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65" yWindow="615" windowWidth="16710" windowHeight="5760"/>
  </bookViews>
  <sheets>
    <sheet name="19BRM406泉佐野300" sheetId="43" r:id="rId1"/>
    <sheet name="Sheet1" sheetId="32" r:id="rId2"/>
  </sheets>
  <definedNames>
    <definedName name="_xlnm.Print_Area" localSheetId="0">'19BRM406泉佐野300'!$B$1:$U$65</definedName>
  </definedNames>
  <calcPr calcId="145621"/>
</workbook>
</file>

<file path=xl/calcChain.xml><?xml version="1.0" encoding="utf-8"?>
<calcChain xmlns="http://schemas.openxmlformats.org/spreadsheetml/2006/main">
  <c r="Y7" i="43" l="1"/>
  <c r="AA7" i="43"/>
  <c r="M17" i="43" l="1"/>
  <c r="O17" i="43"/>
  <c r="O36" i="43" l="1"/>
  <c r="O60" i="43" l="1"/>
  <c r="U53" i="43"/>
  <c r="U52" i="43" l="1"/>
  <c r="T52" i="43"/>
  <c r="X8" i="43"/>
  <c r="AA8" i="43" l="1"/>
  <c r="Y8" i="43"/>
  <c r="Y4" i="43"/>
  <c r="AA4" i="43" s="1"/>
  <c r="E4" i="43"/>
  <c r="G3" i="43"/>
  <c r="G4" i="43" s="1"/>
  <c r="I3" i="43" l="1"/>
  <c r="K3" i="43" l="1"/>
  <c r="I4" i="43"/>
  <c r="C11" i="43" l="1"/>
  <c r="K4" i="43"/>
  <c r="C10" i="43" l="1"/>
  <c r="E11" i="43"/>
  <c r="G11" i="43" s="1"/>
  <c r="G12" i="43" l="1"/>
  <c r="I11" i="43"/>
  <c r="K11" i="43" l="1"/>
  <c r="I12" i="43"/>
  <c r="C19" i="43" l="1"/>
  <c r="K12" i="43"/>
  <c r="C20" i="43" l="1"/>
  <c r="E19" i="43"/>
  <c r="G19" i="43" l="1"/>
  <c r="E20" i="43"/>
  <c r="G20" i="43" l="1"/>
  <c r="I19" i="43"/>
  <c r="K19" i="43" l="1"/>
  <c r="I20" i="43"/>
  <c r="K20" i="43" l="1"/>
  <c r="C27" i="43"/>
  <c r="E27" i="43" s="1"/>
  <c r="E28" i="43" l="1"/>
  <c r="G27" i="43"/>
  <c r="I27" i="43" l="1"/>
  <c r="G26" i="43"/>
  <c r="I28" i="43" l="1"/>
  <c r="K27" i="43"/>
  <c r="C35" i="43" l="1"/>
  <c r="K28" i="43"/>
  <c r="E35" i="43" l="1"/>
  <c r="C36" i="43"/>
  <c r="E36" i="43" l="1"/>
  <c r="G35" i="43"/>
  <c r="I35" i="43" l="1"/>
  <c r="G36" i="43"/>
  <c r="I36" i="43" l="1"/>
  <c r="K35" i="43"/>
  <c r="C43" i="43" l="1"/>
  <c r="K36" i="43"/>
  <c r="C44" i="43" l="1"/>
  <c r="E43" i="43"/>
  <c r="G43" i="43" l="1"/>
  <c r="E44" i="43"/>
  <c r="X5" i="43" l="1"/>
  <c r="I43" i="43"/>
  <c r="AC4" i="43" l="1"/>
  <c r="C8" i="43" s="1"/>
  <c r="Y5" i="43"/>
  <c r="AA5" i="43"/>
  <c r="K43" i="43"/>
  <c r="I44" i="43"/>
  <c r="AD4" i="43" l="1"/>
  <c r="C9" i="43" s="1"/>
  <c r="K44" i="43"/>
  <c r="C51" i="43"/>
  <c r="E51" i="43" l="1"/>
  <c r="C52" i="43"/>
  <c r="E50" i="43" l="1"/>
  <c r="G51" i="43"/>
  <c r="G52" i="43" l="1"/>
  <c r="I51" i="43"/>
  <c r="I52" i="43" l="1"/>
  <c r="K51" i="43"/>
  <c r="K52" i="43" l="1"/>
  <c r="C59" i="43"/>
  <c r="C60" i="43" l="1"/>
  <c r="E59" i="43"/>
  <c r="E60" i="43" l="1"/>
  <c r="G59" i="43"/>
  <c r="G60" i="43" l="1"/>
  <c r="I59" i="43"/>
  <c r="K59" i="43" l="1"/>
  <c r="X6" i="43"/>
  <c r="AA6" i="43" l="1"/>
  <c r="Y6" i="43"/>
  <c r="AC5" i="43"/>
  <c r="F42" i="43" s="1"/>
  <c r="H61" i="43"/>
  <c r="I61" i="43"/>
  <c r="K60" i="43"/>
  <c r="M3" i="43"/>
  <c r="AD5" i="43" l="1"/>
  <c r="M4" i="43"/>
  <c r="O3" i="43"/>
  <c r="O4" i="43" l="1"/>
  <c r="Q3" i="43"/>
  <c r="Q4" i="43" l="1"/>
  <c r="S3" i="43"/>
  <c r="S4" i="43" l="1"/>
  <c r="U3" i="43"/>
  <c r="M11" i="43" l="1"/>
  <c r="O11" i="43" s="1"/>
  <c r="U4" i="43"/>
  <c r="X7" i="43" l="1"/>
  <c r="Q11" i="43"/>
  <c r="AC6" i="43" l="1"/>
  <c r="H58" i="43" s="1"/>
  <c r="O12" i="43"/>
  <c r="N12" i="43"/>
  <c r="S11" i="43"/>
  <c r="Q12" i="43"/>
  <c r="AD6" i="43" l="1"/>
  <c r="H60" i="43" s="1"/>
  <c r="S12" i="43"/>
  <c r="U11" i="43"/>
  <c r="M19" i="43" l="1"/>
  <c r="U12" i="43"/>
  <c r="O19" i="43" l="1"/>
  <c r="M20" i="43"/>
  <c r="O20" i="43" l="1"/>
  <c r="Q19" i="43"/>
  <c r="S19" i="43" l="1"/>
  <c r="Q20" i="43"/>
  <c r="S20" i="43" l="1"/>
  <c r="U19" i="43"/>
  <c r="M27" i="43" l="1"/>
  <c r="U20" i="43"/>
  <c r="M28" i="43" l="1"/>
  <c r="O27" i="43"/>
  <c r="Q27" i="43" l="1"/>
  <c r="O28" i="43"/>
  <c r="Q28" i="43" l="1"/>
  <c r="S27" i="43"/>
  <c r="U27" i="43" l="1"/>
  <c r="S28" i="43"/>
  <c r="M35" i="43" l="1"/>
  <c r="U28" i="43"/>
  <c r="M36" i="43" l="1"/>
  <c r="O35" i="43"/>
  <c r="Q35" i="43" l="1"/>
  <c r="N10" i="43"/>
  <c r="Q36" i="43" l="1"/>
  <c r="S35" i="43"/>
  <c r="U35" i="43" l="1"/>
  <c r="M43" i="43" s="1"/>
  <c r="S36" i="43"/>
  <c r="O43" i="43" l="1"/>
  <c r="M44" i="43"/>
  <c r="O44" i="43" l="1"/>
  <c r="Q43" i="43"/>
  <c r="S43" i="43" l="1"/>
  <c r="Q44" i="43"/>
  <c r="S44" i="43" l="1"/>
  <c r="U43" i="43"/>
  <c r="M51" i="43" l="1"/>
  <c r="U44" i="43"/>
  <c r="M52" i="43" l="1"/>
  <c r="O51" i="43"/>
  <c r="O52" i="43" l="1"/>
  <c r="Q51" i="43"/>
  <c r="Q52" i="43" l="1"/>
  <c r="S51" i="43"/>
  <c r="U51" i="43" s="1"/>
  <c r="M59" i="43" l="1"/>
  <c r="S52" i="43"/>
  <c r="O59" i="43" l="1"/>
  <c r="X9" i="43" s="1"/>
  <c r="AC8" i="43" s="1"/>
  <c r="T50" i="43" s="1"/>
  <c r="M60" i="43"/>
  <c r="N36" i="43" l="1"/>
  <c r="AC7" i="43"/>
  <c r="AD7" i="43" l="1"/>
  <c r="N13" i="43" s="1"/>
  <c r="O14" i="43"/>
</calcChain>
</file>

<file path=xl/sharedStrings.xml><?xml version="1.0" encoding="utf-8"?>
<sst xmlns="http://schemas.openxmlformats.org/spreadsheetml/2006/main" count="129" uniqueCount="81">
  <si>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</si>
  <si>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</si>
  <si>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</si>
  <si>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</si>
  <si>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</si>
  <si>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</si>
  <si>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</si>
  <si>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</si>
  <si>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</si>
  <si>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</si>
  <si>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</si>
  <si>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竜門橋南</t>
  </si>
  <si>
    <t>九度山</t>
  </si>
  <si>
    <t>丹原</t>
  </si>
  <si>
    <t>本陣</t>
  </si>
  <si>
    <t>丸栖（まるす）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</si>
  <si>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</si>
  <si>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</si>
  <si>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</si>
  <si>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</si>
  <si>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</si>
  <si>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市場</t>
  </si>
  <si>
    <t>オープン</t>
    <phoneticPr fontId="2"/>
  </si>
  <si>
    <t>クローズ</t>
    <phoneticPr fontId="2"/>
  </si>
  <si>
    <t>PC No.</t>
    <phoneticPr fontId="2"/>
  </si>
  <si>
    <t>スタート</t>
    <phoneticPr fontId="2"/>
  </si>
  <si>
    <t>ゴール</t>
    <phoneticPr fontId="2"/>
  </si>
  <si>
    <t>区間距離㎞</t>
    <phoneticPr fontId="2"/>
  </si>
  <si>
    <t>積算距離㎞</t>
    <phoneticPr fontId="2"/>
  </si>
  <si>
    <t>伊太祁曽</t>
    <rPh sb="0" eb="2">
      <t>イタ</t>
    </rPh>
    <rPh sb="2" eb="3">
      <t>キ</t>
    </rPh>
    <rPh sb="3" eb="4">
      <t>ソ</t>
    </rPh>
    <phoneticPr fontId="2"/>
  </si>
  <si>
    <t>阪井</t>
    <rPh sb="0" eb="1">
      <t>サカ</t>
    </rPh>
    <rPh sb="1" eb="2">
      <t>イ</t>
    </rPh>
    <phoneticPr fontId="2"/>
  </si>
  <si>
    <t>徳田</t>
    <rPh sb="0" eb="2">
      <t>トクダ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</si>
  <si>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</si>
  <si>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Ｖ１５時刻</t>
    <rPh sb="3" eb="5">
      <t>ジコク</t>
    </rPh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</si>
  <si>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</si>
  <si>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 xml:space="preserve">Ｋ２９への分岐        </t>
    <rPh sb="5" eb="7">
      <t>ブンキ</t>
    </rPh>
    <phoneticPr fontId="2"/>
  </si>
  <si>
    <t>麻生津(ｵｳｽﾞ)中</t>
  </si>
  <si>
    <t xml:space="preserve">   雄の山峠</t>
    <phoneticPr fontId="2"/>
  </si>
  <si>
    <t xml:space="preserve">   旧道への分岐</t>
    <phoneticPr fontId="2"/>
  </si>
  <si>
    <t xml:space="preserve">    道狭くなる</t>
    <phoneticPr fontId="2"/>
  </si>
  <si>
    <t xml:space="preserve">   K160左折   高橋東</t>
    <rPh sb="12" eb="14">
      <t>タカハシ</t>
    </rPh>
    <rPh sb="14" eb="15">
      <t>トウ</t>
    </rPh>
    <phoneticPr fontId="2"/>
  </si>
  <si>
    <t xml:space="preserve">   愛徳荘入口</t>
    <phoneticPr fontId="2"/>
  </si>
  <si>
    <r>
      <t xml:space="preserve">   道</t>
    </r>
    <r>
      <rPr>
        <b/>
        <sz val="8"/>
        <rFont val="ＭＳ Ｐゴシック"/>
        <family val="3"/>
        <charset val="128"/>
      </rPr>
      <t>の</t>
    </r>
    <r>
      <rPr>
        <b/>
        <sz val="10"/>
        <rFont val="ＭＳ Ｐゴシック"/>
        <family val="3"/>
        <charset val="128"/>
      </rPr>
      <t>駅</t>
    </r>
    <r>
      <rPr>
        <b/>
        <sz val="8"/>
        <rFont val="ＭＳ Ｐゴシック"/>
        <family val="3"/>
        <charset val="128"/>
      </rPr>
      <t>水の郷</t>
    </r>
    <r>
      <rPr>
        <b/>
        <sz val="12"/>
        <rFont val="ＭＳ Ｐゴシック"/>
        <family val="3"/>
        <charset val="128"/>
      </rPr>
      <t>日高川龍遊</t>
    </r>
    <rPh sb="3" eb="4">
      <t>ミチ</t>
    </rPh>
    <rPh sb="5" eb="6">
      <t>エキ</t>
    </rPh>
    <rPh sb="6" eb="7">
      <t>ミズ</t>
    </rPh>
    <rPh sb="8" eb="9">
      <t>サト</t>
    </rPh>
    <rPh sb="9" eb="11">
      <t>ヒダカ</t>
    </rPh>
    <rPh sb="11" eb="12">
      <t>カワ</t>
    </rPh>
    <rPh sb="12" eb="13">
      <t>リュウ</t>
    </rPh>
    <rPh sb="13" eb="14">
      <t>ユウ</t>
    </rPh>
    <phoneticPr fontId="2"/>
  </si>
  <si>
    <t>　 短いトンネル</t>
    <phoneticPr fontId="2"/>
  </si>
  <si>
    <t xml:space="preserve">   分岐(三ﾂ又口)</t>
    <rPh sb="3" eb="5">
      <t>ブンキ</t>
    </rPh>
    <phoneticPr fontId="2"/>
  </si>
  <si>
    <t xml:space="preserve">   Ｒ１６８に合流(平谷)</t>
    <rPh sb="11" eb="13">
      <t>ヒラタニ</t>
    </rPh>
    <phoneticPr fontId="2"/>
  </si>
  <si>
    <t xml:space="preserve">   上野地ﾄﾝﾈﾙ入口</t>
    <phoneticPr fontId="2"/>
  </si>
  <si>
    <t xml:space="preserve">    新天辻ﾄﾝﾈﾙ入口</t>
    <phoneticPr fontId="2"/>
  </si>
  <si>
    <t>　　岩出橋南詰</t>
    <rPh sb="6" eb="7">
      <t>ツメ</t>
    </rPh>
    <phoneticPr fontId="2"/>
  </si>
  <si>
    <t xml:space="preserve">　　Ｋ64と合流 </t>
    <phoneticPr fontId="2"/>
  </si>
  <si>
    <t>　　雄の山峠</t>
    <phoneticPr fontId="2"/>
  </si>
  <si>
    <r>
      <t>　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10" eb="11">
      <t>シタガ</t>
    </rPh>
    <rPh sb="12" eb="14">
      <t>フミキリ</t>
    </rPh>
    <phoneticPr fontId="2"/>
  </si>
  <si>
    <r>
      <t>　  樽井</t>
    </r>
    <r>
      <rPr>
        <b/>
        <sz val="9"/>
        <rFont val="ＭＳ Ｐゴシック"/>
        <family val="3"/>
        <charset val="128"/>
      </rPr>
      <t>りんくう</t>
    </r>
    <r>
      <rPr>
        <b/>
        <sz val="11"/>
        <rFont val="ＭＳ Ｐゴシック"/>
        <family val="3"/>
        <charset val="128"/>
      </rPr>
      <t>南口</t>
    </r>
    <rPh sb="3" eb="4">
      <t>タル</t>
    </rPh>
    <phoneticPr fontId="2"/>
  </si>
  <si>
    <t xml:space="preserve">   旧道分岐</t>
    <phoneticPr fontId="2"/>
  </si>
  <si>
    <t xml:space="preserve"> 　 引牛越</t>
    <phoneticPr fontId="2"/>
  </si>
  <si>
    <t xml:space="preserve">    Ｒ４２５に合流</t>
    <phoneticPr fontId="2"/>
  </si>
  <si>
    <t xml:space="preserve"> 川辺橋南詰</t>
    <rPh sb="5" eb="6">
      <t>ツメ</t>
    </rPh>
    <phoneticPr fontId="2"/>
  </si>
  <si>
    <t>　 旧道合流</t>
    <rPh sb="2" eb="4">
      <t>キュウドウ</t>
    </rPh>
    <rPh sb="4" eb="6">
      <t>ゴウリュウ</t>
    </rPh>
    <phoneticPr fontId="2"/>
  </si>
  <si>
    <t>高嶋橋東詰</t>
    <rPh sb="2" eb="3">
      <t>ハシ</t>
    </rPh>
    <rPh sb="3" eb="4">
      <t>ヒガシ</t>
    </rPh>
    <rPh sb="4" eb="5">
      <t>ツメ</t>
    </rPh>
    <phoneticPr fontId="2"/>
  </si>
  <si>
    <t>学文路</t>
    <rPh sb="0" eb="3">
      <t>カムロ</t>
    </rPh>
    <phoneticPr fontId="2"/>
  </si>
  <si>
    <t xml:space="preserve"> 　道の駅しらまの里</t>
    <phoneticPr fontId="2"/>
  </si>
  <si>
    <t xml:space="preserve">    R371との分岐</t>
    <phoneticPr fontId="2"/>
  </si>
  <si>
    <t>竹房橋南詰</t>
    <rPh sb="4" eb="5">
      <t>ツメ</t>
    </rPh>
    <phoneticPr fontId="2"/>
  </si>
  <si>
    <t>大塔橋南詰　　阪本</t>
    <rPh sb="0" eb="1">
      <t>ダイ</t>
    </rPh>
    <rPh sb="1" eb="2">
      <t>トウ</t>
    </rPh>
    <rPh sb="2" eb="3">
      <t>バシ</t>
    </rPh>
    <rPh sb="3" eb="4">
      <t>ナン</t>
    </rPh>
    <rPh sb="4" eb="5">
      <t>ツメ</t>
    </rPh>
    <rPh sb="7" eb="9">
      <t>サカモト</t>
    </rPh>
    <phoneticPr fontId="2"/>
  </si>
  <si>
    <t>県立五條病院前</t>
    <rPh sb="0" eb="2">
      <t>ケンリツ</t>
    </rPh>
    <rPh sb="2" eb="4">
      <t>ゴジョウ</t>
    </rPh>
    <rPh sb="4" eb="6">
      <t>ビョウイン</t>
    </rPh>
    <rPh sb="6" eb="7">
      <t>マエ</t>
    </rPh>
    <phoneticPr fontId="2"/>
  </si>
  <si>
    <r>
      <t xml:space="preserve">   </t>
    </r>
    <r>
      <rPr>
        <b/>
        <sz val="9"/>
        <rFont val="ＭＳ Ｐゴシック"/>
        <family val="3"/>
        <charset val="128"/>
      </rPr>
      <t>【</t>
    </r>
    <r>
      <rPr>
        <b/>
        <sz val="10"/>
        <rFont val="ＭＳ Ｐゴシック"/>
        <family val="3"/>
        <charset val="128"/>
      </rPr>
      <t>通過</t>
    </r>
    <r>
      <rPr>
        <b/>
        <sz val="11"/>
        <rFont val="ＭＳ Ｐゴシック"/>
        <family val="3"/>
        <charset val="128"/>
      </rPr>
      <t>ﾁｪｯｸ】</t>
    </r>
    <phoneticPr fontId="2"/>
  </si>
  <si>
    <t>丹生橋東詰</t>
    <phoneticPr fontId="2"/>
  </si>
  <si>
    <t>千旦</t>
    <rPh sb="0" eb="1">
      <t>セン</t>
    </rPh>
    <rPh sb="1" eb="2">
      <t>ダン</t>
    </rPh>
    <phoneticPr fontId="2"/>
  </si>
  <si>
    <t xml:space="preserve">   矢田ﾄﾝﾈﾙ</t>
    <rPh sb="3" eb="5">
      <t>ヤタ</t>
    </rPh>
    <phoneticPr fontId="2"/>
  </si>
  <si>
    <t xml:space="preserve"> </t>
    <phoneticPr fontId="2"/>
  </si>
  <si>
    <t>伊太祁曽北</t>
    <rPh sb="0" eb="4">
      <t>イダキソ</t>
    </rPh>
    <rPh sb="4" eb="5">
      <t>キタ</t>
    </rPh>
    <phoneticPr fontId="2"/>
  </si>
  <si>
    <t>井ノ口南</t>
    <rPh sb="0" eb="1">
      <t>イ</t>
    </rPh>
    <rPh sb="2" eb="3">
      <t>クチ</t>
    </rPh>
    <rPh sb="3" eb="4">
      <t>ナン</t>
    </rPh>
    <phoneticPr fontId="2"/>
  </si>
  <si>
    <t>　　夢翔大橋へ</t>
    <rPh sb="2" eb="3">
      <t>イズム</t>
    </rPh>
    <rPh sb="3" eb="4">
      <t>ショウ</t>
    </rPh>
    <rPh sb="4" eb="6">
      <t>オオハシ</t>
    </rPh>
    <phoneticPr fontId="2"/>
  </si>
  <si>
    <t>通過ﾁｪｯｸ</t>
    <rPh sb="0" eb="2">
      <t>ツウカ</t>
    </rPh>
    <phoneticPr fontId="2"/>
  </si>
  <si>
    <t>ゴール受付</t>
    <rPh sb="3" eb="5">
      <t>ウケツケ</t>
    </rPh>
    <phoneticPr fontId="2"/>
  </si>
  <si>
    <t>-</t>
    <phoneticPr fontId="2"/>
  </si>
  <si>
    <t>空連道臨海南</t>
    <rPh sb="0" eb="1">
      <t>クウ</t>
    </rPh>
    <rPh sb="1" eb="2">
      <t>レン</t>
    </rPh>
    <rPh sb="2" eb="3">
      <t>ドウ</t>
    </rPh>
    <rPh sb="3" eb="5">
      <t>リンカイ</t>
    </rPh>
    <rPh sb="5" eb="6">
      <t>ナン</t>
    </rPh>
    <phoneticPr fontId="2"/>
  </si>
  <si>
    <t>臨海北1号</t>
    <rPh sb="0" eb="2">
      <t>リンカイ</t>
    </rPh>
    <rPh sb="2" eb="3">
      <t>キタ</t>
    </rPh>
    <rPh sb="4" eb="5">
      <t>ゴウ</t>
    </rPh>
    <phoneticPr fontId="2"/>
  </si>
  <si>
    <t>川辺橋南詰</t>
  </si>
  <si>
    <t xml:space="preserve">    R424と合流      木津</t>
    <rPh sb="17" eb="19">
      <t>キツ</t>
    </rPh>
    <phoneticPr fontId="2"/>
  </si>
  <si>
    <r>
      <t>’</t>
    </r>
    <r>
      <rPr>
        <b/>
        <sz val="10"/>
        <rFont val="ＭＳ Ｐゴシック"/>
        <family val="3"/>
        <charset val="128"/>
      </rPr>
      <t>19近畿BRM406泉佐野300㎞十津川</t>
    </r>
    <rPh sb="3" eb="5">
      <t>キンキ</t>
    </rPh>
    <rPh sb="11" eb="14">
      <t>イズミサノ</t>
    </rPh>
    <rPh sb="18" eb="21">
      <t>トツカワ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</si>
</sst>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0.0&quot;㎞/h&quot;"/>
    <numFmt numFmtId="180" formatCode="&quot;PC1&quot;&quot;迄&quot;0.0&quot;㎞&quot;"/>
    <numFmt numFmtId="181" formatCode="&quot;閉鎖時基準ﾃﾞ&quot;0.0&quot;㎞/h&quot;"/>
    <numFmt numFmtId="182" formatCode="&quot;【PC２】 PC3迄&quot;0.0&quot;㎞&quot;"/>
    <numFmt numFmtId="183" formatCode="&quot;閉鎖時間基準ﾃﾞ&quot;0.0&quot;㎞/h&quot;"/>
    <numFmt numFmtId="184" formatCode="0.0"/>
    <numFmt numFmtId="185" formatCode="&quot;PC閉鎖時間基準ﾆ&quot;0.0&quot;㎞/h&quot;"/>
    <numFmt numFmtId="186" formatCode="&quot;Oｐｅｎ&quot;h:mm"/>
    <numFmt numFmtId="187" formatCode="&quot;～&quot;h:mm"/>
    <numFmt numFmtId="188" formatCode="&quot;ゴール迄&quot;0.0&quot;㎞&quot;"/>
    <numFmt numFmtId="189" formatCode="&quot;Open&quot;h:mm"/>
    <numFmt numFmtId="190" formatCode="&quot;~翌&quot;h:mm"/>
    <numFmt numFmtId="191" formatCode="&quot;ｺﾞｰﾙ迄&quot;0.0&quot;㎞&quot;"/>
    <numFmt numFmtId="192" formatCode="&quot;通過チェック迄ﾞ&quot;0.0&quot;㎞&quot;"/>
    <numFmt numFmtId="193" formatCode="&quot;【通過ﾁｪｯｸ】PC１迄&quot;0.0&quot;㎞&quot;"/>
    <numFmt numFmtId="194" formatCode="&quot;   【PC１】PC2迄&quot;0.0&quot;㎞&quot;"/>
    <numFmt numFmtId="195" formatCode="&quot;【PC1】迄&quot;0.0&quot;㎞&quot;"/>
    <numFmt numFmtId="196" formatCode="&quot;Dep&quot;h:mm&quot;(8:00)~7:30臨海南4号&quot;"/>
    <numFmt numFmtId="197" formatCode="&quot;   Dep&quot;h:mm&quot;(5:00)~4:30&quot;"/>
    <numFmt numFmtId="198" formatCode="&quot;'&quot;yy/m/d\ h:mm"/>
    <numFmt numFmtId="199" formatCode="&quot;   【通過ﾁｪｯｸ】ＰC1迄&quot;0.0&quot;㎞&quot;"/>
    <numFmt numFmtId="200" formatCode="&quot;   【PC１】ＰＣ２迄&quot;0.0&quot;㎞&quot;"/>
    <numFmt numFmtId="201" formatCode="&quot;   【PC２】通過ﾁｪｯｸ迄&quot;0.0&quot;㎞&quot;"/>
    <numFmt numFmtId="202" formatCode="&quot;　 ＡＲＩＶＥＥゴール受付迄&quot;0.0&quot;㎞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9"/>
      <color rgb="FF0000FF"/>
      <name val="ＭＳ Ｐ明朝"/>
      <family val="1"/>
      <charset val="128"/>
    </font>
    <font>
      <b/>
      <sz val="9"/>
      <color rgb="FFC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2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1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vertical="top"/>
    </xf>
    <xf numFmtId="0" fontId="1" fillId="0" borderId="8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6" fontId="4" fillId="0" borderId="23" xfId="0" applyNumberFormat="1" applyFont="1" applyBorder="1">
      <alignment vertical="center"/>
    </xf>
    <xf numFmtId="184" fontId="4" fillId="0" borderId="20" xfId="0" applyNumberFormat="1" applyFont="1" applyBorder="1" applyAlignment="1">
      <alignment horizontal="center" vertical="center"/>
    </xf>
    <xf numFmtId="176" fontId="4" fillId="0" borderId="24" xfId="0" applyNumberFormat="1" applyFont="1" applyBorder="1">
      <alignment vertical="center"/>
    </xf>
    <xf numFmtId="184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>
      <alignment vertical="center"/>
    </xf>
    <xf numFmtId="184" fontId="4" fillId="0" borderId="22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8" fontId="6" fillId="0" borderId="6" xfId="0" applyNumberFormat="1" applyFont="1" applyBorder="1">
      <alignment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left" vertical="center"/>
    </xf>
    <xf numFmtId="178" fontId="6" fillId="0" borderId="10" xfId="0" applyNumberFormat="1" applyFont="1" applyBorder="1">
      <alignment vertical="center"/>
    </xf>
    <xf numFmtId="178" fontId="13" fillId="0" borderId="14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8" fontId="6" fillId="0" borderId="10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20" fontId="15" fillId="0" borderId="1" xfId="0" applyNumberFormat="1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20" fontId="17" fillId="0" borderId="0" xfId="0" applyNumberFormat="1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right" vertical="center"/>
    </xf>
    <xf numFmtId="20" fontId="16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7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4" fontId="4" fillId="0" borderId="0" xfId="0" quotePrefix="1" applyNumberFormat="1" applyFont="1">
      <alignment vertical="center"/>
    </xf>
    <xf numFmtId="0" fontId="4" fillId="0" borderId="0" xfId="0" applyFont="1" applyBorder="1" applyAlignment="1">
      <alignment horizontal="right"/>
    </xf>
    <xf numFmtId="178" fontId="18" fillId="0" borderId="14" xfId="0" applyNumberFormat="1" applyFont="1" applyBorder="1" applyAlignment="1">
      <alignment horizontal="center" vertical="center"/>
    </xf>
    <xf numFmtId="178" fontId="19" fillId="0" borderId="6" xfId="0" applyNumberFormat="1" applyFont="1" applyBorder="1">
      <alignment vertical="center"/>
    </xf>
    <xf numFmtId="178" fontId="19" fillId="0" borderId="10" xfId="0" applyNumberFormat="1" applyFont="1" applyBorder="1">
      <alignment vertical="center"/>
    </xf>
    <xf numFmtId="178" fontId="18" fillId="0" borderId="6" xfId="0" applyNumberFormat="1" applyFont="1" applyBorder="1" applyAlignment="1">
      <alignment horizontal="left" vertical="center"/>
    </xf>
    <xf numFmtId="176" fontId="4" fillId="0" borderId="0" xfId="0" applyNumberFormat="1" applyFont="1" applyBorder="1">
      <alignment vertical="center"/>
    </xf>
    <xf numFmtId="178" fontId="18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190" fontId="6" fillId="0" borderId="1" xfId="0" applyNumberFormat="1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>
      <alignment vertical="center"/>
    </xf>
    <xf numFmtId="0" fontId="4" fillId="0" borderId="1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left" vertical="center" shrinkToFit="1"/>
    </xf>
    <xf numFmtId="193" fontId="7" fillId="0" borderId="5" xfId="0" applyNumberFormat="1" applyFont="1" applyBorder="1" applyAlignment="1">
      <alignment vertical="center"/>
    </xf>
    <xf numFmtId="20" fontId="15" fillId="0" borderId="1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>
      <alignment vertical="center"/>
    </xf>
    <xf numFmtId="189" fontId="6" fillId="0" borderId="0" xfId="0" applyNumberFormat="1" applyFont="1" applyFill="1" applyBorder="1" applyAlignment="1">
      <alignment horizontal="left" vertical="center" shrinkToFit="1"/>
    </xf>
    <xf numFmtId="178" fontId="1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13" fillId="0" borderId="6" xfId="0" applyNumberFormat="1" applyFont="1" applyFill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center" vertical="center"/>
    </xf>
    <xf numFmtId="178" fontId="6" fillId="0" borderId="40" xfId="0" applyNumberFormat="1" applyFont="1" applyBorder="1">
      <alignment vertical="center"/>
    </xf>
    <xf numFmtId="20" fontId="15" fillId="0" borderId="42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178" fontId="13" fillId="2" borderId="39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176" fontId="4" fillId="2" borderId="43" xfId="0" applyNumberFormat="1" applyFont="1" applyFill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right" vertical="center"/>
    </xf>
    <xf numFmtId="0" fontId="4" fillId="2" borderId="42" xfId="0" applyFont="1" applyFill="1" applyBorder="1" applyAlignment="1">
      <alignment horizontal="left" vertical="center"/>
    </xf>
    <xf numFmtId="176" fontId="4" fillId="2" borderId="44" xfId="0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6" fillId="0" borderId="42" xfId="0" applyFont="1" applyBorder="1" applyAlignment="1">
      <alignment horizontal="left" vertical="center"/>
    </xf>
    <xf numFmtId="0" fontId="4" fillId="0" borderId="44" xfId="0" applyFont="1" applyBorder="1" applyAlignment="1">
      <alignment horizontal="right" vertical="center"/>
    </xf>
    <xf numFmtId="178" fontId="19" fillId="0" borderId="40" xfId="0" applyNumberFormat="1" applyFont="1" applyBorder="1">
      <alignment vertical="center"/>
    </xf>
    <xf numFmtId="178" fontId="19" fillId="0" borderId="6" xfId="0" applyNumberFormat="1" applyFont="1" applyFill="1" applyBorder="1">
      <alignment vertical="center"/>
    </xf>
    <xf numFmtId="0" fontId="4" fillId="0" borderId="41" xfId="0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178" fontId="18" fillId="0" borderId="3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left" vertical="center"/>
    </xf>
    <xf numFmtId="178" fontId="13" fillId="0" borderId="3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0" fontId="17" fillId="0" borderId="5" xfId="0" applyNumberFormat="1" applyFont="1" applyBorder="1" applyAlignment="1">
      <alignment horizontal="right" vertical="center"/>
    </xf>
    <xf numFmtId="178" fontId="13" fillId="2" borderId="39" xfId="0" applyNumberFormat="1" applyFont="1" applyFill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3" borderId="41" xfId="0" applyFont="1" applyFill="1" applyBorder="1">
      <alignment vertical="center"/>
    </xf>
    <xf numFmtId="176" fontId="4" fillId="3" borderId="41" xfId="0" applyNumberFormat="1" applyFont="1" applyFill="1" applyBorder="1" applyAlignment="1">
      <alignment horizontal="left" vertical="center"/>
    </xf>
    <xf numFmtId="178" fontId="18" fillId="0" borderId="39" xfId="0" applyNumberFormat="1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177" fontId="4" fillId="0" borderId="44" xfId="0" applyNumberFormat="1" applyFont="1" applyBorder="1" applyAlignment="1">
      <alignment horizontal="right" vertical="center"/>
    </xf>
    <xf numFmtId="20" fontId="17" fillId="0" borderId="42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horizontal="left" vertical="top"/>
    </xf>
    <xf numFmtId="20" fontId="15" fillId="0" borderId="42" xfId="0" applyNumberFormat="1" applyFont="1" applyBorder="1" applyAlignment="1">
      <alignment horizontal="center" vertical="center"/>
    </xf>
    <xf numFmtId="178" fontId="19" fillId="0" borderId="40" xfId="0" applyNumberFormat="1" applyFont="1" applyFill="1" applyBorder="1">
      <alignment vertical="center"/>
    </xf>
    <xf numFmtId="178" fontId="4" fillId="0" borderId="42" xfId="0" applyNumberFormat="1" applyFont="1" applyBorder="1">
      <alignment vertical="center"/>
    </xf>
    <xf numFmtId="0" fontId="4" fillId="0" borderId="44" xfId="0" applyFont="1" applyBorder="1" applyAlignment="1">
      <alignment horizontal="left" vertical="center"/>
    </xf>
    <xf numFmtId="195" fontId="22" fillId="0" borderId="0" xfId="0" applyNumberFormat="1" applyFont="1" applyFill="1" applyBorder="1" applyAlignment="1">
      <alignment vertical="center" shrinkToFit="1" readingOrder="1"/>
    </xf>
    <xf numFmtId="0" fontId="7" fillId="0" borderId="41" xfId="0" applyFont="1" applyFill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20" fontId="15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94" fontId="4" fillId="0" borderId="45" xfId="0" applyNumberFormat="1" applyFont="1" applyBorder="1" applyAlignment="1">
      <alignment vertical="center" shrinkToFit="1"/>
    </xf>
    <xf numFmtId="178" fontId="6" fillId="0" borderId="40" xfId="0" applyNumberFormat="1" applyFont="1" applyFill="1" applyBorder="1">
      <alignment vertical="center"/>
    </xf>
    <xf numFmtId="189" fontId="6" fillId="0" borderId="41" xfId="0" applyNumberFormat="1" applyFont="1" applyFill="1" applyBorder="1" applyAlignment="1">
      <alignment horizontal="right" shrinkToFit="1"/>
    </xf>
    <xf numFmtId="187" fontId="6" fillId="0" borderId="42" xfId="0" applyNumberFormat="1" applyFont="1" applyFill="1" applyBorder="1" applyAlignment="1">
      <alignment horizontal="left" shrinkToFit="1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176" fontId="4" fillId="0" borderId="43" xfId="0" applyNumberFormat="1" applyFont="1" applyFill="1" applyBorder="1" applyAlignment="1">
      <alignment horizontal="lef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2" borderId="41" xfId="0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183" fontId="7" fillId="2" borderId="2" xfId="0" applyNumberFormat="1" applyFont="1" applyFill="1" applyBorder="1" applyAlignment="1">
      <alignment horizontal="left" vertical="center"/>
    </xf>
    <xf numFmtId="192" fontId="5" fillId="0" borderId="4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center" vertical="center"/>
    </xf>
    <xf numFmtId="189" fontId="4" fillId="0" borderId="41" xfId="0" applyNumberFormat="1" applyFont="1" applyFill="1" applyBorder="1" applyAlignment="1">
      <alignment horizontal="right" shrinkToFit="1"/>
    </xf>
    <xf numFmtId="187" fontId="6" fillId="0" borderId="42" xfId="0" applyNumberFormat="1" applyFont="1" applyFill="1" applyBorder="1" applyAlignment="1">
      <alignment horizontal="left" vertical="center" shrinkToFit="1"/>
    </xf>
    <xf numFmtId="20" fontId="16" fillId="0" borderId="1" xfId="0" applyNumberFormat="1" applyFont="1" applyBorder="1" applyAlignment="1">
      <alignment horizontal="right" vertical="top"/>
    </xf>
    <xf numFmtId="176" fontId="4" fillId="0" borderId="8" xfId="0" applyNumberFormat="1" applyFont="1" applyBorder="1" applyAlignment="1">
      <alignment horizontal="left" vertical="center"/>
    </xf>
    <xf numFmtId="181" fontId="11" fillId="0" borderId="41" xfId="0" applyNumberFormat="1" applyFont="1" applyFill="1" applyBorder="1" applyAlignment="1">
      <alignment vertical="center" shrinkToFit="1"/>
    </xf>
    <xf numFmtId="185" fontId="0" fillId="0" borderId="41" xfId="0" applyNumberFormat="1" applyBorder="1" applyAlignment="1">
      <alignment vertical="center"/>
    </xf>
    <xf numFmtId="178" fontId="1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top"/>
    </xf>
    <xf numFmtId="0" fontId="4" fillId="0" borderId="43" xfId="0" applyFont="1" applyBorder="1" applyAlignment="1">
      <alignment horizontal="right" vertical="center"/>
    </xf>
    <xf numFmtId="196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left" vertical="center"/>
    </xf>
    <xf numFmtId="178" fontId="4" fillId="0" borderId="6" xfId="0" applyNumberFormat="1" applyFont="1" applyBorder="1">
      <alignment vertical="center"/>
    </xf>
    <xf numFmtId="0" fontId="4" fillId="0" borderId="47" xfId="0" applyFont="1" applyBorder="1" applyAlignment="1">
      <alignment horizontal="right" vertical="center"/>
    </xf>
    <xf numFmtId="178" fontId="1" fillId="0" borderId="39" xfId="0" applyNumberFormat="1" applyFont="1" applyBorder="1" applyAlignment="1">
      <alignment horizontal="left" vertical="center"/>
    </xf>
    <xf numFmtId="178" fontId="4" fillId="0" borderId="40" xfId="0" applyNumberFormat="1" applyFont="1" applyBorder="1">
      <alignment vertical="center"/>
    </xf>
    <xf numFmtId="20" fontId="17" fillId="0" borderId="46" xfId="0" applyNumberFormat="1" applyFont="1" applyBorder="1" applyAlignment="1">
      <alignment horizontal="right" vertical="center"/>
    </xf>
    <xf numFmtId="178" fontId="1" fillId="0" borderId="39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vertical="center"/>
    </xf>
    <xf numFmtId="0" fontId="4" fillId="0" borderId="41" xfId="0" applyFont="1" applyBorder="1" applyAlignment="1">
      <alignment vertical="top"/>
    </xf>
    <xf numFmtId="179" fontId="7" fillId="2" borderId="41" xfId="0" applyNumberFormat="1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left" vertical="center"/>
    </xf>
    <xf numFmtId="178" fontId="19" fillId="0" borderId="40" xfId="0" applyNumberFormat="1" applyFont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178" fontId="4" fillId="0" borderId="10" xfId="0" applyNumberFormat="1" applyFont="1" applyBorder="1">
      <alignment vertical="center"/>
    </xf>
    <xf numFmtId="0" fontId="4" fillId="0" borderId="41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78" fontId="1" fillId="3" borderId="39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right" vertical="center"/>
    </xf>
    <xf numFmtId="176" fontId="4" fillId="3" borderId="44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center" vertical="center" readingOrder="1"/>
    </xf>
    <xf numFmtId="178" fontId="13" fillId="0" borderId="14" xfId="0" applyNumberFormat="1" applyFont="1" applyBorder="1" applyAlignment="1">
      <alignment horizontal="center" vertical="top"/>
    </xf>
    <xf numFmtId="20" fontId="17" fillId="0" borderId="1" xfId="0" applyNumberFormat="1" applyFont="1" applyBorder="1" applyAlignment="1">
      <alignment horizontal="right" vertical="center"/>
    </xf>
    <xf numFmtId="6" fontId="4" fillId="0" borderId="12" xfId="1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4" fillId="0" borderId="48" xfId="0" applyFont="1" applyBorder="1" applyAlignment="1">
      <alignment horizontal="left" vertical="center"/>
    </xf>
    <xf numFmtId="20" fontId="24" fillId="0" borderId="4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6" fillId="0" borderId="1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8" fontId="4" fillId="0" borderId="10" xfId="0" applyNumberFormat="1" applyFont="1" applyFill="1" applyBorder="1">
      <alignment vertical="center"/>
    </xf>
    <xf numFmtId="20" fontId="15" fillId="0" borderId="42" xfId="0" applyNumberFormat="1" applyFont="1" applyBorder="1" applyAlignment="1">
      <alignment horizontal="right" vertical="top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20" fontId="15" fillId="2" borderId="1" xfId="0" applyNumberFormat="1" applyFont="1" applyFill="1" applyBorder="1" applyAlignment="1">
      <alignment horizontal="right" vertical="center"/>
    </xf>
    <xf numFmtId="0" fontId="4" fillId="2" borderId="41" xfId="0" applyFont="1" applyFill="1" applyBorder="1" applyAlignment="1"/>
    <xf numFmtId="0" fontId="4" fillId="2" borderId="1" xfId="0" applyFont="1" applyFill="1" applyBorder="1">
      <alignment vertical="center"/>
    </xf>
    <xf numFmtId="0" fontId="4" fillId="2" borderId="4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center"/>
    </xf>
    <xf numFmtId="0" fontId="4" fillId="2" borderId="41" xfId="0" applyFont="1" applyFill="1" applyBorder="1">
      <alignment vertical="center"/>
    </xf>
    <xf numFmtId="189" fontId="6" fillId="0" borderId="41" xfId="0" applyNumberFormat="1" applyFont="1" applyFill="1" applyBorder="1" applyAlignment="1">
      <alignment horizontal="right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198" fontId="15" fillId="0" borderId="42" xfId="0" applyNumberFormat="1" applyFont="1" applyBorder="1" applyAlignment="1">
      <alignment horizontal="right" vertical="center" shrinkToFit="1"/>
    </xf>
    <xf numFmtId="178" fontId="18" fillId="3" borderId="6" xfId="0" applyNumberFormat="1" applyFont="1" applyFill="1" applyBorder="1" applyAlignment="1">
      <alignment horizontal="center" vertical="center"/>
    </xf>
    <xf numFmtId="189" fontId="5" fillId="3" borderId="0" xfId="0" applyNumberFormat="1" applyFont="1" applyFill="1" applyBorder="1" applyAlignment="1">
      <alignment horizontal="right" vertical="top" shrinkToFit="1"/>
    </xf>
    <xf numFmtId="187" fontId="6" fillId="3" borderId="0" xfId="0" applyNumberFormat="1" applyFont="1" applyFill="1" applyBorder="1" applyAlignment="1">
      <alignment horizontal="left" vertical="center" shrinkToFit="1"/>
    </xf>
    <xf numFmtId="0" fontId="4" fillId="3" borderId="2" xfId="0" applyFont="1" applyFill="1" applyBorder="1">
      <alignment vertical="center"/>
    </xf>
    <xf numFmtId="187" fontId="6" fillId="0" borderId="42" xfId="0" applyNumberFormat="1" applyFont="1" applyFill="1" applyBorder="1" applyAlignment="1">
      <alignment horizontal="center" vertical="center" shrinkToFit="1"/>
    </xf>
    <xf numFmtId="178" fontId="13" fillId="0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189" fontId="6" fillId="2" borderId="41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>
      <alignment vertical="center"/>
    </xf>
    <xf numFmtId="20" fontId="17" fillId="2" borderId="3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horizontal="right" vertical="center" shrinkToFit="1"/>
    </xf>
    <xf numFmtId="188" fontId="4" fillId="0" borderId="41" xfId="0" applyNumberFormat="1" applyFont="1" applyBorder="1" applyAlignment="1">
      <alignment vertical="center" shrinkToFit="1"/>
    </xf>
    <xf numFmtId="20" fontId="17" fillId="3" borderId="42" xfId="0" applyNumberFormat="1" applyFont="1" applyFill="1" applyBorder="1" applyAlignment="1">
      <alignment horizontal="right" vertical="center"/>
    </xf>
    <xf numFmtId="178" fontId="13" fillId="0" borderId="39" xfId="0" applyNumberFormat="1" applyFont="1" applyBorder="1" applyAlignment="1">
      <alignment horizontal="center" vertical="top"/>
    </xf>
    <xf numFmtId="178" fontId="27" fillId="0" borderId="40" xfId="0" applyNumberFormat="1" applyFont="1" applyBorder="1">
      <alignment vertical="center"/>
    </xf>
    <xf numFmtId="20" fontId="15" fillId="0" borderId="1" xfId="0" applyNumberFormat="1" applyFont="1" applyFill="1" applyBorder="1" applyAlignment="1">
      <alignment horizontal="center" vertical="top"/>
    </xf>
    <xf numFmtId="186" fontId="6" fillId="2" borderId="41" xfId="0" applyNumberFormat="1" applyFont="1" applyFill="1" applyBorder="1" applyAlignment="1">
      <alignment vertical="top" shrinkToFit="1"/>
    </xf>
    <xf numFmtId="20" fontId="15" fillId="0" borderId="42" xfId="0" applyNumberFormat="1" applyFont="1" applyFill="1" applyBorder="1" applyAlignment="1">
      <alignment horizontal="right" vertical="center"/>
    </xf>
    <xf numFmtId="191" fontId="28" fillId="0" borderId="42" xfId="0" applyNumberFormat="1" applyFont="1" applyFill="1" applyBorder="1" applyAlignment="1">
      <alignment vertical="top" shrinkToFit="1"/>
    </xf>
    <xf numFmtId="197" fontId="4" fillId="0" borderId="45" xfId="0" applyNumberFormat="1" applyFont="1" applyFill="1" applyBorder="1" applyAlignment="1">
      <alignment horizontal="center" vertical="top" shrinkToFit="1"/>
    </xf>
    <xf numFmtId="197" fontId="4" fillId="0" borderId="46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83" fontId="7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22" fontId="4" fillId="0" borderId="31" xfId="0" applyNumberFormat="1" applyFont="1" applyBorder="1" applyAlignment="1">
      <alignment horizontal="center" vertical="center" shrinkToFit="1"/>
    </xf>
    <xf numFmtId="22" fontId="4" fillId="0" borderId="32" xfId="0" applyNumberFormat="1" applyFont="1" applyBorder="1" applyAlignment="1">
      <alignment horizontal="center" vertical="center" shrinkToFit="1"/>
    </xf>
    <xf numFmtId="22" fontId="4" fillId="0" borderId="33" xfId="0" applyNumberFormat="1" applyFont="1" applyBorder="1" applyAlignment="1">
      <alignment horizontal="center" vertical="center"/>
    </xf>
    <xf numFmtId="22" fontId="12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36" xfId="0" applyNumberFormat="1" applyFont="1" applyBorder="1" applyAlignment="1">
      <alignment horizontal="center" vertical="center"/>
    </xf>
    <xf numFmtId="201" fontId="4" fillId="0" borderId="45" xfId="0" applyNumberFormat="1" applyFont="1" applyBorder="1" applyAlignment="1">
      <alignment horizontal="center" vertical="center" shrinkToFit="1"/>
    </xf>
    <xf numFmtId="201" fontId="4" fillId="0" borderId="4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81" fontId="29" fillId="0" borderId="41" xfId="0" applyNumberFormat="1" applyFont="1" applyFill="1" applyBorder="1" applyAlignment="1">
      <alignment horizontal="center" vertical="center" shrinkToFit="1"/>
    </xf>
    <xf numFmtId="181" fontId="29" fillId="0" borderId="42" xfId="0" applyNumberFormat="1" applyFont="1" applyFill="1" applyBorder="1" applyAlignment="1">
      <alignment horizontal="center" vertical="center" shrinkToFit="1"/>
    </xf>
    <xf numFmtId="22" fontId="4" fillId="0" borderId="0" xfId="0" applyNumberFormat="1" applyFont="1" applyBorder="1" applyAlignment="1">
      <alignment horizontal="center" vertical="center" shrinkToFit="1"/>
    </xf>
    <xf numFmtId="22" fontId="4" fillId="0" borderId="0" xfId="0" applyNumberFormat="1" applyFont="1" applyBorder="1" applyAlignment="1">
      <alignment horizontal="center" vertical="center"/>
    </xf>
    <xf numFmtId="22" fontId="12" fillId="0" borderId="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199" fontId="4" fillId="0" borderId="5" xfId="0" applyNumberFormat="1" applyFont="1" applyFill="1" applyBorder="1" applyAlignment="1">
      <alignment horizontal="left" vertical="center" shrinkToFit="1"/>
    </xf>
    <xf numFmtId="199" fontId="4" fillId="0" borderId="46" xfId="0" applyNumberFormat="1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182" fontId="6" fillId="0" borderId="0" xfId="0" applyNumberFormat="1" applyFont="1" applyFill="1" applyBorder="1" applyAlignment="1">
      <alignment horizontal="left" vertical="center" shrinkToFit="1"/>
    </xf>
    <xf numFmtId="182" fontId="13" fillId="0" borderId="0" xfId="0" applyNumberFormat="1" applyFont="1" applyFill="1" applyBorder="1" applyAlignment="1">
      <alignment horizontal="left" vertical="center" shrinkToFit="1"/>
    </xf>
    <xf numFmtId="185" fontId="7" fillId="2" borderId="41" xfId="0" applyNumberFormat="1" applyFont="1" applyFill="1" applyBorder="1" applyAlignment="1">
      <alignment horizontal="center" vertical="center" shrinkToFit="1"/>
    </xf>
    <xf numFmtId="185" fontId="7" fillId="2" borderId="42" xfId="0" applyNumberFormat="1" applyFont="1" applyFill="1" applyBorder="1" applyAlignment="1">
      <alignment horizontal="center" vertical="center" shrinkToFit="1"/>
    </xf>
    <xf numFmtId="191" fontId="5" fillId="2" borderId="41" xfId="0" applyNumberFormat="1" applyFont="1" applyFill="1" applyBorder="1" applyAlignment="1">
      <alignment horizontal="right" vertical="top" shrinkToFit="1"/>
    </xf>
    <xf numFmtId="191" fontId="5" fillId="2" borderId="42" xfId="0" applyNumberFormat="1" applyFont="1" applyFill="1" applyBorder="1" applyAlignment="1">
      <alignment horizontal="right" vertical="top" shrinkToFit="1"/>
    </xf>
    <xf numFmtId="185" fontId="7" fillId="0" borderId="41" xfId="0" applyNumberFormat="1" applyFont="1" applyFill="1" applyBorder="1" applyAlignment="1">
      <alignment horizontal="center" vertical="center" shrinkToFit="1"/>
    </xf>
    <xf numFmtId="185" fontId="7" fillId="0" borderId="42" xfId="0" applyNumberFormat="1" applyFont="1" applyFill="1" applyBorder="1" applyAlignment="1">
      <alignment horizontal="center" vertical="center" shrinkToFit="1"/>
    </xf>
    <xf numFmtId="200" fontId="4" fillId="0" borderId="45" xfId="0" applyNumberFormat="1" applyFont="1" applyBorder="1" applyAlignment="1">
      <alignment horizontal="center" vertical="center" shrinkToFit="1"/>
    </xf>
    <xf numFmtId="200" fontId="4" fillId="0" borderId="46" xfId="0" applyNumberFormat="1" applyFont="1" applyBorder="1" applyAlignment="1">
      <alignment horizontal="center" vertical="center" shrinkToFit="1"/>
    </xf>
    <xf numFmtId="185" fontId="7" fillId="3" borderId="0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202" fontId="23" fillId="0" borderId="45" xfId="0" applyNumberFormat="1" applyFont="1" applyFill="1" applyBorder="1" applyAlignment="1">
      <alignment horizontal="center" vertical="center" shrinkToFit="1"/>
    </xf>
    <xf numFmtId="202" fontId="23" fillId="0" borderId="12" xfId="0" applyNumberFormat="1" applyFont="1" applyFill="1" applyBorder="1" applyAlignment="1">
      <alignment horizontal="center" vertical="center" shrinkToFit="1"/>
    </xf>
    <xf numFmtId="183" fontId="7" fillId="0" borderId="0" xfId="0" applyNumberFormat="1" applyFont="1" applyFill="1" applyBorder="1" applyAlignment="1">
      <alignment horizontal="left" vertical="center"/>
    </xf>
    <xf numFmtId="183" fontId="20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17320</xdr:colOff>
      <xdr:row>61</xdr:row>
      <xdr:rowOff>162517</xdr:rowOff>
    </xdr:from>
    <xdr:ext cx="1117024" cy="471921"/>
    <xdr:sp macro="" textlink="">
      <xdr:nvSpPr>
        <xdr:cNvPr id="1680" name="Text Box 1620"/>
        <xdr:cNvSpPr txBox="1">
          <a:spLocks noChangeArrowheads="1"/>
        </xdr:cNvSpPr>
      </xdr:nvSpPr>
      <xdr:spPr bwMode="auto">
        <a:xfrm>
          <a:off x="9413052" y="10551571"/>
          <a:ext cx="1117024" cy="4719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誘導に従い着席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自席にﾍﾙﾒｯﾄ置いて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ﾌﾞﾙﾍﾞｶｰﾄﾞに時刻記入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ゴール受付へ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492184</xdr:colOff>
      <xdr:row>13</xdr:row>
      <xdr:rowOff>131036</xdr:rowOff>
    </xdr:from>
    <xdr:to>
      <xdr:col>14</xdr:col>
      <xdr:colOff>9589</xdr:colOff>
      <xdr:row>13</xdr:row>
      <xdr:rowOff>131048</xdr:rowOff>
    </xdr:to>
    <xdr:sp macro="" textlink="">
      <xdr:nvSpPr>
        <xdr:cNvPr id="1674" name="Line 1098"/>
        <xdr:cNvSpPr>
          <a:spLocks noChangeShapeType="1"/>
        </xdr:cNvSpPr>
      </xdr:nvSpPr>
      <xdr:spPr bwMode="auto">
        <a:xfrm>
          <a:off x="9908510" y="2374845"/>
          <a:ext cx="287715" cy="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754117</xdr:colOff>
      <xdr:row>46</xdr:row>
      <xdr:rowOff>115438</xdr:rowOff>
    </xdr:from>
    <xdr:ext cx="590550" cy="235257"/>
    <xdr:sp macro="" textlink="">
      <xdr:nvSpPr>
        <xdr:cNvPr id="1036" name="Text Box 303"/>
        <xdr:cNvSpPr txBox="1">
          <a:spLocks noChangeArrowheads="1"/>
        </xdr:cNvSpPr>
      </xdr:nvSpPr>
      <xdr:spPr bwMode="auto">
        <a:xfrm>
          <a:off x="10945867" y="8081802"/>
          <a:ext cx="590550" cy="23525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ＪＡ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集出荷場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oneCellAnchor>
    <xdr:from>
      <xdr:col>15</xdr:col>
      <xdr:colOff>252916</xdr:colOff>
      <xdr:row>43</xdr:row>
      <xdr:rowOff>69297</xdr:rowOff>
    </xdr:from>
    <xdr:ext cx="480581" cy="64949"/>
    <xdr:sp macro="" textlink="">
      <xdr:nvSpPr>
        <xdr:cNvPr id="282" name="Text Box 992"/>
        <xdr:cNvSpPr txBox="1">
          <a:spLocks noChangeArrowheads="1"/>
        </xdr:cNvSpPr>
      </xdr:nvSpPr>
      <xdr:spPr bwMode="auto">
        <a:xfrm>
          <a:off x="11256275" y="7322188"/>
          <a:ext cx="480581" cy="649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20</xdr:col>
      <xdr:colOff>523875</xdr:colOff>
      <xdr:row>52</xdr:row>
      <xdr:rowOff>152400</xdr:rowOff>
    </xdr:from>
    <xdr:ext cx="238124" cy="238125"/>
    <xdr:sp macro="" textlink="">
      <xdr:nvSpPr>
        <xdr:cNvPr id="1618" name="Text Box 303"/>
        <xdr:cNvSpPr txBox="1">
          <a:spLocks noChangeArrowheads="1"/>
        </xdr:cNvSpPr>
      </xdr:nvSpPr>
      <xdr:spPr bwMode="auto">
        <a:xfrm>
          <a:off x="15354300" y="9067800"/>
          <a:ext cx="238124" cy="238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ﾓｰﾀｰ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ﾌﾟｰﾙ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19</xdr:col>
      <xdr:colOff>360416</xdr:colOff>
      <xdr:row>54</xdr:row>
      <xdr:rowOff>135108</xdr:rowOff>
    </xdr:from>
    <xdr:ext cx="933182" cy="326243"/>
    <xdr:sp macro="" textlink="">
      <xdr:nvSpPr>
        <xdr:cNvPr id="1669" name="Text Box 616"/>
        <xdr:cNvSpPr txBox="1">
          <a:spLocks noChangeArrowheads="1"/>
        </xdr:cNvSpPr>
      </xdr:nvSpPr>
      <xdr:spPr bwMode="auto">
        <a:xfrm>
          <a:off x="14398604" y="9455544"/>
          <a:ext cx="933182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泉佐野りんくう店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11</xdr:col>
      <xdr:colOff>742211</xdr:colOff>
      <xdr:row>58</xdr:row>
      <xdr:rowOff>90694</xdr:rowOff>
    </xdr:from>
    <xdr:to>
      <xdr:col>11</xdr:col>
      <xdr:colOff>753648</xdr:colOff>
      <xdr:row>64</xdr:row>
      <xdr:rowOff>131884</xdr:rowOff>
    </xdr:to>
    <xdr:sp macro="" textlink="">
      <xdr:nvSpPr>
        <xdr:cNvPr id="1645" name="Freeform 344"/>
        <xdr:cNvSpPr>
          <a:spLocks/>
        </xdr:cNvSpPr>
      </xdr:nvSpPr>
      <xdr:spPr bwMode="auto">
        <a:xfrm flipH="1">
          <a:off x="8621984" y="10135239"/>
          <a:ext cx="11437" cy="1080281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124 w 3485"/>
            <a:gd name="connsiteY0" fmla="*/ 15995 h 15995"/>
            <a:gd name="connsiteX1" fmla="*/ 986 w 3485"/>
            <a:gd name="connsiteY1" fmla="*/ 6018 h 15995"/>
            <a:gd name="connsiteX2" fmla="*/ 1640 w 3485"/>
            <a:gd name="connsiteY2" fmla="*/ 0 h 15995"/>
            <a:gd name="connsiteX0" fmla="*/ 396 w 10281"/>
            <a:gd name="connsiteY0" fmla="*/ 10000 h 10000"/>
            <a:gd name="connsiteX1" fmla="*/ 0 w 10281"/>
            <a:gd name="connsiteY1" fmla="*/ 3762 h 10000"/>
            <a:gd name="connsiteX2" fmla="*/ 1877 w 10281"/>
            <a:gd name="connsiteY2" fmla="*/ 0 h 10000"/>
            <a:gd name="connsiteX0" fmla="*/ 396 w 2636"/>
            <a:gd name="connsiteY0" fmla="*/ 10000 h 10000"/>
            <a:gd name="connsiteX1" fmla="*/ 0 w 2636"/>
            <a:gd name="connsiteY1" fmla="*/ 3762 h 10000"/>
            <a:gd name="connsiteX2" fmla="*/ 1877 w 2636"/>
            <a:gd name="connsiteY2" fmla="*/ 0 h 10000"/>
            <a:gd name="connsiteX0" fmla="*/ 1502 w 22667"/>
            <a:gd name="connsiteY0" fmla="*/ 10000 h 10000"/>
            <a:gd name="connsiteX1" fmla="*/ 0 w 22667"/>
            <a:gd name="connsiteY1" fmla="*/ 3762 h 10000"/>
            <a:gd name="connsiteX2" fmla="*/ 22667 w 22667"/>
            <a:gd name="connsiteY2" fmla="*/ 0 h 10000"/>
            <a:gd name="connsiteX0" fmla="*/ 1502 w 22667"/>
            <a:gd name="connsiteY0" fmla="*/ 10000 h 10000"/>
            <a:gd name="connsiteX1" fmla="*/ 0 w 22667"/>
            <a:gd name="connsiteY1" fmla="*/ 3762 h 10000"/>
            <a:gd name="connsiteX2" fmla="*/ 5471 w 22667"/>
            <a:gd name="connsiteY2" fmla="*/ 721 h 10000"/>
            <a:gd name="connsiteX3" fmla="*/ 22667 w 22667"/>
            <a:gd name="connsiteY3" fmla="*/ 0 h 10000"/>
            <a:gd name="connsiteX0" fmla="*/ 1502 w 22667"/>
            <a:gd name="connsiteY0" fmla="*/ 9495 h 9495"/>
            <a:gd name="connsiteX1" fmla="*/ 0 w 22667"/>
            <a:gd name="connsiteY1" fmla="*/ 3257 h 9495"/>
            <a:gd name="connsiteX2" fmla="*/ 5471 w 22667"/>
            <a:gd name="connsiteY2" fmla="*/ 216 h 9495"/>
            <a:gd name="connsiteX3" fmla="*/ 22667 w 22667"/>
            <a:gd name="connsiteY3" fmla="*/ 367 h 9495"/>
            <a:gd name="connsiteX0" fmla="*/ 663 w 11871"/>
            <a:gd name="connsiteY0" fmla="*/ 10033 h 10033"/>
            <a:gd name="connsiteX1" fmla="*/ 0 w 11871"/>
            <a:gd name="connsiteY1" fmla="*/ 3463 h 10033"/>
            <a:gd name="connsiteX2" fmla="*/ 2414 w 11871"/>
            <a:gd name="connsiteY2" fmla="*/ 260 h 10033"/>
            <a:gd name="connsiteX3" fmla="*/ 11871 w 11871"/>
            <a:gd name="connsiteY3" fmla="*/ 236 h 10033"/>
            <a:gd name="connsiteX0" fmla="*/ 663 w 11871"/>
            <a:gd name="connsiteY0" fmla="*/ 10033 h 10033"/>
            <a:gd name="connsiteX1" fmla="*/ 0 w 11871"/>
            <a:gd name="connsiteY1" fmla="*/ 3463 h 10033"/>
            <a:gd name="connsiteX2" fmla="*/ 2414 w 11871"/>
            <a:gd name="connsiteY2" fmla="*/ 260 h 10033"/>
            <a:gd name="connsiteX3" fmla="*/ 11871 w 11871"/>
            <a:gd name="connsiteY3" fmla="*/ 236 h 10033"/>
            <a:gd name="connsiteX0" fmla="*/ 663 w 2650"/>
            <a:gd name="connsiteY0" fmla="*/ 9773 h 9773"/>
            <a:gd name="connsiteX1" fmla="*/ 0 w 2650"/>
            <a:gd name="connsiteY1" fmla="*/ 3203 h 9773"/>
            <a:gd name="connsiteX2" fmla="*/ 2414 w 2650"/>
            <a:gd name="connsiteY2" fmla="*/ 0 h 9773"/>
            <a:gd name="connsiteX0" fmla="*/ 2502 w 10002"/>
            <a:gd name="connsiteY0" fmla="*/ 11315 h 11315"/>
            <a:gd name="connsiteX1" fmla="*/ 0 w 10002"/>
            <a:gd name="connsiteY1" fmla="*/ 3277 h 11315"/>
            <a:gd name="connsiteX2" fmla="*/ 9109 w 10002"/>
            <a:gd name="connsiteY2" fmla="*/ 0 h 11315"/>
            <a:gd name="connsiteX0" fmla="*/ 2502 w 2502"/>
            <a:gd name="connsiteY0" fmla="*/ 8038 h 8038"/>
            <a:gd name="connsiteX1" fmla="*/ 0 w 2502"/>
            <a:gd name="connsiteY1" fmla="*/ 0 h 8038"/>
            <a:gd name="connsiteX0" fmla="*/ 10000 w 10000"/>
            <a:gd name="connsiteY0" fmla="*/ 15942 h 15942"/>
            <a:gd name="connsiteX1" fmla="*/ 0 w 10000"/>
            <a:gd name="connsiteY1" fmla="*/ 0 h 15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5942">
              <a:moveTo>
                <a:pt x="10000" y="15942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681404</xdr:colOff>
      <xdr:row>62</xdr:row>
      <xdr:rowOff>80610</xdr:rowOff>
    </xdr:from>
    <xdr:ext cx="168520" cy="139211"/>
    <xdr:sp macro="" textlink="">
      <xdr:nvSpPr>
        <xdr:cNvPr id="1593" name="Text Box 972"/>
        <xdr:cNvSpPr txBox="1">
          <a:spLocks noChangeArrowheads="1"/>
        </xdr:cNvSpPr>
      </xdr:nvSpPr>
      <xdr:spPr bwMode="auto">
        <a:xfrm>
          <a:off x="8543192" y="10528802"/>
          <a:ext cx="168520" cy="13921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337064</xdr:colOff>
      <xdr:row>63</xdr:row>
      <xdr:rowOff>7330</xdr:rowOff>
    </xdr:from>
    <xdr:to>
      <xdr:col>12</xdr:col>
      <xdr:colOff>648773</xdr:colOff>
      <xdr:row>63</xdr:row>
      <xdr:rowOff>53274</xdr:rowOff>
    </xdr:to>
    <xdr:sp macro="" textlink="">
      <xdr:nvSpPr>
        <xdr:cNvPr id="1583" name="Line 73"/>
        <xdr:cNvSpPr>
          <a:spLocks noChangeShapeType="1"/>
        </xdr:cNvSpPr>
      </xdr:nvSpPr>
      <xdr:spPr bwMode="auto">
        <a:xfrm>
          <a:off x="8198852" y="10624042"/>
          <a:ext cx="1081036" cy="4594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966"/>
            <a:gd name="connsiteY0" fmla="*/ 0 h 52298"/>
            <a:gd name="connsiteX1" fmla="*/ 10966 w 10966"/>
            <a:gd name="connsiteY1" fmla="*/ 52298 h 52298"/>
            <a:gd name="connsiteX0" fmla="*/ 0 w 10966"/>
            <a:gd name="connsiteY0" fmla="*/ 0 h 53047"/>
            <a:gd name="connsiteX1" fmla="*/ 10966 w 10966"/>
            <a:gd name="connsiteY1" fmla="*/ 52298 h 53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66" h="53047">
              <a:moveTo>
                <a:pt x="0" y="0"/>
              </a:moveTo>
              <a:cubicBezTo>
                <a:pt x="2664" y="71012"/>
                <a:pt x="7633" y="48965"/>
                <a:pt x="10966" y="522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80597</xdr:colOff>
      <xdr:row>44</xdr:row>
      <xdr:rowOff>59288</xdr:rowOff>
    </xdr:from>
    <xdr:to>
      <xdr:col>16</xdr:col>
      <xdr:colOff>736008</xdr:colOff>
      <xdr:row>48</xdr:row>
      <xdr:rowOff>12989</xdr:rowOff>
    </xdr:to>
    <xdr:sp macro="" textlink="">
      <xdr:nvSpPr>
        <xdr:cNvPr id="1653" name="Line 72"/>
        <xdr:cNvSpPr>
          <a:spLocks noChangeShapeType="1"/>
        </xdr:cNvSpPr>
      </xdr:nvSpPr>
      <xdr:spPr bwMode="auto">
        <a:xfrm rot="16200000" flipH="1" flipV="1">
          <a:off x="11432827" y="7289467"/>
          <a:ext cx="646428" cy="142607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67 w 2092616667"/>
            <a:gd name="connsiteY0" fmla="*/ 0 h 11682"/>
            <a:gd name="connsiteX1" fmla="*/ 2092616667 w 2092616667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82621667 w 2092613334"/>
            <a:gd name="connsiteY1" fmla="*/ 5938 h 11682"/>
            <a:gd name="connsiteX2" fmla="*/ 2092613334 w 2092613334"/>
            <a:gd name="connsiteY2" fmla="*/ 11682 h 11682"/>
            <a:gd name="connsiteX0" fmla="*/ -1666 w 2092613334"/>
            <a:gd name="connsiteY0" fmla="*/ 0 h 11682"/>
            <a:gd name="connsiteX1" fmla="*/ 2082621667 w 2092613334"/>
            <a:gd name="connsiteY1" fmla="*/ 5938 h 11682"/>
            <a:gd name="connsiteX2" fmla="*/ 2092613334 w 2092613334"/>
            <a:gd name="connsiteY2" fmla="*/ 11682 h 11682"/>
            <a:gd name="connsiteX0" fmla="*/ 9998334 w 2102613334"/>
            <a:gd name="connsiteY0" fmla="*/ 0 h 11682"/>
            <a:gd name="connsiteX1" fmla="*/ 0 w 2102613334"/>
            <a:gd name="connsiteY1" fmla="*/ 103 h 11682"/>
            <a:gd name="connsiteX2" fmla="*/ 2092621667 w 2102613334"/>
            <a:gd name="connsiteY2" fmla="*/ 5938 h 11682"/>
            <a:gd name="connsiteX3" fmla="*/ 2102613334 w 2102613334"/>
            <a:gd name="connsiteY3" fmla="*/ 11682 h 11682"/>
            <a:gd name="connsiteX0" fmla="*/ -1666 w 2092613334"/>
            <a:gd name="connsiteY0" fmla="*/ 0 h 11682"/>
            <a:gd name="connsiteX1" fmla="*/ 1014668334 w 2092613334"/>
            <a:gd name="connsiteY1" fmla="*/ 1133 h 11682"/>
            <a:gd name="connsiteX2" fmla="*/ 2082621667 w 2092613334"/>
            <a:gd name="connsiteY2" fmla="*/ 5938 h 11682"/>
            <a:gd name="connsiteX3" fmla="*/ 2092613334 w 2092613334"/>
            <a:gd name="connsiteY3" fmla="*/ 11682 h 11682"/>
            <a:gd name="connsiteX0" fmla="*/ -1666 w 2135900001"/>
            <a:gd name="connsiteY0" fmla="*/ 0 h 11304"/>
            <a:gd name="connsiteX1" fmla="*/ 1057955001 w 2135900001"/>
            <a:gd name="connsiteY1" fmla="*/ 755 h 11304"/>
            <a:gd name="connsiteX2" fmla="*/ 2125908334 w 2135900001"/>
            <a:gd name="connsiteY2" fmla="*/ 5560 h 11304"/>
            <a:gd name="connsiteX3" fmla="*/ 2135900001 w 2135900001"/>
            <a:gd name="connsiteY3" fmla="*/ 11304 h 11304"/>
            <a:gd name="connsiteX0" fmla="*/ -1666 w 2135900001"/>
            <a:gd name="connsiteY0" fmla="*/ 0 h 11304"/>
            <a:gd name="connsiteX1" fmla="*/ 1057955001 w 2135900001"/>
            <a:gd name="connsiteY1" fmla="*/ 755 h 11304"/>
            <a:gd name="connsiteX2" fmla="*/ 2125908334 w 2135900001"/>
            <a:gd name="connsiteY2" fmla="*/ 5560 h 11304"/>
            <a:gd name="connsiteX3" fmla="*/ 2135900001 w 2135900001"/>
            <a:gd name="connsiteY3" fmla="*/ 11304 h 11304"/>
            <a:gd name="connsiteX0" fmla="*/ -1666 w 2154760001"/>
            <a:gd name="connsiteY0" fmla="*/ 0 h 11304"/>
            <a:gd name="connsiteX1" fmla="*/ 1057955001 w 2154760001"/>
            <a:gd name="connsiteY1" fmla="*/ 755 h 11304"/>
            <a:gd name="connsiteX2" fmla="*/ 2154760001 w 2154760001"/>
            <a:gd name="connsiteY2" fmla="*/ 3226 h 11304"/>
            <a:gd name="connsiteX3" fmla="*/ 2125908334 w 2154760001"/>
            <a:gd name="connsiteY3" fmla="*/ 5560 h 11304"/>
            <a:gd name="connsiteX4" fmla="*/ 2135900001 w 2154760001"/>
            <a:gd name="connsiteY4" fmla="*/ 11304 h 1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154760001" h="11304">
              <a:moveTo>
                <a:pt x="-1666" y="0"/>
              </a:moveTo>
              <a:lnTo>
                <a:pt x="1057955001" y="755"/>
              </a:lnTo>
              <a:lnTo>
                <a:pt x="2154760001" y="3226"/>
              </a:lnTo>
              <a:lnTo>
                <a:pt x="2125908334" y="5560"/>
              </a:lnTo>
              <a:lnTo>
                <a:pt x="2135900001" y="1130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110577</xdr:colOff>
      <xdr:row>5</xdr:row>
      <xdr:rowOff>139211</xdr:rowOff>
    </xdr:from>
    <xdr:ext cx="476250" cy="344365"/>
    <xdr:sp macro="" textlink="">
      <xdr:nvSpPr>
        <xdr:cNvPr id="2" name="Text Box 1301"/>
        <xdr:cNvSpPr txBox="1">
          <a:spLocks noChangeArrowheads="1"/>
        </xdr:cNvSpPr>
      </xdr:nvSpPr>
      <xdr:spPr bwMode="auto">
        <a:xfrm>
          <a:off x="14926282" y="1005120"/>
          <a:ext cx="476250" cy="34436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</a:p>
      </xdr:txBody>
    </xdr:sp>
    <xdr:clientData/>
  </xdr:oneCellAnchor>
  <xdr:oneCellAnchor>
    <xdr:from>
      <xdr:col>19</xdr:col>
      <xdr:colOff>29308</xdr:colOff>
      <xdr:row>7</xdr:row>
      <xdr:rowOff>102576</xdr:rowOff>
    </xdr:from>
    <xdr:ext cx="694949" cy="175847"/>
    <xdr:sp macro="" textlink="">
      <xdr:nvSpPr>
        <xdr:cNvPr id="3" name="Text Box 1301"/>
        <xdr:cNvSpPr txBox="1">
          <a:spLocks noChangeArrowheads="1"/>
        </xdr:cNvSpPr>
      </xdr:nvSpPr>
      <xdr:spPr bwMode="auto">
        <a:xfrm>
          <a:off x="14088208" y="1302726"/>
          <a:ext cx="694949" cy="17584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野原西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</a:t>
          </a:r>
        </a:p>
      </xdr:txBody>
    </xdr:sp>
    <xdr:clientData/>
  </xdr:oneCellAnchor>
  <xdr:twoCellAnchor>
    <xdr:from>
      <xdr:col>20</xdr:col>
      <xdr:colOff>0</xdr:colOff>
      <xdr:row>8</xdr:row>
      <xdr:rowOff>14652</xdr:rowOff>
    </xdr:from>
    <xdr:to>
      <xdr:col>20</xdr:col>
      <xdr:colOff>417634</xdr:colOff>
      <xdr:row>8</xdr:row>
      <xdr:rowOff>21978</xdr:rowOff>
    </xdr:to>
    <xdr:sp macro="" textlink="">
      <xdr:nvSpPr>
        <xdr:cNvPr id="4" name="Line 492"/>
        <xdr:cNvSpPr>
          <a:spLocks noChangeShapeType="1"/>
        </xdr:cNvSpPr>
      </xdr:nvSpPr>
      <xdr:spPr bwMode="auto">
        <a:xfrm flipH="1" flipV="1">
          <a:off x="14830425" y="1386252"/>
          <a:ext cx="417634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340459</xdr:colOff>
      <xdr:row>51</xdr:row>
      <xdr:rowOff>2908</xdr:rowOff>
    </xdr:from>
    <xdr:to>
      <xdr:col>10</xdr:col>
      <xdr:colOff>442964</xdr:colOff>
      <xdr:row>56</xdr:row>
      <xdr:rowOff>165058</xdr:rowOff>
    </xdr:to>
    <xdr:sp macro="" textlink="">
      <xdr:nvSpPr>
        <xdr:cNvPr id="5" name="Freeform 1173"/>
        <xdr:cNvSpPr>
          <a:spLocks/>
        </xdr:cNvSpPr>
      </xdr:nvSpPr>
      <xdr:spPr bwMode="auto">
        <a:xfrm flipH="1">
          <a:off x="7432921" y="8597389"/>
          <a:ext cx="102505" cy="1004746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7143 w 7143"/>
            <a:gd name="connsiteY0" fmla="*/ 10177 h 10177"/>
            <a:gd name="connsiteX1" fmla="*/ 0 w 7143"/>
            <a:gd name="connsiteY1" fmla="*/ 7121 h 10177"/>
            <a:gd name="connsiteX2" fmla="*/ 1429 w 7143"/>
            <a:gd name="connsiteY2" fmla="*/ 4344 h 10177"/>
            <a:gd name="connsiteX3" fmla="*/ 4143 w 7143"/>
            <a:gd name="connsiteY3" fmla="*/ 0 h 10177"/>
            <a:gd name="connsiteX0" fmla="*/ 1600 w 6131"/>
            <a:gd name="connsiteY0" fmla="*/ 11478 h 11478"/>
            <a:gd name="connsiteX1" fmla="*/ 0 w 6131"/>
            <a:gd name="connsiteY1" fmla="*/ 6997 h 11478"/>
            <a:gd name="connsiteX2" fmla="*/ 2001 w 6131"/>
            <a:gd name="connsiteY2" fmla="*/ 4268 h 11478"/>
            <a:gd name="connsiteX3" fmla="*/ 5800 w 6131"/>
            <a:gd name="connsiteY3" fmla="*/ 0 h 11478"/>
            <a:gd name="connsiteX0" fmla="*/ 2610 w 19247"/>
            <a:gd name="connsiteY0" fmla="*/ 10000 h 10000"/>
            <a:gd name="connsiteX1" fmla="*/ 0 w 19247"/>
            <a:gd name="connsiteY1" fmla="*/ 6096 h 10000"/>
            <a:gd name="connsiteX2" fmla="*/ 19247 w 19247"/>
            <a:gd name="connsiteY2" fmla="*/ 3566 h 10000"/>
            <a:gd name="connsiteX3" fmla="*/ 9460 w 19247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35230 w 35230"/>
            <a:gd name="connsiteY2" fmla="*/ 3566 h 10000"/>
            <a:gd name="connsiteX3" fmla="*/ 25443 w 35230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7726 w 37664"/>
            <a:gd name="connsiteY2" fmla="*/ 3712 h 10000"/>
            <a:gd name="connsiteX3" fmla="*/ 35230 w 37664"/>
            <a:gd name="connsiteY3" fmla="*/ 3566 h 10000"/>
            <a:gd name="connsiteX4" fmla="*/ 25443 w 37664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5443 w 37664"/>
            <a:gd name="connsiteY2" fmla="*/ 4697 h 10000"/>
            <a:gd name="connsiteX3" fmla="*/ 27726 w 37664"/>
            <a:gd name="connsiteY3" fmla="*/ 3712 h 10000"/>
            <a:gd name="connsiteX4" fmla="*/ 35230 w 37664"/>
            <a:gd name="connsiteY4" fmla="*/ 3566 h 10000"/>
            <a:gd name="connsiteX5" fmla="*/ 25443 w 37664"/>
            <a:gd name="connsiteY5" fmla="*/ 0 h 10000"/>
            <a:gd name="connsiteX0" fmla="*/ 326 w 19397"/>
            <a:gd name="connsiteY0" fmla="*/ 10000 h 10000"/>
            <a:gd name="connsiteX1" fmla="*/ 0 w 19397"/>
            <a:gd name="connsiteY1" fmla="*/ 6248 h 10000"/>
            <a:gd name="connsiteX2" fmla="*/ 7176 w 19397"/>
            <a:gd name="connsiteY2" fmla="*/ 4697 h 10000"/>
            <a:gd name="connsiteX3" fmla="*/ 9459 w 19397"/>
            <a:gd name="connsiteY3" fmla="*/ 3712 h 10000"/>
            <a:gd name="connsiteX4" fmla="*/ 16963 w 19397"/>
            <a:gd name="connsiteY4" fmla="*/ 3566 h 10000"/>
            <a:gd name="connsiteX5" fmla="*/ 7176 w 19397"/>
            <a:gd name="connsiteY5" fmla="*/ 0 h 10000"/>
            <a:gd name="connsiteX0" fmla="*/ 326 w 37315"/>
            <a:gd name="connsiteY0" fmla="*/ 11970 h 11970"/>
            <a:gd name="connsiteX1" fmla="*/ 0 w 37315"/>
            <a:gd name="connsiteY1" fmla="*/ 8218 h 11970"/>
            <a:gd name="connsiteX2" fmla="*/ 7176 w 37315"/>
            <a:gd name="connsiteY2" fmla="*/ 6667 h 11970"/>
            <a:gd name="connsiteX3" fmla="*/ 9459 w 37315"/>
            <a:gd name="connsiteY3" fmla="*/ 5682 h 11970"/>
            <a:gd name="connsiteX4" fmla="*/ 16963 w 37315"/>
            <a:gd name="connsiteY4" fmla="*/ 5536 h 11970"/>
            <a:gd name="connsiteX5" fmla="*/ 36859 w 37315"/>
            <a:gd name="connsiteY5" fmla="*/ 0 h 11970"/>
            <a:gd name="connsiteX0" fmla="*/ 326 w 37188"/>
            <a:gd name="connsiteY0" fmla="*/ 11970 h 11970"/>
            <a:gd name="connsiteX1" fmla="*/ 0 w 37188"/>
            <a:gd name="connsiteY1" fmla="*/ 8218 h 11970"/>
            <a:gd name="connsiteX2" fmla="*/ 7176 w 37188"/>
            <a:gd name="connsiteY2" fmla="*/ 6667 h 11970"/>
            <a:gd name="connsiteX3" fmla="*/ 9459 w 37188"/>
            <a:gd name="connsiteY3" fmla="*/ 5682 h 11970"/>
            <a:gd name="connsiteX4" fmla="*/ 10113 w 37188"/>
            <a:gd name="connsiteY4" fmla="*/ 3794 h 11970"/>
            <a:gd name="connsiteX5" fmla="*/ 36859 w 37188"/>
            <a:gd name="connsiteY5" fmla="*/ 0 h 11970"/>
            <a:gd name="connsiteX0" fmla="*/ 326 w 36859"/>
            <a:gd name="connsiteY0" fmla="*/ 11970 h 11970"/>
            <a:gd name="connsiteX1" fmla="*/ 0 w 36859"/>
            <a:gd name="connsiteY1" fmla="*/ 8218 h 11970"/>
            <a:gd name="connsiteX2" fmla="*/ 7176 w 36859"/>
            <a:gd name="connsiteY2" fmla="*/ 6667 h 11970"/>
            <a:gd name="connsiteX3" fmla="*/ 9459 w 36859"/>
            <a:gd name="connsiteY3" fmla="*/ 5682 h 11970"/>
            <a:gd name="connsiteX4" fmla="*/ 10113 w 36859"/>
            <a:gd name="connsiteY4" fmla="*/ 3794 h 11970"/>
            <a:gd name="connsiteX5" fmla="*/ 36859 w 36859"/>
            <a:gd name="connsiteY5" fmla="*/ 0 h 11970"/>
            <a:gd name="connsiteX0" fmla="*/ 23160 w 36859"/>
            <a:gd name="connsiteY0" fmla="*/ 12197 h 12197"/>
            <a:gd name="connsiteX1" fmla="*/ 0 w 36859"/>
            <a:gd name="connsiteY1" fmla="*/ 8218 h 12197"/>
            <a:gd name="connsiteX2" fmla="*/ 7176 w 36859"/>
            <a:gd name="connsiteY2" fmla="*/ 6667 h 12197"/>
            <a:gd name="connsiteX3" fmla="*/ 9459 w 36859"/>
            <a:gd name="connsiteY3" fmla="*/ 5682 h 12197"/>
            <a:gd name="connsiteX4" fmla="*/ 10113 w 36859"/>
            <a:gd name="connsiteY4" fmla="*/ 3794 h 12197"/>
            <a:gd name="connsiteX5" fmla="*/ 36859 w 36859"/>
            <a:gd name="connsiteY5" fmla="*/ 0 h 12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6859" h="12197">
              <a:moveTo>
                <a:pt x="23160" y="12197"/>
              </a:moveTo>
              <a:cubicBezTo>
                <a:pt x="23051" y="10946"/>
                <a:pt x="109" y="9469"/>
                <a:pt x="0" y="8218"/>
              </a:cubicBezTo>
              <a:cubicBezTo>
                <a:pt x="1142" y="7208"/>
                <a:pt x="2555" y="7014"/>
                <a:pt x="7176" y="6667"/>
              </a:cubicBezTo>
              <a:cubicBezTo>
                <a:pt x="11797" y="6320"/>
                <a:pt x="7828" y="5744"/>
                <a:pt x="9459" y="5682"/>
              </a:cubicBezTo>
              <a:lnTo>
                <a:pt x="10113" y="3794"/>
              </a:lnTo>
              <a:cubicBezTo>
                <a:pt x="18268" y="2150"/>
                <a:pt x="15004" y="2553"/>
                <a:pt x="36859" y="0"/>
              </a:cubicBezTo>
            </a:path>
          </a:pathLst>
        </a:custGeom>
        <a:solidFill>
          <a:schemeClr val="bg1"/>
        </a:solidFill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/>
      </xdr:spPr>
    </xdr:sp>
    <xdr:clientData/>
  </xdr:twoCellAnchor>
  <xdr:twoCellAnchor>
    <xdr:from>
      <xdr:col>10</xdr:col>
      <xdr:colOff>284285</xdr:colOff>
      <xdr:row>51</xdr:row>
      <xdr:rowOff>0</xdr:rowOff>
    </xdr:from>
    <xdr:to>
      <xdr:col>10</xdr:col>
      <xdr:colOff>386790</xdr:colOff>
      <xdr:row>56</xdr:row>
      <xdr:rowOff>165081</xdr:rowOff>
    </xdr:to>
    <xdr:sp macro="" textlink="">
      <xdr:nvSpPr>
        <xdr:cNvPr id="6" name="Freeform 1173"/>
        <xdr:cNvSpPr>
          <a:spLocks/>
        </xdr:cNvSpPr>
      </xdr:nvSpPr>
      <xdr:spPr bwMode="auto">
        <a:xfrm flipH="1">
          <a:off x="7376747" y="8594481"/>
          <a:ext cx="102505" cy="1007677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7143 w 7143"/>
            <a:gd name="connsiteY0" fmla="*/ 10177 h 10177"/>
            <a:gd name="connsiteX1" fmla="*/ 0 w 7143"/>
            <a:gd name="connsiteY1" fmla="*/ 7121 h 10177"/>
            <a:gd name="connsiteX2" fmla="*/ 1429 w 7143"/>
            <a:gd name="connsiteY2" fmla="*/ 4344 h 10177"/>
            <a:gd name="connsiteX3" fmla="*/ 4143 w 7143"/>
            <a:gd name="connsiteY3" fmla="*/ 0 h 10177"/>
            <a:gd name="connsiteX0" fmla="*/ 1600 w 6131"/>
            <a:gd name="connsiteY0" fmla="*/ 11478 h 11478"/>
            <a:gd name="connsiteX1" fmla="*/ 0 w 6131"/>
            <a:gd name="connsiteY1" fmla="*/ 6997 h 11478"/>
            <a:gd name="connsiteX2" fmla="*/ 2001 w 6131"/>
            <a:gd name="connsiteY2" fmla="*/ 4268 h 11478"/>
            <a:gd name="connsiteX3" fmla="*/ 5800 w 6131"/>
            <a:gd name="connsiteY3" fmla="*/ 0 h 11478"/>
            <a:gd name="connsiteX0" fmla="*/ 2610 w 19247"/>
            <a:gd name="connsiteY0" fmla="*/ 10000 h 10000"/>
            <a:gd name="connsiteX1" fmla="*/ 0 w 19247"/>
            <a:gd name="connsiteY1" fmla="*/ 6096 h 10000"/>
            <a:gd name="connsiteX2" fmla="*/ 19247 w 19247"/>
            <a:gd name="connsiteY2" fmla="*/ 3566 h 10000"/>
            <a:gd name="connsiteX3" fmla="*/ 9460 w 19247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35230 w 35230"/>
            <a:gd name="connsiteY2" fmla="*/ 3566 h 10000"/>
            <a:gd name="connsiteX3" fmla="*/ 25443 w 35230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7726 w 37664"/>
            <a:gd name="connsiteY2" fmla="*/ 3712 h 10000"/>
            <a:gd name="connsiteX3" fmla="*/ 35230 w 37664"/>
            <a:gd name="connsiteY3" fmla="*/ 3566 h 10000"/>
            <a:gd name="connsiteX4" fmla="*/ 25443 w 37664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5443 w 37664"/>
            <a:gd name="connsiteY2" fmla="*/ 4697 h 10000"/>
            <a:gd name="connsiteX3" fmla="*/ 27726 w 37664"/>
            <a:gd name="connsiteY3" fmla="*/ 3712 h 10000"/>
            <a:gd name="connsiteX4" fmla="*/ 35230 w 37664"/>
            <a:gd name="connsiteY4" fmla="*/ 3566 h 10000"/>
            <a:gd name="connsiteX5" fmla="*/ 25443 w 37664"/>
            <a:gd name="connsiteY5" fmla="*/ 0 h 10000"/>
            <a:gd name="connsiteX0" fmla="*/ 326 w 19397"/>
            <a:gd name="connsiteY0" fmla="*/ 10000 h 10000"/>
            <a:gd name="connsiteX1" fmla="*/ 0 w 19397"/>
            <a:gd name="connsiteY1" fmla="*/ 6248 h 10000"/>
            <a:gd name="connsiteX2" fmla="*/ 7176 w 19397"/>
            <a:gd name="connsiteY2" fmla="*/ 4697 h 10000"/>
            <a:gd name="connsiteX3" fmla="*/ 9459 w 19397"/>
            <a:gd name="connsiteY3" fmla="*/ 3712 h 10000"/>
            <a:gd name="connsiteX4" fmla="*/ 16963 w 19397"/>
            <a:gd name="connsiteY4" fmla="*/ 3566 h 10000"/>
            <a:gd name="connsiteX5" fmla="*/ 7176 w 19397"/>
            <a:gd name="connsiteY5" fmla="*/ 0 h 10000"/>
            <a:gd name="connsiteX0" fmla="*/ 326 w 37315"/>
            <a:gd name="connsiteY0" fmla="*/ 11970 h 11970"/>
            <a:gd name="connsiteX1" fmla="*/ 0 w 37315"/>
            <a:gd name="connsiteY1" fmla="*/ 8218 h 11970"/>
            <a:gd name="connsiteX2" fmla="*/ 7176 w 37315"/>
            <a:gd name="connsiteY2" fmla="*/ 6667 h 11970"/>
            <a:gd name="connsiteX3" fmla="*/ 9459 w 37315"/>
            <a:gd name="connsiteY3" fmla="*/ 5682 h 11970"/>
            <a:gd name="connsiteX4" fmla="*/ 16963 w 37315"/>
            <a:gd name="connsiteY4" fmla="*/ 5536 h 11970"/>
            <a:gd name="connsiteX5" fmla="*/ 36859 w 37315"/>
            <a:gd name="connsiteY5" fmla="*/ 0 h 11970"/>
            <a:gd name="connsiteX0" fmla="*/ 326 w 37188"/>
            <a:gd name="connsiteY0" fmla="*/ 11970 h 11970"/>
            <a:gd name="connsiteX1" fmla="*/ 0 w 37188"/>
            <a:gd name="connsiteY1" fmla="*/ 8218 h 11970"/>
            <a:gd name="connsiteX2" fmla="*/ 7176 w 37188"/>
            <a:gd name="connsiteY2" fmla="*/ 6667 h 11970"/>
            <a:gd name="connsiteX3" fmla="*/ 9459 w 37188"/>
            <a:gd name="connsiteY3" fmla="*/ 5682 h 11970"/>
            <a:gd name="connsiteX4" fmla="*/ 10113 w 37188"/>
            <a:gd name="connsiteY4" fmla="*/ 3794 h 11970"/>
            <a:gd name="connsiteX5" fmla="*/ 36859 w 37188"/>
            <a:gd name="connsiteY5" fmla="*/ 0 h 11970"/>
            <a:gd name="connsiteX0" fmla="*/ 326 w 36859"/>
            <a:gd name="connsiteY0" fmla="*/ 11970 h 11970"/>
            <a:gd name="connsiteX1" fmla="*/ 0 w 36859"/>
            <a:gd name="connsiteY1" fmla="*/ 8218 h 11970"/>
            <a:gd name="connsiteX2" fmla="*/ 7176 w 36859"/>
            <a:gd name="connsiteY2" fmla="*/ 6667 h 11970"/>
            <a:gd name="connsiteX3" fmla="*/ 9459 w 36859"/>
            <a:gd name="connsiteY3" fmla="*/ 5682 h 11970"/>
            <a:gd name="connsiteX4" fmla="*/ 10113 w 36859"/>
            <a:gd name="connsiteY4" fmla="*/ 3794 h 11970"/>
            <a:gd name="connsiteX5" fmla="*/ 36859 w 36859"/>
            <a:gd name="connsiteY5" fmla="*/ 0 h 11970"/>
            <a:gd name="connsiteX0" fmla="*/ 23160 w 36859"/>
            <a:gd name="connsiteY0" fmla="*/ 12197 h 12197"/>
            <a:gd name="connsiteX1" fmla="*/ 0 w 36859"/>
            <a:gd name="connsiteY1" fmla="*/ 8218 h 12197"/>
            <a:gd name="connsiteX2" fmla="*/ 7176 w 36859"/>
            <a:gd name="connsiteY2" fmla="*/ 6667 h 12197"/>
            <a:gd name="connsiteX3" fmla="*/ 9459 w 36859"/>
            <a:gd name="connsiteY3" fmla="*/ 5682 h 12197"/>
            <a:gd name="connsiteX4" fmla="*/ 10113 w 36859"/>
            <a:gd name="connsiteY4" fmla="*/ 3794 h 12197"/>
            <a:gd name="connsiteX5" fmla="*/ 36859 w 36859"/>
            <a:gd name="connsiteY5" fmla="*/ 0 h 12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6859" h="12197">
              <a:moveTo>
                <a:pt x="23160" y="12197"/>
              </a:moveTo>
              <a:cubicBezTo>
                <a:pt x="23051" y="10946"/>
                <a:pt x="109" y="9469"/>
                <a:pt x="0" y="8218"/>
              </a:cubicBezTo>
              <a:cubicBezTo>
                <a:pt x="1142" y="7208"/>
                <a:pt x="2555" y="7014"/>
                <a:pt x="7176" y="6667"/>
              </a:cubicBezTo>
              <a:cubicBezTo>
                <a:pt x="11797" y="6320"/>
                <a:pt x="7828" y="5744"/>
                <a:pt x="9459" y="5682"/>
              </a:cubicBezTo>
              <a:lnTo>
                <a:pt x="10113" y="3794"/>
              </a:lnTo>
              <a:cubicBezTo>
                <a:pt x="18268" y="2150"/>
                <a:pt x="15004" y="2553"/>
                <a:pt x="3685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222264</xdr:colOff>
      <xdr:row>36</xdr:row>
      <xdr:rowOff>23781</xdr:rowOff>
    </xdr:from>
    <xdr:to>
      <xdr:col>4</xdr:col>
      <xdr:colOff>667859</xdr:colOff>
      <xdr:row>41</xdr:row>
      <xdr:rowOff>57477</xdr:rowOff>
    </xdr:to>
    <xdr:sp macro="" textlink="">
      <xdr:nvSpPr>
        <xdr:cNvPr id="7" name="Freeform 255"/>
        <xdr:cNvSpPr>
          <a:spLocks/>
        </xdr:cNvSpPr>
      </xdr:nvSpPr>
      <xdr:spPr bwMode="auto">
        <a:xfrm rot="3891584">
          <a:off x="2099851" y="6032894"/>
          <a:ext cx="890946" cy="1217120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3000 w 10000"/>
            <a:gd name="connsiteY0" fmla="*/ 10645 h 10645"/>
            <a:gd name="connsiteX1" fmla="*/ 0 w 10000"/>
            <a:gd name="connsiteY1" fmla="*/ 7619 h 10645"/>
            <a:gd name="connsiteX2" fmla="*/ 1339 w 10000"/>
            <a:gd name="connsiteY2" fmla="*/ 5952 h 10645"/>
            <a:gd name="connsiteX3" fmla="*/ 4821 w 10000"/>
            <a:gd name="connsiteY3" fmla="*/ 5714 h 10645"/>
            <a:gd name="connsiteX4" fmla="*/ 7768 w 10000"/>
            <a:gd name="connsiteY4" fmla="*/ 4762 h 10645"/>
            <a:gd name="connsiteX5" fmla="*/ 10000 w 10000"/>
            <a:gd name="connsiteY5" fmla="*/ 3690 h 10645"/>
            <a:gd name="connsiteX6" fmla="*/ 9911 w 10000"/>
            <a:gd name="connsiteY6" fmla="*/ 2262 h 10645"/>
            <a:gd name="connsiteX7" fmla="*/ 8214 w 10000"/>
            <a:gd name="connsiteY7" fmla="*/ 952 h 10645"/>
            <a:gd name="connsiteX8" fmla="*/ 6518 w 10000"/>
            <a:gd name="connsiteY8" fmla="*/ 0 h 10645"/>
            <a:gd name="connsiteX0" fmla="*/ 4494 w 10000"/>
            <a:gd name="connsiteY0" fmla="*/ 10176 h 10176"/>
            <a:gd name="connsiteX1" fmla="*/ 0 w 10000"/>
            <a:gd name="connsiteY1" fmla="*/ 7619 h 10176"/>
            <a:gd name="connsiteX2" fmla="*/ 1339 w 10000"/>
            <a:gd name="connsiteY2" fmla="*/ 5952 h 10176"/>
            <a:gd name="connsiteX3" fmla="*/ 4821 w 10000"/>
            <a:gd name="connsiteY3" fmla="*/ 5714 h 10176"/>
            <a:gd name="connsiteX4" fmla="*/ 7768 w 10000"/>
            <a:gd name="connsiteY4" fmla="*/ 4762 h 10176"/>
            <a:gd name="connsiteX5" fmla="*/ 10000 w 10000"/>
            <a:gd name="connsiteY5" fmla="*/ 3690 h 10176"/>
            <a:gd name="connsiteX6" fmla="*/ 9911 w 10000"/>
            <a:gd name="connsiteY6" fmla="*/ 2262 h 10176"/>
            <a:gd name="connsiteX7" fmla="*/ 8214 w 10000"/>
            <a:gd name="connsiteY7" fmla="*/ 952 h 10176"/>
            <a:gd name="connsiteX8" fmla="*/ 6518 w 10000"/>
            <a:gd name="connsiteY8" fmla="*/ 0 h 10176"/>
            <a:gd name="connsiteX0" fmla="*/ 4556 w 10000"/>
            <a:gd name="connsiteY0" fmla="*/ 10807 h 10807"/>
            <a:gd name="connsiteX1" fmla="*/ 0 w 10000"/>
            <a:gd name="connsiteY1" fmla="*/ 7619 h 10807"/>
            <a:gd name="connsiteX2" fmla="*/ 1339 w 10000"/>
            <a:gd name="connsiteY2" fmla="*/ 5952 h 10807"/>
            <a:gd name="connsiteX3" fmla="*/ 4821 w 10000"/>
            <a:gd name="connsiteY3" fmla="*/ 5714 h 10807"/>
            <a:gd name="connsiteX4" fmla="*/ 7768 w 10000"/>
            <a:gd name="connsiteY4" fmla="*/ 4762 h 10807"/>
            <a:gd name="connsiteX5" fmla="*/ 10000 w 10000"/>
            <a:gd name="connsiteY5" fmla="*/ 3690 h 10807"/>
            <a:gd name="connsiteX6" fmla="*/ 9911 w 10000"/>
            <a:gd name="connsiteY6" fmla="*/ 2262 h 10807"/>
            <a:gd name="connsiteX7" fmla="*/ 8214 w 10000"/>
            <a:gd name="connsiteY7" fmla="*/ 952 h 10807"/>
            <a:gd name="connsiteX8" fmla="*/ 6518 w 10000"/>
            <a:gd name="connsiteY8" fmla="*/ 0 h 10807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8797 w 10583"/>
            <a:gd name="connsiteY7" fmla="*/ 275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249 w 10583"/>
            <a:gd name="connsiteY6" fmla="*/ 982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4674 w 11442"/>
            <a:gd name="connsiteY8" fmla="*/ 1787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510 w 11442"/>
            <a:gd name="connsiteY7" fmla="*/ 345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103 w 11626"/>
            <a:gd name="connsiteY4" fmla="*/ 4781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6683 w 12029"/>
            <a:gd name="connsiteY1" fmla="*/ 9374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745 w 12029"/>
            <a:gd name="connsiteY4" fmla="*/ 6473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646 w 12029"/>
            <a:gd name="connsiteY2" fmla="*/ 8793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6634 w 12029"/>
            <a:gd name="connsiteY2" fmla="*/ 8788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4371 w 12029"/>
            <a:gd name="connsiteY0" fmla="*/ 13071 h 13071"/>
            <a:gd name="connsiteX1" fmla="*/ 7822 w 12029"/>
            <a:gd name="connsiteY1" fmla="*/ 11444 h 13071"/>
            <a:gd name="connsiteX2" fmla="*/ 6634 w 12029"/>
            <a:gd name="connsiteY2" fmla="*/ 8788 h 13071"/>
            <a:gd name="connsiteX3" fmla="*/ 1271 w 12029"/>
            <a:gd name="connsiteY3" fmla="*/ 9931 h 13071"/>
            <a:gd name="connsiteX4" fmla="*/ 922 w 12029"/>
            <a:gd name="connsiteY4" fmla="*/ 8402 h 13071"/>
            <a:gd name="connsiteX5" fmla="*/ 4259 w 12029"/>
            <a:gd name="connsiteY5" fmla="*/ 6100 h 13071"/>
            <a:gd name="connsiteX6" fmla="*/ 10425 w 12029"/>
            <a:gd name="connsiteY6" fmla="*/ 3652 h 13071"/>
            <a:gd name="connsiteX7" fmla="*/ 12029 w 12029"/>
            <a:gd name="connsiteY7" fmla="*/ 1881 h 13071"/>
            <a:gd name="connsiteX8" fmla="*/ 10916 w 12029"/>
            <a:gd name="connsiteY8" fmla="*/ 934 h 13071"/>
            <a:gd name="connsiteX9" fmla="*/ 6234 w 12029"/>
            <a:gd name="connsiteY9" fmla="*/ 2774 h 13071"/>
            <a:gd name="connsiteX10" fmla="*/ 0 w 12029"/>
            <a:gd name="connsiteY10" fmla="*/ 0 h 13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2029" h="13071">
              <a:moveTo>
                <a:pt x="4371" y="13071"/>
              </a:moveTo>
              <a:cubicBezTo>
                <a:pt x="4592" y="12760"/>
                <a:pt x="7472" y="12179"/>
                <a:pt x="7822" y="11444"/>
              </a:cubicBezTo>
              <a:cubicBezTo>
                <a:pt x="8172" y="10709"/>
                <a:pt x="7567" y="9022"/>
                <a:pt x="6634" y="8788"/>
              </a:cubicBezTo>
              <a:cubicBezTo>
                <a:pt x="4779" y="8702"/>
                <a:pt x="3728" y="10056"/>
                <a:pt x="1271" y="9931"/>
              </a:cubicBezTo>
              <a:cubicBezTo>
                <a:pt x="621" y="9534"/>
                <a:pt x="944" y="8939"/>
                <a:pt x="922" y="8402"/>
              </a:cubicBezTo>
              <a:lnTo>
                <a:pt x="4259" y="6100"/>
              </a:lnTo>
              <a:lnTo>
                <a:pt x="10425" y="3652"/>
              </a:lnTo>
              <a:cubicBezTo>
                <a:pt x="10813" y="2947"/>
                <a:pt x="12038" y="2715"/>
                <a:pt x="12029" y="1881"/>
              </a:cubicBezTo>
              <a:cubicBezTo>
                <a:pt x="12020" y="1047"/>
                <a:pt x="12097" y="1257"/>
                <a:pt x="10916" y="934"/>
              </a:cubicBezTo>
              <a:cubicBezTo>
                <a:pt x="9355" y="1547"/>
                <a:pt x="7808" y="2600"/>
                <a:pt x="6234" y="2774"/>
              </a:cubicBezTo>
              <a:cubicBezTo>
                <a:pt x="4291" y="2046"/>
                <a:pt x="615" y="10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66676</xdr:colOff>
      <xdr:row>11</xdr:row>
      <xdr:rowOff>101600</xdr:rowOff>
    </xdr:from>
    <xdr:ext cx="301624" cy="273050"/>
    <xdr:sp macro="" textlink="">
      <xdr:nvSpPr>
        <xdr:cNvPr id="8" name="Text Box 1096"/>
        <xdr:cNvSpPr txBox="1">
          <a:spLocks noChangeArrowheads="1"/>
        </xdr:cNvSpPr>
      </xdr:nvSpPr>
      <xdr:spPr bwMode="auto">
        <a:xfrm>
          <a:off x="4095751" y="1987550"/>
          <a:ext cx="301624" cy="2730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oneCellAnchor>
    <xdr:from>
      <xdr:col>3</xdr:col>
      <xdr:colOff>746116</xdr:colOff>
      <xdr:row>4</xdr:row>
      <xdr:rowOff>84666</xdr:rowOff>
    </xdr:from>
    <xdr:ext cx="629709" cy="740837"/>
    <xdr:sp macro="" textlink="">
      <xdr:nvSpPr>
        <xdr:cNvPr id="9" name="Text Box 860"/>
        <xdr:cNvSpPr txBox="1">
          <a:spLocks noChangeArrowheads="1"/>
        </xdr:cNvSpPr>
      </xdr:nvSpPr>
      <xdr:spPr bwMode="auto">
        <a:xfrm>
          <a:off x="2460616" y="770466"/>
          <a:ext cx="629709" cy="74083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18</xdr:col>
      <xdr:colOff>227556</xdr:colOff>
      <xdr:row>28</xdr:row>
      <xdr:rowOff>116414</xdr:rowOff>
    </xdr:from>
    <xdr:to>
      <xdr:col>18</xdr:col>
      <xdr:colOff>303756</xdr:colOff>
      <xdr:row>30</xdr:row>
      <xdr:rowOff>78314</xdr:rowOff>
    </xdr:to>
    <xdr:grpSp>
      <xdr:nvGrpSpPr>
        <xdr:cNvPr id="10" name="Group 931"/>
        <xdr:cNvGrpSpPr>
          <a:grpSpLocks/>
        </xdr:cNvGrpSpPr>
      </xdr:nvGrpSpPr>
      <xdr:grpSpPr bwMode="auto">
        <a:xfrm rot="3000000">
          <a:off x="13354366" y="5005461"/>
          <a:ext cx="302079" cy="76200"/>
          <a:chOff x="667" y="101"/>
          <a:chExt cx="53" cy="8"/>
        </a:xfrm>
      </xdr:grpSpPr>
      <xdr:sp macro="" textlink="">
        <xdr:nvSpPr>
          <xdr:cNvPr id="11" name="Freeform 93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" name="Freeform 93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316437</xdr:colOff>
      <xdr:row>10</xdr:row>
      <xdr:rowOff>156619</xdr:rowOff>
    </xdr:from>
    <xdr:ext cx="597713" cy="131050"/>
    <xdr:sp macro="" textlink="">
      <xdr:nvSpPr>
        <xdr:cNvPr id="13" name="Text Box 1307"/>
        <xdr:cNvSpPr txBox="1">
          <a:spLocks noChangeArrowheads="1"/>
        </xdr:cNvSpPr>
      </xdr:nvSpPr>
      <xdr:spPr bwMode="auto">
        <a:xfrm>
          <a:off x="11273383" y="1892215"/>
          <a:ext cx="597713" cy="1310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70155</xdr:colOff>
      <xdr:row>52</xdr:row>
      <xdr:rowOff>133350</xdr:rowOff>
    </xdr:from>
    <xdr:ext cx="1004536" cy="168508"/>
    <xdr:sp macro="" textlink="">
      <xdr:nvSpPr>
        <xdr:cNvPr id="14" name="Text Box 998"/>
        <xdr:cNvSpPr txBox="1">
          <a:spLocks noChangeArrowheads="1"/>
        </xdr:cNvSpPr>
      </xdr:nvSpPr>
      <xdr:spPr bwMode="auto">
        <a:xfrm>
          <a:off x="2556180" y="9048750"/>
          <a:ext cx="1004536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・田辺市龍神行政局</a:t>
          </a:r>
        </a:p>
      </xdr:txBody>
    </xdr:sp>
    <xdr:clientData/>
  </xdr:oneCellAnchor>
  <xdr:oneCellAnchor>
    <xdr:from>
      <xdr:col>7</xdr:col>
      <xdr:colOff>27167</xdr:colOff>
      <xdr:row>39</xdr:row>
      <xdr:rowOff>149678</xdr:rowOff>
    </xdr:from>
    <xdr:ext cx="578303" cy="159531"/>
    <xdr:sp macro="" textlink="">
      <xdr:nvSpPr>
        <xdr:cNvPr id="15" name="Text Box 275"/>
        <xdr:cNvSpPr txBox="1">
          <a:spLocks noChangeArrowheads="1"/>
        </xdr:cNvSpPr>
      </xdr:nvSpPr>
      <xdr:spPr bwMode="auto">
        <a:xfrm>
          <a:off x="4827767" y="6836228"/>
          <a:ext cx="57830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丹後の森</a:t>
          </a:r>
        </a:p>
      </xdr:txBody>
    </xdr:sp>
    <xdr:clientData/>
  </xdr:oneCellAnchor>
  <xdr:twoCellAnchor>
    <xdr:from>
      <xdr:col>7</xdr:col>
      <xdr:colOff>463550</xdr:colOff>
      <xdr:row>38</xdr:row>
      <xdr:rowOff>82550</xdr:rowOff>
    </xdr:from>
    <xdr:to>
      <xdr:col>8</xdr:col>
      <xdr:colOff>387350</xdr:colOff>
      <xdr:row>40</xdr:row>
      <xdr:rowOff>165100</xdr:rowOff>
    </xdr:to>
    <xdr:sp macro="" textlink="">
      <xdr:nvSpPr>
        <xdr:cNvPr id="16" name="Line 841"/>
        <xdr:cNvSpPr>
          <a:spLocks noChangeShapeType="1"/>
        </xdr:cNvSpPr>
      </xdr:nvSpPr>
      <xdr:spPr bwMode="auto">
        <a:xfrm flipV="1">
          <a:off x="5264150" y="6597650"/>
          <a:ext cx="695325" cy="42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609619</xdr:colOff>
      <xdr:row>26</xdr:row>
      <xdr:rowOff>165027</xdr:rowOff>
    </xdr:from>
    <xdr:to>
      <xdr:col>9</xdr:col>
      <xdr:colOff>609619</xdr:colOff>
      <xdr:row>32</xdr:row>
      <xdr:rowOff>101505</xdr:rowOff>
    </xdr:to>
    <xdr:sp macro="" textlink="">
      <xdr:nvSpPr>
        <xdr:cNvPr id="17" name="Line 1127"/>
        <xdr:cNvSpPr>
          <a:spLocks noChangeShapeType="1"/>
        </xdr:cNvSpPr>
      </xdr:nvSpPr>
      <xdr:spPr bwMode="auto">
        <a:xfrm flipV="1">
          <a:off x="6953269" y="4622727"/>
          <a:ext cx="0" cy="96517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0"/>
            <a:gd name="connsiteY0" fmla="*/ 0 h 11259"/>
            <a:gd name="connsiteX1" fmla="*/ -12700 w 0"/>
            <a:gd name="connsiteY1" fmla="*/ 11259 h 11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259">
              <a:moveTo>
                <a:pt x="0" y="0"/>
              </a:moveTo>
              <a:cubicBezTo>
                <a:pt x="3333" y="3333"/>
                <a:pt x="-16033" y="7926"/>
                <a:pt x="-12700" y="1125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670958</xdr:colOff>
      <xdr:row>13</xdr:row>
      <xdr:rowOff>171514</xdr:rowOff>
    </xdr:from>
    <xdr:ext cx="789757" cy="300595"/>
    <xdr:sp macro="" textlink="">
      <xdr:nvSpPr>
        <xdr:cNvPr id="18" name="Text Box 507"/>
        <xdr:cNvSpPr txBox="1">
          <a:spLocks noChangeArrowheads="1"/>
        </xdr:cNvSpPr>
      </xdr:nvSpPr>
      <xdr:spPr bwMode="auto">
        <a:xfrm>
          <a:off x="10087284" y="2415323"/>
          <a:ext cx="789757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五條住川町店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73268</xdr:colOff>
      <xdr:row>4</xdr:row>
      <xdr:rowOff>92219</xdr:rowOff>
    </xdr:from>
    <xdr:to>
      <xdr:col>16</xdr:col>
      <xdr:colOff>80595</xdr:colOff>
      <xdr:row>8</xdr:row>
      <xdr:rowOff>128857</xdr:rowOff>
    </xdr:to>
    <xdr:sp macro="" textlink="">
      <xdr:nvSpPr>
        <xdr:cNvPr id="19" name="Line 486"/>
        <xdr:cNvSpPr>
          <a:spLocks noChangeShapeType="1"/>
        </xdr:cNvSpPr>
      </xdr:nvSpPr>
      <xdr:spPr bwMode="auto">
        <a:xfrm flipV="1">
          <a:off x="11817593" y="778019"/>
          <a:ext cx="7327" cy="722438"/>
        </a:xfrm>
        <a:prstGeom prst="line">
          <a:avLst/>
        </a:pr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65968</xdr:colOff>
      <xdr:row>11</xdr:row>
      <xdr:rowOff>23470</xdr:rowOff>
    </xdr:from>
    <xdr:to>
      <xdr:col>16</xdr:col>
      <xdr:colOff>238125</xdr:colOff>
      <xdr:row>16</xdr:row>
      <xdr:rowOff>133350</xdr:rowOff>
    </xdr:to>
    <xdr:sp macro="" textlink="">
      <xdr:nvSpPr>
        <xdr:cNvPr id="20" name="Freeform 511"/>
        <xdr:cNvSpPr>
          <a:spLocks/>
        </xdr:cNvSpPr>
      </xdr:nvSpPr>
      <xdr:spPr bwMode="auto">
        <a:xfrm>
          <a:off x="11038768" y="1909420"/>
          <a:ext cx="943682" cy="96713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  <a:gd name="connsiteX0" fmla="*/ 10402 w 10402"/>
            <a:gd name="connsiteY0" fmla="*/ 10078 h 10078"/>
            <a:gd name="connsiteX1" fmla="*/ 10194 w 10402"/>
            <a:gd name="connsiteY1" fmla="*/ 3379 h 10078"/>
            <a:gd name="connsiteX2" fmla="*/ 0 w 10402"/>
            <a:gd name="connsiteY2" fmla="*/ 0 h 10078"/>
            <a:gd name="connsiteX0" fmla="*/ 10723 w 10723"/>
            <a:gd name="connsiteY0" fmla="*/ 10000 h 10000"/>
            <a:gd name="connsiteX1" fmla="*/ 10515 w 10723"/>
            <a:gd name="connsiteY1" fmla="*/ 3301 h 10000"/>
            <a:gd name="connsiteX2" fmla="*/ 0 w 10723"/>
            <a:gd name="connsiteY2" fmla="*/ 0 h 10000"/>
            <a:gd name="connsiteX0" fmla="*/ 10321 w 10321"/>
            <a:gd name="connsiteY0" fmla="*/ 10156 h 10156"/>
            <a:gd name="connsiteX1" fmla="*/ 10113 w 10321"/>
            <a:gd name="connsiteY1" fmla="*/ 3457 h 10156"/>
            <a:gd name="connsiteX2" fmla="*/ 0 w 10321"/>
            <a:gd name="connsiteY2" fmla="*/ 0 h 101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21" h="10156">
              <a:moveTo>
                <a:pt x="10321" y="10156"/>
              </a:moveTo>
              <a:cubicBezTo>
                <a:pt x="10252" y="7923"/>
                <a:pt x="10182" y="5690"/>
                <a:pt x="10113" y="3457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543658</xdr:colOff>
      <xdr:row>14</xdr:row>
      <xdr:rowOff>29308</xdr:rowOff>
    </xdr:from>
    <xdr:to>
      <xdr:col>13</xdr:col>
      <xdr:colOff>754673</xdr:colOff>
      <xdr:row>16</xdr:row>
      <xdr:rowOff>66675</xdr:rowOff>
    </xdr:to>
    <xdr:sp macro="" textlink="">
      <xdr:nvSpPr>
        <xdr:cNvPr id="21" name="Freeform 497"/>
        <xdr:cNvSpPr>
          <a:spLocks/>
        </xdr:cNvSpPr>
      </xdr:nvSpPr>
      <xdr:spPr bwMode="auto">
        <a:xfrm>
          <a:off x="9973408" y="2429608"/>
          <a:ext cx="211015" cy="3802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609601</xdr:colOff>
      <xdr:row>9</xdr:row>
      <xdr:rowOff>38101</xdr:rowOff>
    </xdr:from>
    <xdr:ext cx="171449" cy="318549"/>
    <xdr:sp macro="" textlink="">
      <xdr:nvSpPr>
        <xdr:cNvPr id="22" name="Text Box 1132"/>
        <xdr:cNvSpPr txBox="1">
          <a:spLocks noChangeArrowheads="1"/>
        </xdr:cNvSpPr>
      </xdr:nvSpPr>
      <xdr:spPr bwMode="auto">
        <a:xfrm>
          <a:off x="3867151" y="1581151"/>
          <a:ext cx="171449" cy="3185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23" name="Line 120"/>
        <xdr:cNvSpPr>
          <a:spLocks noChangeShapeType="1"/>
        </xdr:cNvSpPr>
      </xdr:nvSpPr>
      <xdr:spPr bwMode="auto">
        <a:xfrm flipV="1">
          <a:off x="7061200" y="527051"/>
          <a:ext cx="263525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628650</xdr:colOff>
      <xdr:row>14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24" name="Freeform 9"/>
        <xdr:cNvSpPr>
          <a:spLocks/>
        </xdr:cNvSpPr>
      </xdr:nvSpPr>
      <xdr:spPr bwMode="auto">
        <a:xfrm>
          <a:off x="5429250" y="2409825"/>
          <a:ext cx="142875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1</xdr:row>
      <xdr:rowOff>114300</xdr:rowOff>
    </xdr:from>
    <xdr:to>
      <xdr:col>4</xdr:col>
      <xdr:colOff>28575</xdr:colOff>
      <xdr:row>6</xdr:row>
      <xdr:rowOff>161925</xdr:rowOff>
    </xdr:to>
    <xdr:sp macro="" textlink="">
      <xdr:nvSpPr>
        <xdr:cNvPr id="26" name="Freeform 66"/>
        <xdr:cNvSpPr>
          <a:spLocks/>
        </xdr:cNvSpPr>
      </xdr:nvSpPr>
      <xdr:spPr bwMode="auto">
        <a:xfrm flipH="1" flipV="1">
          <a:off x="2362200" y="285750"/>
          <a:ext cx="152400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609600</xdr:colOff>
      <xdr:row>30</xdr:row>
      <xdr:rowOff>19050</xdr:rowOff>
    </xdr:to>
    <xdr:sp macro="" textlink="">
      <xdr:nvSpPr>
        <xdr:cNvPr id="27" name="Line 72"/>
        <xdr:cNvSpPr>
          <a:spLocks noChangeShapeType="1"/>
        </xdr:cNvSpPr>
      </xdr:nvSpPr>
      <xdr:spPr bwMode="auto">
        <a:xfrm flipV="1">
          <a:off x="2552700" y="5038725"/>
          <a:ext cx="542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704850</xdr:colOff>
      <xdr:row>7</xdr:row>
      <xdr:rowOff>142875</xdr:rowOff>
    </xdr:from>
    <xdr:to>
      <xdr:col>2</xdr:col>
      <xdr:colOff>66675</xdr:colOff>
      <xdr:row>8</xdr:row>
      <xdr:rowOff>95250</xdr:rowOff>
    </xdr:to>
    <xdr:sp macro="" textlink="">
      <xdr:nvSpPr>
        <xdr:cNvPr id="28" name="AutoShape 73"/>
        <xdr:cNvSpPr>
          <a:spLocks noChangeArrowheads="1"/>
        </xdr:cNvSpPr>
      </xdr:nvSpPr>
      <xdr:spPr bwMode="auto">
        <a:xfrm>
          <a:off x="876300" y="1343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29" name="Line 74"/>
        <xdr:cNvSpPr>
          <a:spLocks noChangeShapeType="1"/>
        </xdr:cNvSpPr>
      </xdr:nvSpPr>
      <xdr:spPr bwMode="auto">
        <a:xfrm>
          <a:off x="628650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30" name="Line 75"/>
        <xdr:cNvSpPr>
          <a:spLocks noChangeShapeType="1"/>
        </xdr:cNvSpPr>
      </xdr:nvSpPr>
      <xdr:spPr bwMode="auto">
        <a:xfrm>
          <a:off x="685800" y="12096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31" name="Freeform 92"/>
        <xdr:cNvSpPr>
          <a:spLocks/>
        </xdr:cNvSpPr>
      </xdr:nvSpPr>
      <xdr:spPr bwMode="auto">
        <a:xfrm>
          <a:off x="5562600" y="857250"/>
          <a:ext cx="723900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673636</xdr:colOff>
      <xdr:row>4</xdr:row>
      <xdr:rowOff>30297</xdr:rowOff>
    </xdr:from>
    <xdr:to>
      <xdr:col>6</xdr:col>
      <xdr:colOff>292636</xdr:colOff>
      <xdr:row>5</xdr:row>
      <xdr:rowOff>116021</xdr:rowOff>
    </xdr:to>
    <xdr:sp macro="" textlink="">
      <xdr:nvSpPr>
        <xdr:cNvPr id="32" name="Freeform 93"/>
        <xdr:cNvSpPr>
          <a:spLocks/>
        </xdr:cNvSpPr>
      </xdr:nvSpPr>
      <xdr:spPr bwMode="auto">
        <a:xfrm>
          <a:off x="3921317" y="718851"/>
          <a:ext cx="387885" cy="257863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4</xdr:row>
      <xdr:rowOff>95250</xdr:rowOff>
    </xdr:from>
    <xdr:to>
      <xdr:col>8</xdr:col>
      <xdr:colOff>66675</xdr:colOff>
      <xdr:row>5</xdr:row>
      <xdr:rowOff>76200</xdr:rowOff>
    </xdr:to>
    <xdr:sp macro="" textlink="">
      <xdr:nvSpPr>
        <xdr:cNvPr id="33" name="Oval 94"/>
        <xdr:cNvSpPr>
          <a:spLocks noChangeArrowheads="1"/>
        </xdr:cNvSpPr>
      </xdr:nvSpPr>
      <xdr:spPr bwMode="auto">
        <a:xfrm>
          <a:off x="5495925" y="7810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34" name="Line 95"/>
        <xdr:cNvSpPr>
          <a:spLocks noChangeShapeType="1"/>
        </xdr:cNvSpPr>
      </xdr:nvSpPr>
      <xdr:spPr bwMode="auto">
        <a:xfrm>
          <a:off x="148304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35" name="Line 96"/>
        <xdr:cNvSpPr>
          <a:spLocks noChangeShapeType="1"/>
        </xdr:cNvSpPr>
      </xdr:nvSpPr>
      <xdr:spPr bwMode="auto">
        <a:xfrm flipV="1">
          <a:off x="148304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36" name="Line 97"/>
        <xdr:cNvSpPr>
          <a:spLocks noChangeShapeType="1"/>
        </xdr:cNvSpPr>
      </xdr:nvSpPr>
      <xdr:spPr bwMode="auto">
        <a:xfrm>
          <a:off x="144780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37" name="Line 98"/>
        <xdr:cNvSpPr>
          <a:spLocks noChangeShapeType="1"/>
        </xdr:cNvSpPr>
      </xdr:nvSpPr>
      <xdr:spPr bwMode="auto">
        <a:xfrm>
          <a:off x="146304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38" name="Line 99"/>
        <xdr:cNvSpPr>
          <a:spLocks noChangeShapeType="1"/>
        </xdr:cNvSpPr>
      </xdr:nvSpPr>
      <xdr:spPr bwMode="auto">
        <a:xfrm>
          <a:off x="142589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39" name="Line 100"/>
        <xdr:cNvSpPr>
          <a:spLocks noChangeShapeType="1"/>
        </xdr:cNvSpPr>
      </xdr:nvSpPr>
      <xdr:spPr bwMode="auto">
        <a:xfrm>
          <a:off x="143351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40" name="Line 101"/>
        <xdr:cNvSpPr>
          <a:spLocks noChangeShapeType="1"/>
        </xdr:cNvSpPr>
      </xdr:nvSpPr>
      <xdr:spPr bwMode="auto">
        <a:xfrm>
          <a:off x="144113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41" name="Line 102"/>
        <xdr:cNvSpPr>
          <a:spLocks noChangeShapeType="1"/>
        </xdr:cNvSpPr>
      </xdr:nvSpPr>
      <xdr:spPr bwMode="auto">
        <a:xfrm>
          <a:off x="147066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42" name="Line 103"/>
        <xdr:cNvSpPr>
          <a:spLocks noChangeShapeType="1"/>
        </xdr:cNvSpPr>
      </xdr:nvSpPr>
      <xdr:spPr bwMode="auto">
        <a:xfrm>
          <a:off x="151066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43" name="Line 104"/>
        <xdr:cNvSpPr>
          <a:spLocks noChangeShapeType="1"/>
        </xdr:cNvSpPr>
      </xdr:nvSpPr>
      <xdr:spPr bwMode="auto">
        <a:xfrm>
          <a:off x="153543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44" name="Line 105"/>
        <xdr:cNvSpPr>
          <a:spLocks noChangeShapeType="1"/>
        </xdr:cNvSpPr>
      </xdr:nvSpPr>
      <xdr:spPr bwMode="auto">
        <a:xfrm>
          <a:off x="149542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45" name="Line 106"/>
        <xdr:cNvSpPr>
          <a:spLocks noChangeShapeType="1"/>
        </xdr:cNvSpPr>
      </xdr:nvSpPr>
      <xdr:spPr bwMode="auto">
        <a:xfrm>
          <a:off x="150304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46" name="Line 107"/>
        <xdr:cNvSpPr>
          <a:spLocks noChangeShapeType="1"/>
        </xdr:cNvSpPr>
      </xdr:nvSpPr>
      <xdr:spPr bwMode="auto">
        <a:xfrm>
          <a:off x="147828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47" name="Line 108"/>
        <xdr:cNvSpPr>
          <a:spLocks noChangeShapeType="1"/>
        </xdr:cNvSpPr>
      </xdr:nvSpPr>
      <xdr:spPr bwMode="auto">
        <a:xfrm>
          <a:off x="152685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48" name="Line 109"/>
        <xdr:cNvSpPr>
          <a:spLocks noChangeShapeType="1"/>
        </xdr:cNvSpPr>
      </xdr:nvSpPr>
      <xdr:spPr bwMode="auto">
        <a:xfrm>
          <a:off x="151828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49" name="Oval 110"/>
        <xdr:cNvSpPr>
          <a:spLocks noChangeArrowheads="1"/>
        </xdr:cNvSpPr>
      </xdr:nvSpPr>
      <xdr:spPr bwMode="auto">
        <a:xfrm>
          <a:off x="13220700" y="1524952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50" name="Line 111"/>
        <xdr:cNvSpPr>
          <a:spLocks noChangeShapeType="1"/>
        </xdr:cNvSpPr>
      </xdr:nvSpPr>
      <xdr:spPr bwMode="auto">
        <a:xfrm flipV="1">
          <a:off x="132873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51" name="Line 112"/>
        <xdr:cNvSpPr>
          <a:spLocks noChangeShapeType="1"/>
        </xdr:cNvSpPr>
      </xdr:nvSpPr>
      <xdr:spPr bwMode="auto">
        <a:xfrm flipV="1">
          <a:off x="13296900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52" name="Line 114"/>
        <xdr:cNvSpPr>
          <a:spLocks noChangeShapeType="1"/>
        </xdr:cNvSpPr>
      </xdr:nvSpPr>
      <xdr:spPr bwMode="auto">
        <a:xfrm flipV="1">
          <a:off x="11744325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53" name="Oval 117"/>
        <xdr:cNvSpPr>
          <a:spLocks noChangeArrowheads="1"/>
        </xdr:cNvSpPr>
      </xdr:nvSpPr>
      <xdr:spPr bwMode="auto">
        <a:xfrm>
          <a:off x="860107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54" name="Oval 118"/>
        <xdr:cNvSpPr>
          <a:spLocks noChangeArrowheads="1"/>
        </xdr:cNvSpPr>
      </xdr:nvSpPr>
      <xdr:spPr bwMode="auto">
        <a:xfrm>
          <a:off x="858202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55" name="AutoShape 121"/>
        <xdr:cNvSpPr>
          <a:spLocks noChangeArrowheads="1"/>
        </xdr:cNvSpPr>
      </xdr:nvSpPr>
      <xdr:spPr bwMode="auto">
        <a:xfrm>
          <a:off x="0" y="686752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56" name="AutoShape 123"/>
        <xdr:cNvSpPr>
          <a:spLocks noChangeArrowheads="1"/>
        </xdr:cNvSpPr>
      </xdr:nvSpPr>
      <xdr:spPr bwMode="auto">
        <a:xfrm>
          <a:off x="0" y="823912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8</xdr:row>
      <xdr:rowOff>9525</xdr:rowOff>
    </xdr:to>
    <xdr:sp macro="" textlink="">
      <xdr:nvSpPr>
        <xdr:cNvPr id="57" name="Line 128"/>
        <xdr:cNvSpPr>
          <a:spLocks noChangeShapeType="1"/>
        </xdr:cNvSpPr>
      </xdr:nvSpPr>
      <xdr:spPr bwMode="auto">
        <a:xfrm flipV="1">
          <a:off x="942975" y="56197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58" name="Line 129"/>
        <xdr:cNvSpPr>
          <a:spLocks noChangeShapeType="1"/>
        </xdr:cNvSpPr>
      </xdr:nvSpPr>
      <xdr:spPr bwMode="auto">
        <a:xfrm>
          <a:off x="704850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695325</xdr:colOff>
      <xdr:row>4</xdr:row>
      <xdr:rowOff>104775</xdr:rowOff>
    </xdr:from>
    <xdr:to>
      <xdr:col>2</xdr:col>
      <xdr:colOff>78398</xdr:colOff>
      <xdr:row>5</xdr:row>
      <xdr:rowOff>85725</xdr:rowOff>
    </xdr:to>
    <xdr:sp macro="" textlink="">
      <xdr:nvSpPr>
        <xdr:cNvPr id="59" name="Oval 130"/>
        <xdr:cNvSpPr>
          <a:spLocks noChangeArrowheads="1"/>
        </xdr:cNvSpPr>
      </xdr:nvSpPr>
      <xdr:spPr bwMode="auto">
        <a:xfrm>
          <a:off x="866775" y="790575"/>
          <a:ext cx="154598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60" name="Freeform 140"/>
        <xdr:cNvSpPr>
          <a:spLocks/>
        </xdr:cNvSpPr>
      </xdr:nvSpPr>
      <xdr:spPr bwMode="auto">
        <a:xfrm flipH="1">
          <a:off x="4867275" y="1952625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36634</xdr:colOff>
      <xdr:row>9</xdr:row>
      <xdr:rowOff>134090</xdr:rowOff>
    </xdr:from>
    <xdr:to>
      <xdr:col>8</xdr:col>
      <xdr:colOff>38100</xdr:colOff>
      <xdr:row>16</xdr:row>
      <xdr:rowOff>97456</xdr:rowOff>
    </xdr:to>
    <xdr:sp macro="" textlink="">
      <xdr:nvSpPr>
        <xdr:cNvPr id="61" name="Line 141"/>
        <xdr:cNvSpPr>
          <a:spLocks noChangeShapeType="1"/>
        </xdr:cNvSpPr>
      </xdr:nvSpPr>
      <xdr:spPr bwMode="auto">
        <a:xfrm flipV="1">
          <a:off x="5590971" y="1683337"/>
          <a:ext cx="1466" cy="11798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 macro="" textlink="">
      <xdr:nvSpPr>
        <xdr:cNvPr id="62" name="Oval 142"/>
        <xdr:cNvSpPr>
          <a:spLocks noChangeArrowheads="1"/>
        </xdr:cNvSpPr>
      </xdr:nvSpPr>
      <xdr:spPr bwMode="auto">
        <a:xfrm>
          <a:off x="5505450" y="21621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243987</xdr:colOff>
      <xdr:row>13</xdr:row>
      <xdr:rowOff>28575</xdr:rowOff>
    </xdr:from>
    <xdr:ext cx="448163" cy="257175"/>
    <xdr:sp macro="" textlink="">
      <xdr:nvSpPr>
        <xdr:cNvPr id="63" name="Text Box 143"/>
        <xdr:cNvSpPr txBox="1">
          <a:spLocks noChangeArrowheads="1"/>
        </xdr:cNvSpPr>
      </xdr:nvSpPr>
      <xdr:spPr bwMode="auto">
        <a:xfrm>
          <a:off x="5044587" y="2257425"/>
          <a:ext cx="448163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21981</xdr:colOff>
      <xdr:row>12</xdr:row>
      <xdr:rowOff>15139</xdr:rowOff>
    </xdr:from>
    <xdr:ext cx="468923" cy="168508"/>
    <xdr:sp macro="" textlink="">
      <xdr:nvSpPr>
        <xdr:cNvPr id="64" name="Text Box 144"/>
        <xdr:cNvSpPr txBox="1">
          <a:spLocks noChangeArrowheads="1"/>
        </xdr:cNvSpPr>
      </xdr:nvSpPr>
      <xdr:spPr bwMode="auto">
        <a:xfrm>
          <a:off x="4807433" y="2092278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65" name="Line 145"/>
        <xdr:cNvSpPr>
          <a:spLocks noChangeShapeType="1"/>
        </xdr:cNvSpPr>
      </xdr:nvSpPr>
      <xdr:spPr bwMode="auto">
        <a:xfrm>
          <a:off x="6743700" y="26765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88773</xdr:colOff>
      <xdr:row>15</xdr:row>
      <xdr:rowOff>60569</xdr:rowOff>
    </xdr:from>
    <xdr:to>
      <xdr:col>10</xdr:col>
      <xdr:colOff>88773</xdr:colOff>
      <xdr:row>16</xdr:row>
      <xdr:rowOff>152888</xdr:rowOff>
    </xdr:to>
    <xdr:sp macro="" textlink="">
      <xdr:nvSpPr>
        <xdr:cNvPr id="66" name="Line 146"/>
        <xdr:cNvSpPr>
          <a:spLocks noChangeShapeType="1"/>
        </xdr:cNvSpPr>
      </xdr:nvSpPr>
      <xdr:spPr bwMode="auto">
        <a:xfrm flipV="1">
          <a:off x="7197887" y="2658296"/>
          <a:ext cx="0" cy="2655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12</xdr:row>
      <xdr:rowOff>14849</xdr:rowOff>
    </xdr:from>
    <xdr:to>
      <xdr:col>10</xdr:col>
      <xdr:colOff>685800</xdr:colOff>
      <xdr:row>12</xdr:row>
      <xdr:rowOff>14849</xdr:rowOff>
    </xdr:to>
    <xdr:sp macro="" textlink="">
      <xdr:nvSpPr>
        <xdr:cNvPr id="67" name="Line 147"/>
        <xdr:cNvSpPr>
          <a:spLocks noChangeShapeType="1"/>
        </xdr:cNvSpPr>
      </xdr:nvSpPr>
      <xdr:spPr bwMode="auto">
        <a:xfrm>
          <a:off x="6657975" y="2072249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68" name="Group 153"/>
        <xdr:cNvGrpSpPr>
          <a:grpSpLocks/>
        </xdr:cNvGrpSpPr>
      </xdr:nvGrpSpPr>
      <xdr:grpSpPr bwMode="auto">
        <a:xfrm>
          <a:off x="6520543" y="2310493"/>
          <a:ext cx="504825" cy="76200"/>
          <a:chOff x="667" y="101"/>
          <a:chExt cx="53" cy="8"/>
        </a:xfrm>
      </xdr:grpSpPr>
      <xdr:sp macro="" textlink="">
        <xdr:nvSpPr>
          <xdr:cNvPr id="69" name="Freeform 15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0" name="Freeform 15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71" name="Group 156"/>
        <xdr:cNvGrpSpPr>
          <a:grpSpLocks/>
        </xdr:cNvGrpSpPr>
      </xdr:nvGrpSpPr>
      <xdr:grpSpPr bwMode="auto">
        <a:xfrm>
          <a:off x="6520543" y="2404382"/>
          <a:ext cx="504825" cy="76200"/>
          <a:chOff x="667" y="101"/>
          <a:chExt cx="53" cy="8"/>
        </a:xfrm>
      </xdr:grpSpPr>
      <xdr:sp macro="" textlink="">
        <xdr:nvSpPr>
          <xdr:cNvPr id="72" name="Freeform 15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" name="Freeform 15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74" name="Group 159"/>
        <xdr:cNvGrpSpPr>
          <a:grpSpLocks/>
        </xdr:cNvGrpSpPr>
      </xdr:nvGrpSpPr>
      <xdr:grpSpPr bwMode="auto">
        <a:xfrm>
          <a:off x="6501493" y="2216604"/>
          <a:ext cx="504825" cy="74839"/>
          <a:chOff x="667" y="101"/>
          <a:chExt cx="53" cy="8"/>
        </a:xfrm>
      </xdr:grpSpPr>
      <xdr:sp macro="" textlink="">
        <xdr:nvSpPr>
          <xdr:cNvPr id="75" name="Freeform 16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6" name="Freeform 16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77" name="Group 162"/>
        <xdr:cNvGrpSpPr>
          <a:grpSpLocks/>
        </xdr:cNvGrpSpPr>
      </xdr:nvGrpSpPr>
      <xdr:grpSpPr bwMode="auto">
        <a:xfrm>
          <a:off x="7317921" y="2216604"/>
          <a:ext cx="504825" cy="74839"/>
          <a:chOff x="667" y="101"/>
          <a:chExt cx="53" cy="8"/>
        </a:xfrm>
      </xdr:grpSpPr>
      <xdr:sp macro="" textlink="">
        <xdr:nvSpPr>
          <xdr:cNvPr id="78" name="Freeform 16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9" name="Freeform 16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80" name="Group 165"/>
        <xdr:cNvGrpSpPr>
          <a:grpSpLocks/>
        </xdr:cNvGrpSpPr>
      </xdr:nvGrpSpPr>
      <xdr:grpSpPr bwMode="auto">
        <a:xfrm>
          <a:off x="7356021" y="2404382"/>
          <a:ext cx="502104" cy="76200"/>
          <a:chOff x="667" y="101"/>
          <a:chExt cx="53" cy="8"/>
        </a:xfrm>
      </xdr:grpSpPr>
      <xdr:sp macro="" textlink="">
        <xdr:nvSpPr>
          <xdr:cNvPr id="81" name="Freeform 1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2" name="Freeform 1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272734</xdr:colOff>
      <xdr:row>13</xdr:row>
      <xdr:rowOff>77104</xdr:rowOff>
    </xdr:from>
    <xdr:to>
      <xdr:col>11</xdr:col>
      <xdr:colOff>6034</xdr:colOff>
      <xdr:row>13</xdr:row>
      <xdr:rowOff>153735</xdr:rowOff>
    </xdr:to>
    <xdr:grpSp>
      <xdr:nvGrpSpPr>
        <xdr:cNvPr id="83" name="Group 168"/>
        <xdr:cNvGrpSpPr>
          <a:grpSpLocks/>
        </xdr:cNvGrpSpPr>
      </xdr:nvGrpSpPr>
      <xdr:grpSpPr bwMode="auto">
        <a:xfrm>
          <a:off x="7362055" y="2301872"/>
          <a:ext cx="502104" cy="76631"/>
          <a:chOff x="667" y="101"/>
          <a:chExt cx="53" cy="8"/>
        </a:xfrm>
      </xdr:grpSpPr>
      <xdr:sp macro="" textlink="">
        <xdr:nvSpPr>
          <xdr:cNvPr id="84" name="Freeform 16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5" name="Freeform 17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 macro="" textlink="">
      <xdr:nvSpPr>
        <xdr:cNvPr id="87" name="AutoShape 174"/>
        <xdr:cNvSpPr>
          <a:spLocks noChangeArrowheads="1"/>
        </xdr:cNvSpPr>
      </xdr:nvSpPr>
      <xdr:spPr bwMode="auto">
        <a:xfrm>
          <a:off x="5495925" y="2352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29</xdr:row>
      <xdr:rowOff>57150</xdr:rowOff>
    </xdr:from>
    <xdr:to>
      <xdr:col>4</xdr:col>
      <xdr:colOff>66675</xdr:colOff>
      <xdr:row>31</xdr:row>
      <xdr:rowOff>142875</xdr:rowOff>
    </xdr:to>
    <xdr:sp macro="" textlink="">
      <xdr:nvSpPr>
        <xdr:cNvPr id="88" name="Freeform 181"/>
        <xdr:cNvSpPr>
          <a:spLocks/>
        </xdr:cNvSpPr>
      </xdr:nvSpPr>
      <xdr:spPr bwMode="auto">
        <a:xfrm>
          <a:off x="1762125" y="5029200"/>
          <a:ext cx="790575" cy="428625"/>
        </a:xfrm>
        <a:custGeom>
          <a:avLst/>
          <a:gdLst>
            <a:gd name="T0" fmla="*/ 2147483647 w 83"/>
            <a:gd name="T1" fmla="*/ 2147483647 h 45"/>
            <a:gd name="T2" fmla="*/ 2147483647 w 83"/>
            <a:gd name="T3" fmla="*/ 2147483647 h 45"/>
            <a:gd name="T4" fmla="*/ 2147483647 w 83"/>
            <a:gd name="T5" fmla="*/ 2147483647 h 45"/>
            <a:gd name="T6" fmla="*/ 0 w 83"/>
            <a:gd name="T7" fmla="*/ 0 h 4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3" h="45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89" name="Text Box 183"/>
        <xdr:cNvSpPr txBox="1">
          <a:spLocks noChangeArrowheads="1"/>
        </xdr:cNvSpPr>
      </xdr:nvSpPr>
      <xdr:spPr bwMode="auto">
        <a:xfrm>
          <a:off x="4010025" y="67627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90" name="Line 187"/>
        <xdr:cNvSpPr>
          <a:spLocks noChangeShapeType="1"/>
        </xdr:cNvSpPr>
      </xdr:nvSpPr>
      <xdr:spPr bwMode="auto">
        <a:xfrm flipV="1">
          <a:off x="171450" y="9248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238125</xdr:colOff>
      <xdr:row>49</xdr:row>
      <xdr:rowOff>95250</xdr:rowOff>
    </xdr:from>
    <xdr:to>
      <xdr:col>16</xdr:col>
      <xdr:colOff>323850</xdr:colOff>
      <xdr:row>49</xdr:row>
      <xdr:rowOff>142875</xdr:rowOff>
    </xdr:to>
    <xdr:sp macro="" textlink="">
      <xdr:nvSpPr>
        <xdr:cNvPr id="91" name="Freeform 197"/>
        <xdr:cNvSpPr>
          <a:spLocks/>
        </xdr:cNvSpPr>
      </xdr:nvSpPr>
      <xdr:spPr bwMode="auto">
        <a:xfrm>
          <a:off x="11982450" y="84963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49</xdr:row>
      <xdr:rowOff>38100</xdr:rowOff>
    </xdr:from>
    <xdr:to>
      <xdr:col>16</xdr:col>
      <xdr:colOff>323850</xdr:colOff>
      <xdr:row>50</xdr:row>
      <xdr:rowOff>85725</xdr:rowOff>
    </xdr:to>
    <xdr:sp macro="" textlink="">
      <xdr:nvSpPr>
        <xdr:cNvPr id="92" name="Freeform 198"/>
        <xdr:cNvSpPr>
          <a:spLocks/>
        </xdr:cNvSpPr>
      </xdr:nvSpPr>
      <xdr:spPr bwMode="auto">
        <a:xfrm>
          <a:off x="11982450" y="84391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50</xdr:row>
      <xdr:rowOff>28575</xdr:rowOff>
    </xdr:from>
    <xdr:to>
      <xdr:col>16</xdr:col>
      <xdr:colOff>342900</xdr:colOff>
      <xdr:row>51</xdr:row>
      <xdr:rowOff>95250</xdr:rowOff>
    </xdr:to>
    <xdr:sp macro="" textlink="">
      <xdr:nvSpPr>
        <xdr:cNvPr id="93" name="Freeform 199"/>
        <xdr:cNvSpPr>
          <a:spLocks/>
        </xdr:cNvSpPr>
      </xdr:nvSpPr>
      <xdr:spPr bwMode="auto">
        <a:xfrm>
          <a:off x="12039600" y="86010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40</xdr:row>
      <xdr:rowOff>133350</xdr:rowOff>
    </xdr:from>
    <xdr:to>
      <xdr:col>22</xdr:col>
      <xdr:colOff>285750</xdr:colOff>
      <xdr:row>42</xdr:row>
      <xdr:rowOff>9525</xdr:rowOff>
    </xdr:to>
    <xdr:sp macro="" textlink="">
      <xdr:nvSpPr>
        <xdr:cNvPr id="94" name="Freeform 200"/>
        <xdr:cNvSpPr>
          <a:spLocks/>
        </xdr:cNvSpPr>
      </xdr:nvSpPr>
      <xdr:spPr bwMode="auto">
        <a:xfrm>
          <a:off x="16573500" y="69913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49</xdr:row>
      <xdr:rowOff>133350</xdr:rowOff>
    </xdr:from>
    <xdr:to>
      <xdr:col>16</xdr:col>
      <xdr:colOff>285750</xdr:colOff>
      <xdr:row>51</xdr:row>
      <xdr:rowOff>9525</xdr:rowOff>
    </xdr:to>
    <xdr:sp macro="" textlink="">
      <xdr:nvSpPr>
        <xdr:cNvPr id="95" name="Freeform 201"/>
        <xdr:cNvSpPr>
          <a:spLocks/>
        </xdr:cNvSpPr>
      </xdr:nvSpPr>
      <xdr:spPr bwMode="auto">
        <a:xfrm>
          <a:off x="11944350" y="8534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49</xdr:row>
      <xdr:rowOff>133350</xdr:rowOff>
    </xdr:from>
    <xdr:to>
      <xdr:col>16</xdr:col>
      <xdr:colOff>285750</xdr:colOff>
      <xdr:row>51</xdr:row>
      <xdr:rowOff>9525</xdr:rowOff>
    </xdr:to>
    <xdr:sp macro="" textlink="">
      <xdr:nvSpPr>
        <xdr:cNvPr id="96" name="Freeform 202"/>
        <xdr:cNvSpPr>
          <a:spLocks/>
        </xdr:cNvSpPr>
      </xdr:nvSpPr>
      <xdr:spPr bwMode="auto">
        <a:xfrm>
          <a:off x="11944350" y="8534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 macro="" textlink="">
      <xdr:nvSpPr>
        <xdr:cNvPr id="97" name="Text Box 204"/>
        <xdr:cNvSpPr txBox="1">
          <a:spLocks noChangeArrowheads="1"/>
        </xdr:cNvSpPr>
      </xdr:nvSpPr>
      <xdr:spPr bwMode="auto">
        <a:xfrm>
          <a:off x="6438900" y="2724150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98" name="Text Box 205"/>
        <xdr:cNvSpPr txBox="1">
          <a:spLocks noChangeArrowheads="1"/>
        </xdr:cNvSpPr>
      </xdr:nvSpPr>
      <xdr:spPr bwMode="auto">
        <a:xfrm>
          <a:off x="7286625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90905</xdr:colOff>
      <xdr:row>12</xdr:row>
      <xdr:rowOff>28575</xdr:rowOff>
    </xdr:from>
    <xdr:to>
      <xdr:col>10</xdr:col>
      <xdr:colOff>100430</xdr:colOff>
      <xdr:row>15</xdr:row>
      <xdr:rowOff>66675</xdr:rowOff>
    </xdr:to>
    <xdr:sp macro="" textlink="">
      <xdr:nvSpPr>
        <xdr:cNvPr id="99" name="Line 206"/>
        <xdr:cNvSpPr>
          <a:spLocks noChangeShapeType="1"/>
        </xdr:cNvSpPr>
      </xdr:nvSpPr>
      <xdr:spPr bwMode="auto">
        <a:xfrm flipV="1">
          <a:off x="7200019" y="2106757"/>
          <a:ext cx="9525" cy="5576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100" name="Text Box 209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4315</xdr:colOff>
      <xdr:row>12</xdr:row>
      <xdr:rowOff>106178</xdr:rowOff>
    </xdr:from>
    <xdr:to>
      <xdr:col>10</xdr:col>
      <xdr:colOff>175765</xdr:colOff>
      <xdr:row>15</xdr:row>
      <xdr:rowOff>42864</xdr:rowOff>
    </xdr:to>
    <xdr:grpSp>
      <xdr:nvGrpSpPr>
        <xdr:cNvPr id="101" name="Group 210"/>
        <xdr:cNvGrpSpPr>
          <a:grpSpLocks/>
        </xdr:cNvGrpSpPr>
      </xdr:nvGrpSpPr>
      <xdr:grpSpPr bwMode="auto">
        <a:xfrm>
          <a:off x="7093636" y="2160857"/>
          <a:ext cx="171450" cy="446953"/>
          <a:chOff x="851" y="295"/>
          <a:chExt cx="18" cy="47"/>
        </a:xfrm>
      </xdr:grpSpPr>
      <xdr:sp macro="" textlink="">
        <xdr:nvSpPr>
          <xdr:cNvPr id="102" name="Freeform 211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" name="Freeform 212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152400</xdr:colOff>
      <xdr:row>28</xdr:row>
      <xdr:rowOff>142875</xdr:rowOff>
    </xdr:from>
    <xdr:to>
      <xdr:col>2</xdr:col>
      <xdr:colOff>171450</xdr:colOff>
      <xdr:row>28</xdr:row>
      <xdr:rowOff>142875</xdr:rowOff>
    </xdr:to>
    <xdr:sp macro="" textlink="">
      <xdr:nvSpPr>
        <xdr:cNvPr id="104" name="Line 225"/>
        <xdr:cNvSpPr>
          <a:spLocks noChangeShapeType="1"/>
        </xdr:cNvSpPr>
      </xdr:nvSpPr>
      <xdr:spPr bwMode="auto">
        <a:xfrm>
          <a:off x="323850" y="494347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384051</xdr:colOff>
      <xdr:row>26</xdr:row>
      <xdr:rowOff>160555</xdr:rowOff>
    </xdr:from>
    <xdr:ext cx="750590" cy="186974"/>
    <xdr:sp macro="" textlink="">
      <xdr:nvSpPr>
        <xdr:cNvPr id="105" name="Text Box 226"/>
        <xdr:cNvSpPr txBox="1">
          <a:spLocks noChangeArrowheads="1"/>
        </xdr:cNvSpPr>
      </xdr:nvSpPr>
      <xdr:spPr bwMode="auto">
        <a:xfrm>
          <a:off x="555501" y="4618255"/>
          <a:ext cx="75059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</a:t>
          </a:r>
        </a:p>
      </xdr:txBody>
    </xdr:sp>
    <xdr:clientData/>
  </xdr:oneCellAnchor>
  <xdr:twoCellAnchor>
    <xdr:from>
      <xdr:col>1</xdr:col>
      <xdr:colOff>224159</xdr:colOff>
      <xdr:row>31</xdr:row>
      <xdr:rowOff>168074</xdr:rowOff>
    </xdr:from>
    <xdr:to>
      <xdr:col>2</xdr:col>
      <xdr:colOff>671834</xdr:colOff>
      <xdr:row>32</xdr:row>
      <xdr:rowOff>158549</xdr:rowOff>
    </xdr:to>
    <xdr:sp macro="" textlink="">
      <xdr:nvSpPr>
        <xdr:cNvPr id="106" name="Text Box 243"/>
        <xdr:cNvSpPr txBox="1">
          <a:spLocks noChangeArrowheads="1"/>
        </xdr:cNvSpPr>
      </xdr:nvSpPr>
      <xdr:spPr bwMode="auto">
        <a:xfrm>
          <a:off x="395609" y="5483024"/>
          <a:ext cx="1219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107" name="Line 246"/>
        <xdr:cNvSpPr>
          <a:spLocks noChangeShapeType="1"/>
        </xdr:cNvSpPr>
      </xdr:nvSpPr>
      <xdr:spPr bwMode="auto">
        <a:xfrm>
          <a:off x="0" y="62960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8" name="Oval 247"/>
        <xdr:cNvSpPr>
          <a:spLocks noChangeArrowheads="1"/>
        </xdr:cNvSpPr>
      </xdr:nvSpPr>
      <xdr:spPr bwMode="auto">
        <a:xfrm>
          <a:off x="0" y="6343650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109" name="AutoShape 248"/>
        <xdr:cNvSpPr>
          <a:spLocks noChangeArrowheads="1"/>
        </xdr:cNvSpPr>
      </xdr:nvSpPr>
      <xdr:spPr bwMode="auto">
        <a:xfrm>
          <a:off x="0" y="6600825"/>
          <a:ext cx="0" cy="26670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110" name="AutoShape 249"/>
        <xdr:cNvSpPr>
          <a:spLocks noChangeArrowheads="1"/>
        </xdr:cNvSpPr>
      </xdr:nvSpPr>
      <xdr:spPr bwMode="auto">
        <a:xfrm flipV="1">
          <a:off x="0" y="6076950"/>
          <a:ext cx="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111" name="Text Box 250"/>
        <xdr:cNvSpPr txBox="1">
          <a:spLocks noChangeArrowheads="1"/>
        </xdr:cNvSpPr>
      </xdr:nvSpPr>
      <xdr:spPr bwMode="auto">
        <a:xfrm>
          <a:off x="0" y="6638925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390525</xdr:colOff>
      <xdr:row>39</xdr:row>
      <xdr:rowOff>0</xdr:rowOff>
    </xdr:from>
    <xdr:to>
      <xdr:col>1</xdr:col>
      <xdr:colOff>590550</xdr:colOff>
      <xdr:row>40</xdr:row>
      <xdr:rowOff>95250</xdr:rowOff>
    </xdr:to>
    <xdr:sp macro="" textlink="">
      <xdr:nvSpPr>
        <xdr:cNvPr id="112" name="Line 252"/>
        <xdr:cNvSpPr>
          <a:spLocks noChangeShapeType="1"/>
        </xdr:cNvSpPr>
      </xdr:nvSpPr>
      <xdr:spPr bwMode="auto">
        <a:xfrm flipV="1">
          <a:off x="561975" y="6686550"/>
          <a:ext cx="2000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113" name="Text Box 259"/>
        <xdr:cNvSpPr txBox="1">
          <a:spLocks noChangeArrowheads="1"/>
        </xdr:cNvSpPr>
      </xdr:nvSpPr>
      <xdr:spPr bwMode="auto">
        <a:xfrm>
          <a:off x="0" y="779145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526055</xdr:colOff>
      <xdr:row>42</xdr:row>
      <xdr:rowOff>142875</xdr:rowOff>
    </xdr:from>
    <xdr:to>
      <xdr:col>2</xdr:col>
      <xdr:colOff>290975</xdr:colOff>
      <xdr:row>48</xdr:row>
      <xdr:rowOff>155434</xdr:rowOff>
    </xdr:to>
    <xdr:sp macro="" textlink="">
      <xdr:nvSpPr>
        <xdr:cNvPr id="114" name="Freeform 263"/>
        <xdr:cNvSpPr>
          <a:spLocks/>
        </xdr:cNvSpPr>
      </xdr:nvSpPr>
      <xdr:spPr bwMode="auto">
        <a:xfrm>
          <a:off x="697505" y="7343775"/>
          <a:ext cx="536445" cy="1041259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678"/>
            <a:gd name="connsiteY0" fmla="*/ 10000 h 10000"/>
            <a:gd name="connsiteX1" fmla="*/ 10678 w 10678"/>
            <a:gd name="connsiteY1" fmla="*/ 8225 h 10000"/>
            <a:gd name="connsiteX2" fmla="*/ 8293 w 10678"/>
            <a:gd name="connsiteY2" fmla="*/ 7204 h 10000"/>
            <a:gd name="connsiteX3" fmla="*/ 0 w 10678"/>
            <a:gd name="connsiteY3" fmla="*/ 5269 h 10000"/>
            <a:gd name="connsiteX4" fmla="*/ 1463 w 10678"/>
            <a:gd name="connsiteY4" fmla="*/ 3871 h 10000"/>
            <a:gd name="connsiteX5" fmla="*/ 4390 w 10678"/>
            <a:gd name="connsiteY5" fmla="*/ 1828 h 10000"/>
            <a:gd name="connsiteX6" fmla="*/ 6341 w 10678"/>
            <a:gd name="connsiteY6" fmla="*/ 0 h 10000"/>
            <a:gd name="connsiteX0" fmla="*/ 10678 w 10678"/>
            <a:gd name="connsiteY0" fmla="*/ 10226 h 10226"/>
            <a:gd name="connsiteX1" fmla="*/ 10678 w 10678"/>
            <a:gd name="connsiteY1" fmla="*/ 8225 h 10226"/>
            <a:gd name="connsiteX2" fmla="*/ 8293 w 10678"/>
            <a:gd name="connsiteY2" fmla="*/ 7204 h 10226"/>
            <a:gd name="connsiteX3" fmla="*/ 0 w 10678"/>
            <a:gd name="connsiteY3" fmla="*/ 5269 h 10226"/>
            <a:gd name="connsiteX4" fmla="*/ 1463 w 10678"/>
            <a:gd name="connsiteY4" fmla="*/ 3871 h 10226"/>
            <a:gd name="connsiteX5" fmla="*/ 4390 w 10678"/>
            <a:gd name="connsiteY5" fmla="*/ 1828 h 10226"/>
            <a:gd name="connsiteX6" fmla="*/ 6341 w 10678"/>
            <a:gd name="connsiteY6" fmla="*/ 0 h 10226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3898 w 13898"/>
            <a:gd name="connsiteY0" fmla="*/ 11581 h 11581"/>
            <a:gd name="connsiteX1" fmla="*/ 10678 w 13898"/>
            <a:gd name="connsiteY1" fmla="*/ 8225 h 11581"/>
            <a:gd name="connsiteX2" fmla="*/ 8293 w 13898"/>
            <a:gd name="connsiteY2" fmla="*/ 7204 h 11581"/>
            <a:gd name="connsiteX3" fmla="*/ 0 w 13898"/>
            <a:gd name="connsiteY3" fmla="*/ 5269 h 11581"/>
            <a:gd name="connsiteX4" fmla="*/ 1463 w 13898"/>
            <a:gd name="connsiteY4" fmla="*/ 3871 h 11581"/>
            <a:gd name="connsiteX5" fmla="*/ 4390 w 13898"/>
            <a:gd name="connsiteY5" fmla="*/ 1828 h 11581"/>
            <a:gd name="connsiteX6" fmla="*/ 6341 w 13898"/>
            <a:gd name="connsiteY6" fmla="*/ 0 h 11581"/>
            <a:gd name="connsiteX0" fmla="*/ 13898 w 13898"/>
            <a:gd name="connsiteY0" fmla="*/ 11581 h 11611"/>
            <a:gd name="connsiteX1" fmla="*/ 10678 w 13898"/>
            <a:gd name="connsiteY1" fmla="*/ 8225 h 11611"/>
            <a:gd name="connsiteX2" fmla="*/ 8293 w 13898"/>
            <a:gd name="connsiteY2" fmla="*/ 7204 h 11611"/>
            <a:gd name="connsiteX3" fmla="*/ 0 w 13898"/>
            <a:gd name="connsiteY3" fmla="*/ 5269 h 11611"/>
            <a:gd name="connsiteX4" fmla="*/ 1463 w 13898"/>
            <a:gd name="connsiteY4" fmla="*/ 3871 h 11611"/>
            <a:gd name="connsiteX5" fmla="*/ 4390 w 13898"/>
            <a:gd name="connsiteY5" fmla="*/ 1828 h 11611"/>
            <a:gd name="connsiteX6" fmla="*/ 6341 w 13898"/>
            <a:gd name="connsiteY6" fmla="*/ 0 h 11611"/>
            <a:gd name="connsiteX0" fmla="*/ 14067 w 14067"/>
            <a:gd name="connsiteY0" fmla="*/ 11882 h 11909"/>
            <a:gd name="connsiteX1" fmla="*/ 10678 w 14067"/>
            <a:gd name="connsiteY1" fmla="*/ 8225 h 11909"/>
            <a:gd name="connsiteX2" fmla="*/ 8293 w 14067"/>
            <a:gd name="connsiteY2" fmla="*/ 7204 h 11909"/>
            <a:gd name="connsiteX3" fmla="*/ 0 w 14067"/>
            <a:gd name="connsiteY3" fmla="*/ 5269 h 11909"/>
            <a:gd name="connsiteX4" fmla="*/ 1463 w 14067"/>
            <a:gd name="connsiteY4" fmla="*/ 3871 h 11909"/>
            <a:gd name="connsiteX5" fmla="*/ 4390 w 14067"/>
            <a:gd name="connsiteY5" fmla="*/ 1828 h 11909"/>
            <a:gd name="connsiteX6" fmla="*/ 6341 w 14067"/>
            <a:gd name="connsiteY6" fmla="*/ 0 h 11909"/>
            <a:gd name="connsiteX0" fmla="*/ 14067 w 14067"/>
            <a:gd name="connsiteY0" fmla="*/ 11882 h 11882"/>
            <a:gd name="connsiteX1" fmla="*/ 10678 w 14067"/>
            <a:gd name="connsiteY1" fmla="*/ 8225 h 11882"/>
            <a:gd name="connsiteX2" fmla="*/ 8293 w 14067"/>
            <a:gd name="connsiteY2" fmla="*/ 7204 h 11882"/>
            <a:gd name="connsiteX3" fmla="*/ 0 w 14067"/>
            <a:gd name="connsiteY3" fmla="*/ 5269 h 11882"/>
            <a:gd name="connsiteX4" fmla="*/ 1463 w 14067"/>
            <a:gd name="connsiteY4" fmla="*/ 3871 h 11882"/>
            <a:gd name="connsiteX5" fmla="*/ 4390 w 14067"/>
            <a:gd name="connsiteY5" fmla="*/ 1828 h 11882"/>
            <a:gd name="connsiteX6" fmla="*/ 6341 w 14067"/>
            <a:gd name="connsiteY6" fmla="*/ 0 h 11882"/>
            <a:gd name="connsiteX0" fmla="*/ 13389 w 13389"/>
            <a:gd name="connsiteY0" fmla="*/ 11882 h 11882"/>
            <a:gd name="connsiteX1" fmla="*/ 10000 w 13389"/>
            <a:gd name="connsiteY1" fmla="*/ 8225 h 11882"/>
            <a:gd name="connsiteX2" fmla="*/ 7615 w 13389"/>
            <a:gd name="connsiteY2" fmla="*/ 7204 h 11882"/>
            <a:gd name="connsiteX3" fmla="*/ 0 w 13389"/>
            <a:gd name="connsiteY3" fmla="*/ 5419 h 11882"/>
            <a:gd name="connsiteX4" fmla="*/ 785 w 13389"/>
            <a:gd name="connsiteY4" fmla="*/ 3871 h 11882"/>
            <a:gd name="connsiteX5" fmla="*/ 3712 w 13389"/>
            <a:gd name="connsiteY5" fmla="*/ 1828 h 11882"/>
            <a:gd name="connsiteX6" fmla="*/ 5663 w 13389"/>
            <a:gd name="connsiteY6" fmla="*/ 0 h 11882"/>
            <a:gd name="connsiteX0" fmla="*/ 13493 w 13493"/>
            <a:gd name="connsiteY0" fmla="*/ 11882 h 11882"/>
            <a:gd name="connsiteX1" fmla="*/ 10104 w 13493"/>
            <a:gd name="connsiteY1" fmla="*/ 8225 h 11882"/>
            <a:gd name="connsiteX2" fmla="*/ 7719 w 13493"/>
            <a:gd name="connsiteY2" fmla="*/ 7204 h 11882"/>
            <a:gd name="connsiteX3" fmla="*/ 104 w 13493"/>
            <a:gd name="connsiteY3" fmla="*/ 5419 h 11882"/>
            <a:gd name="connsiteX4" fmla="*/ 889 w 13493"/>
            <a:gd name="connsiteY4" fmla="*/ 3871 h 11882"/>
            <a:gd name="connsiteX5" fmla="*/ 3816 w 13493"/>
            <a:gd name="connsiteY5" fmla="*/ 1828 h 11882"/>
            <a:gd name="connsiteX6" fmla="*/ 5767 w 13493"/>
            <a:gd name="connsiteY6" fmla="*/ 0 h 11882"/>
            <a:gd name="connsiteX0" fmla="*/ 13981 w 13981"/>
            <a:gd name="connsiteY0" fmla="*/ 11882 h 11882"/>
            <a:gd name="connsiteX1" fmla="*/ 10592 w 13981"/>
            <a:gd name="connsiteY1" fmla="*/ 8225 h 11882"/>
            <a:gd name="connsiteX2" fmla="*/ 8207 w 13981"/>
            <a:gd name="connsiteY2" fmla="*/ 7204 h 11882"/>
            <a:gd name="connsiteX3" fmla="*/ 592 w 13981"/>
            <a:gd name="connsiteY3" fmla="*/ 5419 h 11882"/>
            <a:gd name="connsiteX4" fmla="*/ 1377 w 13981"/>
            <a:gd name="connsiteY4" fmla="*/ 3871 h 11882"/>
            <a:gd name="connsiteX5" fmla="*/ 4304 w 13981"/>
            <a:gd name="connsiteY5" fmla="*/ 1828 h 11882"/>
            <a:gd name="connsiteX6" fmla="*/ 6255 w 13981"/>
            <a:gd name="connsiteY6" fmla="*/ 0 h 11882"/>
            <a:gd name="connsiteX0" fmla="*/ 13765 w 13765"/>
            <a:gd name="connsiteY0" fmla="*/ 11882 h 11882"/>
            <a:gd name="connsiteX1" fmla="*/ 10376 w 13765"/>
            <a:gd name="connsiteY1" fmla="*/ 8225 h 11882"/>
            <a:gd name="connsiteX2" fmla="*/ 7991 w 13765"/>
            <a:gd name="connsiteY2" fmla="*/ 7204 h 11882"/>
            <a:gd name="connsiteX3" fmla="*/ 376 w 13765"/>
            <a:gd name="connsiteY3" fmla="*/ 5419 h 11882"/>
            <a:gd name="connsiteX4" fmla="*/ 1161 w 13765"/>
            <a:gd name="connsiteY4" fmla="*/ 3871 h 11882"/>
            <a:gd name="connsiteX5" fmla="*/ 4088 w 13765"/>
            <a:gd name="connsiteY5" fmla="*/ 1828 h 11882"/>
            <a:gd name="connsiteX6" fmla="*/ 6039 w 13765"/>
            <a:gd name="connsiteY6" fmla="*/ 0 h 11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765" h="11882">
              <a:moveTo>
                <a:pt x="13765" y="11882"/>
              </a:moveTo>
              <a:cubicBezTo>
                <a:pt x="8737" y="11541"/>
                <a:pt x="10828" y="9394"/>
                <a:pt x="10376" y="8225"/>
              </a:cubicBezTo>
              <a:lnTo>
                <a:pt x="7991" y="7204"/>
              </a:lnTo>
              <a:lnTo>
                <a:pt x="376" y="5419"/>
              </a:lnTo>
              <a:cubicBezTo>
                <a:pt x="-718" y="5204"/>
                <a:pt x="899" y="4387"/>
                <a:pt x="1161" y="3871"/>
              </a:cubicBezTo>
              <a:lnTo>
                <a:pt x="4088" y="1828"/>
              </a:lnTo>
              <a:lnTo>
                <a:pt x="60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640373</xdr:colOff>
      <xdr:row>44</xdr:row>
      <xdr:rowOff>12455</xdr:rowOff>
    </xdr:from>
    <xdr:to>
      <xdr:col>2</xdr:col>
      <xdr:colOff>245452</xdr:colOff>
      <xdr:row>48</xdr:row>
      <xdr:rowOff>139211</xdr:rowOff>
    </xdr:to>
    <xdr:sp macro="" textlink="">
      <xdr:nvSpPr>
        <xdr:cNvPr id="115" name="Line 264"/>
        <xdr:cNvSpPr>
          <a:spLocks noChangeShapeType="1"/>
        </xdr:cNvSpPr>
      </xdr:nvSpPr>
      <xdr:spPr bwMode="auto">
        <a:xfrm flipH="1">
          <a:off x="811823" y="7556255"/>
          <a:ext cx="376604" cy="812556"/>
        </a:xfrm>
        <a:custGeom>
          <a:avLst/>
          <a:gdLst>
            <a:gd name="connsiteX0" fmla="*/ 0 w 359752"/>
            <a:gd name="connsiteY0" fmla="*/ 0 h 756871"/>
            <a:gd name="connsiteX1" fmla="*/ 359752 w 359752"/>
            <a:gd name="connsiteY1" fmla="*/ 756871 h 756871"/>
            <a:gd name="connsiteX0" fmla="*/ 0 w 374406"/>
            <a:gd name="connsiteY0" fmla="*/ 0 h 800833"/>
            <a:gd name="connsiteX1" fmla="*/ 374406 w 374406"/>
            <a:gd name="connsiteY1" fmla="*/ 800833 h 800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4406" h="800833">
              <a:moveTo>
                <a:pt x="0" y="0"/>
              </a:moveTo>
              <a:cubicBezTo>
                <a:pt x="119917" y="252290"/>
                <a:pt x="254489" y="548543"/>
                <a:pt x="374406" y="800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 macro="" textlink="">
      <xdr:nvSpPr>
        <xdr:cNvPr id="116" name="Freeform 265"/>
        <xdr:cNvSpPr>
          <a:spLocks/>
        </xdr:cNvSpPr>
      </xdr:nvSpPr>
      <xdr:spPr bwMode="auto">
        <a:xfrm>
          <a:off x="762000" y="7724775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 macro="" textlink="">
      <xdr:nvSpPr>
        <xdr:cNvPr id="117" name="Freeform 266"/>
        <xdr:cNvSpPr>
          <a:spLocks/>
        </xdr:cNvSpPr>
      </xdr:nvSpPr>
      <xdr:spPr bwMode="auto">
        <a:xfrm>
          <a:off x="695325" y="789622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 macro="" textlink="">
      <xdr:nvSpPr>
        <xdr:cNvPr id="118" name="Freeform 267"/>
        <xdr:cNvSpPr>
          <a:spLocks/>
        </xdr:cNvSpPr>
      </xdr:nvSpPr>
      <xdr:spPr bwMode="auto">
        <a:xfrm>
          <a:off x="800100" y="73723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43</xdr:row>
      <xdr:rowOff>38100</xdr:rowOff>
    </xdr:from>
    <xdr:to>
      <xdr:col>2</xdr:col>
      <xdr:colOff>180975</xdr:colOff>
      <xdr:row>45</xdr:row>
      <xdr:rowOff>142875</xdr:rowOff>
    </xdr:to>
    <xdr:sp macro="" textlink="">
      <xdr:nvSpPr>
        <xdr:cNvPr id="119" name="Freeform 268"/>
        <xdr:cNvSpPr>
          <a:spLocks/>
        </xdr:cNvSpPr>
      </xdr:nvSpPr>
      <xdr:spPr bwMode="auto">
        <a:xfrm>
          <a:off x="876300" y="74104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 macro="" textlink="">
      <xdr:nvSpPr>
        <xdr:cNvPr id="120" name="Freeform 269"/>
        <xdr:cNvSpPr>
          <a:spLocks/>
        </xdr:cNvSpPr>
      </xdr:nvSpPr>
      <xdr:spPr bwMode="auto">
        <a:xfrm>
          <a:off x="838200" y="7381875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447675</xdr:colOff>
      <xdr:row>46</xdr:row>
      <xdr:rowOff>76200</xdr:rowOff>
    </xdr:from>
    <xdr:to>
      <xdr:col>1</xdr:col>
      <xdr:colOff>695325</xdr:colOff>
      <xdr:row>49</xdr:row>
      <xdr:rowOff>9525</xdr:rowOff>
    </xdr:to>
    <xdr:sp macro="" textlink="">
      <xdr:nvSpPr>
        <xdr:cNvPr id="121" name="Freeform 270"/>
        <xdr:cNvSpPr>
          <a:spLocks/>
        </xdr:cNvSpPr>
      </xdr:nvSpPr>
      <xdr:spPr bwMode="auto">
        <a:xfrm>
          <a:off x="619125" y="796290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 macro="" textlink="">
      <xdr:nvSpPr>
        <xdr:cNvPr id="122" name="Freeform 271"/>
        <xdr:cNvSpPr>
          <a:spLocks/>
        </xdr:cNvSpPr>
      </xdr:nvSpPr>
      <xdr:spPr bwMode="auto">
        <a:xfrm>
          <a:off x="571500" y="79438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361950</xdr:colOff>
      <xdr:row>46</xdr:row>
      <xdr:rowOff>47625</xdr:rowOff>
    </xdr:from>
    <xdr:to>
      <xdr:col>1</xdr:col>
      <xdr:colOff>609600</xdr:colOff>
      <xdr:row>48</xdr:row>
      <xdr:rowOff>161925</xdr:rowOff>
    </xdr:to>
    <xdr:sp macro="" textlink="">
      <xdr:nvSpPr>
        <xdr:cNvPr id="123" name="Freeform 272"/>
        <xdr:cNvSpPr>
          <a:spLocks/>
        </xdr:cNvSpPr>
      </xdr:nvSpPr>
      <xdr:spPr bwMode="auto">
        <a:xfrm>
          <a:off x="533400" y="79343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732768</xdr:colOff>
      <xdr:row>46</xdr:row>
      <xdr:rowOff>19050</xdr:rowOff>
    </xdr:from>
    <xdr:to>
      <xdr:col>2</xdr:col>
      <xdr:colOff>123168</xdr:colOff>
      <xdr:row>46</xdr:row>
      <xdr:rowOff>161925</xdr:rowOff>
    </xdr:to>
    <xdr:sp macro="" textlink="">
      <xdr:nvSpPr>
        <xdr:cNvPr id="124" name="Oval 273"/>
        <xdr:cNvSpPr>
          <a:spLocks noChangeArrowheads="1"/>
        </xdr:cNvSpPr>
      </xdr:nvSpPr>
      <xdr:spPr bwMode="auto">
        <a:xfrm>
          <a:off x="904218" y="7905750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242776</xdr:colOff>
      <xdr:row>46</xdr:row>
      <xdr:rowOff>65942</xdr:rowOff>
    </xdr:from>
    <xdr:ext cx="387341" cy="135304"/>
    <xdr:sp macro="" textlink="">
      <xdr:nvSpPr>
        <xdr:cNvPr id="125" name="Text Box 275"/>
        <xdr:cNvSpPr txBox="1">
          <a:spLocks noChangeArrowheads="1"/>
        </xdr:cNvSpPr>
      </xdr:nvSpPr>
      <xdr:spPr bwMode="auto">
        <a:xfrm>
          <a:off x="414226" y="7952642"/>
          <a:ext cx="387341" cy="135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twoCellAnchor>
    <xdr:from>
      <xdr:col>3</xdr:col>
      <xdr:colOff>666750</xdr:colOff>
      <xdr:row>42</xdr:row>
      <xdr:rowOff>72386</xdr:rowOff>
    </xdr:from>
    <xdr:to>
      <xdr:col>3</xdr:col>
      <xdr:colOff>666750</xdr:colOff>
      <xdr:row>48</xdr:row>
      <xdr:rowOff>85725</xdr:rowOff>
    </xdr:to>
    <xdr:sp macro="" textlink="">
      <xdr:nvSpPr>
        <xdr:cNvPr id="126" name="Freeform 276"/>
        <xdr:cNvSpPr>
          <a:spLocks/>
        </xdr:cNvSpPr>
      </xdr:nvSpPr>
      <xdr:spPr bwMode="auto">
        <a:xfrm>
          <a:off x="2381250" y="7273286"/>
          <a:ext cx="0" cy="104203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0 w 0"/>
            <a:gd name="connsiteY0" fmla="*/ 9800 h 9800"/>
            <a:gd name="connsiteX1" fmla="*/ 0 w 0"/>
            <a:gd name="connsiteY1" fmla="*/ 0 h 9800"/>
            <a:gd name="connsiteX0" fmla="*/ 0 w 0"/>
            <a:gd name="connsiteY0" fmla="*/ 20668 h 20668"/>
            <a:gd name="connsiteX1" fmla="*/ 15875 w 0"/>
            <a:gd name="connsiteY1" fmla="*/ 0 h 2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0668">
              <a:moveTo>
                <a:pt x="0" y="20668"/>
              </a:moveTo>
              <a:lnTo>
                <a:pt x="158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47</xdr:row>
      <xdr:rowOff>47625</xdr:rowOff>
    </xdr:from>
    <xdr:to>
      <xdr:col>4</xdr:col>
      <xdr:colOff>752475</xdr:colOff>
      <xdr:row>47</xdr:row>
      <xdr:rowOff>66675</xdr:rowOff>
    </xdr:to>
    <xdr:sp macro="" textlink="">
      <xdr:nvSpPr>
        <xdr:cNvPr id="127" name="Line 288"/>
        <xdr:cNvSpPr>
          <a:spLocks noChangeShapeType="1"/>
        </xdr:cNvSpPr>
      </xdr:nvSpPr>
      <xdr:spPr bwMode="auto">
        <a:xfrm>
          <a:off x="2381250" y="8105775"/>
          <a:ext cx="8572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53478</xdr:colOff>
      <xdr:row>30</xdr:row>
      <xdr:rowOff>133465</xdr:rowOff>
    </xdr:from>
    <xdr:to>
      <xdr:col>8</xdr:col>
      <xdr:colOff>539253</xdr:colOff>
      <xdr:row>32</xdr:row>
      <xdr:rowOff>104890</xdr:rowOff>
    </xdr:to>
    <xdr:sp macro="" textlink="">
      <xdr:nvSpPr>
        <xdr:cNvPr id="129" name="Freeform 299"/>
        <xdr:cNvSpPr>
          <a:spLocks/>
        </xdr:cNvSpPr>
      </xdr:nvSpPr>
      <xdr:spPr bwMode="auto">
        <a:xfrm>
          <a:off x="5607815" y="5309098"/>
          <a:ext cx="485775" cy="315702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1" h="33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 macro="" textlink="">
      <xdr:nvSpPr>
        <xdr:cNvPr id="130" name="Text Box 301"/>
        <xdr:cNvSpPr txBox="1">
          <a:spLocks noChangeArrowheads="1"/>
        </xdr:cNvSpPr>
      </xdr:nvSpPr>
      <xdr:spPr bwMode="auto">
        <a:xfrm>
          <a:off x="5562600" y="4895850"/>
          <a:ext cx="6191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に合流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 macro="" textlink="">
      <xdr:nvSpPr>
        <xdr:cNvPr id="132" name="Oval 303"/>
        <xdr:cNvSpPr>
          <a:spLocks noChangeArrowheads="1"/>
        </xdr:cNvSpPr>
      </xdr:nvSpPr>
      <xdr:spPr bwMode="auto">
        <a:xfrm>
          <a:off x="5514975" y="518160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497371</xdr:colOff>
      <xdr:row>27</xdr:row>
      <xdr:rowOff>150679</xdr:rowOff>
    </xdr:from>
    <xdr:to>
      <xdr:col>8</xdr:col>
      <xdr:colOff>106846</xdr:colOff>
      <xdr:row>32</xdr:row>
      <xdr:rowOff>35690</xdr:rowOff>
    </xdr:to>
    <xdr:sp macro="" textlink="">
      <xdr:nvSpPr>
        <xdr:cNvPr id="134" name="Freeform 305"/>
        <xdr:cNvSpPr>
          <a:spLocks/>
        </xdr:cNvSpPr>
      </xdr:nvSpPr>
      <xdr:spPr bwMode="auto">
        <a:xfrm>
          <a:off x="5282823" y="4809896"/>
          <a:ext cx="378360" cy="745704"/>
        </a:xfrm>
        <a:custGeom>
          <a:avLst/>
          <a:gdLst>
            <a:gd name="T0" fmla="*/ 2147483647 w 40"/>
            <a:gd name="T1" fmla="*/ 2147483647 h 78"/>
            <a:gd name="T2" fmla="*/ 2147483647 w 40"/>
            <a:gd name="T3" fmla="*/ 2147483647 h 78"/>
            <a:gd name="T4" fmla="*/ 2147483647 w 40"/>
            <a:gd name="T5" fmla="*/ 2147483647 h 78"/>
            <a:gd name="T6" fmla="*/ 0 w 40"/>
            <a:gd name="T7" fmla="*/ 0 h 7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0" h="78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762000</xdr:colOff>
      <xdr:row>28</xdr:row>
      <xdr:rowOff>115683</xdr:rowOff>
    </xdr:from>
    <xdr:ext cx="678656" cy="294889"/>
    <xdr:sp macro="" textlink="">
      <xdr:nvSpPr>
        <xdr:cNvPr id="136" name="Text Box 307"/>
        <xdr:cNvSpPr txBox="1">
          <a:spLocks noChangeArrowheads="1"/>
        </xdr:cNvSpPr>
      </xdr:nvSpPr>
      <xdr:spPr bwMode="auto">
        <a:xfrm>
          <a:off x="5562600" y="4916283"/>
          <a:ext cx="678656" cy="2948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が合流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道広くなる</a:t>
          </a:r>
        </a:p>
      </xdr:txBody>
    </xdr:sp>
    <xdr:clientData/>
  </xdr:oneCellAnchor>
  <xdr:twoCellAnchor>
    <xdr:from>
      <xdr:col>7</xdr:col>
      <xdr:colOff>704850</xdr:colOff>
      <xdr:row>29</xdr:row>
      <xdr:rowOff>168122</xdr:rowOff>
    </xdr:from>
    <xdr:to>
      <xdr:col>8</xdr:col>
      <xdr:colOff>104775</xdr:colOff>
      <xdr:row>30</xdr:row>
      <xdr:rowOff>158596</xdr:rowOff>
    </xdr:to>
    <xdr:sp macro="" textlink="">
      <xdr:nvSpPr>
        <xdr:cNvPr id="137" name="Oval 309"/>
        <xdr:cNvSpPr>
          <a:spLocks noChangeArrowheads="1"/>
        </xdr:cNvSpPr>
      </xdr:nvSpPr>
      <xdr:spPr bwMode="auto">
        <a:xfrm>
          <a:off x="5490302" y="5171616"/>
          <a:ext cx="168810" cy="1626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646604</xdr:colOff>
      <xdr:row>35</xdr:row>
      <xdr:rowOff>1</xdr:rowOff>
    </xdr:from>
    <xdr:to>
      <xdr:col>2</xdr:col>
      <xdr:colOff>428626</xdr:colOff>
      <xdr:row>40</xdr:row>
      <xdr:rowOff>158768</xdr:rowOff>
    </xdr:to>
    <xdr:sp macro="" textlink="">
      <xdr:nvSpPr>
        <xdr:cNvPr id="138" name="Freeform 320"/>
        <xdr:cNvSpPr>
          <a:spLocks/>
        </xdr:cNvSpPr>
      </xdr:nvSpPr>
      <xdr:spPr bwMode="auto">
        <a:xfrm>
          <a:off x="818054" y="6000751"/>
          <a:ext cx="553547" cy="1016017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9685" h="10317">
              <a:moveTo>
                <a:pt x="242" y="10317"/>
              </a:moveTo>
              <a:cubicBezTo>
                <a:pt x="353" y="9030"/>
                <a:pt x="-92" y="7426"/>
                <a:pt x="18" y="6139"/>
              </a:cubicBezTo>
              <a:lnTo>
                <a:pt x="1852" y="4317"/>
              </a:lnTo>
              <a:lnTo>
                <a:pt x="2185" y="2686"/>
              </a:lnTo>
              <a:lnTo>
                <a:pt x="2518" y="2206"/>
              </a:lnTo>
              <a:lnTo>
                <a:pt x="3185" y="1631"/>
              </a:lnTo>
              <a:lnTo>
                <a:pt x="3352" y="1535"/>
              </a:lnTo>
              <a:lnTo>
                <a:pt x="4518" y="1152"/>
              </a:lnTo>
              <a:lnTo>
                <a:pt x="5352" y="863"/>
              </a:lnTo>
              <a:lnTo>
                <a:pt x="96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561975</xdr:colOff>
      <xdr:row>38</xdr:row>
      <xdr:rowOff>69848</xdr:rowOff>
    </xdr:from>
    <xdr:to>
      <xdr:col>1</xdr:col>
      <xdr:colOff>714375</xdr:colOff>
      <xdr:row>39</xdr:row>
      <xdr:rowOff>41273</xdr:rowOff>
    </xdr:to>
    <xdr:sp macro="" textlink="">
      <xdr:nvSpPr>
        <xdr:cNvPr id="139" name="Oval 321"/>
        <xdr:cNvSpPr>
          <a:spLocks noChangeArrowheads="1"/>
        </xdr:cNvSpPr>
      </xdr:nvSpPr>
      <xdr:spPr bwMode="auto">
        <a:xfrm>
          <a:off x="733425" y="6584948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228111</xdr:colOff>
      <xdr:row>37</xdr:row>
      <xdr:rowOff>120651</xdr:rowOff>
    </xdr:from>
    <xdr:to>
      <xdr:col>10</xdr:col>
      <xdr:colOff>114300</xdr:colOff>
      <xdr:row>39</xdr:row>
      <xdr:rowOff>82551</xdr:rowOff>
    </xdr:to>
    <xdr:sp macro="" textlink="">
      <xdr:nvSpPr>
        <xdr:cNvPr id="140" name="Text Box 324"/>
        <xdr:cNvSpPr txBox="1">
          <a:spLocks noChangeArrowheads="1"/>
        </xdr:cNvSpPr>
      </xdr:nvSpPr>
      <xdr:spPr bwMode="auto">
        <a:xfrm>
          <a:off x="6571761" y="6464301"/>
          <a:ext cx="657714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twoCellAnchor>
  <xdr:twoCellAnchor>
    <xdr:from>
      <xdr:col>4</xdr:col>
      <xdr:colOff>9525</xdr:colOff>
      <xdr:row>44</xdr:row>
      <xdr:rowOff>133350</xdr:rowOff>
    </xdr:from>
    <xdr:to>
      <xdr:col>4</xdr:col>
      <xdr:colOff>57150</xdr:colOff>
      <xdr:row>46</xdr:row>
      <xdr:rowOff>133350</xdr:rowOff>
    </xdr:to>
    <xdr:sp macro="" textlink="">
      <xdr:nvSpPr>
        <xdr:cNvPr id="141" name="Freeform 342"/>
        <xdr:cNvSpPr>
          <a:spLocks/>
        </xdr:cNvSpPr>
      </xdr:nvSpPr>
      <xdr:spPr bwMode="auto">
        <a:xfrm>
          <a:off x="2495550" y="7677150"/>
          <a:ext cx="47625" cy="342900"/>
        </a:xfrm>
        <a:custGeom>
          <a:avLst/>
          <a:gdLst>
            <a:gd name="T0" fmla="*/ 2147483647 w 8"/>
            <a:gd name="T1" fmla="*/ 2147483647 h 42"/>
            <a:gd name="T2" fmla="*/ 2147483647 w 8"/>
            <a:gd name="T3" fmla="*/ 2147483647 h 42"/>
            <a:gd name="T4" fmla="*/ 2147483647 w 8"/>
            <a:gd name="T5" fmla="*/ 2147483647 h 42"/>
            <a:gd name="T6" fmla="*/ 2147483647 w 8"/>
            <a:gd name="T7" fmla="*/ 2147483647 h 42"/>
            <a:gd name="T8" fmla="*/ 0 w 8"/>
            <a:gd name="T9" fmla="*/ 0 h 4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" h="42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42</xdr:row>
      <xdr:rowOff>9525</xdr:rowOff>
    </xdr:from>
    <xdr:to>
      <xdr:col>4</xdr:col>
      <xdr:colOff>76200</xdr:colOff>
      <xdr:row>43</xdr:row>
      <xdr:rowOff>123825</xdr:rowOff>
    </xdr:to>
    <xdr:sp macro="" textlink="">
      <xdr:nvSpPr>
        <xdr:cNvPr id="142" name="Freeform 343"/>
        <xdr:cNvSpPr>
          <a:spLocks/>
        </xdr:cNvSpPr>
      </xdr:nvSpPr>
      <xdr:spPr bwMode="auto">
        <a:xfrm>
          <a:off x="2505075" y="7210425"/>
          <a:ext cx="57150" cy="285750"/>
        </a:xfrm>
        <a:custGeom>
          <a:avLst/>
          <a:gdLst>
            <a:gd name="T0" fmla="*/ 0 w 7"/>
            <a:gd name="T1" fmla="*/ 2147483647 h 25"/>
            <a:gd name="T2" fmla="*/ 2147483647 w 7"/>
            <a:gd name="T3" fmla="*/ 2147483647 h 25"/>
            <a:gd name="T4" fmla="*/ 2147483647 w 7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25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43</xdr:row>
      <xdr:rowOff>123825</xdr:rowOff>
    </xdr:from>
    <xdr:to>
      <xdr:col>3</xdr:col>
      <xdr:colOff>571500</xdr:colOff>
      <xdr:row>44</xdr:row>
      <xdr:rowOff>114300</xdr:rowOff>
    </xdr:to>
    <xdr:sp macro="" textlink="">
      <xdr:nvSpPr>
        <xdr:cNvPr id="143" name="Freeform 344"/>
        <xdr:cNvSpPr>
          <a:spLocks/>
        </xdr:cNvSpPr>
      </xdr:nvSpPr>
      <xdr:spPr bwMode="auto">
        <a:xfrm>
          <a:off x="2047875" y="7496175"/>
          <a:ext cx="238125" cy="161925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5" h="18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42</xdr:row>
      <xdr:rowOff>38100</xdr:rowOff>
    </xdr:from>
    <xdr:to>
      <xdr:col>4</xdr:col>
      <xdr:colOff>200025</xdr:colOff>
      <xdr:row>47</xdr:row>
      <xdr:rowOff>19050</xdr:rowOff>
    </xdr:to>
    <xdr:sp macro="" textlink="">
      <xdr:nvSpPr>
        <xdr:cNvPr id="144" name="Freeform 345"/>
        <xdr:cNvSpPr>
          <a:spLocks/>
        </xdr:cNvSpPr>
      </xdr:nvSpPr>
      <xdr:spPr bwMode="auto">
        <a:xfrm>
          <a:off x="2562225" y="7239000"/>
          <a:ext cx="123825" cy="838200"/>
        </a:xfrm>
        <a:custGeom>
          <a:avLst/>
          <a:gdLst>
            <a:gd name="T0" fmla="*/ 2147483647 w 14"/>
            <a:gd name="T1" fmla="*/ 2147483647 h 81"/>
            <a:gd name="T2" fmla="*/ 2147483647 w 14"/>
            <a:gd name="T3" fmla="*/ 2147483647 h 81"/>
            <a:gd name="T4" fmla="*/ 2147483647 w 14"/>
            <a:gd name="T5" fmla="*/ 2147483647 h 81"/>
            <a:gd name="T6" fmla="*/ 2147483647 w 14"/>
            <a:gd name="T7" fmla="*/ 2147483647 h 81"/>
            <a:gd name="T8" fmla="*/ 2147483647 w 14"/>
            <a:gd name="T9" fmla="*/ 2147483647 h 81"/>
            <a:gd name="T10" fmla="*/ 0 w 14"/>
            <a:gd name="T11" fmla="*/ 2147483647 h 81"/>
            <a:gd name="T12" fmla="*/ 2147483647 w 14"/>
            <a:gd name="T13" fmla="*/ 2147483647 h 81"/>
            <a:gd name="T14" fmla="*/ 2147483647 w 14"/>
            <a:gd name="T15" fmla="*/ 2147483647 h 81"/>
            <a:gd name="T16" fmla="*/ 2147483647 w 14"/>
            <a:gd name="T17" fmla="*/ 2147483647 h 81"/>
            <a:gd name="T18" fmla="*/ 2147483647 w 14"/>
            <a:gd name="T19" fmla="*/ 0 h 8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4" h="81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238125</xdr:colOff>
      <xdr:row>42</xdr:row>
      <xdr:rowOff>38100</xdr:rowOff>
    </xdr:from>
    <xdr:to>
      <xdr:col>4</xdr:col>
      <xdr:colOff>323850</xdr:colOff>
      <xdr:row>46</xdr:row>
      <xdr:rowOff>152400</xdr:rowOff>
    </xdr:to>
    <xdr:sp macro="" textlink="">
      <xdr:nvSpPr>
        <xdr:cNvPr id="145" name="Freeform 346"/>
        <xdr:cNvSpPr>
          <a:spLocks/>
        </xdr:cNvSpPr>
      </xdr:nvSpPr>
      <xdr:spPr bwMode="auto">
        <a:xfrm>
          <a:off x="2724150" y="7239000"/>
          <a:ext cx="85725" cy="800100"/>
        </a:xfrm>
        <a:custGeom>
          <a:avLst/>
          <a:gdLst>
            <a:gd name="T0" fmla="*/ 0 w 9"/>
            <a:gd name="T1" fmla="*/ 2147483647 h 85"/>
            <a:gd name="T2" fmla="*/ 0 w 9"/>
            <a:gd name="T3" fmla="*/ 2147483647 h 85"/>
            <a:gd name="T4" fmla="*/ 2147483647 w 9"/>
            <a:gd name="T5" fmla="*/ 2147483647 h 85"/>
            <a:gd name="T6" fmla="*/ 0 w 9"/>
            <a:gd name="T7" fmla="*/ 2147483647 h 85"/>
            <a:gd name="T8" fmla="*/ 2147483647 w 9"/>
            <a:gd name="T9" fmla="*/ 2147483647 h 85"/>
            <a:gd name="T10" fmla="*/ 2147483647 w 9"/>
            <a:gd name="T11" fmla="*/ 2147483647 h 8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" h="85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43</xdr:row>
      <xdr:rowOff>85725</xdr:rowOff>
    </xdr:from>
    <xdr:to>
      <xdr:col>3</xdr:col>
      <xdr:colOff>638175</xdr:colOff>
      <xdr:row>44</xdr:row>
      <xdr:rowOff>152400</xdr:rowOff>
    </xdr:to>
    <xdr:sp macro="" textlink="">
      <xdr:nvSpPr>
        <xdr:cNvPr id="146" name="Freeform 347"/>
        <xdr:cNvSpPr>
          <a:spLocks/>
        </xdr:cNvSpPr>
      </xdr:nvSpPr>
      <xdr:spPr bwMode="auto">
        <a:xfrm>
          <a:off x="1962150" y="7458075"/>
          <a:ext cx="390525" cy="238125"/>
        </a:xfrm>
        <a:custGeom>
          <a:avLst/>
          <a:gdLst>
            <a:gd name="T0" fmla="*/ 2147483647 w 41"/>
            <a:gd name="T1" fmla="*/ 2147483647 h 26"/>
            <a:gd name="T2" fmla="*/ 2147483647 w 41"/>
            <a:gd name="T3" fmla="*/ 2147483647 h 26"/>
            <a:gd name="T4" fmla="*/ 2147483647 w 41"/>
            <a:gd name="T5" fmla="*/ 2147483647 h 26"/>
            <a:gd name="T6" fmla="*/ 2147483647 w 41"/>
            <a:gd name="T7" fmla="*/ 2147483647 h 26"/>
            <a:gd name="T8" fmla="*/ 2147483647 w 41"/>
            <a:gd name="T9" fmla="*/ 2147483647 h 26"/>
            <a:gd name="T10" fmla="*/ 2147483647 w 41"/>
            <a:gd name="T11" fmla="*/ 0 h 26"/>
            <a:gd name="T12" fmla="*/ 2147483647 w 41"/>
            <a:gd name="T13" fmla="*/ 2147483647 h 26"/>
            <a:gd name="T14" fmla="*/ 2147483647 w 41"/>
            <a:gd name="T15" fmla="*/ 2147483647 h 2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1" h="26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 macro="" textlink="">
      <xdr:nvSpPr>
        <xdr:cNvPr id="147" name="Freeform 348"/>
        <xdr:cNvSpPr>
          <a:spLocks/>
        </xdr:cNvSpPr>
      </xdr:nvSpPr>
      <xdr:spPr bwMode="auto">
        <a:xfrm>
          <a:off x="2838450" y="7381875"/>
          <a:ext cx="104775" cy="619125"/>
        </a:xfrm>
        <a:custGeom>
          <a:avLst/>
          <a:gdLst>
            <a:gd name="T0" fmla="*/ 0 w 11"/>
            <a:gd name="T1" fmla="*/ 2147483647 h 66"/>
            <a:gd name="T2" fmla="*/ 2147483647 w 11"/>
            <a:gd name="T3" fmla="*/ 2147483647 h 66"/>
            <a:gd name="T4" fmla="*/ 2147483647 w 11"/>
            <a:gd name="T5" fmla="*/ 2147483647 h 66"/>
            <a:gd name="T6" fmla="*/ 2147483647 w 11"/>
            <a:gd name="T7" fmla="*/ 2147483647 h 66"/>
            <a:gd name="T8" fmla="*/ 2147483647 w 11"/>
            <a:gd name="T9" fmla="*/ 2147483647 h 66"/>
            <a:gd name="T10" fmla="*/ 2147483647 w 11"/>
            <a:gd name="T11" fmla="*/ 2147483647 h 66"/>
            <a:gd name="T12" fmla="*/ 2147483647 w 11"/>
            <a:gd name="T13" fmla="*/ 2147483647 h 66"/>
            <a:gd name="T14" fmla="*/ 2147483647 w 11"/>
            <a:gd name="T15" fmla="*/ 0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" h="66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43</xdr:row>
      <xdr:rowOff>28575</xdr:rowOff>
    </xdr:from>
    <xdr:to>
      <xdr:col>4</xdr:col>
      <xdr:colOff>685800</xdr:colOff>
      <xdr:row>47</xdr:row>
      <xdr:rowOff>0</xdr:rowOff>
    </xdr:to>
    <xdr:sp macro="" textlink="">
      <xdr:nvSpPr>
        <xdr:cNvPr id="148" name="Freeform 349"/>
        <xdr:cNvSpPr>
          <a:spLocks/>
        </xdr:cNvSpPr>
      </xdr:nvSpPr>
      <xdr:spPr bwMode="auto">
        <a:xfrm>
          <a:off x="2962275" y="7400925"/>
          <a:ext cx="209550" cy="657225"/>
        </a:xfrm>
        <a:custGeom>
          <a:avLst/>
          <a:gdLst>
            <a:gd name="T0" fmla="*/ 0 w 22"/>
            <a:gd name="T1" fmla="*/ 2147483647 h 70"/>
            <a:gd name="T2" fmla="*/ 2147483647 w 22"/>
            <a:gd name="T3" fmla="*/ 2147483647 h 70"/>
            <a:gd name="T4" fmla="*/ 2147483647 w 22"/>
            <a:gd name="T5" fmla="*/ 2147483647 h 70"/>
            <a:gd name="T6" fmla="*/ 2147483647 w 22"/>
            <a:gd name="T7" fmla="*/ 2147483647 h 70"/>
            <a:gd name="T8" fmla="*/ 2147483647 w 22"/>
            <a:gd name="T9" fmla="*/ 2147483647 h 70"/>
            <a:gd name="T10" fmla="*/ 2147483647 w 22"/>
            <a:gd name="T11" fmla="*/ 2147483647 h 70"/>
            <a:gd name="T12" fmla="*/ 2147483647 w 22"/>
            <a:gd name="T13" fmla="*/ 2147483647 h 70"/>
            <a:gd name="T14" fmla="*/ 2147483647 w 22"/>
            <a:gd name="T15" fmla="*/ 0 h 7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22" h="70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619125</xdr:colOff>
      <xdr:row>44</xdr:row>
      <xdr:rowOff>66675</xdr:rowOff>
    </xdr:from>
    <xdr:to>
      <xdr:col>4</xdr:col>
      <xdr:colOff>733425</xdr:colOff>
      <xdr:row>46</xdr:row>
      <xdr:rowOff>123825</xdr:rowOff>
    </xdr:to>
    <xdr:sp macro="" textlink="">
      <xdr:nvSpPr>
        <xdr:cNvPr id="149" name="Freeform 350"/>
        <xdr:cNvSpPr>
          <a:spLocks/>
        </xdr:cNvSpPr>
      </xdr:nvSpPr>
      <xdr:spPr bwMode="auto">
        <a:xfrm>
          <a:off x="3105150" y="7610475"/>
          <a:ext cx="114300" cy="40005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65208</xdr:colOff>
      <xdr:row>48</xdr:row>
      <xdr:rowOff>9525</xdr:rowOff>
    </xdr:from>
    <xdr:to>
      <xdr:col>4</xdr:col>
      <xdr:colOff>198558</xdr:colOff>
      <xdr:row>49</xdr:row>
      <xdr:rowOff>0</xdr:rowOff>
    </xdr:to>
    <xdr:sp macro="" textlink="">
      <xdr:nvSpPr>
        <xdr:cNvPr id="150" name="Freeform 352"/>
        <xdr:cNvSpPr>
          <a:spLocks/>
        </xdr:cNvSpPr>
      </xdr:nvSpPr>
      <xdr:spPr bwMode="auto">
        <a:xfrm>
          <a:off x="2551233" y="823912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48</xdr:row>
      <xdr:rowOff>9525</xdr:rowOff>
    </xdr:from>
    <xdr:to>
      <xdr:col>4</xdr:col>
      <xdr:colOff>428625</xdr:colOff>
      <xdr:row>49</xdr:row>
      <xdr:rowOff>0</xdr:rowOff>
    </xdr:to>
    <xdr:sp macro="" textlink="">
      <xdr:nvSpPr>
        <xdr:cNvPr id="151" name="Freeform 353"/>
        <xdr:cNvSpPr>
          <a:spLocks/>
        </xdr:cNvSpPr>
      </xdr:nvSpPr>
      <xdr:spPr bwMode="auto">
        <a:xfrm>
          <a:off x="2781300" y="823912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25</xdr:row>
      <xdr:rowOff>123825</xdr:rowOff>
    </xdr:from>
    <xdr:to>
      <xdr:col>21</xdr:col>
      <xdr:colOff>0</xdr:colOff>
      <xdr:row>27</xdr:row>
      <xdr:rowOff>152400</xdr:rowOff>
    </xdr:to>
    <xdr:sp macro="" textlink="">
      <xdr:nvSpPr>
        <xdr:cNvPr id="152" name="Freeform 377"/>
        <xdr:cNvSpPr>
          <a:spLocks/>
        </xdr:cNvSpPr>
      </xdr:nvSpPr>
      <xdr:spPr bwMode="auto">
        <a:xfrm>
          <a:off x="15601950" y="441007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30</xdr:row>
      <xdr:rowOff>95250</xdr:rowOff>
    </xdr:from>
    <xdr:to>
      <xdr:col>21</xdr:col>
      <xdr:colOff>0</xdr:colOff>
      <xdr:row>30</xdr:row>
      <xdr:rowOff>142875</xdr:rowOff>
    </xdr:to>
    <xdr:sp macro="" textlink="">
      <xdr:nvSpPr>
        <xdr:cNvPr id="153" name="Freeform 390"/>
        <xdr:cNvSpPr>
          <a:spLocks/>
        </xdr:cNvSpPr>
      </xdr:nvSpPr>
      <xdr:spPr bwMode="auto">
        <a:xfrm>
          <a:off x="15601950" y="52387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31</xdr:row>
      <xdr:rowOff>28575</xdr:rowOff>
    </xdr:from>
    <xdr:to>
      <xdr:col>21</xdr:col>
      <xdr:colOff>0</xdr:colOff>
      <xdr:row>32</xdr:row>
      <xdr:rowOff>95250</xdr:rowOff>
    </xdr:to>
    <xdr:sp macro="" textlink="">
      <xdr:nvSpPr>
        <xdr:cNvPr id="154" name="Freeform 391"/>
        <xdr:cNvSpPr>
          <a:spLocks/>
        </xdr:cNvSpPr>
      </xdr:nvSpPr>
      <xdr:spPr bwMode="auto">
        <a:xfrm>
          <a:off x="15601950" y="534352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30</xdr:row>
      <xdr:rowOff>133350</xdr:rowOff>
    </xdr:from>
    <xdr:to>
      <xdr:col>21</xdr:col>
      <xdr:colOff>0</xdr:colOff>
      <xdr:row>32</xdr:row>
      <xdr:rowOff>9525</xdr:rowOff>
    </xdr:to>
    <xdr:sp macro="" textlink="">
      <xdr:nvSpPr>
        <xdr:cNvPr id="155" name="Freeform 392"/>
        <xdr:cNvSpPr>
          <a:spLocks/>
        </xdr:cNvSpPr>
      </xdr:nvSpPr>
      <xdr:spPr bwMode="auto">
        <a:xfrm>
          <a:off x="15601950" y="5276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30</xdr:row>
      <xdr:rowOff>133350</xdr:rowOff>
    </xdr:from>
    <xdr:to>
      <xdr:col>21</xdr:col>
      <xdr:colOff>0</xdr:colOff>
      <xdr:row>32</xdr:row>
      <xdr:rowOff>9525</xdr:rowOff>
    </xdr:to>
    <xdr:sp macro="" textlink="">
      <xdr:nvSpPr>
        <xdr:cNvPr id="156" name="Freeform 393"/>
        <xdr:cNvSpPr>
          <a:spLocks/>
        </xdr:cNvSpPr>
      </xdr:nvSpPr>
      <xdr:spPr bwMode="auto">
        <a:xfrm>
          <a:off x="15601950" y="5276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40</xdr:row>
      <xdr:rowOff>142875</xdr:rowOff>
    </xdr:from>
    <xdr:to>
      <xdr:col>21</xdr:col>
      <xdr:colOff>0</xdr:colOff>
      <xdr:row>40</xdr:row>
      <xdr:rowOff>142875</xdr:rowOff>
    </xdr:to>
    <xdr:sp macro="" textlink="">
      <xdr:nvSpPr>
        <xdr:cNvPr id="157" name="Line 397"/>
        <xdr:cNvSpPr>
          <a:spLocks noChangeShapeType="1"/>
        </xdr:cNvSpPr>
      </xdr:nvSpPr>
      <xdr:spPr bwMode="auto">
        <a:xfrm>
          <a:off x="15601950" y="7000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691849</xdr:colOff>
      <xdr:row>5</xdr:row>
      <xdr:rowOff>125041</xdr:rowOff>
    </xdr:from>
    <xdr:to>
      <xdr:col>8</xdr:col>
      <xdr:colOff>63199</xdr:colOff>
      <xdr:row>6</xdr:row>
      <xdr:rowOff>69003</xdr:rowOff>
    </xdr:to>
    <xdr:sp macro="" textlink="">
      <xdr:nvSpPr>
        <xdr:cNvPr id="158" name="AutoShape 403"/>
        <xdr:cNvSpPr>
          <a:spLocks noChangeArrowheads="1"/>
        </xdr:cNvSpPr>
      </xdr:nvSpPr>
      <xdr:spPr bwMode="auto">
        <a:xfrm>
          <a:off x="5492588" y="976729"/>
          <a:ext cx="1430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168815</xdr:colOff>
      <xdr:row>45</xdr:row>
      <xdr:rowOff>40512</xdr:rowOff>
    </xdr:from>
    <xdr:to>
      <xdr:col>2</xdr:col>
      <xdr:colOff>201662</xdr:colOff>
      <xdr:row>48</xdr:row>
      <xdr:rowOff>119343</xdr:rowOff>
    </xdr:to>
    <xdr:sp macro="" textlink="">
      <xdr:nvSpPr>
        <xdr:cNvPr id="159" name="Line 404"/>
        <xdr:cNvSpPr>
          <a:spLocks noChangeShapeType="1"/>
        </xdr:cNvSpPr>
      </xdr:nvSpPr>
      <xdr:spPr bwMode="auto">
        <a:xfrm flipH="1" flipV="1">
          <a:off x="1111790" y="7755762"/>
          <a:ext cx="32847" cy="5931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9525</xdr:rowOff>
    </xdr:to>
    <xdr:sp macro="" textlink="">
      <xdr:nvSpPr>
        <xdr:cNvPr id="160" name="Freeform 405"/>
        <xdr:cNvSpPr>
          <a:spLocks/>
        </xdr:cNvSpPr>
      </xdr:nvSpPr>
      <xdr:spPr bwMode="auto">
        <a:xfrm>
          <a:off x="6343650" y="10458450"/>
          <a:ext cx="0" cy="9525"/>
        </a:xfrm>
        <a:custGeom>
          <a:avLst/>
          <a:gdLst>
            <a:gd name="T0" fmla="*/ 0 w 64"/>
            <a:gd name="T1" fmla="*/ 0 h 1"/>
            <a:gd name="T2" fmla="*/ 0 w 64"/>
            <a:gd name="T3" fmla="*/ 0 h 1"/>
            <a:gd name="T4" fmla="*/ 0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53</xdr:row>
      <xdr:rowOff>152400</xdr:rowOff>
    </xdr:from>
    <xdr:to>
      <xdr:col>2</xdr:col>
      <xdr:colOff>733425</xdr:colOff>
      <xdr:row>56</xdr:row>
      <xdr:rowOff>152400</xdr:rowOff>
    </xdr:to>
    <xdr:sp macro="" textlink="">
      <xdr:nvSpPr>
        <xdr:cNvPr id="161" name="Freeform 406"/>
        <xdr:cNvSpPr>
          <a:spLocks/>
        </xdr:cNvSpPr>
      </xdr:nvSpPr>
      <xdr:spPr bwMode="auto">
        <a:xfrm>
          <a:off x="1066800" y="9239250"/>
          <a:ext cx="609600" cy="51435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45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123819</xdr:colOff>
      <xdr:row>51</xdr:row>
      <xdr:rowOff>33675</xdr:rowOff>
    </xdr:from>
    <xdr:to>
      <xdr:col>2</xdr:col>
      <xdr:colOff>140964</xdr:colOff>
      <xdr:row>56</xdr:row>
      <xdr:rowOff>133351</xdr:rowOff>
    </xdr:to>
    <xdr:sp macro="" textlink="">
      <xdr:nvSpPr>
        <xdr:cNvPr id="162" name="Freeform 408"/>
        <xdr:cNvSpPr>
          <a:spLocks/>
        </xdr:cNvSpPr>
      </xdr:nvSpPr>
      <xdr:spPr bwMode="auto">
        <a:xfrm>
          <a:off x="1066794" y="8777625"/>
          <a:ext cx="17145" cy="956926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5000"/>
            <a:gd name="connsiteY0" fmla="*/ 10000 h 10000"/>
            <a:gd name="connsiteX1" fmla="*/ 5000 w 5000"/>
            <a:gd name="connsiteY1" fmla="*/ 0 h 10000"/>
            <a:gd name="connsiteX0" fmla="*/ 0 w 2308"/>
            <a:gd name="connsiteY0" fmla="*/ 10133 h 10133"/>
            <a:gd name="connsiteX1" fmla="*/ 2308 w 2308"/>
            <a:gd name="connsiteY1" fmla="*/ 0 h 10133"/>
            <a:gd name="connsiteX0" fmla="*/ 623353 w 623353"/>
            <a:gd name="connsiteY0" fmla="*/ 10788 h 10788"/>
            <a:gd name="connsiteX1" fmla="*/ 0 w 623353"/>
            <a:gd name="connsiteY1" fmla="*/ 0 h 10788"/>
            <a:gd name="connsiteX0" fmla="*/ 23335 w 23335"/>
            <a:gd name="connsiteY0" fmla="*/ 8817 h 8817"/>
            <a:gd name="connsiteX1" fmla="*/ 0 w 23335"/>
            <a:gd name="connsiteY1" fmla="*/ 0 h 8817"/>
            <a:gd name="connsiteX0" fmla="*/ 0 w 41283"/>
            <a:gd name="connsiteY0" fmla="*/ 11544 h 11544"/>
            <a:gd name="connsiteX1" fmla="*/ 41283 w 41283"/>
            <a:gd name="connsiteY1" fmla="*/ 0 h 11544"/>
            <a:gd name="connsiteX0" fmla="*/ 3590 w 3590"/>
            <a:gd name="connsiteY0" fmla="*/ 10858 h 10858"/>
            <a:gd name="connsiteX1" fmla="*/ 0 w 3590"/>
            <a:gd name="connsiteY1" fmla="*/ 0 h 10858"/>
            <a:gd name="connsiteX0" fmla="*/ 0 w 3392"/>
            <a:gd name="connsiteY0" fmla="*/ 9526 h 9526"/>
            <a:gd name="connsiteX1" fmla="*/ 3392 w 3392"/>
            <a:gd name="connsiteY1" fmla="*/ 0 h 9526"/>
            <a:gd name="connsiteX0" fmla="*/ 15906 w 25906"/>
            <a:gd name="connsiteY0" fmla="*/ 10000 h 10000"/>
            <a:gd name="connsiteX1" fmla="*/ 1431 w 25906"/>
            <a:gd name="connsiteY1" fmla="*/ 0 h 10000"/>
            <a:gd name="connsiteX2" fmla="*/ 25906 w 25906"/>
            <a:gd name="connsiteY2" fmla="*/ 0 h 10000"/>
            <a:gd name="connsiteX0" fmla="*/ 15906 w 62671"/>
            <a:gd name="connsiteY0" fmla="*/ 10000 h 10000"/>
            <a:gd name="connsiteX1" fmla="*/ 1431 w 62671"/>
            <a:gd name="connsiteY1" fmla="*/ 0 h 10000"/>
            <a:gd name="connsiteX2" fmla="*/ 25906 w 62671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3750"/>
            <a:gd name="connsiteY0" fmla="*/ 9805 h 9805"/>
            <a:gd name="connsiteX1" fmla="*/ 3750 w 3750"/>
            <a:gd name="connsiteY1" fmla="*/ 0 h 9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50" h="9805">
              <a:moveTo>
                <a:pt x="0" y="9805"/>
              </a:moveTo>
              <a:cubicBezTo>
                <a:pt x="3333" y="6472"/>
                <a:pt x="417" y="3333"/>
                <a:pt x="375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63" name="Freeform 529"/>
        <xdr:cNvSpPr>
          <a:spLocks/>
        </xdr:cNvSpPr>
      </xdr:nvSpPr>
      <xdr:spPr bwMode="auto">
        <a:xfrm>
          <a:off x="889635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38100</xdr:rowOff>
    </xdr:from>
    <xdr:to>
      <xdr:col>12</xdr:col>
      <xdr:colOff>323850</xdr:colOff>
      <xdr:row>52</xdr:row>
      <xdr:rowOff>85725</xdr:rowOff>
    </xdr:to>
    <xdr:sp macro="" textlink="">
      <xdr:nvSpPr>
        <xdr:cNvPr id="164" name="Freeform 530"/>
        <xdr:cNvSpPr>
          <a:spLocks/>
        </xdr:cNvSpPr>
      </xdr:nvSpPr>
      <xdr:spPr bwMode="auto">
        <a:xfrm>
          <a:off x="8896350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165" name="Freeform 531"/>
        <xdr:cNvSpPr>
          <a:spLocks/>
        </xdr:cNvSpPr>
      </xdr:nvSpPr>
      <xdr:spPr bwMode="auto">
        <a:xfrm>
          <a:off x="8953500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166" name="Freeform 532"/>
        <xdr:cNvSpPr>
          <a:spLocks/>
        </xdr:cNvSpPr>
      </xdr:nvSpPr>
      <xdr:spPr bwMode="auto">
        <a:xfrm>
          <a:off x="8858250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167" name="Freeform 533"/>
        <xdr:cNvSpPr>
          <a:spLocks/>
        </xdr:cNvSpPr>
      </xdr:nvSpPr>
      <xdr:spPr bwMode="auto">
        <a:xfrm>
          <a:off x="8858250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0</xdr:colOff>
      <xdr:row>32</xdr:row>
      <xdr:rowOff>19050</xdr:rowOff>
    </xdr:to>
    <xdr:sp macro="" textlink="">
      <xdr:nvSpPr>
        <xdr:cNvPr id="168" name="Freeform 547"/>
        <xdr:cNvSpPr>
          <a:spLocks/>
        </xdr:cNvSpPr>
      </xdr:nvSpPr>
      <xdr:spPr bwMode="auto">
        <a:xfrm>
          <a:off x="15601950" y="5495925"/>
          <a:ext cx="0" cy="9525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169" name="Freeform 556"/>
        <xdr:cNvSpPr>
          <a:spLocks/>
        </xdr:cNvSpPr>
      </xdr:nvSpPr>
      <xdr:spPr bwMode="auto">
        <a:xfrm>
          <a:off x="135255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 macro="" textlink="">
      <xdr:nvSpPr>
        <xdr:cNvPr id="170" name="Freeform 557"/>
        <xdr:cNvSpPr>
          <a:spLocks/>
        </xdr:cNvSpPr>
      </xdr:nvSpPr>
      <xdr:spPr bwMode="auto">
        <a:xfrm>
          <a:off x="13525500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 macro="" textlink="">
      <xdr:nvSpPr>
        <xdr:cNvPr id="171" name="Freeform 558"/>
        <xdr:cNvSpPr>
          <a:spLocks/>
        </xdr:cNvSpPr>
      </xdr:nvSpPr>
      <xdr:spPr bwMode="auto">
        <a:xfrm>
          <a:off x="13582650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172" name="Freeform 559"/>
        <xdr:cNvSpPr>
          <a:spLocks/>
        </xdr:cNvSpPr>
      </xdr:nvSpPr>
      <xdr:spPr bwMode="auto">
        <a:xfrm>
          <a:off x="150304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173" name="Freeform 560"/>
        <xdr:cNvSpPr>
          <a:spLocks/>
        </xdr:cNvSpPr>
      </xdr:nvSpPr>
      <xdr:spPr bwMode="auto">
        <a:xfrm>
          <a:off x="134874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174" name="Freeform 561"/>
        <xdr:cNvSpPr>
          <a:spLocks/>
        </xdr:cNvSpPr>
      </xdr:nvSpPr>
      <xdr:spPr bwMode="auto">
        <a:xfrm>
          <a:off x="134874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123825</xdr:rowOff>
    </xdr:from>
    <xdr:to>
      <xdr:col>2</xdr:col>
      <xdr:colOff>209550</xdr:colOff>
      <xdr:row>54</xdr:row>
      <xdr:rowOff>114300</xdr:rowOff>
    </xdr:to>
    <xdr:sp macro="" textlink="">
      <xdr:nvSpPr>
        <xdr:cNvPr id="175" name="Oval 618"/>
        <xdr:cNvSpPr>
          <a:spLocks noChangeArrowheads="1"/>
        </xdr:cNvSpPr>
      </xdr:nvSpPr>
      <xdr:spPr bwMode="auto">
        <a:xfrm>
          <a:off x="1000125" y="92106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</xdr:row>
      <xdr:rowOff>104775</xdr:rowOff>
    </xdr:from>
    <xdr:to>
      <xdr:col>23</xdr:col>
      <xdr:colOff>0</xdr:colOff>
      <xdr:row>4</xdr:row>
      <xdr:rowOff>104775</xdr:rowOff>
    </xdr:to>
    <xdr:sp macro="" textlink="">
      <xdr:nvSpPr>
        <xdr:cNvPr id="176" name="Line 621"/>
        <xdr:cNvSpPr>
          <a:spLocks noChangeShapeType="1"/>
        </xdr:cNvSpPr>
      </xdr:nvSpPr>
      <xdr:spPr bwMode="auto">
        <a:xfrm flipV="1">
          <a:off x="17145000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178" name="Freeform 651"/>
        <xdr:cNvSpPr>
          <a:spLocks/>
        </xdr:cNvSpPr>
      </xdr:nvSpPr>
      <xdr:spPr bwMode="auto">
        <a:xfrm>
          <a:off x="172402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79" name="Freeform 652"/>
        <xdr:cNvSpPr>
          <a:spLocks/>
        </xdr:cNvSpPr>
      </xdr:nvSpPr>
      <xdr:spPr bwMode="auto">
        <a:xfrm>
          <a:off x="1704975" y="552450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80" name="Freeform 653"/>
        <xdr:cNvSpPr>
          <a:spLocks/>
        </xdr:cNvSpPr>
      </xdr:nvSpPr>
      <xdr:spPr bwMode="auto">
        <a:xfrm>
          <a:off x="22764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81" name="Freeform 654"/>
        <xdr:cNvSpPr>
          <a:spLocks/>
        </xdr:cNvSpPr>
      </xdr:nvSpPr>
      <xdr:spPr bwMode="auto">
        <a:xfrm>
          <a:off x="2409825" y="44767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152399</xdr:colOff>
      <xdr:row>3</xdr:row>
      <xdr:rowOff>76200</xdr:rowOff>
    </xdr:from>
    <xdr:to>
      <xdr:col>4</xdr:col>
      <xdr:colOff>381031</xdr:colOff>
      <xdr:row>3</xdr:row>
      <xdr:rowOff>103193</xdr:rowOff>
    </xdr:to>
    <xdr:sp macro="" textlink="">
      <xdr:nvSpPr>
        <xdr:cNvPr id="182" name="Freeform 656"/>
        <xdr:cNvSpPr>
          <a:spLocks/>
        </xdr:cNvSpPr>
      </xdr:nvSpPr>
      <xdr:spPr bwMode="auto">
        <a:xfrm>
          <a:off x="2638424" y="590550"/>
          <a:ext cx="228632" cy="26993"/>
        </a:xfrm>
        <a:custGeom>
          <a:avLst/>
          <a:gdLst>
            <a:gd name="T0" fmla="*/ 2147483647 w 56"/>
            <a:gd name="T1" fmla="*/ 2147483647 h 18"/>
            <a:gd name="T2" fmla="*/ 2147483647 w 56"/>
            <a:gd name="T3" fmla="*/ 2147483647 h 18"/>
            <a:gd name="T4" fmla="*/ 2147483647 w 56"/>
            <a:gd name="T5" fmla="*/ 0 h 18"/>
            <a:gd name="T6" fmla="*/ 2147483647 w 56"/>
            <a:gd name="T7" fmla="*/ 2147483647 h 18"/>
            <a:gd name="T8" fmla="*/ 0 w 56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8393 w 10000"/>
            <a:gd name="connsiteY1" fmla="*/ 1667 h 10000"/>
            <a:gd name="connsiteX2" fmla="*/ 4286 w 10000"/>
            <a:gd name="connsiteY2" fmla="*/ 0 h 10000"/>
            <a:gd name="connsiteX3" fmla="*/ 2679 w 10000"/>
            <a:gd name="connsiteY3" fmla="*/ 1667 h 10000"/>
            <a:gd name="connsiteX4" fmla="*/ 0 w 10000"/>
            <a:gd name="connsiteY4" fmla="*/ 1111 h 10000"/>
            <a:gd name="connsiteX0" fmla="*/ 8393 w 8393"/>
            <a:gd name="connsiteY0" fmla="*/ 1667 h 1667"/>
            <a:gd name="connsiteX1" fmla="*/ 4286 w 8393"/>
            <a:gd name="connsiteY1" fmla="*/ 0 h 1667"/>
            <a:gd name="connsiteX2" fmla="*/ 2679 w 8393"/>
            <a:gd name="connsiteY2" fmla="*/ 1667 h 1667"/>
            <a:gd name="connsiteX3" fmla="*/ 0 w 8393"/>
            <a:gd name="connsiteY3" fmla="*/ 1111 h 1667"/>
            <a:gd name="connsiteX0" fmla="*/ 5107 w 5107"/>
            <a:gd name="connsiteY0" fmla="*/ 0 h 10000"/>
            <a:gd name="connsiteX1" fmla="*/ 3192 w 5107"/>
            <a:gd name="connsiteY1" fmla="*/ 10000 h 10000"/>
            <a:gd name="connsiteX2" fmla="*/ 0 w 5107"/>
            <a:gd name="connsiteY2" fmla="*/ 666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07" h="10000">
              <a:moveTo>
                <a:pt x="5107" y="0"/>
              </a:moveTo>
              <a:cubicBezTo>
                <a:pt x="4043" y="0"/>
                <a:pt x="4043" y="10000"/>
                <a:pt x="3192" y="10000"/>
              </a:cubicBezTo>
              <a:cubicBezTo>
                <a:pt x="2128" y="10000"/>
                <a:pt x="1064" y="10000"/>
                <a:pt x="0" y="666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83" name="Freeform 657"/>
        <xdr:cNvSpPr>
          <a:spLocks/>
        </xdr:cNvSpPr>
      </xdr:nvSpPr>
      <xdr:spPr bwMode="auto">
        <a:xfrm>
          <a:off x="2619375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84" name="Line 658"/>
        <xdr:cNvSpPr>
          <a:spLocks noChangeShapeType="1"/>
        </xdr:cNvSpPr>
      </xdr:nvSpPr>
      <xdr:spPr bwMode="auto">
        <a:xfrm>
          <a:off x="2057400" y="6858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85" name="Freeform 659"/>
        <xdr:cNvSpPr>
          <a:spLocks/>
        </xdr:cNvSpPr>
      </xdr:nvSpPr>
      <xdr:spPr bwMode="auto">
        <a:xfrm>
          <a:off x="20955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186" name="Freeform 660"/>
        <xdr:cNvSpPr>
          <a:spLocks/>
        </xdr:cNvSpPr>
      </xdr:nvSpPr>
      <xdr:spPr bwMode="auto">
        <a:xfrm>
          <a:off x="2209800" y="53340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87" name="Freeform 661"/>
        <xdr:cNvSpPr>
          <a:spLocks/>
        </xdr:cNvSpPr>
      </xdr:nvSpPr>
      <xdr:spPr bwMode="auto">
        <a:xfrm>
          <a:off x="2476500" y="447675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88" name="Freeform 662"/>
        <xdr:cNvSpPr>
          <a:spLocks/>
        </xdr:cNvSpPr>
      </xdr:nvSpPr>
      <xdr:spPr bwMode="auto">
        <a:xfrm>
          <a:off x="2590800" y="48577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90" name="Freeform 665"/>
        <xdr:cNvSpPr>
          <a:spLocks/>
        </xdr:cNvSpPr>
      </xdr:nvSpPr>
      <xdr:spPr bwMode="auto">
        <a:xfrm>
          <a:off x="17240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6</xdr:row>
      <xdr:rowOff>152400</xdr:rowOff>
    </xdr:from>
    <xdr:to>
      <xdr:col>4</xdr:col>
      <xdr:colOff>82550</xdr:colOff>
      <xdr:row>6</xdr:row>
      <xdr:rowOff>161925</xdr:rowOff>
    </xdr:to>
    <xdr:sp macro="" textlink="">
      <xdr:nvSpPr>
        <xdr:cNvPr id="191" name="Line 666"/>
        <xdr:cNvSpPr>
          <a:spLocks noChangeShapeType="1"/>
        </xdr:cNvSpPr>
      </xdr:nvSpPr>
      <xdr:spPr bwMode="auto">
        <a:xfrm>
          <a:off x="1739900" y="1181100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92" name="Freeform 669"/>
        <xdr:cNvSpPr>
          <a:spLocks/>
        </xdr:cNvSpPr>
      </xdr:nvSpPr>
      <xdr:spPr bwMode="auto">
        <a:xfrm>
          <a:off x="1704975" y="552450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93" name="Freeform 670"/>
        <xdr:cNvSpPr>
          <a:spLocks/>
        </xdr:cNvSpPr>
      </xdr:nvSpPr>
      <xdr:spPr bwMode="auto">
        <a:xfrm>
          <a:off x="22764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94" name="Freeform 671"/>
        <xdr:cNvSpPr>
          <a:spLocks/>
        </xdr:cNvSpPr>
      </xdr:nvSpPr>
      <xdr:spPr bwMode="auto">
        <a:xfrm>
          <a:off x="2409825" y="44767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195" name="Freeform 672"/>
        <xdr:cNvSpPr>
          <a:spLocks/>
        </xdr:cNvSpPr>
      </xdr:nvSpPr>
      <xdr:spPr bwMode="auto">
        <a:xfrm>
          <a:off x="2628900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96" name="Freeform 673"/>
        <xdr:cNvSpPr>
          <a:spLocks/>
        </xdr:cNvSpPr>
      </xdr:nvSpPr>
      <xdr:spPr bwMode="auto">
        <a:xfrm>
          <a:off x="2619375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97" name="Line 674"/>
        <xdr:cNvSpPr>
          <a:spLocks noChangeShapeType="1"/>
        </xdr:cNvSpPr>
      </xdr:nvSpPr>
      <xdr:spPr bwMode="auto">
        <a:xfrm>
          <a:off x="2057400" y="6858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98" name="Freeform 675"/>
        <xdr:cNvSpPr>
          <a:spLocks/>
        </xdr:cNvSpPr>
      </xdr:nvSpPr>
      <xdr:spPr bwMode="auto">
        <a:xfrm>
          <a:off x="20955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199" name="Freeform 676"/>
        <xdr:cNvSpPr>
          <a:spLocks/>
        </xdr:cNvSpPr>
      </xdr:nvSpPr>
      <xdr:spPr bwMode="auto">
        <a:xfrm>
          <a:off x="2209800" y="53340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200" name="Freeform 677"/>
        <xdr:cNvSpPr>
          <a:spLocks/>
        </xdr:cNvSpPr>
      </xdr:nvSpPr>
      <xdr:spPr bwMode="auto">
        <a:xfrm>
          <a:off x="2476500" y="447675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201" name="Freeform 678"/>
        <xdr:cNvSpPr>
          <a:spLocks/>
        </xdr:cNvSpPr>
      </xdr:nvSpPr>
      <xdr:spPr bwMode="auto">
        <a:xfrm>
          <a:off x="2590800" y="48577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202" name="Freeform 680"/>
        <xdr:cNvSpPr>
          <a:spLocks/>
        </xdr:cNvSpPr>
      </xdr:nvSpPr>
      <xdr:spPr bwMode="auto">
        <a:xfrm>
          <a:off x="17240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203" name="Group 681"/>
        <xdr:cNvGrpSpPr>
          <a:grpSpLocks/>
        </xdr:cNvGrpSpPr>
      </xdr:nvGrpSpPr>
      <xdr:grpSpPr bwMode="auto">
        <a:xfrm>
          <a:off x="6435551" y="1011639"/>
          <a:ext cx="504825" cy="74840"/>
          <a:chOff x="667" y="101"/>
          <a:chExt cx="53" cy="8"/>
        </a:xfrm>
      </xdr:grpSpPr>
      <xdr:sp macro="" textlink="">
        <xdr:nvSpPr>
          <xdr:cNvPr id="204" name="Freeform 68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5" name="Freeform 68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732691</xdr:colOff>
      <xdr:row>2</xdr:row>
      <xdr:rowOff>51289</xdr:rowOff>
    </xdr:from>
    <xdr:to>
      <xdr:col>9</xdr:col>
      <xdr:colOff>734156</xdr:colOff>
      <xdr:row>4</xdr:row>
      <xdr:rowOff>150203</xdr:rowOff>
    </xdr:to>
    <xdr:sp macro="" textlink="">
      <xdr:nvSpPr>
        <xdr:cNvPr id="206" name="Line 685"/>
        <xdr:cNvSpPr>
          <a:spLocks noChangeShapeType="1"/>
        </xdr:cNvSpPr>
      </xdr:nvSpPr>
      <xdr:spPr bwMode="auto">
        <a:xfrm>
          <a:off x="7076341" y="394189"/>
          <a:ext cx="1465" cy="441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619858</xdr:colOff>
      <xdr:row>5</xdr:row>
      <xdr:rowOff>135549</xdr:rowOff>
    </xdr:from>
    <xdr:to>
      <xdr:col>10</xdr:col>
      <xdr:colOff>67408</xdr:colOff>
      <xdr:row>6</xdr:row>
      <xdr:rowOff>106974</xdr:rowOff>
    </xdr:to>
    <xdr:grpSp>
      <xdr:nvGrpSpPr>
        <xdr:cNvPr id="207" name="Group 690"/>
        <xdr:cNvGrpSpPr>
          <a:grpSpLocks/>
        </xdr:cNvGrpSpPr>
      </xdr:nvGrpSpPr>
      <xdr:grpSpPr bwMode="auto">
        <a:xfrm>
          <a:off x="6940376" y="985995"/>
          <a:ext cx="216353" cy="141515"/>
          <a:chOff x="718" y="97"/>
          <a:chExt cx="23" cy="15"/>
        </a:xfrm>
      </xdr:grpSpPr>
      <xdr:sp macro="" textlink="">
        <xdr:nvSpPr>
          <xdr:cNvPr id="208" name="Freeform 69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9" name="Freeform 69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210" name="Freeform 694"/>
        <xdr:cNvSpPr>
          <a:spLocks/>
        </xdr:cNvSpPr>
      </xdr:nvSpPr>
      <xdr:spPr bwMode="auto">
        <a:xfrm>
          <a:off x="7144483" y="100891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24179</xdr:colOff>
      <xdr:row>6</xdr:row>
      <xdr:rowOff>30774</xdr:rowOff>
    </xdr:from>
    <xdr:to>
      <xdr:col>10</xdr:col>
      <xdr:colOff>529004</xdr:colOff>
      <xdr:row>6</xdr:row>
      <xdr:rowOff>59349</xdr:rowOff>
    </xdr:to>
    <xdr:sp macro="" textlink="">
      <xdr:nvSpPr>
        <xdr:cNvPr id="211" name="Freeform 695"/>
        <xdr:cNvSpPr>
          <a:spLocks/>
        </xdr:cNvSpPr>
      </xdr:nvSpPr>
      <xdr:spPr bwMode="auto">
        <a:xfrm>
          <a:off x="7139354" y="1059474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0</xdr:rowOff>
    </xdr:from>
    <xdr:to>
      <xdr:col>9</xdr:col>
      <xdr:colOff>724633</xdr:colOff>
      <xdr:row>7</xdr:row>
      <xdr:rowOff>0</xdr:rowOff>
    </xdr:to>
    <xdr:sp macro="" textlink="">
      <xdr:nvSpPr>
        <xdr:cNvPr id="212" name="Line 697"/>
        <xdr:cNvSpPr>
          <a:spLocks noChangeShapeType="1"/>
        </xdr:cNvSpPr>
      </xdr:nvSpPr>
      <xdr:spPr bwMode="auto">
        <a:xfrm>
          <a:off x="6496783" y="1200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11953</xdr:colOff>
      <xdr:row>6</xdr:row>
      <xdr:rowOff>108789</xdr:rowOff>
    </xdr:from>
    <xdr:ext cx="702423" cy="143344"/>
    <xdr:sp macro="" textlink="">
      <xdr:nvSpPr>
        <xdr:cNvPr id="213" name="Text Box 699"/>
        <xdr:cNvSpPr txBox="1">
          <a:spLocks noChangeArrowheads="1"/>
        </xdr:cNvSpPr>
      </xdr:nvSpPr>
      <xdr:spPr bwMode="auto">
        <a:xfrm>
          <a:off x="7127128" y="1137489"/>
          <a:ext cx="702423" cy="14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1</xdr:col>
      <xdr:colOff>104775</xdr:colOff>
      <xdr:row>11</xdr:row>
      <xdr:rowOff>0</xdr:rowOff>
    </xdr:from>
    <xdr:to>
      <xdr:col>1</xdr:col>
      <xdr:colOff>638175</xdr:colOff>
      <xdr:row>16</xdr:row>
      <xdr:rowOff>114300</xdr:rowOff>
    </xdr:to>
    <xdr:sp macro="" textlink="">
      <xdr:nvSpPr>
        <xdr:cNvPr id="214" name="Freeform 703"/>
        <xdr:cNvSpPr>
          <a:spLocks/>
        </xdr:cNvSpPr>
      </xdr:nvSpPr>
      <xdr:spPr bwMode="auto">
        <a:xfrm>
          <a:off x="276225" y="1885950"/>
          <a:ext cx="533400" cy="97155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6" h="93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215" name="Freeform 706"/>
        <xdr:cNvSpPr>
          <a:spLocks/>
        </xdr:cNvSpPr>
      </xdr:nvSpPr>
      <xdr:spPr bwMode="auto">
        <a:xfrm>
          <a:off x="150304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216" name="Freeform 707"/>
        <xdr:cNvSpPr>
          <a:spLocks/>
        </xdr:cNvSpPr>
      </xdr:nvSpPr>
      <xdr:spPr bwMode="auto">
        <a:xfrm>
          <a:off x="150304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217" name="Freeform 708"/>
        <xdr:cNvSpPr>
          <a:spLocks/>
        </xdr:cNvSpPr>
      </xdr:nvSpPr>
      <xdr:spPr bwMode="auto">
        <a:xfrm>
          <a:off x="150304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714375</xdr:colOff>
      <xdr:row>48</xdr:row>
      <xdr:rowOff>9525</xdr:rowOff>
    </xdr:from>
    <xdr:to>
      <xdr:col>20</xdr:col>
      <xdr:colOff>76200</xdr:colOff>
      <xdr:row>48</xdr:row>
      <xdr:rowOff>133350</xdr:rowOff>
    </xdr:to>
    <xdr:sp macro="" textlink="">
      <xdr:nvSpPr>
        <xdr:cNvPr id="218" name="AutoShape 709"/>
        <xdr:cNvSpPr>
          <a:spLocks noChangeArrowheads="1"/>
        </xdr:cNvSpPr>
      </xdr:nvSpPr>
      <xdr:spPr bwMode="auto">
        <a:xfrm>
          <a:off x="14773275" y="8239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219" name="Freeform 710"/>
        <xdr:cNvSpPr>
          <a:spLocks/>
        </xdr:cNvSpPr>
      </xdr:nvSpPr>
      <xdr:spPr bwMode="auto">
        <a:xfrm>
          <a:off x="150304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43</xdr:row>
      <xdr:rowOff>0</xdr:rowOff>
    </xdr:from>
    <xdr:to>
      <xdr:col>20</xdr:col>
      <xdr:colOff>276225</xdr:colOff>
      <xdr:row>48</xdr:row>
      <xdr:rowOff>19050</xdr:rowOff>
    </xdr:to>
    <xdr:sp macro="" textlink="">
      <xdr:nvSpPr>
        <xdr:cNvPr id="220" name="Freeform 712"/>
        <xdr:cNvSpPr>
          <a:spLocks/>
        </xdr:cNvSpPr>
      </xdr:nvSpPr>
      <xdr:spPr bwMode="auto">
        <a:xfrm>
          <a:off x="14744700" y="7372350"/>
          <a:ext cx="361950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296005</xdr:colOff>
      <xdr:row>44</xdr:row>
      <xdr:rowOff>2931</xdr:rowOff>
    </xdr:from>
    <xdr:ext cx="1063770" cy="159531"/>
    <xdr:sp macro="" textlink="">
      <xdr:nvSpPr>
        <xdr:cNvPr id="221" name="Text Box 713"/>
        <xdr:cNvSpPr txBox="1">
          <a:spLocks noChangeArrowheads="1"/>
        </xdr:cNvSpPr>
      </xdr:nvSpPr>
      <xdr:spPr bwMode="auto">
        <a:xfrm>
          <a:off x="14354905" y="7546731"/>
          <a:ext cx="106377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104775</xdr:colOff>
      <xdr:row>45</xdr:row>
      <xdr:rowOff>123825</xdr:rowOff>
    </xdr:from>
    <xdr:ext cx="504825" cy="159531"/>
    <xdr:sp macro="" textlink="">
      <xdr:nvSpPr>
        <xdr:cNvPr id="222" name="Text Box 714"/>
        <xdr:cNvSpPr txBox="1">
          <a:spLocks noChangeArrowheads="1"/>
        </xdr:cNvSpPr>
      </xdr:nvSpPr>
      <xdr:spPr bwMode="auto">
        <a:xfrm>
          <a:off x="14935200" y="7839075"/>
          <a:ext cx="50482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twoCellAnchor>
    <xdr:from>
      <xdr:col>1</xdr:col>
      <xdr:colOff>419100</xdr:colOff>
      <xdr:row>36</xdr:row>
      <xdr:rowOff>0</xdr:rowOff>
    </xdr:from>
    <xdr:to>
      <xdr:col>1</xdr:col>
      <xdr:colOff>609600</xdr:colOff>
      <xdr:row>38</xdr:row>
      <xdr:rowOff>95250</xdr:rowOff>
    </xdr:to>
    <xdr:sp macro="" textlink="">
      <xdr:nvSpPr>
        <xdr:cNvPr id="223" name="Line 724"/>
        <xdr:cNvSpPr>
          <a:spLocks noChangeShapeType="1"/>
        </xdr:cNvSpPr>
      </xdr:nvSpPr>
      <xdr:spPr bwMode="auto">
        <a:xfrm flipH="1" flipV="1">
          <a:off x="590550" y="6172200"/>
          <a:ext cx="1905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740569</xdr:colOff>
      <xdr:row>46</xdr:row>
      <xdr:rowOff>149041</xdr:rowOff>
    </xdr:from>
    <xdr:ext cx="687058" cy="186974"/>
    <xdr:sp macro="" textlink="">
      <xdr:nvSpPr>
        <xdr:cNvPr id="224" name="Text Box 725"/>
        <xdr:cNvSpPr txBox="1">
          <a:spLocks noChangeArrowheads="1"/>
        </xdr:cNvSpPr>
      </xdr:nvSpPr>
      <xdr:spPr bwMode="auto">
        <a:xfrm>
          <a:off x="2461022" y="8090510"/>
          <a:ext cx="687058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椿山ダム</a:t>
          </a:r>
        </a:p>
      </xdr:txBody>
    </xdr:sp>
    <xdr:clientData/>
  </xdr:oneCellAnchor>
  <xdr:twoCellAnchor>
    <xdr:from>
      <xdr:col>13</xdr:col>
      <xdr:colOff>304800</xdr:colOff>
      <xdr:row>21</xdr:row>
      <xdr:rowOff>28575</xdr:rowOff>
    </xdr:from>
    <xdr:to>
      <xdr:col>13</xdr:col>
      <xdr:colOff>304800</xdr:colOff>
      <xdr:row>21</xdr:row>
      <xdr:rowOff>28575</xdr:rowOff>
    </xdr:to>
    <xdr:sp macro="" textlink="">
      <xdr:nvSpPr>
        <xdr:cNvPr id="225" name="Line 757"/>
        <xdr:cNvSpPr>
          <a:spLocks noChangeShapeType="1"/>
        </xdr:cNvSpPr>
      </xdr:nvSpPr>
      <xdr:spPr bwMode="auto">
        <a:xfrm>
          <a:off x="9734550" y="362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226" name="Freeform 770"/>
        <xdr:cNvSpPr>
          <a:spLocks/>
        </xdr:cNvSpPr>
      </xdr:nvSpPr>
      <xdr:spPr bwMode="auto">
        <a:xfrm>
          <a:off x="1198245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227" name="Freeform 773"/>
        <xdr:cNvSpPr>
          <a:spLocks/>
        </xdr:cNvSpPr>
      </xdr:nvSpPr>
      <xdr:spPr bwMode="auto">
        <a:xfrm>
          <a:off x="1194435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157891</xdr:colOff>
      <xdr:row>46</xdr:row>
      <xdr:rowOff>4329</xdr:rowOff>
    </xdr:from>
    <xdr:ext cx="378973" cy="209838"/>
    <xdr:sp macro="" textlink="">
      <xdr:nvSpPr>
        <xdr:cNvPr id="228" name="Text Box 774"/>
        <xdr:cNvSpPr txBox="1">
          <a:spLocks noChangeArrowheads="1"/>
        </xdr:cNvSpPr>
      </xdr:nvSpPr>
      <xdr:spPr bwMode="auto">
        <a:xfrm>
          <a:off x="9578982" y="7970693"/>
          <a:ext cx="378973" cy="2098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13</xdr:col>
      <xdr:colOff>483393</xdr:colOff>
      <xdr:row>45</xdr:row>
      <xdr:rowOff>129885</xdr:rowOff>
    </xdr:from>
    <xdr:to>
      <xdr:col>14</xdr:col>
      <xdr:colOff>688398</xdr:colOff>
      <xdr:row>45</xdr:row>
      <xdr:rowOff>142874</xdr:rowOff>
    </xdr:to>
    <xdr:sp macro="" textlink="">
      <xdr:nvSpPr>
        <xdr:cNvPr id="233" name="Line 781"/>
        <xdr:cNvSpPr>
          <a:spLocks noChangeShapeType="1"/>
        </xdr:cNvSpPr>
      </xdr:nvSpPr>
      <xdr:spPr bwMode="auto">
        <a:xfrm flipV="1">
          <a:off x="9904484" y="7923067"/>
          <a:ext cx="975664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438150</xdr:colOff>
      <xdr:row>54</xdr:row>
      <xdr:rowOff>85725</xdr:rowOff>
    </xdr:from>
    <xdr:to>
      <xdr:col>16</xdr:col>
      <xdr:colOff>266701</xdr:colOff>
      <xdr:row>56</xdr:row>
      <xdr:rowOff>38101</xdr:rowOff>
    </xdr:to>
    <xdr:sp macro="" textlink="">
      <xdr:nvSpPr>
        <xdr:cNvPr id="234" name="Freeform 788"/>
        <xdr:cNvSpPr>
          <a:spLocks/>
        </xdr:cNvSpPr>
      </xdr:nvSpPr>
      <xdr:spPr bwMode="auto">
        <a:xfrm>
          <a:off x="11410950" y="9344025"/>
          <a:ext cx="600076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266699</xdr:colOff>
      <xdr:row>52</xdr:row>
      <xdr:rowOff>85726</xdr:rowOff>
    </xdr:from>
    <xdr:to>
      <xdr:col>16</xdr:col>
      <xdr:colOff>714374</xdr:colOff>
      <xdr:row>54</xdr:row>
      <xdr:rowOff>106974</xdr:rowOff>
    </xdr:to>
    <xdr:sp macro="" textlink="">
      <xdr:nvSpPr>
        <xdr:cNvPr id="235" name="Freeform 795"/>
        <xdr:cNvSpPr>
          <a:spLocks/>
        </xdr:cNvSpPr>
      </xdr:nvSpPr>
      <xdr:spPr bwMode="auto">
        <a:xfrm>
          <a:off x="12011024" y="9001126"/>
          <a:ext cx="447675" cy="364148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314325</xdr:colOff>
      <xdr:row>52</xdr:row>
      <xdr:rowOff>169459</xdr:rowOff>
    </xdr:from>
    <xdr:ext cx="378069" cy="165173"/>
    <xdr:sp macro="" textlink="">
      <xdr:nvSpPr>
        <xdr:cNvPr id="236" name="Text Box 807"/>
        <xdr:cNvSpPr txBox="1">
          <a:spLocks noChangeArrowheads="1"/>
        </xdr:cNvSpPr>
      </xdr:nvSpPr>
      <xdr:spPr bwMode="auto">
        <a:xfrm>
          <a:off x="12058650" y="9084859"/>
          <a:ext cx="378069" cy="1651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28573</xdr:colOff>
      <xdr:row>57</xdr:row>
      <xdr:rowOff>0</xdr:rowOff>
    </xdr:from>
    <xdr:to>
      <xdr:col>5</xdr:col>
      <xdr:colOff>714374</xdr:colOff>
      <xdr:row>57</xdr:row>
      <xdr:rowOff>0</xdr:rowOff>
    </xdr:to>
    <xdr:grpSp>
      <xdr:nvGrpSpPr>
        <xdr:cNvPr id="237" name="Group 808"/>
        <xdr:cNvGrpSpPr>
          <a:grpSpLocks/>
        </xdr:cNvGrpSpPr>
      </xdr:nvGrpSpPr>
      <xdr:grpSpPr bwMode="auto">
        <a:xfrm rot="5400000">
          <a:off x="3616778" y="9365795"/>
          <a:ext cx="0" cy="685801"/>
          <a:chOff x="718" y="97"/>
          <a:chExt cx="23" cy="15"/>
        </a:xfrm>
      </xdr:grpSpPr>
      <xdr:sp macro="" textlink="">
        <xdr:nvSpPr>
          <xdr:cNvPr id="238" name="Freeform 80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9" name="Freeform 81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641731</xdr:colOff>
      <xdr:row>7</xdr:row>
      <xdr:rowOff>9525</xdr:rowOff>
    </xdr:from>
    <xdr:to>
      <xdr:col>3</xdr:col>
      <xdr:colOff>641731</xdr:colOff>
      <xdr:row>8</xdr:row>
      <xdr:rowOff>66675</xdr:rowOff>
    </xdr:to>
    <xdr:sp macro="" textlink="">
      <xdr:nvSpPr>
        <xdr:cNvPr id="240" name="Line 859"/>
        <xdr:cNvSpPr>
          <a:spLocks noChangeShapeType="1"/>
        </xdr:cNvSpPr>
      </xdr:nvSpPr>
      <xdr:spPr bwMode="auto">
        <a:xfrm flipV="1">
          <a:off x="2356231" y="12096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241" name="AutoShape 861"/>
        <xdr:cNvSpPr>
          <a:spLocks noChangeArrowheads="1"/>
        </xdr:cNvSpPr>
      </xdr:nvSpPr>
      <xdr:spPr bwMode="auto">
        <a:xfrm>
          <a:off x="2800350" y="7905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334640</xdr:colOff>
      <xdr:row>5</xdr:row>
      <xdr:rowOff>86906</xdr:rowOff>
    </xdr:from>
    <xdr:ext cx="228517" cy="145713"/>
    <xdr:sp macro="" textlink="">
      <xdr:nvSpPr>
        <xdr:cNvPr id="242" name="Text Box 863"/>
        <xdr:cNvSpPr txBox="1">
          <a:spLocks noChangeArrowheads="1"/>
        </xdr:cNvSpPr>
      </xdr:nvSpPr>
      <xdr:spPr bwMode="auto">
        <a:xfrm>
          <a:off x="2820178" y="938594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676275</xdr:colOff>
      <xdr:row>53</xdr:row>
      <xdr:rowOff>133350</xdr:rowOff>
    </xdr:from>
    <xdr:to>
      <xdr:col>3</xdr:col>
      <xdr:colOff>676275</xdr:colOff>
      <xdr:row>53</xdr:row>
      <xdr:rowOff>133350</xdr:rowOff>
    </xdr:to>
    <xdr:sp macro="" textlink="">
      <xdr:nvSpPr>
        <xdr:cNvPr id="243" name="Line 872"/>
        <xdr:cNvSpPr>
          <a:spLocks noChangeShapeType="1"/>
        </xdr:cNvSpPr>
      </xdr:nvSpPr>
      <xdr:spPr bwMode="auto">
        <a:xfrm>
          <a:off x="2390775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622300</xdr:colOff>
      <xdr:row>44</xdr:row>
      <xdr:rowOff>114300</xdr:rowOff>
    </xdr:from>
    <xdr:to>
      <xdr:col>13</xdr:col>
      <xdr:colOff>622300</xdr:colOff>
      <xdr:row>46</xdr:row>
      <xdr:rowOff>95250</xdr:rowOff>
    </xdr:to>
    <xdr:sp macro="" textlink="">
      <xdr:nvSpPr>
        <xdr:cNvPr id="244" name="Line 891"/>
        <xdr:cNvSpPr>
          <a:spLocks noChangeShapeType="1"/>
        </xdr:cNvSpPr>
      </xdr:nvSpPr>
      <xdr:spPr bwMode="auto">
        <a:xfrm flipV="1">
          <a:off x="10052050" y="76581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749902</xdr:colOff>
      <xdr:row>45</xdr:row>
      <xdr:rowOff>161643</xdr:rowOff>
    </xdr:from>
    <xdr:to>
      <xdr:col>4</xdr:col>
      <xdr:colOff>749902</xdr:colOff>
      <xdr:row>48</xdr:row>
      <xdr:rowOff>88805</xdr:rowOff>
    </xdr:to>
    <xdr:sp macro="" textlink="">
      <xdr:nvSpPr>
        <xdr:cNvPr id="245" name="Line 892"/>
        <xdr:cNvSpPr>
          <a:spLocks noChangeShapeType="1"/>
        </xdr:cNvSpPr>
      </xdr:nvSpPr>
      <xdr:spPr bwMode="auto">
        <a:xfrm>
          <a:off x="3235440" y="7826835"/>
          <a:ext cx="0" cy="4381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9</xdr:row>
      <xdr:rowOff>76200</xdr:rowOff>
    </xdr:from>
    <xdr:to>
      <xdr:col>6</xdr:col>
      <xdr:colOff>304800</xdr:colOff>
      <xdr:row>13</xdr:row>
      <xdr:rowOff>85725</xdr:rowOff>
    </xdr:to>
    <xdr:sp macro="" textlink="">
      <xdr:nvSpPr>
        <xdr:cNvPr id="246" name="Freeform 943"/>
        <xdr:cNvSpPr>
          <a:spLocks/>
        </xdr:cNvSpPr>
      </xdr:nvSpPr>
      <xdr:spPr bwMode="auto">
        <a:xfrm>
          <a:off x="4057650" y="1619250"/>
          <a:ext cx="276225" cy="6953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4521"/>
              </a:lnTo>
              <a:lnTo>
                <a:pt x="1000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13</xdr:row>
      <xdr:rowOff>50800</xdr:rowOff>
    </xdr:from>
    <xdr:to>
      <xdr:col>6</xdr:col>
      <xdr:colOff>692149</xdr:colOff>
      <xdr:row>13</xdr:row>
      <xdr:rowOff>63500</xdr:rowOff>
    </xdr:to>
    <xdr:sp macro="" textlink="">
      <xdr:nvSpPr>
        <xdr:cNvPr id="247" name="Line 944"/>
        <xdr:cNvSpPr>
          <a:spLocks noChangeShapeType="1"/>
        </xdr:cNvSpPr>
      </xdr:nvSpPr>
      <xdr:spPr bwMode="auto">
        <a:xfrm flipV="1">
          <a:off x="3295650" y="2279650"/>
          <a:ext cx="1425574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111125</xdr:colOff>
      <xdr:row>13</xdr:row>
      <xdr:rowOff>74979</xdr:rowOff>
    </xdr:from>
    <xdr:ext cx="447675" cy="261571"/>
    <xdr:sp macro="" textlink="">
      <xdr:nvSpPr>
        <xdr:cNvPr id="248" name="Text Box 945"/>
        <xdr:cNvSpPr txBox="1">
          <a:spLocks noChangeArrowheads="1"/>
        </xdr:cNvSpPr>
      </xdr:nvSpPr>
      <xdr:spPr bwMode="auto">
        <a:xfrm>
          <a:off x="4140200" y="2303829"/>
          <a:ext cx="447675" cy="2615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5</xdr:col>
      <xdr:colOff>634406</xdr:colOff>
      <xdr:row>13</xdr:row>
      <xdr:rowOff>82550</xdr:rowOff>
    </xdr:from>
    <xdr:to>
      <xdr:col>6</xdr:col>
      <xdr:colOff>34925</xdr:colOff>
      <xdr:row>16</xdr:row>
      <xdr:rowOff>139700</xdr:rowOff>
    </xdr:to>
    <xdr:sp macro="" textlink="">
      <xdr:nvSpPr>
        <xdr:cNvPr id="249" name="Freeform 946"/>
        <xdr:cNvSpPr>
          <a:spLocks/>
        </xdr:cNvSpPr>
      </xdr:nvSpPr>
      <xdr:spPr bwMode="auto">
        <a:xfrm>
          <a:off x="3891956" y="2311400"/>
          <a:ext cx="172044" cy="57150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34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lnTo>
                <a:pt x="10034" y="5714"/>
              </a:lnTo>
              <a:lnTo>
                <a:pt x="1003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 macro="" textlink="">
      <xdr:nvSpPr>
        <xdr:cNvPr id="250" name="AutoShape 947"/>
        <xdr:cNvSpPr>
          <a:spLocks noChangeArrowheads="1"/>
        </xdr:cNvSpPr>
      </xdr:nvSpPr>
      <xdr:spPr bwMode="auto">
        <a:xfrm>
          <a:off x="3990975" y="2400300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22224</xdr:colOff>
      <xdr:row>15</xdr:row>
      <xdr:rowOff>6746</xdr:rowOff>
    </xdr:from>
    <xdr:to>
      <xdr:col>6</xdr:col>
      <xdr:colOff>190500</xdr:colOff>
      <xdr:row>15</xdr:row>
      <xdr:rowOff>16270</xdr:rowOff>
    </xdr:to>
    <xdr:sp macro="" textlink="">
      <xdr:nvSpPr>
        <xdr:cNvPr id="251" name="Line 948"/>
        <xdr:cNvSpPr>
          <a:spLocks noChangeShapeType="1"/>
        </xdr:cNvSpPr>
      </xdr:nvSpPr>
      <xdr:spPr bwMode="auto">
        <a:xfrm flipV="1">
          <a:off x="3290490" y="2596355"/>
          <a:ext cx="942182" cy="9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73025</xdr:colOff>
      <xdr:row>15</xdr:row>
      <xdr:rowOff>69849</xdr:rowOff>
    </xdr:from>
    <xdr:ext cx="530225" cy="232967"/>
    <xdr:sp macro="" textlink="">
      <xdr:nvSpPr>
        <xdr:cNvPr id="252" name="Text Box 949"/>
        <xdr:cNvSpPr txBox="1">
          <a:spLocks noChangeArrowheads="1"/>
        </xdr:cNvSpPr>
      </xdr:nvSpPr>
      <xdr:spPr bwMode="auto">
        <a:xfrm>
          <a:off x="3330575" y="2641599"/>
          <a:ext cx="530225" cy="23296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6</xdr:col>
      <xdr:colOff>38100</xdr:colOff>
      <xdr:row>14</xdr:row>
      <xdr:rowOff>131885</xdr:rowOff>
    </xdr:from>
    <xdr:to>
      <xdr:col>6</xdr:col>
      <xdr:colOff>38100</xdr:colOff>
      <xdr:row>16</xdr:row>
      <xdr:rowOff>65210</xdr:rowOff>
    </xdr:to>
    <xdr:sp macro="" textlink="">
      <xdr:nvSpPr>
        <xdr:cNvPr id="253" name="Line 950"/>
        <xdr:cNvSpPr>
          <a:spLocks noChangeShapeType="1"/>
        </xdr:cNvSpPr>
      </xdr:nvSpPr>
      <xdr:spPr bwMode="auto">
        <a:xfrm flipV="1">
          <a:off x="4067175" y="253218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12</xdr:row>
      <xdr:rowOff>152400</xdr:rowOff>
    </xdr:from>
    <xdr:to>
      <xdr:col>6</xdr:col>
      <xdr:colOff>95250</xdr:colOff>
      <xdr:row>13</xdr:row>
      <xdr:rowOff>114300</xdr:rowOff>
    </xdr:to>
    <xdr:sp macro="" textlink="">
      <xdr:nvSpPr>
        <xdr:cNvPr id="254" name="Oval 951"/>
        <xdr:cNvSpPr>
          <a:spLocks noChangeArrowheads="1"/>
        </xdr:cNvSpPr>
      </xdr:nvSpPr>
      <xdr:spPr bwMode="auto">
        <a:xfrm>
          <a:off x="3990975" y="220980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9</xdr:row>
      <xdr:rowOff>152400</xdr:rowOff>
    </xdr:from>
    <xdr:to>
      <xdr:col>6</xdr:col>
      <xdr:colOff>28575</xdr:colOff>
      <xdr:row>11</xdr:row>
      <xdr:rowOff>85725</xdr:rowOff>
    </xdr:to>
    <xdr:sp macro="" textlink="">
      <xdr:nvSpPr>
        <xdr:cNvPr id="255" name="Line 952"/>
        <xdr:cNvSpPr>
          <a:spLocks noChangeShapeType="1"/>
        </xdr:cNvSpPr>
      </xdr:nvSpPr>
      <xdr:spPr bwMode="auto">
        <a:xfrm flipV="1">
          <a:off x="4057650" y="16954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481378</xdr:colOff>
      <xdr:row>12</xdr:row>
      <xdr:rowOff>2</xdr:rowOff>
    </xdr:from>
    <xdr:to>
      <xdr:col>4</xdr:col>
      <xdr:colOff>138478</xdr:colOff>
      <xdr:row>17</xdr:row>
      <xdr:rowOff>2</xdr:rowOff>
    </xdr:to>
    <xdr:sp macro="" textlink="">
      <xdr:nvSpPr>
        <xdr:cNvPr id="256" name="Line 953"/>
        <xdr:cNvSpPr>
          <a:spLocks noChangeShapeType="1"/>
        </xdr:cNvSpPr>
      </xdr:nvSpPr>
      <xdr:spPr bwMode="auto">
        <a:xfrm flipH="1">
          <a:off x="2195878" y="2057402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525340</xdr:colOff>
      <xdr:row>11</xdr:row>
      <xdr:rowOff>166322</xdr:rowOff>
    </xdr:from>
    <xdr:to>
      <xdr:col>4</xdr:col>
      <xdr:colOff>182440</xdr:colOff>
      <xdr:row>16</xdr:row>
      <xdr:rowOff>166322</xdr:rowOff>
    </xdr:to>
    <xdr:sp macro="" textlink="">
      <xdr:nvSpPr>
        <xdr:cNvPr id="257" name="Line 954"/>
        <xdr:cNvSpPr>
          <a:spLocks noChangeShapeType="1"/>
        </xdr:cNvSpPr>
      </xdr:nvSpPr>
      <xdr:spPr bwMode="auto">
        <a:xfrm flipH="1">
          <a:off x="2239840" y="2052272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82062</xdr:colOff>
      <xdr:row>12</xdr:row>
      <xdr:rowOff>14653</xdr:rowOff>
    </xdr:from>
    <xdr:to>
      <xdr:col>4</xdr:col>
      <xdr:colOff>158262</xdr:colOff>
      <xdr:row>13</xdr:row>
      <xdr:rowOff>5128</xdr:rowOff>
    </xdr:to>
    <xdr:sp macro="" textlink="">
      <xdr:nvSpPr>
        <xdr:cNvPr id="258" name="Line 955"/>
        <xdr:cNvSpPr>
          <a:spLocks noChangeShapeType="1"/>
        </xdr:cNvSpPr>
      </xdr:nvSpPr>
      <xdr:spPr bwMode="auto">
        <a:xfrm flipH="1">
          <a:off x="2568087" y="2072053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690929</xdr:colOff>
      <xdr:row>13</xdr:row>
      <xdr:rowOff>163390</xdr:rowOff>
    </xdr:from>
    <xdr:to>
      <xdr:col>3</xdr:col>
      <xdr:colOff>767129</xdr:colOff>
      <xdr:row>14</xdr:row>
      <xdr:rowOff>153865</xdr:rowOff>
    </xdr:to>
    <xdr:sp macro="" textlink="">
      <xdr:nvSpPr>
        <xdr:cNvPr id="259" name="Line 956"/>
        <xdr:cNvSpPr>
          <a:spLocks noChangeShapeType="1"/>
        </xdr:cNvSpPr>
      </xdr:nvSpPr>
      <xdr:spPr bwMode="auto">
        <a:xfrm flipH="1">
          <a:off x="2405429" y="239224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535598</xdr:colOff>
      <xdr:row>15</xdr:row>
      <xdr:rowOff>137014</xdr:rowOff>
    </xdr:from>
    <xdr:to>
      <xdr:col>3</xdr:col>
      <xdr:colOff>611798</xdr:colOff>
      <xdr:row>16</xdr:row>
      <xdr:rowOff>127489</xdr:rowOff>
    </xdr:to>
    <xdr:sp macro="" textlink="">
      <xdr:nvSpPr>
        <xdr:cNvPr id="260" name="Line 957"/>
        <xdr:cNvSpPr>
          <a:spLocks noChangeShapeType="1"/>
        </xdr:cNvSpPr>
      </xdr:nvSpPr>
      <xdr:spPr bwMode="auto">
        <a:xfrm flipH="1">
          <a:off x="2250098" y="2708764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261" name="Line 958"/>
        <xdr:cNvSpPr>
          <a:spLocks noChangeShapeType="1"/>
        </xdr:cNvSpPr>
      </xdr:nvSpPr>
      <xdr:spPr bwMode="auto">
        <a:xfrm flipH="1">
          <a:off x="2400300" y="2676525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10</xdr:row>
      <xdr:rowOff>73025</xdr:rowOff>
    </xdr:from>
    <xdr:to>
      <xdr:col>4</xdr:col>
      <xdr:colOff>180975</xdr:colOff>
      <xdr:row>13</xdr:row>
      <xdr:rowOff>63500</xdr:rowOff>
    </xdr:to>
    <xdr:sp macro="" textlink="">
      <xdr:nvSpPr>
        <xdr:cNvPr id="262" name="Line 962"/>
        <xdr:cNvSpPr>
          <a:spLocks noChangeShapeType="1"/>
        </xdr:cNvSpPr>
      </xdr:nvSpPr>
      <xdr:spPr bwMode="auto">
        <a:xfrm flipH="1">
          <a:off x="2390775" y="1787525"/>
          <a:ext cx="276225" cy="5048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583223</xdr:colOff>
      <xdr:row>10</xdr:row>
      <xdr:rowOff>43611</xdr:rowOff>
    </xdr:from>
    <xdr:to>
      <xdr:col>3</xdr:col>
      <xdr:colOff>726098</xdr:colOff>
      <xdr:row>15</xdr:row>
      <xdr:rowOff>9525</xdr:rowOff>
    </xdr:to>
    <xdr:sp macro="" textlink="">
      <xdr:nvSpPr>
        <xdr:cNvPr id="263" name="Freeform 965"/>
        <xdr:cNvSpPr>
          <a:spLocks/>
        </xdr:cNvSpPr>
      </xdr:nvSpPr>
      <xdr:spPr bwMode="auto">
        <a:xfrm>
          <a:off x="2297723" y="1758111"/>
          <a:ext cx="142875" cy="823164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2000 w 10000"/>
            <a:gd name="connsiteY0" fmla="*/ 9474 h 9474"/>
            <a:gd name="connsiteX1" fmla="*/ 0 w 10000"/>
            <a:gd name="connsiteY1" fmla="*/ 9079 h 9474"/>
            <a:gd name="connsiteX2" fmla="*/ 3333 w 10000"/>
            <a:gd name="connsiteY2" fmla="*/ 7500 h 9474"/>
            <a:gd name="connsiteX3" fmla="*/ 10000 w 10000"/>
            <a:gd name="connsiteY3" fmla="*/ 4737 h 9474"/>
            <a:gd name="connsiteX4" fmla="*/ 10000 w 10000"/>
            <a:gd name="connsiteY4" fmla="*/ 0 h 9474"/>
            <a:gd name="connsiteX0" fmla="*/ 2000 w 10000"/>
            <a:gd name="connsiteY0" fmla="*/ 10485 h 10485"/>
            <a:gd name="connsiteX1" fmla="*/ 0 w 10000"/>
            <a:gd name="connsiteY1" fmla="*/ 10068 h 10485"/>
            <a:gd name="connsiteX2" fmla="*/ 3333 w 10000"/>
            <a:gd name="connsiteY2" fmla="*/ 8401 h 10485"/>
            <a:gd name="connsiteX3" fmla="*/ 10000 w 10000"/>
            <a:gd name="connsiteY3" fmla="*/ 5485 h 10485"/>
            <a:gd name="connsiteX4" fmla="*/ 10000 w 10000"/>
            <a:gd name="connsiteY4" fmla="*/ 0 h 104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485">
              <a:moveTo>
                <a:pt x="2000" y="10485"/>
              </a:moveTo>
              <a:lnTo>
                <a:pt x="0" y="10068"/>
              </a:lnTo>
              <a:lnTo>
                <a:pt x="3333" y="8401"/>
              </a:lnTo>
              <a:lnTo>
                <a:pt x="10000" y="5485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79375</xdr:rowOff>
    </xdr:from>
    <xdr:to>
      <xdr:col>3</xdr:col>
      <xdr:colOff>657225</xdr:colOff>
      <xdr:row>15</xdr:row>
      <xdr:rowOff>50800</xdr:rowOff>
    </xdr:to>
    <xdr:sp macro="" textlink="">
      <xdr:nvSpPr>
        <xdr:cNvPr id="264" name="Freeform 966"/>
        <xdr:cNvSpPr>
          <a:spLocks/>
        </xdr:cNvSpPr>
      </xdr:nvSpPr>
      <xdr:spPr bwMode="auto">
        <a:xfrm>
          <a:off x="2238375" y="2479675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265" name="Freeform 967"/>
        <xdr:cNvSpPr>
          <a:spLocks/>
        </xdr:cNvSpPr>
      </xdr:nvSpPr>
      <xdr:spPr bwMode="auto">
        <a:xfrm>
          <a:off x="2333625" y="2647950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16</xdr:row>
      <xdr:rowOff>133350</xdr:rowOff>
    </xdr:to>
    <xdr:sp macro="" textlink="">
      <xdr:nvSpPr>
        <xdr:cNvPr id="266" name="Line 968"/>
        <xdr:cNvSpPr>
          <a:spLocks noChangeShapeType="1"/>
        </xdr:cNvSpPr>
      </xdr:nvSpPr>
      <xdr:spPr bwMode="auto">
        <a:xfrm flipH="1">
          <a:off x="2400300" y="273367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15</xdr:row>
      <xdr:rowOff>152859</xdr:rowOff>
    </xdr:from>
    <xdr:to>
      <xdr:col>3</xdr:col>
      <xdr:colOff>757409</xdr:colOff>
      <xdr:row>16</xdr:row>
      <xdr:rowOff>109020</xdr:rowOff>
    </xdr:to>
    <xdr:sp macro="" textlink="">
      <xdr:nvSpPr>
        <xdr:cNvPr id="267" name="AutoShape 969"/>
        <xdr:cNvSpPr>
          <a:spLocks noChangeArrowheads="1"/>
        </xdr:cNvSpPr>
      </xdr:nvSpPr>
      <xdr:spPr bwMode="auto">
        <a:xfrm>
          <a:off x="2319510" y="2746413"/>
          <a:ext cx="147809" cy="128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765175</xdr:colOff>
      <xdr:row>12</xdr:row>
      <xdr:rowOff>0</xdr:rowOff>
    </xdr:from>
    <xdr:ext cx="746125" cy="374650"/>
    <xdr:sp macro="" textlink="">
      <xdr:nvSpPr>
        <xdr:cNvPr id="268" name="Text Box 970"/>
        <xdr:cNvSpPr txBox="1">
          <a:spLocks noChangeArrowheads="1"/>
        </xdr:cNvSpPr>
      </xdr:nvSpPr>
      <xdr:spPr bwMode="auto">
        <a:xfrm>
          <a:off x="1708150" y="2057400"/>
          <a:ext cx="746125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</xdr:txBody>
    </xdr:sp>
    <xdr:clientData/>
  </xdr:one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269" name="Rectangle 971"/>
        <xdr:cNvSpPr>
          <a:spLocks noChangeArrowheads="1"/>
        </xdr:cNvSpPr>
      </xdr:nvSpPr>
      <xdr:spPr bwMode="auto">
        <a:xfrm rot="-3600000">
          <a:off x="2166938" y="2338387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123825</xdr:colOff>
      <xdr:row>14</xdr:row>
      <xdr:rowOff>76200</xdr:rowOff>
    </xdr:from>
    <xdr:ext cx="447675" cy="276422"/>
    <xdr:sp macro="" textlink="">
      <xdr:nvSpPr>
        <xdr:cNvPr id="270" name="Text Box 972"/>
        <xdr:cNvSpPr txBox="1">
          <a:spLocks noChangeArrowheads="1"/>
        </xdr:cNvSpPr>
      </xdr:nvSpPr>
      <xdr:spPr bwMode="auto">
        <a:xfrm>
          <a:off x="1838325" y="2476500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1</xdr:col>
      <xdr:colOff>711200</xdr:colOff>
      <xdr:row>11</xdr:row>
      <xdr:rowOff>4310</xdr:rowOff>
    </xdr:from>
    <xdr:ext cx="1555750" cy="154440"/>
    <xdr:sp macro="" textlink="">
      <xdr:nvSpPr>
        <xdr:cNvPr id="271" name="Text Box 974"/>
        <xdr:cNvSpPr txBox="1">
          <a:spLocks noChangeArrowheads="1"/>
        </xdr:cNvSpPr>
      </xdr:nvSpPr>
      <xdr:spPr bwMode="auto">
        <a:xfrm>
          <a:off x="882650" y="1890260"/>
          <a:ext cx="1555750" cy="1544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横断溝中央の蓋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隙間注意！</a:t>
          </a:r>
        </a:p>
      </xdr:txBody>
    </xdr:sp>
    <xdr:clientData/>
  </xdr:oneCellAnchor>
  <xdr:oneCellAnchor>
    <xdr:from>
      <xdr:col>3</xdr:col>
      <xdr:colOff>730250</xdr:colOff>
      <xdr:row>14</xdr:row>
      <xdr:rowOff>22225</xdr:rowOff>
    </xdr:from>
    <xdr:ext cx="558800" cy="142875"/>
    <xdr:sp macro="" textlink="">
      <xdr:nvSpPr>
        <xdr:cNvPr id="272" name="Text Box 975"/>
        <xdr:cNvSpPr txBox="1">
          <a:spLocks noChangeArrowheads="1"/>
        </xdr:cNvSpPr>
      </xdr:nvSpPr>
      <xdr:spPr bwMode="auto">
        <a:xfrm>
          <a:off x="2444750" y="2422525"/>
          <a:ext cx="558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oneCellAnchor>
    <xdr:from>
      <xdr:col>14</xdr:col>
      <xdr:colOff>25400</xdr:colOff>
      <xdr:row>44</xdr:row>
      <xdr:rowOff>50408</xdr:rowOff>
    </xdr:from>
    <xdr:ext cx="385907" cy="225425"/>
    <xdr:sp macro="" textlink="">
      <xdr:nvSpPr>
        <xdr:cNvPr id="273" name="Text Box 976"/>
        <xdr:cNvSpPr txBox="1">
          <a:spLocks noChangeArrowheads="1"/>
        </xdr:cNvSpPr>
      </xdr:nvSpPr>
      <xdr:spPr bwMode="auto">
        <a:xfrm>
          <a:off x="10254853" y="7471971"/>
          <a:ext cx="385907" cy="225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</a:p>
      </xdr:txBody>
    </xdr:sp>
    <xdr:clientData/>
  </xdr:oneCellAnchor>
  <xdr:twoCellAnchor>
    <xdr:from>
      <xdr:col>11</xdr:col>
      <xdr:colOff>50919</xdr:colOff>
      <xdr:row>52</xdr:row>
      <xdr:rowOff>128797</xdr:rowOff>
    </xdr:from>
    <xdr:to>
      <xdr:col>12</xdr:col>
      <xdr:colOff>60109</xdr:colOff>
      <xdr:row>55</xdr:row>
      <xdr:rowOff>150011</xdr:rowOff>
    </xdr:to>
    <xdr:sp macro="" textlink="">
      <xdr:nvSpPr>
        <xdr:cNvPr id="274" name="Freeform 979"/>
        <xdr:cNvSpPr>
          <a:spLocks/>
        </xdr:cNvSpPr>
      </xdr:nvSpPr>
      <xdr:spPr bwMode="auto">
        <a:xfrm flipH="1">
          <a:off x="7937619" y="9044197"/>
          <a:ext cx="780715" cy="53556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57150</xdr:colOff>
      <xdr:row>52</xdr:row>
      <xdr:rowOff>38100</xdr:rowOff>
    </xdr:from>
    <xdr:to>
      <xdr:col>12</xdr:col>
      <xdr:colOff>57150</xdr:colOff>
      <xdr:row>54</xdr:row>
      <xdr:rowOff>19050</xdr:rowOff>
    </xdr:to>
    <xdr:sp macro="" textlink="">
      <xdr:nvSpPr>
        <xdr:cNvPr id="275" name="Line 980"/>
        <xdr:cNvSpPr>
          <a:spLocks noChangeShapeType="1"/>
        </xdr:cNvSpPr>
      </xdr:nvSpPr>
      <xdr:spPr bwMode="auto">
        <a:xfrm flipV="1">
          <a:off x="8715375" y="89535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718039</xdr:colOff>
      <xdr:row>50</xdr:row>
      <xdr:rowOff>149763</xdr:rowOff>
    </xdr:from>
    <xdr:to>
      <xdr:col>11</xdr:col>
      <xdr:colOff>718868</xdr:colOff>
      <xdr:row>56</xdr:row>
      <xdr:rowOff>167824</xdr:rowOff>
    </xdr:to>
    <xdr:cxnSp macro="">
      <xdr:nvCxnSpPr>
        <xdr:cNvPr id="276" name="AutoShape 981"/>
        <xdr:cNvCxnSpPr>
          <a:cxnSpLocks noChangeShapeType="1"/>
        </xdr:cNvCxnSpPr>
      </xdr:nvCxnSpPr>
      <xdr:spPr bwMode="auto">
        <a:xfrm flipH="1">
          <a:off x="8604739" y="8722263"/>
          <a:ext cx="829" cy="1046761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731553</xdr:colOff>
      <xdr:row>50</xdr:row>
      <xdr:rowOff>152400</xdr:rowOff>
    </xdr:from>
    <xdr:to>
      <xdr:col>11</xdr:col>
      <xdr:colOff>731553</xdr:colOff>
      <xdr:row>56</xdr:row>
      <xdr:rowOff>161925</xdr:rowOff>
    </xdr:to>
    <xdr:cxnSp macro="">
      <xdr:nvCxnSpPr>
        <xdr:cNvPr id="277" name="AutoShape 983"/>
        <xdr:cNvCxnSpPr>
          <a:cxnSpLocks noChangeShapeType="1"/>
        </xdr:cNvCxnSpPr>
      </xdr:nvCxnSpPr>
      <xdr:spPr bwMode="auto">
        <a:xfrm>
          <a:off x="8618253" y="8724900"/>
          <a:ext cx="0" cy="10382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699117</xdr:colOff>
      <xdr:row>50</xdr:row>
      <xdr:rowOff>161925</xdr:rowOff>
    </xdr:from>
    <xdr:to>
      <xdr:col>11</xdr:col>
      <xdr:colOff>699117</xdr:colOff>
      <xdr:row>57</xdr:row>
      <xdr:rowOff>2931</xdr:rowOff>
    </xdr:to>
    <xdr:cxnSp macro="">
      <xdr:nvCxnSpPr>
        <xdr:cNvPr id="278" name="AutoShape 984"/>
        <xdr:cNvCxnSpPr>
          <a:cxnSpLocks noChangeShapeType="1"/>
        </xdr:cNvCxnSpPr>
      </xdr:nvCxnSpPr>
      <xdr:spPr bwMode="auto">
        <a:xfrm>
          <a:off x="8585817" y="8734425"/>
          <a:ext cx="0" cy="104115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4395</xdr:colOff>
      <xdr:row>45</xdr:row>
      <xdr:rowOff>7327</xdr:rowOff>
    </xdr:from>
    <xdr:to>
      <xdr:col>17</xdr:col>
      <xdr:colOff>10759</xdr:colOff>
      <xdr:row>45</xdr:row>
      <xdr:rowOff>106237</xdr:rowOff>
    </xdr:to>
    <xdr:sp macro="" textlink="">
      <xdr:nvSpPr>
        <xdr:cNvPr id="279" name="Freeform 988"/>
        <xdr:cNvSpPr>
          <a:spLocks/>
        </xdr:cNvSpPr>
      </xdr:nvSpPr>
      <xdr:spPr bwMode="auto">
        <a:xfrm>
          <a:off x="11748720" y="7722577"/>
          <a:ext cx="777889" cy="98910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513"/>
            <a:gd name="connsiteY0" fmla="*/ 10000 h 10000"/>
            <a:gd name="connsiteX1" fmla="*/ 1000 w 10513"/>
            <a:gd name="connsiteY1" fmla="*/ 0 h 10000"/>
            <a:gd name="connsiteX2" fmla="*/ 10513 w 10513"/>
            <a:gd name="connsiteY2" fmla="*/ 3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3" h="10000">
              <a:moveTo>
                <a:pt x="0" y="10000"/>
              </a:moveTo>
              <a:lnTo>
                <a:pt x="1000" y="0"/>
              </a:lnTo>
              <a:cubicBezTo>
                <a:pt x="4000" y="333"/>
                <a:pt x="7513" y="25"/>
                <a:pt x="10513" y="35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19490</xdr:colOff>
      <xdr:row>41</xdr:row>
      <xdr:rowOff>63501</xdr:rowOff>
    </xdr:from>
    <xdr:to>
      <xdr:col>16</xdr:col>
      <xdr:colOff>66431</xdr:colOff>
      <xdr:row>48</xdr:row>
      <xdr:rowOff>125293</xdr:rowOff>
    </xdr:to>
    <xdr:sp macro="" textlink="">
      <xdr:nvSpPr>
        <xdr:cNvPr id="280" name="Freeform 989"/>
        <xdr:cNvSpPr>
          <a:spLocks/>
        </xdr:cNvSpPr>
      </xdr:nvSpPr>
      <xdr:spPr bwMode="auto">
        <a:xfrm>
          <a:off x="11796756" y="6979048"/>
          <a:ext cx="46941" cy="1242495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721701</xdr:colOff>
      <xdr:row>45</xdr:row>
      <xdr:rowOff>98775</xdr:rowOff>
    </xdr:from>
    <xdr:to>
      <xdr:col>16</xdr:col>
      <xdr:colOff>95249</xdr:colOff>
      <xdr:row>46</xdr:row>
      <xdr:rowOff>58943</xdr:rowOff>
    </xdr:to>
    <xdr:sp macro="" textlink="">
      <xdr:nvSpPr>
        <xdr:cNvPr id="281" name="AutoShape 990"/>
        <xdr:cNvSpPr>
          <a:spLocks noChangeArrowheads="1"/>
        </xdr:cNvSpPr>
      </xdr:nvSpPr>
      <xdr:spPr bwMode="auto">
        <a:xfrm>
          <a:off x="11725060" y="7689009"/>
          <a:ext cx="147455" cy="1288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750541</xdr:colOff>
      <xdr:row>44</xdr:row>
      <xdr:rowOff>73025</xdr:rowOff>
    </xdr:from>
    <xdr:ext cx="817909" cy="276225"/>
    <xdr:sp macro="" textlink="">
      <xdr:nvSpPr>
        <xdr:cNvPr id="283" name="Text Box 993"/>
        <xdr:cNvSpPr txBox="1">
          <a:spLocks noChangeArrowheads="1"/>
        </xdr:cNvSpPr>
      </xdr:nvSpPr>
      <xdr:spPr bwMode="auto">
        <a:xfrm>
          <a:off x="10951816" y="7616825"/>
          <a:ext cx="817909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蓋隙間注意</a:t>
          </a:r>
        </a:p>
      </xdr:txBody>
    </xdr:sp>
    <xdr:clientData/>
  </xdr:oneCellAnchor>
  <xdr:oneCellAnchor>
    <xdr:from>
      <xdr:col>13</xdr:col>
      <xdr:colOff>261021</xdr:colOff>
      <xdr:row>43</xdr:row>
      <xdr:rowOff>47625</xdr:rowOff>
    </xdr:from>
    <xdr:ext cx="519545" cy="138546"/>
    <xdr:sp macro="" textlink="">
      <xdr:nvSpPr>
        <xdr:cNvPr id="284" name="Text Box 1020"/>
        <xdr:cNvSpPr txBox="1">
          <a:spLocks noChangeArrowheads="1"/>
        </xdr:cNvSpPr>
      </xdr:nvSpPr>
      <xdr:spPr bwMode="auto">
        <a:xfrm>
          <a:off x="9656753" y="7375071"/>
          <a:ext cx="519545" cy="13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2</xdr:col>
      <xdr:colOff>19050</xdr:colOff>
      <xdr:row>56</xdr:row>
      <xdr:rowOff>19050</xdr:rowOff>
    </xdr:from>
    <xdr:to>
      <xdr:col>2</xdr:col>
      <xdr:colOff>219075</xdr:colOff>
      <xdr:row>56</xdr:row>
      <xdr:rowOff>123825</xdr:rowOff>
    </xdr:to>
    <xdr:sp macro="" textlink="">
      <xdr:nvSpPr>
        <xdr:cNvPr id="285" name="Freeform 1024"/>
        <xdr:cNvSpPr>
          <a:spLocks/>
        </xdr:cNvSpPr>
      </xdr:nvSpPr>
      <xdr:spPr bwMode="auto">
        <a:xfrm rot="10800000">
          <a:off x="962025" y="9620250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52946</xdr:colOff>
      <xdr:row>55</xdr:row>
      <xdr:rowOff>117557</xdr:rowOff>
    </xdr:from>
    <xdr:ext cx="843383" cy="165173"/>
    <xdr:sp macro="" textlink="">
      <xdr:nvSpPr>
        <xdr:cNvPr id="286" name="Text Box 1025"/>
        <xdr:cNvSpPr txBox="1">
          <a:spLocks noChangeArrowheads="1"/>
        </xdr:cNvSpPr>
      </xdr:nvSpPr>
      <xdr:spPr bwMode="auto">
        <a:xfrm>
          <a:off x="224396" y="9547307"/>
          <a:ext cx="8433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287" name="Text Box 1058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72150</xdr:colOff>
      <xdr:row>28</xdr:row>
      <xdr:rowOff>33035</xdr:rowOff>
    </xdr:from>
    <xdr:to>
      <xdr:col>2</xdr:col>
      <xdr:colOff>754293</xdr:colOff>
      <xdr:row>32</xdr:row>
      <xdr:rowOff>30282</xdr:rowOff>
    </xdr:to>
    <xdr:sp macro="" textlink="">
      <xdr:nvSpPr>
        <xdr:cNvPr id="288" name="Freeform 1064"/>
        <xdr:cNvSpPr>
          <a:spLocks/>
        </xdr:cNvSpPr>
      </xdr:nvSpPr>
      <xdr:spPr bwMode="auto">
        <a:xfrm>
          <a:off x="1015125" y="4833635"/>
          <a:ext cx="682143" cy="683047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57">
              <a:moveTo>
                <a:pt x="0" y="10857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533400</xdr:colOff>
      <xdr:row>28</xdr:row>
      <xdr:rowOff>152400</xdr:rowOff>
    </xdr:from>
    <xdr:to>
      <xdr:col>2</xdr:col>
      <xdr:colOff>762000</xdr:colOff>
      <xdr:row>30</xdr:row>
      <xdr:rowOff>38098</xdr:rowOff>
    </xdr:to>
    <xdr:sp macro="" textlink="">
      <xdr:nvSpPr>
        <xdr:cNvPr id="289" name="Freeform 1065"/>
        <xdr:cNvSpPr>
          <a:spLocks/>
        </xdr:cNvSpPr>
      </xdr:nvSpPr>
      <xdr:spPr bwMode="auto">
        <a:xfrm>
          <a:off x="1476375" y="4953000"/>
          <a:ext cx="22860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390525</xdr:colOff>
      <xdr:row>27</xdr:row>
      <xdr:rowOff>38100</xdr:rowOff>
    </xdr:from>
    <xdr:to>
      <xdr:col>3</xdr:col>
      <xdr:colOff>47625</xdr:colOff>
      <xdr:row>28</xdr:row>
      <xdr:rowOff>38100</xdr:rowOff>
    </xdr:to>
    <xdr:sp macro="" textlink="">
      <xdr:nvSpPr>
        <xdr:cNvPr id="290" name="Text Box 1066"/>
        <xdr:cNvSpPr txBox="1">
          <a:spLocks noChangeArrowheads="1"/>
        </xdr:cNvSpPr>
      </xdr:nvSpPr>
      <xdr:spPr bwMode="auto">
        <a:xfrm>
          <a:off x="1333500" y="46672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oneCellAnchor>
    <xdr:from>
      <xdr:col>1</xdr:col>
      <xdr:colOff>701919</xdr:colOff>
      <xdr:row>38</xdr:row>
      <xdr:rowOff>167431</xdr:rowOff>
    </xdr:from>
    <xdr:ext cx="752475" cy="331886"/>
    <xdr:sp macro="" textlink="">
      <xdr:nvSpPr>
        <xdr:cNvPr id="291" name="Text Box 1067"/>
        <xdr:cNvSpPr txBox="1">
          <a:spLocks noChangeArrowheads="1"/>
        </xdr:cNvSpPr>
      </xdr:nvSpPr>
      <xdr:spPr bwMode="auto">
        <a:xfrm>
          <a:off x="873369" y="6682531"/>
          <a:ext cx="752475" cy="331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7.3km328m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の登りへ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238125</xdr:colOff>
      <xdr:row>15</xdr:row>
      <xdr:rowOff>19050</xdr:rowOff>
    </xdr:from>
    <xdr:to>
      <xdr:col>7</xdr:col>
      <xdr:colOff>647700</xdr:colOff>
      <xdr:row>16</xdr:row>
      <xdr:rowOff>142875</xdr:rowOff>
    </xdr:to>
    <xdr:sp macro="" textlink="">
      <xdr:nvSpPr>
        <xdr:cNvPr id="292" name="Line 1087"/>
        <xdr:cNvSpPr>
          <a:spLocks noChangeShapeType="1"/>
        </xdr:cNvSpPr>
      </xdr:nvSpPr>
      <xdr:spPr bwMode="auto">
        <a:xfrm flipV="1">
          <a:off x="5038725" y="259080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 macro="" textlink="">
      <xdr:nvSpPr>
        <xdr:cNvPr id="293" name="Oval 1088"/>
        <xdr:cNvSpPr>
          <a:spLocks noChangeArrowheads="1"/>
        </xdr:cNvSpPr>
      </xdr:nvSpPr>
      <xdr:spPr bwMode="auto">
        <a:xfrm>
          <a:off x="5543550" y="26098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8</xdr:col>
      <xdr:colOff>103585</xdr:colOff>
      <xdr:row>15</xdr:row>
      <xdr:rowOff>28575</xdr:rowOff>
    </xdr:from>
    <xdr:ext cx="378619" cy="168508"/>
    <xdr:sp macro="" textlink="">
      <xdr:nvSpPr>
        <xdr:cNvPr id="294" name="Text Box 1089"/>
        <xdr:cNvSpPr txBox="1">
          <a:spLocks noChangeArrowheads="1"/>
        </xdr:cNvSpPr>
      </xdr:nvSpPr>
      <xdr:spPr bwMode="auto">
        <a:xfrm>
          <a:off x="5675710" y="2600325"/>
          <a:ext cx="37861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13</xdr:col>
      <xdr:colOff>38101</xdr:colOff>
      <xdr:row>47</xdr:row>
      <xdr:rowOff>109171</xdr:rowOff>
    </xdr:from>
    <xdr:ext cx="514350" cy="159531"/>
    <xdr:sp macro="" textlink="">
      <xdr:nvSpPr>
        <xdr:cNvPr id="295" name="Text Box 1095"/>
        <xdr:cNvSpPr txBox="1">
          <a:spLocks noChangeArrowheads="1"/>
        </xdr:cNvSpPr>
      </xdr:nvSpPr>
      <xdr:spPr bwMode="auto">
        <a:xfrm>
          <a:off x="9467851" y="8167321"/>
          <a:ext cx="5143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</a:p>
      </xdr:txBody>
    </xdr:sp>
    <xdr:clientData/>
  </xdr:oneCellAnchor>
  <xdr:oneCellAnchor>
    <xdr:from>
      <xdr:col>9</xdr:col>
      <xdr:colOff>212649</xdr:colOff>
      <xdr:row>39</xdr:row>
      <xdr:rowOff>63501</xdr:rowOff>
    </xdr:from>
    <xdr:ext cx="606501" cy="247649"/>
    <xdr:sp macro="" textlink="">
      <xdr:nvSpPr>
        <xdr:cNvPr id="296" name="Text Box 1101"/>
        <xdr:cNvSpPr txBox="1">
          <a:spLocks noChangeArrowheads="1"/>
        </xdr:cNvSpPr>
      </xdr:nvSpPr>
      <xdr:spPr bwMode="auto">
        <a:xfrm>
          <a:off x="6556299" y="6750051"/>
          <a:ext cx="606501" cy="2476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30</xdr:row>
      <xdr:rowOff>161925</xdr:rowOff>
    </xdr:to>
    <xdr:sp macro="" textlink="">
      <xdr:nvSpPr>
        <xdr:cNvPr id="297" name="Freeform 1108"/>
        <xdr:cNvSpPr>
          <a:spLocks/>
        </xdr:cNvSpPr>
      </xdr:nvSpPr>
      <xdr:spPr bwMode="auto">
        <a:xfrm>
          <a:off x="3800475" y="4629150"/>
          <a:ext cx="942975" cy="676275"/>
        </a:xfrm>
        <a:custGeom>
          <a:avLst/>
          <a:gdLst>
            <a:gd name="T0" fmla="*/ 0 w 99"/>
            <a:gd name="T1" fmla="*/ 2147483647 h 71"/>
            <a:gd name="T2" fmla="*/ 2147483647 w 99"/>
            <a:gd name="T3" fmla="*/ 2147483647 h 71"/>
            <a:gd name="T4" fmla="*/ 2147483647 w 99"/>
            <a:gd name="T5" fmla="*/ 2147483647 h 71"/>
            <a:gd name="T6" fmla="*/ 2147483647 w 99"/>
            <a:gd name="T7" fmla="*/ 2147483647 h 71"/>
            <a:gd name="T8" fmla="*/ 2147483647 w 99"/>
            <a:gd name="T9" fmla="*/ 2147483647 h 71"/>
            <a:gd name="T10" fmla="*/ 2147483647 w 99"/>
            <a:gd name="T11" fmla="*/ 2147483647 h 71"/>
            <a:gd name="T12" fmla="*/ 2147483647 w 99"/>
            <a:gd name="T13" fmla="*/ 2147483647 h 71"/>
            <a:gd name="T14" fmla="*/ 2147483647 w 99"/>
            <a:gd name="T15" fmla="*/ 2147483647 h 71"/>
            <a:gd name="T16" fmla="*/ 2147483647 w 99"/>
            <a:gd name="T17" fmla="*/ 0 h 7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99" h="71">
              <a:moveTo>
                <a:pt x="0" y="71"/>
              </a:moveTo>
              <a:lnTo>
                <a:pt x="8" y="57"/>
              </a:lnTo>
              <a:lnTo>
                <a:pt x="17" y="45"/>
              </a:lnTo>
              <a:lnTo>
                <a:pt x="48" y="34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349249</xdr:colOff>
      <xdr:row>30</xdr:row>
      <xdr:rowOff>118126</xdr:rowOff>
    </xdr:from>
    <xdr:to>
      <xdr:col>5</xdr:col>
      <xdr:colOff>574237</xdr:colOff>
      <xdr:row>31</xdr:row>
      <xdr:rowOff>169863</xdr:rowOff>
    </xdr:to>
    <xdr:sp macro="" textlink="">
      <xdr:nvSpPr>
        <xdr:cNvPr id="298" name="Freeform 1109"/>
        <xdr:cNvSpPr>
          <a:spLocks/>
        </xdr:cNvSpPr>
      </xdr:nvSpPr>
      <xdr:spPr bwMode="auto">
        <a:xfrm>
          <a:off x="3606521" y="5228254"/>
          <a:ext cx="224988" cy="222074"/>
        </a:xfrm>
        <a:custGeom>
          <a:avLst/>
          <a:gdLst>
            <a:gd name="T0" fmla="*/ 0 w 28"/>
            <a:gd name="T1" fmla="*/ 2147483647 h 30"/>
            <a:gd name="T2" fmla="*/ 2147483647 w 28"/>
            <a:gd name="T3" fmla="*/ 2147483647 h 30"/>
            <a:gd name="T4" fmla="*/ 2147483647 w 28"/>
            <a:gd name="T5" fmla="*/ 0 h 30"/>
            <a:gd name="T6" fmla="*/ 0 60000 65536"/>
            <a:gd name="T7" fmla="*/ 0 60000 65536"/>
            <a:gd name="T8" fmla="*/ 0 60000 65536"/>
            <a:gd name="connsiteX0" fmla="*/ 0 w 10391"/>
            <a:gd name="connsiteY0" fmla="*/ 10489 h 10489"/>
            <a:gd name="connsiteX1" fmla="*/ 6429 w 10391"/>
            <a:gd name="connsiteY1" fmla="*/ 5156 h 10489"/>
            <a:gd name="connsiteX2" fmla="*/ 10391 w 10391"/>
            <a:gd name="connsiteY2" fmla="*/ 0 h 10489"/>
            <a:gd name="connsiteX0" fmla="*/ 0 w 10391"/>
            <a:gd name="connsiteY0" fmla="*/ 10489 h 10489"/>
            <a:gd name="connsiteX1" fmla="*/ 6429 w 10391"/>
            <a:gd name="connsiteY1" fmla="*/ 5156 h 10489"/>
            <a:gd name="connsiteX2" fmla="*/ 10391 w 10391"/>
            <a:gd name="connsiteY2" fmla="*/ 0 h 10489"/>
            <a:gd name="connsiteX0" fmla="*/ 0 w 10391"/>
            <a:gd name="connsiteY0" fmla="*/ 10489 h 10489"/>
            <a:gd name="connsiteX1" fmla="*/ 6429 w 10391"/>
            <a:gd name="connsiteY1" fmla="*/ 5156 h 10489"/>
            <a:gd name="connsiteX2" fmla="*/ 10391 w 10391"/>
            <a:gd name="connsiteY2" fmla="*/ 0 h 10489"/>
            <a:gd name="connsiteX0" fmla="*/ 0 w 8436"/>
            <a:gd name="connsiteY0" fmla="*/ 7802 h 7802"/>
            <a:gd name="connsiteX1" fmla="*/ 6429 w 8436"/>
            <a:gd name="connsiteY1" fmla="*/ 2469 h 7802"/>
            <a:gd name="connsiteX2" fmla="*/ 8436 w 8436"/>
            <a:gd name="connsiteY2" fmla="*/ 0 h 78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36" h="7802">
              <a:moveTo>
                <a:pt x="0" y="7802"/>
              </a:moveTo>
              <a:lnTo>
                <a:pt x="6429" y="2469"/>
              </a:lnTo>
              <a:lnTo>
                <a:pt x="843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604471</xdr:colOff>
      <xdr:row>32</xdr:row>
      <xdr:rowOff>83126</xdr:rowOff>
    </xdr:from>
    <xdr:to>
      <xdr:col>6</xdr:col>
      <xdr:colOff>394921</xdr:colOff>
      <xdr:row>32</xdr:row>
      <xdr:rowOff>113433</xdr:rowOff>
    </xdr:to>
    <xdr:sp macro="" textlink="">
      <xdr:nvSpPr>
        <xdr:cNvPr id="299" name="Line 1110"/>
        <xdr:cNvSpPr>
          <a:spLocks noChangeShapeType="1"/>
        </xdr:cNvSpPr>
      </xdr:nvSpPr>
      <xdr:spPr bwMode="auto">
        <a:xfrm flipV="1">
          <a:off x="3862021" y="5569526"/>
          <a:ext cx="561975" cy="303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548653</xdr:colOff>
      <xdr:row>30</xdr:row>
      <xdr:rowOff>148645</xdr:rowOff>
    </xdr:from>
    <xdr:to>
      <xdr:col>5</xdr:col>
      <xdr:colOff>594372</xdr:colOff>
      <xdr:row>33</xdr:row>
      <xdr:rowOff>1441</xdr:rowOff>
    </xdr:to>
    <xdr:sp macro="" textlink="">
      <xdr:nvSpPr>
        <xdr:cNvPr id="300" name="Freeform 1111"/>
        <xdr:cNvSpPr>
          <a:spLocks/>
        </xdr:cNvSpPr>
      </xdr:nvSpPr>
      <xdr:spPr bwMode="auto">
        <a:xfrm>
          <a:off x="3806203" y="5292145"/>
          <a:ext cx="45719" cy="367146"/>
        </a:xfrm>
        <a:custGeom>
          <a:avLst/>
          <a:gdLst>
            <a:gd name="T0" fmla="*/ 2147483647 w 5"/>
            <a:gd name="T1" fmla="*/ 2147483647 h 28"/>
            <a:gd name="T2" fmla="*/ 2147483647 w 5"/>
            <a:gd name="T3" fmla="*/ 2147483647 h 28"/>
            <a:gd name="T4" fmla="*/ 0 w 5"/>
            <a:gd name="T5" fmla="*/ 0 h 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8">
              <a:moveTo>
                <a:pt x="5" y="28"/>
              </a:moveTo>
              <a:lnTo>
                <a:pt x="5" y="9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666750</xdr:colOff>
      <xdr:row>26</xdr:row>
      <xdr:rowOff>114300</xdr:rowOff>
    </xdr:from>
    <xdr:to>
      <xdr:col>5</xdr:col>
      <xdr:colOff>714375</xdr:colOff>
      <xdr:row>29</xdr:row>
      <xdr:rowOff>104775</xdr:rowOff>
    </xdr:to>
    <xdr:sp macro="" textlink="">
      <xdr:nvSpPr>
        <xdr:cNvPr id="301" name="Freeform 1112"/>
        <xdr:cNvSpPr>
          <a:spLocks/>
        </xdr:cNvSpPr>
      </xdr:nvSpPr>
      <xdr:spPr bwMode="auto">
        <a:xfrm>
          <a:off x="3924300" y="4572000"/>
          <a:ext cx="47625" cy="504825"/>
        </a:xfrm>
        <a:custGeom>
          <a:avLst/>
          <a:gdLst>
            <a:gd name="T0" fmla="*/ 0 w 10000"/>
            <a:gd name="T1" fmla="*/ 0 h 11365"/>
            <a:gd name="T2" fmla="*/ 5144462 w 10000"/>
            <a:gd name="T3" fmla="*/ 2147483647 h 1136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00" h="11365">
              <a:moveTo>
                <a:pt x="0" y="0"/>
              </a:moveTo>
              <a:cubicBezTo>
                <a:pt x="3333" y="3333"/>
                <a:pt x="6667" y="8032"/>
                <a:pt x="10000" y="113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724633</xdr:colOff>
      <xdr:row>28</xdr:row>
      <xdr:rowOff>87923</xdr:rowOff>
    </xdr:from>
    <xdr:to>
      <xdr:col>6</xdr:col>
      <xdr:colOff>124558</xdr:colOff>
      <xdr:row>29</xdr:row>
      <xdr:rowOff>40298</xdr:rowOff>
    </xdr:to>
    <xdr:sp macro="" textlink="">
      <xdr:nvSpPr>
        <xdr:cNvPr id="302" name="Freeform 1113"/>
        <xdr:cNvSpPr>
          <a:spLocks/>
        </xdr:cNvSpPr>
      </xdr:nvSpPr>
      <xdr:spPr bwMode="auto">
        <a:xfrm rot="600000">
          <a:off x="3982183" y="4888523"/>
          <a:ext cx="171450" cy="123825"/>
        </a:xfrm>
        <a:custGeom>
          <a:avLst/>
          <a:gdLst>
            <a:gd name="T0" fmla="*/ 2147483647 w 20"/>
            <a:gd name="T1" fmla="*/ 0 h 18"/>
            <a:gd name="T2" fmla="*/ 2147483647 w 20"/>
            <a:gd name="T3" fmla="*/ 2147483647 h 18"/>
            <a:gd name="T4" fmla="*/ 2147483647 w 20"/>
            <a:gd name="T5" fmla="*/ 2147483647 h 18"/>
            <a:gd name="T6" fmla="*/ 0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18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31506</xdr:colOff>
      <xdr:row>29</xdr:row>
      <xdr:rowOff>66675</xdr:rowOff>
    </xdr:from>
    <xdr:to>
      <xdr:col>6</xdr:col>
      <xdr:colOff>193431</xdr:colOff>
      <xdr:row>30</xdr:row>
      <xdr:rowOff>9525</xdr:rowOff>
    </xdr:to>
    <xdr:sp macro="" textlink="">
      <xdr:nvSpPr>
        <xdr:cNvPr id="303" name="Freeform 1114"/>
        <xdr:cNvSpPr>
          <a:spLocks/>
        </xdr:cNvSpPr>
      </xdr:nvSpPr>
      <xdr:spPr bwMode="auto">
        <a:xfrm rot="600000">
          <a:off x="4060581" y="5038725"/>
          <a:ext cx="161925" cy="114300"/>
        </a:xfrm>
        <a:custGeom>
          <a:avLst/>
          <a:gdLst>
            <a:gd name="T0" fmla="*/ 2147483647 w 22"/>
            <a:gd name="T1" fmla="*/ 2147483647 h 23"/>
            <a:gd name="T2" fmla="*/ 2147483647 w 22"/>
            <a:gd name="T3" fmla="*/ 0 h 23"/>
            <a:gd name="T4" fmla="*/ 0 w 22"/>
            <a:gd name="T5" fmla="*/ 2147483647 h 23"/>
            <a:gd name="T6" fmla="*/ 2147483647 w 22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23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26</xdr:row>
      <xdr:rowOff>123825</xdr:rowOff>
    </xdr:from>
    <xdr:to>
      <xdr:col>6</xdr:col>
      <xdr:colOff>9525</xdr:colOff>
      <xdr:row>29</xdr:row>
      <xdr:rowOff>9525</xdr:rowOff>
    </xdr:to>
    <xdr:sp macro="" textlink="">
      <xdr:nvSpPr>
        <xdr:cNvPr id="304" name="Freeform 1115"/>
        <xdr:cNvSpPr>
          <a:spLocks/>
        </xdr:cNvSpPr>
      </xdr:nvSpPr>
      <xdr:spPr bwMode="auto">
        <a:xfrm>
          <a:off x="3971925" y="4581525"/>
          <a:ext cx="66675" cy="40005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538405</xdr:colOff>
      <xdr:row>29</xdr:row>
      <xdr:rowOff>16798</xdr:rowOff>
    </xdr:from>
    <xdr:to>
      <xdr:col>5</xdr:col>
      <xdr:colOff>642740</xdr:colOff>
      <xdr:row>31</xdr:row>
      <xdr:rowOff>1295</xdr:rowOff>
    </xdr:to>
    <xdr:sp macro="" textlink="">
      <xdr:nvSpPr>
        <xdr:cNvPr id="305" name="AutoShape 1116"/>
        <xdr:cNvSpPr>
          <a:spLocks/>
        </xdr:cNvSpPr>
      </xdr:nvSpPr>
      <xdr:spPr bwMode="auto">
        <a:xfrm rot="1980000" flipH="1">
          <a:off x="3795677" y="4956588"/>
          <a:ext cx="104335" cy="325172"/>
        </a:xfrm>
        <a:prstGeom prst="rightBrace">
          <a:avLst>
            <a:gd name="adj1" fmla="val 22436"/>
            <a:gd name="adj2" fmla="val 430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155577</xdr:colOff>
      <xdr:row>28</xdr:row>
      <xdr:rowOff>171014</xdr:rowOff>
    </xdr:from>
    <xdr:ext cx="476250" cy="165173"/>
    <xdr:sp macro="" textlink="">
      <xdr:nvSpPr>
        <xdr:cNvPr id="306" name="Text Box 1117"/>
        <xdr:cNvSpPr txBox="1">
          <a:spLocks noChangeArrowheads="1"/>
        </xdr:cNvSpPr>
      </xdr:nvSpPr>
      <xdr:spPr bwMode="auto">
        <a:xfrm>
          <a:off x="3413127" y="4971614"/>
          <a:ext cx="4762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4</xdr:col>
      <xdr:colOff>728664</xdr:colOff>
      <xdr:row>29</xdr:row>
      <xdr:rowOff>133903</xdr:rowOff>
    </xdr:from>
    <xdr:ext cx="650082" cy="165173"/>
    <xdr:sp macro="" textlink="">
      <xdr:nvSpPr>
        <xdr:cNvPr id="307" name="Text Box 1118"/>
        <xdr:cNvSpPr txBox="1">
          <a:spLocks noChangeArrowheads="1"/>
        </xdr:cNvSpPr>
      </xdr:nvSpPr>
      <xdr:spPr bwMode="auto">
        <a:xfrm>
          <a:off x="3214689" y="5105953"/>
          <a:ext cx="650082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道狭くなる</a:t>
          </a:r>
        </a:p>
      </xdr:txBody>
    </xdr:sp>
    <xdr:clientData/>
  </xdr:oneCellAnchor>
  <xdr:twoCellAnchor>
    <xdr:from>
      <xdr:col>5</xdr:col>
      <xdr:colOff>743287</xdr:colOff>
      <xdr:row>29</xdr:row>
      <xdr:rowOff>76200</xdr:rowOff>
    </xdr:from>
    <xdr:to>
      <xdr:col>6</xdr:col>
      <xdr:colOff>61912</xdr:colOff>
      <xdr:row>31</xdr:row>
      <xdr:rowOff>114301</xdr:rowOff>
    </xdr:to>
    <xdr:sp macro="" textlink="">
      <xdr:nvSpPr>
        <xdr:cNvPr id="308" name="Freeform 1119"/>
        <xdr:cNvSpPr>
          <a:spLocks/>
        </xdr:cNvSpPr>
      </xdr:nvSpPr>
      <xdr:spPr bwMode="auto">
        <a:xfrm>
          <a:off x="4000837" y="5048250"/>
          <a:ext cx="90150" cy="381001"/>
        </a:xfrm>
        <a:custGeom>
          <a:avLst/>
          <a:gdLst>
            <a:gd name="T0" fmla="*/ 0 w 19"/>
            <a:gd name="T1" fmla="*/ 2147483647 h 22"/>
            <a:gd name="T2" fmla="*/ 2147483647 w 19"/>
            <a:gd name="T3" fmla="*/ 2147483647 h 22"/>
            <a:gd name="T4" fmla="*/ 2147483647 w 19"/>
            <a:gd name="T5" fmla="*/ 2147483647 h 22"/>
            <a:gd name="T6" fmla="*/ 2147483647 w 19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connsiteX0" fmla="*/ 1395 w 5263"/>
            <a:gd name="connsiteY0" fmla="*/ 18209 h 18209"/>
            <a:gd name="connsiteX1" fmla="*/ 0 w 5263"/>
            <a:gd name="connsiteY1" fmla="*/ 6364 h 18209"/>
            <a:gd name="connsiteX2" fmla="*/ 5263 w 5263"/>
            <a:gd name="connsiteY2" fmla="*/ 4091 h 18209"/>
            <a:gd name="connsiteX3" fmla="*/ 4737 w 5263"/>
            <a:gd name="connsiteY3" fmla="*/ 0 h 18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63" h="18209">
              <a:moveTo>
                <a:pt x="1395" y="18209"/>
              </a:moveTo>
              <a:lnTo>
                <a:pt x="0" y="6364"/>
              </a:lnTo>
              <a:lnTo>
                <a:pt x="5263" y="4091"/>
              </a:lnTo>
              <a:cubicBezTo>
                <a:pt x="5088" y="2727"/>
                <a:pt x="4912" y="1364"/>
                <a:pt x="4737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 macro="" textlink="">
      <xdr:nvSpPr>
        <xdr:cNvPr id="309" name="Freeform 1120"/>
        <xdr:cNvSpPr>
          <a:spLocks/>
        </xdr:cNvSpPr>
      </xdr:nvSpPr>
      <xdr:spPr bwMode="auto">
        <a:xfrm>
          <a:off x="4514850" y="4810125"/>
          <a:ext cx="266700" cy="247650"/>
        </a:xfrm>
        <a:custGeom>
          <a:avLst/>
          <a:gdLst>
            <a:gd name="T0" fmla="*/ 2147483647 w 28"/>
            <a:gd name="T1" fmla="*/ 2147483647 h 26"/>
            <a:gd name="T2" fmla="*/ 2147483647 w 28"/>
            <a:gd name="T3" fmla="*/ 2147483647 h 26"/>
            <a:gd name="T4" fmla="*/ 2147483647 w 28"/>
            <a:gd name="T5" fmla="*/ 2147483647 h 26"/>
            <a:gd name="T6" fmla="*/ 0 w 28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26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 macro="" textlink="">
      <xdr:nvSpPr>
        <xdr:cNvPr id="310" name="Line 1121"/>
        <xdr:cNvSpPr>
          <a:spLocks noChangeShapeType="1"/>
        </xdr:cNvSpPr>
      </xdr:nvSpPr>
      <xdr:spPr bwMode="auto">
        <a:xfrm flipH="1">
          <a:off x="4591050" y="4724400"/>
          <a:ext cx="1428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28</xdr:row>
      <xdr:rowOff>123825</xdr:rowOff>
    </xdr:from>
    <xdr:to>
      <xdr:col>6</xdr:col>
      <xdr:colOff>581025</xdr:colOff>
      <xdr:row>30</xdr:row>
      <xdr:rowOff>76200</xdr:rowOff>
    </xdr:to>
    <xdr:sp macro="" textlink="">
      <xdr:nvSpPr>
        <xdr:cNvPr id="311" name="AutoShape 1122"/>
        <xdr:cNvSpPr>
          <a:spLocks/>
        </xdr:cNvSpPr>
      </xdr:nvSpPr>
      <xdr:spPr bwMode="auto">
        <a:xfrm rot="3836773">
          <a:off x="4162425" y="4772025"/>
          <a:ext cx="295275" cy="600075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180975</xdr:colOff>
      <xdr:row>30</xdr:row>
      <xdr:rowOff>27546</xdr:rowOff>
    </xdr:from>
    <xdr:ext cx="552450" cy="165173"/>
    <xdr:sp macro="" textlink="">
      <xdr:nvSpPr>
        <xdr:cNvPr id="312" name="Text Box 1123"/>
        <xdr:cNvSpPr txBox="1">
          <a:spLocks noChangeArrowheads="1"/>
        </xdr:cNvSpPr>
      </xdr:nvSpPr>
      <xdr:spPr bwMode="auto">
        <a:xfrm>
          <a:off x="4210050" y="5171046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9</xdr:col>
      <xdr:colOff>755651</xdr:colOff>
      <xdr:row>3</xdr:row>
      <xdr:rowOff>41274</xdr:rowOff>
    </xdr:from>
    <xdr:to>
      <xdr:col>10</xdr:col>
      <xdr:colOff>368300</xdr:colOff>
      <xdr:row>4</xdr:row>
      <xdr:rowOff>25399</xdr:rowOff>
    </xdr:to>
    <xdr:sp macro="" textlink="">
      <xdr:nvSpPr>
        <xdr:cNvPr id="313" name="Text Box 1152"/>
        <xdr:cNvSpPr txBox="1">
          <a:spLocks noChangeArrowheads="1"/>
        </xdr:cNvSpPr>
      </xdr:nvSpPr>
      <xdr:spPr bwMode="auto">
        <a:xfrm>
          <a:off x="7099301" y="555624"/>
          <a:ext cx="384174" cy="1555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314" name="Text Box 1153"/>
        <xdr:cNvSpPr txBox="1">
          <a:spLocks noChangeArrowheads="1"/>
        </xdr:cNvSpPr>
      </xdr:nvSpPr>
      <xdr:spPr bwMode="auto">
        <a:xfrm>
          <a:off x="6341453" y="52104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18</xdr:col>
      <xdr:colOff>47625</xdr:colOff>
      <xdr:row>53</xdr:row>
      <xdr:rowOff>95250</xdr:rowOff>
    </xdr:from>
    <xdr:to>
      <xdr:col>18</xdr:col>
      <xdr:colOff>47625</xdr:colOff>
      <xdr:row>54</xdr:row>
      <xdr:rowOff>0</xdr:rowOff>
    </xdr:to>
    <xdr:sp macro="" textlink="">
      <xdr:nvSpPr>
        <xdr:cNvPr id="315" name="Line 1156"/>
        <xdr:cNvSpPr>
          <a:spLocks noChangeShapeType="1"/>
        </xdr:cNvSpPr>
      </xdr:nvSpPr>
      <xdr:spPr bwMode="auto">
        <a:xfrm>
          <a:off x="13335000" y="9182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52</xdr:row>
      <xdr:rowOff>161925</xdr:rowOff>
    </xdr:from>
    <xdr:to>
      <xdr:col>18</xdr:col>
      <xdr:colOff>57150</xdr:colOff>
      <xdr:row>54</xdr:row>
      <xdr:rowOff>152400</xdr:rowOff>
    </xdr:to>
    <xdr:sp macro="" textlink="">
      <xdr:nvSpPr>
        <xdr:cNvPr id="316" name="Text Box 1157"/>
        <xdr:cNvSpPr txBox="1">
          <a:spLocks noChangeArrowheads="1"/>
        </xdr:cNvSpPr>
      </xdr:nvSpPr>
      <xdr:spPr bwMode="auto">
        <a:xfrm>
          <a:off x="13268325" y="90773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733425</xdr:colOff>
      <xdr:row>55</xdr:row>
      <xdr:rowOff>0</xdr:rowOff>
    </xdr:from>
    <xdr:to>
      <xdr:col>17</xdr:col>
      <xdr:colOff>762000</xdr:colOff>
      <xdr:row>56</xdr:row>
      <xdr:rowOff>66675</xdr:rowOff>
    </xdr:to>
    <xdr:sp macro="" textlink="">
      <xdr:nvSpPr>
        <xdr:cNvPr id="317" name="Text Box 1186"/>
        <xdr:cNvSpPr txBox="1">
          <a:spLocks noChangeArrowheads="1"/>
        </xdr:cNvSpPr>
      </xdr:nvSpPr>
      <xdr:spPr bwMode="auto">
        <a:xfrm>
          <a:off x="13249275" y="942975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33704</xdr:colOff>
      <xdr:row>55</xdr:row>
      <xdr:rowOff>0</xdr:rowOff>
    </xdr:from>
    <xdr:to>
      <xdr:col>18</xdr:col>
      <xdr:colOff>62279</xdr:colOff>
      <xdr:row>56</xdr:row>
      <xdr:rowOff>66675</xdr:rowOff>
    </xdr:to>
    <xdr:sp macro="" textlink="">
      <xdr:nvSpPr>
        <xdr:cNvPr id="318" name="Text Box 1187"/>
        <xdr:cNvSpPr txBox="1">
          <a:spLocks noChangeArrowheads="1"/>
        </xdr:cNvSpPr>
      </xdr:nvSpPr>
      <xdr:spPr bwMode="auto">
        <a:xfrm>
          <a:off x="13321079" y="942975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681078</xdr:colOff>
      <xdr:row>46</xdr:row>
      <xdr:rowOff>43081</xdr:rowOff>
    </xdr:from>
    <xdr:ext cx="407377" cy="168508"/>
    <xdr:sp macro="" textlink="">
      <xdr:nvSpPr>
        <xdr:cNvPr id="319" name="Text Box 1193"/>
        <xdr:cNvSpPr txBox="1">
          <a:spLocks noChangeArrowheads="1"/>
        </xdr:cNvSpPr>
      </xdr:nvSpPr>
      <xdr:spPr bwMode="auto">
        <a:xfrm>
          <a:off x="10102169" y="8009445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17</xdr:col>
      <xdr:colOff>387350</xdr:colOff>
      <xdr:row>45</xdr:row>
      <xdr:rowOff>91210</xdr:rowOff>
    </xdr:from>
    <xdr:to>
      <xdr:col>17</xdr:col>
      <xdr:colOff>739775</xdr:colOff>
      <xdr:row>46</xdr:row>
      <xdr:rowOff>157885</xdr:rowOff>
    </xdr:to>
    <xdr:sp macro="" textlink="">
      <xdr:nvSpPr>
        <xdr:cNvPr id="320" name="Line 1195"/>
        <xdr:cNvSpPr>
          <a:spLocks noChangeShapeType="1"/>
        </xdr:cNvSpPr>
      </xdr:nvSpPr>
      <xdr:spPr bwMode="auto">
        <a:xfrm flipV="1">
          <a:off x="12891077" y="7884392"/>
          <a:ext cx="352425" cy="2398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723899</xdr:colOff>
      <xdr:row>43</xdr:row>
      <xdr:rowOff>88900</xdr:rowOff>
    </xdr:from>
    <xdr:to>
      <xdr:col>18</xdr:col>
      <xdr:colOff>400026</xdr:colOff>
      <xdr:row>48</xdr:row>
      <xdr:rowOff>60340</xdr:rowOff>
    </xdr:to>
    <xdr:sp macro="" textlink="">
      <xdr:nvSpPr>
        <xdr:cNvPr id="321" name="Freeform 1196"/>
        <xdr:cNvSpPr>
          <a:spLocks/>
        </xdr:cNvSpPr>
      </xdr:nvSpPr>
      <xdr:spPr bwMode="auto">
        <a:xfrm>
          <a:off x="13239749" y="7461250"/>
          <a:ext cx="447652" cy="82869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109 w 10000"/>
            <a:gd name="connsiteY0" fmla="*/ 10717 h 10717"/>
            <a:gd name="connsiteX1" fmla="*/ 0 w 10000"/>
            <a:gd name="connsiteY1" fmla="*/ 5443 h 10717"/>
            <a:gd name="connsiteX2" fmla="*/ 10000 w 10000"/>
            <a:gd name="connsiteY2" fmla="*/ 0 h 10717"/>
            <a:gd name="connsiteX0" fmla="*/ 109 w 7717"/>
            <a:gd name="connsiteY0" fmla="*/ 9355 h 9355"/>
            <a:gd name="connsiteX1" fmla="*/ 0 w 7717"/>
            <a:gd name="connsiteY1" fmla="*/ 4081 h 9355"/>
            <a:gd name="connsiteX2" fmla="*/ 7717 w 7717"/>
            <a:gd name="connsiteY2" fmla="*/ 0 h 93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17" h="9355">
              <a:moveTo>
                <a:pt x="109" y="9355"/>
              </a:moveTo>
              <a:cubicBezTo>
                <a:pt x="73" y="7597"/>
                <a:pt x="36" y="5839"/>
                <a:pt x="0" y="4081"/>
              </a:cubicBezTo>
              <a:cubicBezTo>
                <a:pt x="3333" y="2267"/>
                <a:pt x="4384" y="1814"/>
                <a:pt x="7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649898</xdr:colOff>
      <xdr:row>46</xdr:row>
      <xdr:rowOff>17683</xdr:rowOff>
    </xdr:from>
    <xdr:to>
      <xdr:col>18</xdr:col>
      <xdr:colOff>18073</xdr:colOff>
      <xdr:row>46</xdr:row>
      <xdr:rowOff>151033</xdr:rowOff>
    </xdr:to>
    <xdr:sp macro="" textlink="">
      <xdr:nvSpPr>
        <xdr:cNvPr id="322" name="AutoShape 1197"/>
        <xdr:cNvSpPr>
          <a:spLocks noChangeArrowheads="1"/>
        </xdr:cNvSpPr>
      </xdr:nvSpPr>
      <xdr:spPr bwMode="auto">
        <a:xfrm>
          <a:off x="13165748" y="7904383"/>
          <a:ext cx="1397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0</xdr:colOff>
      <xdr:row>46</xdr:row>
      <xdr:rowOff>147782</xdr:rowOff>
    </xdr:from>
    <xdr:ext cx="922993" cy="159531"/>
    <xdr:sp macro="" textlink="">
      <xdr:nvSpPr>
        <xdr:cNvPr id="323" name="Text Box 1199"/>
        <xdr:cNvSpPr txBox="1">
          <a:spLocks noChangeArrowheads="1"/>
        </xdr:cNvSpPr>
      </xdr:nvSpPr>
      <xdr:spPr bwMode="auto">
        <a:xfrm>
          <a:off x="12515850" y="8034482"/>
          <a:ext cx="922993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17</xdr:col>
      <xdr:colOff>654050</xdr:colOff>
      <xdr:row>47</xdr:row>
      <xdr:rowOff>95250</xdr:rowOff>
    </xdr:from>
    <xdr:to>
      <xdr:col>18</xdr:col>
      <xdr:colOff>31750</xdr:colOff>
      <xdr:row>48</xdr:row>
      <xdr:rowOff>28575</xdr:rowOff>
    </xdr:to>
    <xdr:grpSp>
      <xdr:nvGrpSpPr>
        <xdr:cNvPr id="324" name="Group 1200"/>
        <xdr:cNvGrpSpPr>
          <a:grpSpLocks/>
        </xdr:cNvGrpSpPr>
      </xdr:nvGrpSpPr>
      <xdr:grpSpPr bwMode="auto">
        <a:xfrm>
          <a:off x="13124996" y="8103054"/>
          <a:ext cx="146504" cy="103414"/>
          <a:chOff x="718" y="97"/>
          <a:chExt cx="23" cy="15"/>
        </a:xfrm>
      </xdr:grpSpPr>
      <xdr:sp macro="" textlink="">
        <xdr:nvSpPr>
          <xdr:cNvPr id="325" name="Freeform 120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6" name="Freeform 120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247650</xdr:colOff>
      <xdr:row>13</xdr:row>
      <xdr:rowOff>76201</xdr:rowOff>
    </xdr:from>
    <xdr:to>
      <xdr:col>9</xdr:col>
      <xdr:colOff>641350</xdr:colOff>
      <xdr:row>14</xdr:row>
      <xdr:rowOff>25400</xdr:rowOff>
    </xdr:to>
    <xdr:sp macro="" textlink="">
      <xdr:nvSpPr>
        <xdr:cNvPr id="329" name="Text Box 1209"/>
        <xdr:cNvSpPr txBox="1">
          <a:spLocks noChangeArrowheads="1"/>
        </xdr:cNvSpPr>
      </xdr:nvSpPr>
      <xdr:spPr bwMode="auto">
        <a:xfrm>
          <a:off x="6591300" y="2305051"/>
          <a:ext cx="393700" cy="120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3</xdr:col>
      <xdr:colOff>771525</xdr:colOff>
      <xdr:row>11</xdr:row>
      <xdr:rowOff>19050</xdr:rowOff>
    </xdr:from>
    <xdr:to>
      <xdr:col>4</xdr:col>
      <xdr:colOff>730250</xdr:colOff>
      <xdr:row>11</xdr:row>
      <xdr:rowOff>88900</xdr:rowOff>
    </xdr:to>
    <xdr:sp macro="" textlink="">
      <xdr:nvSpPr>
        <xdr:cNvPr id="330" name="Text Box 973"/>
        <xdr:cNvSpPr txBox="1">
          <a:spLocks noChangeArrowheads="1"/>
        </xdr:cNvSpPr>
      </xdr:nvSpPr>
      <xdr:spPr bwMode="auto">
        <a:xfrm>
          <a:off x="2486025" y="1905000"/>
          <a:ext cx="730250" cy="69850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9</xdr:col>
      <xdr:colOff>644979</xdr:colOff>
      <xdr:row>12</xdr:row>
      <xdr:rowOff>7347</xdr:rowOff>
    </xdr:from>
    <xdr:to>
      <xdr:col>10</xdr:col>
      <xdr:colOff>740354</xdr:colOff>
      <xdr:row>16</xdr:row>
      <xdr:rowOff>152486</xdr:rowOff>
    </xdr:to>
    <xdr:grpSp>
      <xdr:nvGrpSpPr>
        <xdr:cNvPr id="331" name="Group 148"/>
        <xdr:cNvGrpSpPr>
          <a:grpSpLocks/>
        </xdr:cNvGrpSpPr>
      </xdr:nvGrpSpPr>
      <xdr:grpSpPr bwMode="auto">
        <a:xfrm flipH="1">
          <a:off x="6965497" y="2062026"/>
          <a:ext cx="864178" cy="825496"/>
          <a:chOff x="677" y="210"/>
          <a:chExt cx="59" cy="89"/>
        </a:xfrm>
      </xdr:grpSpPr>
      <xdr:sp macro="" textlink="">
        <xdr:nvSpPr>
          <xdr:cNvPr id="332" name="Freeform 149"/>
          <xdr:cNvSpPr>
            <a:spLocks/>
          </xdr:cNvSpPr>
        </xdr:nvSpPr>
        <xdr:spPr bwMode="auto">
          <a:xfrm>
            <a:off x="725" y="221"/>
            <a:ext cx="3" cy="48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3" name="Freeform 150"/>
          <xdr:cNvSpPr>
            <a:spLocks/>
          </xdr:cNvSpPr>
        </xdr:nvSpPr>
        <xdr:spPr bwMode="auto">
          <a:xfrm flipH="1" flipV="1">
            <a:off x="733" y="223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4" name="Freeform 151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63 w 40"/>
              <a:gd name="T1" fmla="*/ 198 h 73"/>
              <a:gd name="T2" fmla="*/ 163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660685</xdr:colOff>
      <xdr:row>16</xdr:row>
      <xdr:rowOff>1730</xdr:rowOff>
    </xdr:from>
    <xdr:to>
      <xdr:col>10</xdr:col>
      <xdr:colOff>22510</xdr:colOff>
      <xdr:row>16</xdr:row>
      <xdr:rowOff>125555</xdr:rowOff>
    </xdr:to>
    <xdr:sp macro="" textlink="">
      <xdr:nvSpPr>
        <xdr:cNvPr id="335" name="AutoShape 203"/>
        <xdr:cNvSpPr>
          <a:spLocks noChangeArrowheads="1"/>
        </xdr:cNvSpPr>
      </xdr:nvSpPr>
      <xdr:spPr bwMode="auto">
        <a:xfrm>
          <a:off x="6999140" y="2772639"/>
          <a:ext cx="132484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708310</xdr:colOff>
      <xdr:row>15</xdr:row>
      <xdr:rowOff>19050</xdr:rowOff>
    </xdr:from>
    <xdr:to>
      <xdr:col>10</xdr:col>
      <xdr:colOff>241585</xdr:colOff>
      <xdr:row>16</xdr:row>
      <xdr:rowOff>28575</xdr:rowOff>
    </xdr:to>
    <xdr:sp macro="" textlink="">
      <xdr:nvSpPr>
        <xdr:cNvPr id="336" name="Oval 207"/>
        <xdr:cNvSpPr>
          <a:spLocks noChangeArrowheads="1"/>
        </xdr:cNvSpPr>
      </xdr:nvSpPr>
      <xdr:spPr bwMode="auto">
        <a:xfrm>
          <a:off x="7046765" y="2616777"/>
          <a:ext cx="303934" cy="1827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692725</xdr:colOff>
      <xdr:row>11</xdr:row>
      <xdr:rowOff>107681</xdr:rowOff>
    </xdr:from>
    <xdr:to>
      <xdr:col>10</xdr:col>
      <xdr:colOff>283150</xdr:colOff>
      <xdr:row>12</xdr:row>
      <xdr:rowOff>88631</xdr:rowOff>
    </xdr:to>
    <xdr:sp macro="" textlink="">
      <xdr:nvSpPr>
        <xdr:cNvPr id="337" name="Oval 893"/>
        <xdr:cNvSpPr>
          <a:spLocks noChangeArrowheads="1"/>
        </xdr:cNvSpPr>
      </xdr:nvSpPr>
      <xdr:spPr bwMode="auto">
        <a:xfrm>
          <a:off x="7031180" y="2012681"/>
          <a:ext cx="361084" cy="1541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63499</xdr:colOff>
      <xdr:row>42</xdr:row>
      <xdr:rowOff>158748</xdr:rowOff>
    </xdr:from>
    <xdr:to>
      <xdr:col>3</xdr:col>
      <xdr:colOff>682624</xdr:colOff>
      <xdr:row>43</xdr:row>
      <xdr:rowOff>15874</xdr:rowOff>
    </xdr:to>
    <xdr:sp macro="" textlink="">
      <xdr:nvSpPr>
        <xdr:cNvPr id="338" name="Line 277"/>
        <xdr:cNvSpPr>
          <a:spLocks noChangeShapeType="1"/>
        </xdr:cNvSpPr>
      </xdr:nvSpPr>
      <xdr:spPr bwMode="auto">
        <a:xfrm>
          <a:off x="1777999" y="7359648"/>
          <a:ext cx="619125" cy="28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226395</xdr:colOff>
      <xdr:row>54</xdr:row>
      <xdr:rowOff>70546</xdr:rowOff>
    </xdr:from>
    <xdr:ext cx="638175" cy="165173"/>
    <xdr:sp macro="" textlink="">
      <xdr:nvSpPr>
        <xdr:cNvPr id="339" name="Text Box 972"/>
        <xdr:cNvSpPr txBox="1">
          <a:spLocks noChangeArrowheads="1"/>
        </xdr:cNvSpPr>
      </xdr:nvSpPr>
      <xdr:spPr bwMode="auto">
        <a:xfrm>
          <a:off x="397845" y="9328846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319m </a:t>
          </a:r>
        </a:p>
      </xdr:txBody>
    </xdr:sp>
    <xdr:clientData/>
  </xdr:oneCellAnchor>
  <xdr:oneCellAnchor>
    <xdr:from>
      <xdr:col>2</xdr:col>
      <xdr:colOff>146050</xdr:colOff>
      <xdr:row>46</xdr:row>
      <xdr:rowOff>139907</xdr:rowOff>
    </xdr:from>
    <xdr:ext cx="638175" cy="165173"/>
    <xdr:sp macro="" textlink="">
      <xdr:nvSpPr>
        <xdr:cNvPr id="340" name="Text Box 972"/>
        <xdr:cNvSpPr txBox="1">
          <a:spLocks noChangeArrowheads="1"/>
        </xdr:cNvSpPr>
      </xdr:nvSpPr>
      <xdr:spPr bwMode="auto">
        <a:xfrm>
          <a:off x="1089025" y="8026607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 </a:t>
          </a:r>
        </a:p>
      </xdr:txBody>
    </xdr:sp>
    <xdr:clientData/>
  </xdr:oneCellAnchor>
  <xdr:oneCellAnchor>
    <xdr:from>
      <xdr:col>1</xdr:col>
      <xdr:colOff>41275</xdr:colOff>
      <xdr:row>15</xdr:row>
      <xdr:rowOff>22225</xdr:rowOff>
    </xdr:from>
    <xdr:ext cx="1063625" cy="136525"/>
    <xdr:sp macro="" textlink="">
      <xdr:nvSpPr>
        <xdr:cNvPr id="341" name="Text Box 817"/>
        <xdr:cNvSpPr txBox="1">
          <a:spLocks noChangeArrowheads="1"/>
        </xdr:cNvSpPr>
      </xdr:nvSpPr>
      <xdr:spPr bwMode="auto">
        <a:xfrm>
          <a:off x="212725" y="2593975"/>
          <a:ext cx="1063625" cy="136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1000"/>
          </a:srgbClr>
        </a:solidFill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45</xdr:row>
      <xdr:rowOff>115973</xdr:rowOff>
    </xdr:from>
    <xdr:ext cx="638175" cy="165173"/>
    <xdr:sp macro="" textlink="">
      <xdr:nvSpPr>
        <xdr:cNvPr id="342" name="Text Box 972"/>
        <xdr:cNvSpPr txBox="1">
          <a:spLocks noChangeArrowheads="1"/>
        </xdr:cNvSpPr>
      </xdr:nvSpPr>
      <xdr:spPr bwMode="auto">
        <a:xfrm>
          <a:off x="1714500" y="7831223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oneCellAnchor>
  <xdr:oneCellAnchor>
    <xdr:from>
      <xdr:col>10</xdr:col>
      <xdr:colOff>124559</xdr:colOff>
      <xdr:row>39</xdr:row>
      <xdr:rowOff>11196</xdr:rowOff>
    </xdr:from>
    <xdr:ext cx="638175" cy="165173"/>
    <xdr:sp macro="" textlink="">
      <xdr:nvSpPr>
        <xdr:cNvPr id="343" name="Text Box 972"/>
        <xdr:cNvSpPr txBox="1">
          <a:spLocks noChangeArrowheads="1"/>
        </xdr:cNvSpPr>
      </xdr:nvSpPr>
      <xdr:spPr bwMode="auto">
        <a:xfrm>
          <a:off x="7239734" y="6697746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>
    <xdr:from>
      <xdr:col>13</xdr:col>
      <xdr:colOff>614791</xdr:colOff>
      <xdr:row>42</xdr:row>
      <xdr:rowOff>163661</xdr:rowOff>
    </xdr:from>
    <xdr:to>
      <xdr:col>13</xdr:col>
      <xdr:colOff>762000</xdr:colOff>
      <xdr:row>48</xdr:row>
      <xdr:rowOff>138549</xdr:rowOff>
    </xdr:to>
    <xdr:sp macro="" textlink="">
      <xdr:nvSpPr>
        <xdr:cNvPr id="344" name="Freeform 780"/>
        <xdr:cNvSpPr>
          <a:spLocks/>
        </xdr:cNvSpPr>
      </xdr:nvSpPr>
      <xdr:spPr bwMode="auto">
        <a:xfrm>
          <a:off x="10035882" y="7437297"/>
          <a:ext cx="147209" cy="1013979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6" h="11639">
              <a:moveTo>
                <a:pt x="0" y="11639"/>
              </a:moveTo>
              <a:lnTo>
                <a:pt x="911" y="5670"/>
              </a:lnTo>
              <a:lnTo>
                <a:pt x="10286" y="5670"/>
              </a:lnTo>
              <a:lnTo>
                <a:pt x="1028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542925</xdr:colOff>
      <xdr:row>46</xdr:row>
      <xdr:rowOff>161925</xdr:rowOff>
    </xdr:from>
    <xdr:to>
      <xdr:col>13</xdr:col>
      <xdr:colOff>685800</xdr:colOff>
      <xdr:row>47</xdr:row>
      <xdr:rowOff>142875</xdr:rowOff>
    </xdr:to>
    <xdr:sp macro="" textlink="">
      <xdr:nvSpPr>
        <xdr:cNvPr id="345" name="Oval 782"/>
        <xdr:cNvSpPr>
          <a:spLocks noChangeArrowheads="1"/>
        </xdr:cNvSpPr>
      </xdr:nvSpPr>
      <xdr:spPr bwMode="auto">
        <a:xfrm>
          <a:off x="9972675" y="80486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524008</xdr:colOff>
      <xdr:row>31</xdr:row>
      <xdr:rowOff>104343</xdr:rowOff>
    </xdr:from>
    <xdr:to>
      <xdr:col>5</xdr:col>
      <xdr:colOff>666883</xdr:colOff>
      <xdr:row>32</xdr:row>
      <xdr:rowOff>45461</xdr:rowOff>
    </xdr:to>
    <xdr:sp macro="" textlink="">
      <xdr:nvSpPr>
        <xdr:cNvPr id="346" name="AutoShape 1107"/>
        <xdr:cNvSpPr>
          <a:spLocks noChangeArrowheads="1"/>
        </xdr:cNvSpPr>
      </xdr:nvSpPr>
      <xdr:spPr bwMode="auto">
        <a:xfrm>
          <a:off x="3781558" y="5419293"/>
          <a:ext cx="142875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542925</xdr:colOff>
      <xdr:row>43</xdr:row>
      <xdr:rowOff>47625</xdr:rowOff>
    </xdr:from>
    <xdr:to>
      <xdr:col>4</xdr:col>
      <xdr:colOff>19050</xdr:colOff>
      <xdr:row>45</xdr:row>
      <xdr:rowOff>57150</xdr:rowOff>
    </xdr:to>
    <xdr:grpSp>
      <xdr:nvGrpSpPr>
        <xdr:cNvPr id="347" name="Group 278"/>
        <xdr:cNvGrpSpPr>
          <a:grpSpLocks/>
        </xdr:cNvGrpSpPr>
      </xdr:nvGrpSpPr>
      <xdr:grpSpPr bwMode="auto">
        <a:xfrm>
          <a:off x="2250621" y="7375071"/>
          <a:ext cx="244929" cy="349704"/>
          <a:chOff x="718" y="97"/>
          <a:chExt cx="23" cy="15"/>
        </a:xfrm>
      </xdr:grpSpPr>
      <xdr:sp macro="" textlink="">
        <xdr:nvSpPr>
          <xdr:cNvPr id="348" name="Freeform 27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" name="Freeform 28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21981</xdr:colOff>
      <xdr:row>14</xdr:row>
      <xdr:rowOff>0</xdr:rowOff>
    </xdr:from>
    <xdr:to>
      <xdr:col>8</xdr:col>
      <xdr:colOff>496033</xdr:colOff>
      <xdr:row>14</xdr:row>
      <xdr:rowOff>158995</xdr:rowOff>
    </xdr:to>
    <xdr:sp macro="" textlink="">
      <xdr:nvSpPr>
        <xdr:cNvPr id="350" name="Text Box 171"/>
        <xdr:cNvSpPr txBox="1">
          <a:spLocks noChangeArrowheads="1"/>
        </xdr:cNvSpPr>
      </xdr:nvSpPr>
      <xdr:spPr bwMode="auto">
        <a:xfrm>
          <a:off x="5594106" y="2400300"/>
          <a:ext cx="474052" cy="15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oneCellAnchor>
    <xdr:from>
      <xdr:col>3</xdr:col>
      <xdr:colOff>668529</xdr:colOff>
      <xdr:row>5</xdr:row>
      <xdr:rowOff>61046</xdr:rowOff>
    </xdr:from>
    <xdr:ext cx="466089" cy="165173"/>
    <xdr:sp macro="" textlink="">
      <xdr:nvSpPr>
        <xdr:cNvPr id="351" name="Text Box 972"/>
        <xdr:cNvSpPr txBox="1">
          <a:spLocks noChangeArrowheads="1"/>
        </xdr:cNvSpPr>
      </xdr:nvSpPr>
      <xdr:spPr bwMode="auto">
        <a:xfrm>
          <a:off x="2383029" y="918296"/>
          <a:ext cx="46608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twoCellAnchor>
    <xdr:from>
      <xdr:col>4</xdr:col>
      <xdr:colOff>85489</xdr:colOff>
      <xdr:row>13</xdr:row>
      <xdr:rowOff>91337</xdr:rowOff>
    </xdr:from>
    <xdr:to>
      <xdr:col>4</xdr:col>
      <xdr:colOff>564173</xdr:colOff>
      <xdr:row>14</xdr:row>
      <xdr:rowOff>51289</xdr:rowOff>
    </xdr:to>
    <xdr:sp macro="" textlink="">
      <xdr:nvSpPr>
        <xdr:cNvPr id="352" name="Text Box 972"/>
        <xdr:cNvSpPr txBox="1">
          <a:spLocks noChangeArrowheads="1"/>
        </xdr:cNvSpPr>
      </xdr:nvSpPr>
      <xdr:spPr bwMode="auto">
        <a:xfrm>
          <a:off x="2561989" y="2282087"/>
          <a:ext cx="478684" cy="12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63m </a:t>
          </a:r>
        </a:p>
      </xdr:txBody>
    </xdr:sp>
    <xdr:clientData/>
  </xdr:twoCellAnchor>
  <xdr:twoCellAnchor>
    <xdr:from>
      <xdr:col>8</xdr:col>
      <xdr:colOff>58616</xdr:colOff>
      <xdr:row>12</xdr:row>
      <xdr:rowOff>117230</xdr:rowOff>
    </xdr:from>
    <xdr:to>
      <xdr:col>8</xdr:col>
      <xdr:colOff>542189</xdr:colOff>
      <xdr:row>14</xdr:row>
      <xdr:rowOff>21980</xdr:rowOff>
    </xdr:to>
    <xdr:sp macro="" textlink="">
      <xdr:nvSpPr>
        <xdr:cNvPr id="353" name="Text Box 1300"/>
        <xdr:cNvSpPr txBox="1">
          <a:spLocks noChangeArrowheads="1"/>
        </xdr:cNvSpPr>
      </xdr:nvSpPr>
      <xdr:spPr bwMode="auto">
        <a:xfrm>
          <a:off x="5612424" y="2139461"/>
          <a:ext cx="483573" cy="24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10</xdr:col>
      <xdr:colOff>51289</xdr:colOff>
      <xdr:row>4</xdr:row>
      <xdr:rowOff>87925</xdr:rowOff>
    </xdr:from>
    <xdr:ext cx="505557" cy="161190"/>
    <xdr:sp macro="" textlink="">
      <xdr:nvSpPr>
        <xdr:cNvPr id="354" name="Text Box 1300"/>
        <xdr:cNvSpPr txBox="1">
          <a:spLocks noChangeArrowheads="1"/>
        </xdr:cNvSpPr>
      </xdr:nvSpPr>
      <xdr:spPr bwMode="auto">
        <a:xfrm>
          <a:off x="7166464" y="773725"/>
          <a:ext cx="505557" cy="16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</a:p>
      </xdr:txBody>
    </xdr:sp>
    <xdr:clientData/>
  </xdr:oneCellAnchor>
  <xdr:oneCellAnchor>
    <xdr:from>
      <xdr:col>17</xdr:col>
      <xdr:colOff>168521</xdr:colOff>
      <xdr:row>45</xdr:row>
      <xdr:rowOff>0</xdr:rowOff>
    </xdr:from>
    <xdr:ext cx="609600" cy="159531"/>
    <xdr:sp macro="" textlink="">
      <xdr:nvSpPr>
        <xdr:cNvPr id="355" name="Text Box 1300"/>
        <xdr:cNvSpPr txBox="1">
          <a:spLocks noChangeArrowheads="1"/>
        </xdr:cNvSpPr>
      </xdr:nvSpPr>
      <xdr:spPr bwMode="auto">
        <a:xfrm>
          <a:off x="12684371" y="7715250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63m</a:t>
          </a:r>
        </a:p>
      </xdr:txBody>
    </xdr:sp>
    <xdr:clientData/>
  </xdr:oneCellAnchor>
  <xdr:oneCellAnchor>
    <xdr:from>
      <xdr:col>9</xdr:col>
      <xdr:colOff>315060</xdr:colOff>
      <xdr:row>3</xdr:row>
      <xdr:rowOff>131608</xdr:rowOff>
    </xdr:from>
    <xdr:ext cx="378304" cy="249299"/>
    <xdr:sp macro="" textlink="">
      <xdr:nvSpPr>
        <xdr:cNvPr id="356" name="Text Box 1096"/>
        <xdr:cNvSpPr txBox="1">
          <a:spLocks noChangeArrowheads="1"/>
        </xdr:cNvSpPr>
      </xdr:nvSpPr>
      <xdr:spPr bwMode="auto">
        <a:xfrm>
          <a:off x="6658710" y="645958"/>
          <a:ext cx="378304" cy="2492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1000" b="1" i="1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twoCellAnchor>
    <xdr:from>
      <xdr:col>9</xdr:col>
      <xdr:colOff>14654</xdr:colOff>
      <xdr:row>5</xdr:row>
      <xdr:rowOff>87924</xdr:rowOff>
    </xdr:from>
    <xdr:to>
      <xdr:col>9</xdr:col>
      <xdr:colOff>730250</xdr:colOff>
      <xdr:row>8</xdr:row>
      <xdr:rowOff>146050</xdr:rowOff>
    </xdr:to>
    <xdr:sp macro="" textlink="">
      <xdr:nvSpPr>
        <xdr:cNvPr id="357" name="Freeform 689"/>
        <xdr:cNvSpPr>
          <a:spLocks/>
        </xdr:cNvSpPr>
      </xdr:nvSpPr>
      <xdr:spPr bwMode="auto">
        <a:xfrm>
          <a:off x="6358304" y="945174"/>
          <a:ext cx="715596" cy="57247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681821</xdr:colOff>
      <xdr:row>5</xdr:row>
      <xdr:rowOff>433</xdr:rowOff>
    </xdr:from>
    <xdr:to>
      <xdr:col>10</xdr:col>
      <xdr:colOff>53171</xdr:colOff>
      <xdr:row>5</xdr:row>
      <xdr:rowOff>137015</xdr:rowOff>
    </xdr:to>
    <xdr:sp macro="" textlink="">
      <xdr:nvSpPr>
        <xdr:cNvPr id="358" name="Oval 693"/>
        <xdr:cNvSpPr>
          <a:spLocks noChangeArrowheads="1"/>
        </xdr:cNvSpPr>
      </xdr:nvSpPr>
      <xdr:spPr bwMode="auto">
        <a:xfrm>
          <a:off x="7025471" y="857683"/>
          <a:ext cx="142875" cy="1365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664308</xdr:colOff>
      <xdr:row>6</xdr:row>
      <xdr:rowOff>104775</xdr:rowOff>
    </xdr:from>
    <xdr:to>
      <xdr:col>10</xdr:col>
      <xdr:colOff>9281</xdr:colOff>
      <xdr:row>7</xdr:row>
      <xdr:rowOff>57150</xdr:rowOff>
    </xdr:to>
    <xdr:sp macro="" textlink="">
      <xdr:nvSpPr>
        <xdr:cNvPr id="359" name="Oval 698"/>
        <xdr:cNvSpPr>
          <a:spLocks noChangeArrowheads="1"/>
        </xdr:cNvSpPr>
      </xdr:nvSpPr>
      <xdr:spPr bwMode="auto">
        <a:xfrm>
          <a:off x="7007958" y="1133475"/>
          <a:ext cx="116498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660156</xdr:colOff>
      <xdr:row>7</xdr:row>
      <xdr:rowOff>170718</xdr:rowOff>
    </xdr:from>
    <xdr:to>
      <xdr:col>10</xdr:col>
      <xdr:colOff>21981</xdr:colOff>
      <xdr:row>8</xdr:row>
      <xdr:rowOff>120162</xdr:rowOff>
    </xdr:to>
    <xdr:sp macro="" textlink="">
      <xdr:nvSpPr>
        <xdr:cNvPr id="360" name="AutoShape 684"/>
        <xdr:cNvSpPr>
          <a:spLocks noChangeArrowheads="1"/>
        </xdr:cNvSpPr>
      </xdr:nvSpPr>
      <xdr:spPr bwMode="auto">
        <a:xfrm>
          <a:off x="7003806" y="1370868"/>
          <a:ext cx="133350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679415</xdr:colOff>
      <xdr:row>27</xdr:row>
      <xdr:rowOff>148937</xdr:rowOff>
    </xdr:from>
    <xdr:to>
      <xdr:col>2</xdr:col>
      <xdr:colOff>196850</xdr:colOff>
      <xdr:row>28</xdr:row>
      <xdr:rowOff>152400</xdr:rowOff>
    </xdr:to>
    <xdr:grpSp>
      <xdr:nvGrpSpPr>
        <xdr:cNvPr id="361" name="グループ化 360"/>
        <xdr:cNvGrpSpPr/>
      </xdr:nvGrpSpPr>
      <xdr:grpSpPr>
        <a:xfrm>
          <a:off x="849504" y="4754955"/>
          <a:ext cx="286239" cy="173552"/>
          <a:chOff x="1456766" y="5311588"/>
          <a:chExt cx="156881" cy="106456"/>
        </a:xfrm>
      </xdr:grpSpPr>
      <xdr:sp macro="" textlink="">
        <xdr:nvSpPr>
          <xdr:cNvPr id="362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117633</xdr:colOff>
      <xdr:row>46</xdr:row>
      <xdr:rowOff>134216</xdr:rowOff>
    </xdr:from>
    <xdr:to>
      <xdr:col>14</xdr:col>
      <xdr:colOff>723034</xdr:colOff>
      <xdr:row>47</xdr:row>
      <xdr:rowOff>73247</xdr:rowOff>
    </xdr:to>
    <xdr:sp macro="" textlink="">
      <xdr:nvSpPr>
        <xdr:cNvPr id="366" name="Freeform 988"/>
        <xdr:cNvSpPr>
          <a:spLocks/>
        </xdr:cNvSpPr>
      </xdr:nvSpPr>
      <xdr:spPr bwMode="auto">
        <a:xfrm>
          <a:off x="9538724" y="8100580"/>
          <a:ext cx="1376060" cy="112212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5" h="40273">
              <a:moveTo>
                <a:pt x="0" y="39974"/>
              </a:moveTo>
              <a:lnTo>
                <a:pt x="7968" y="40273"/>
              </a:lnTo>
              <a:cubicBezTo>
                <a:pt x="9892" y="19817"/>
                <a:pt x="10200" y="12988"/>
                <a:pt x="105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710719</xdr:colOff>
      <xdr:row>47</xdr:row>
      <xdr:rowOff>99159</xdr:rowOff>
    </xdr:from>
    <xdr:to>
      <xdr:col>16</xdr:col>
      <xdr:colOff>95250</xdr:colOff>
      <xdr:row>48</xdr:row>
      <xdr:rowOff>77177</xdr:rowOff>
    </xdr:to>
    <xdr:sp macro="" textlink="">
      <xdr:nvSpPr>
        <xdr:cNvPr id="367" name="Oval 812"/>
        <xdr:cNvSpPr>
          <a:spLocks noChangeArrowheads="1"/>
        </xdr:cNvSpPr>
      </xdr:nvSpPr>
      <xdr:spPr bwMode="auto">
        <a:xfrm>
          <a:off x="11649815" y="8019563"/>
          <a:ext cx="153858" cy="1465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39690</xdr:colOff>
      <xdr:row>45</xdr:row>
      <xdr:rowOff>55566</xdr:rowOff>
    </xdr:from>
    <xdr:to>
      <xdr:col>3</xdr:col>
      <xdr:colOff>658815</xdr:colOff>
      <xdr:row>45</xdr:row>
      <xdr:rowOff>87317</xdr:rowOff>
    </xdr:to>
    <xdr:sp macro="" textlink="">
      <xdr:nvSpPr>
        <xdr:cNvPr id="368" name="Line 277"/>
        <xdr:cNvSpPr>
          <a:spLocks noChangeShapeType="1"/>
        </xdr:cNvSpPr>
      </xdr:nvSpPr>
      <xdr:spPr bwMode="auto">
        <a:xfrm>
          <a:off x="1754190" y="7770816"/>
          <a:ext cx="619125" cy="31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608013</xdr:colOff>
      <xdr:row>45</xdr:row>
      <xdr:rowOff>125385</xdr:rowOff>
    </xdr:from>
    <xdr:to>
      <xdr:col>3</xdr:col>
      <xdr:colOff>741363</xdr:colOff>
      <xdr:row>46</xdr:row>
      <xdr:rowOff>65060</xdr:rowOff>
    </xdr:to>
    <xdr:sp macro="" textlink="">
      <xdr:nvSpPr>
        <xdr:cNvPr id="369" name="AutoShape 124"/>
        <xdr:cNvSpPr>
          <a:spLocks noChangeArrowheads="1"/>
        </xdr:cNvSpPr>
      </xdr:nvSpPr>
      <xdr:spPr bwMode="auto">
        <a:xfrm>
          <a:off x="2322513" y="7840635"/>
          <a:ext cx="133350" cy="111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133350</xdr:rowOff>
    </xdr:to>
    <xdr:sp macro="" textlink="">
      <xdr:nvSpPr>
        <xdr:cNvPr id="370" name="AutoShape 328"/>
        <xdr:cNvSpPr>
          <a:spLocks noChangeArrowheads="1"/>
        </xdr:cNvSpPr>
      </xdr:nvSpPr>
      <xdr:spPr bwMode="auto">
        <a:xfrm>
          <a:off x="5505450" y="8239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142875</xdr:rowOff>
    </xdr:from>
    <xdr:to>
      <xdr:col>8</xdr:col>
      <xdr:colOff>0</xdr:colOff>
      <xdr:row>47</xdr:row>
      <xdr:rowOff>161925</xdr:rowOff>
    </xdr:to>
    <xdr:sp macro="" textlink="">
      <xdr:nvSpPr>
        <xdr:cNvPr id="371" name="Line 329"/>
        <xdr:cNvSpPr>
          <a:spLocks noChangeShapeType="1"/>
        </xdr:cNvSpPr>
      </xdr:nvSpPr>
      <xdr:spPr bwMode="auto">
        <a:xfrm flipV="1">
          <a:off x="5572125" y="734377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133350</xdr:rowOff>
    </xdr:to>
    <xdr:sp macro="" textlink="">
      <xdr:nvSpPr>
        <xdr:cNvPr id="372" name="AutoShape 333"/>
        <xdr:cNvSpPr>
          <a:spLocks noChangeArrowheads="1"/>
        </xdr:cNvSpPr>
      </xdr:nvSpPr>
      <xdr:spPr bwMode="auto">
        <a:xfrm>
          <a:off x="5505450" y="8239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45</xdr:row>
      <xdr:rowOff>120452</xdr:rowOff>
    </xdr:from>
    <xdr:to>
      <xdr:col>7</xdr:col>
      <xdr:colOff>704850</xdr:colOff>
      <xdr:row>46</xdr:row>
      <xdr:rowOff>101402</xdr:rowOff>
    </xdr:to>
    <xdr:grpSp>
      <xdr:nvGrpSpPr>
        <xdr:cNvPr id="373" name="Group 846"/>
        <xdr:cNvGrpSpPr>
          <a:grpSpLocks/>
        </xdr:cNvGrpSpPr>
      </xdr:nvGrpSpPr>
      <xdr:grpSpPr bwMode="auto">
        <a:xfrm rot="5400000">
          <a:off x="5283654" y="7735009"/>
          <a:ext cx="151039" cy="257175"/>
          <a:chOff x="718" y="97"/>
          <a:chExt cx="23" cy="15"/>
        </a:xfrm>
      </xdr:grpSpPr>
      <xdr:sp macro="" textlink="">
        <xdr:nvSpPr>
          <xdr:cNvPr id="374" name="Freeform 84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5" name="Freeform 84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0</xdr:colOff>
      <xdr:row>42</xdr:row>
      <xdr:rowOff>161925</xdr:rowOff>
    </xdr:from>
    <xdr:to>
      <xdr:col>8</xdr:col>
      <xdr:colOff>0</xdr:colOff>
      <xdr:row>48</xdr:row>
      <xdr:rowOff>9525</xdr:rowOff>
    </xdr:to>
    <xdr:sp macro="" textlink="">
      <xdr:nvSpPr>
        <xdr:cNvPr id="376" name="Line 334"/>
        <xdr:cNvSpPr>
          <a:spLocks noChangeShapeType="1"/>
        </xdr:cNvSpPr>
      </xdr:nvSpPr>
      <xdr:spPr bwMode="auto">
        <a:xfrm flipV="1">
          <a:off x="5572125" y="73628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101600</xdr:colOff>
      <xdr:row>43</xdr:row>
      <xdr:rowOff>85967</xdr:rowOff>
    </xdr:from>
    <xdr:ext cx="673099" cy="136283"/>
    <xdr:sp macro="" textlink="">
      <xdr:nvSpPr>
        <xdr:cNvPr id="377" name="Text Box 877"/>
        <xdr:cNvSpPr txBox="1">
          <a:spLocks noChangeArrowheads="1"/>
        </xdr:cNvSpPr>
      </xdr:nvSpPr>
      <xdr:spPr bwMode="auto">
        <a:xfrm>
          <a:off x="6445250" y="7458317"/>
          <a:ext cx="673099" cy="1362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下福井ﾄﾝﾈﾙ</a:t>
          </a:r>
        </a:p>
      </xdr:txBody>
    </xdr:sp>
    <xdr:clientData/>
  </xdr:oneCellAnchor>
  <xdr:twoCellAnchor>
    <xdr:from>
      <xdr:col>10</xdr:col>
      <xdr:colOff>27638</xdr:colOff>
      <xdr:row>43</xdr:row>
      <xdr:rowOff>123825</xdr:rowOff>
    </xdr:from>
    <xdr:to>
      <xdr:col>10</xdr:col>
      <xdr:colOff>85725</xdr:colOff>
      <xdr:row>48</xdr:row>
      <xdr:rowOff>142875</xdr:rowOff>
    </xdr:to>
    <xdr:sp macro="" textlink="">
      <xdr:nvSpPr>
        <xdr:cNvPr id="378" name="Freeform 875"/>
        <xdr:cNvSpPr>
          <a:spLocks/>
        </xdr:cNvSpPr>
      </xdr:nvSpPr>
      <xdr:spPr bwMode="auto">
        <a:xfrm>
          <a:off x="7142813" y="7496175"/>
          <a:ext cx="58087" cy="876300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776" h="10632">
              <a:moveTo>
                <a:pt x="1074" y="10632"/>
              </a:moveTo>
              <a:lnTo>
                <a:pt x="1074" y="9946"/>
              </a:lnTo>
              <a:lnTo>
                <a:pt x="0" y="9028"/>
              </a:lnTo>
              <a:lnTo>
                <a:pt x="1406" y="6580"/>
              </a:lnTo>
              <a:lnTo>
                <a:pt x="6445" y="5361"/>
              </a:lnTo>
              <a:lnTo>
                <a:pt x="6445" y="1462"/>
              </a:lnTo>
              <a:cubicBezTo>
                <a:pt x="6555" y="-199"/>
                <a:pt x="6667" y="1662"/>
                <a:pt x="6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45</xdr:row>
      <xdr:rowOff>142875</xdr:rowOff>
    </xdr:from>
    <xdr:to>
      <xdr:col>10</xdr:col>
      <xdr:colOff>589418</xdr:colOff>
      <xdr:row>46</xdr:row>
      <xdr:rowOff>18841</xdr:rowOff>
    </xdr:to>
    <xdr:sp macro="" textlink="">
      <xdr:nvSpPr>
        <xdr:cNvPr id="379" name="Freeform 878"/>
        <xdr:cNvSpPr>
          <a:spLocks/>
        </xdr:cNvSpPr>
      </xdr:nvSpPr>
      <xdr:spPr bwMode="auto">
        <a:xfrm>
          <a:off x="7229475" y="7858125"/>
          <a:ext cx="475118" cy="47416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752475</xdr:colOff>
      <xdr:row>44</xdr:row>
      <xdr:rowOff>102358</xdr:rowOff>
    </xdr:from>
    <xdr:to>
      <xdr:col>10</xdr:col>
      <xdr:colOff>200025</xdr:colOff>
      <xdr:row>45</xdr:row>
      <xdr:rowOff>73783</xdr:rowOff>
    </xdr:to>
    <xdr:grpSp>
      <xdr:nvGrpSpPr>
        <xdr:cNvPr id="380" name="Group 879"/>
        <xdr:cNvGrpSpPr>
          <a:grpSpLocks/>
        </xdr:cNvGrpSpPr>
      </xdr:nvGrpSpPr>
      <xdr:grpSpPr bwMode="auto">
        <a:xfrm>
          <a:off x="7072993" y="7599894"/>
          <a:ext cx="216353" cy="141514"/>
          <a:chOff x="718" y="97"/>
          <a:chExt cx="23" cy="15"/>
        </a:xfrm>
      </xdr:grpSpPr>
      <xdr:sp macro="" textlink="">
        <xdr:nvSpPr>
          <xdr:cNvPr id="381" name="Freeform 88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2" name="Freeform 88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209551</xdr:colOff>
      <xdr:row>43</xdr:row>
      <xdr:rowOff>20187</xdr:rowOff>
    </xdr:from>
    <xdr:to>
      <xdr:col>10</xdr:col>
      <xdr:colOff>352426</xdr:colOff>
      <xdr:row>44</xdr:row>
      <xdr:rowOff>58287</xdr:rowOff>
    </xdr:to>
    <xdr:grpSp>
      <xdr:nvGrpSpPr>
        <xdr:cNvPr id="383" name="Group 882"/>
        <xdr:cNvGrpSpPr>
          <a:grpSpLocks/>
        </xdr:cNvGrpSpPr>
      </xdr:nvGrpSpPr>
      <xdr:grpSpPr bwMode="auto">
        <a:xfrm rot="5400000">
          <a:off x="7266215" y="7380290"/>
          <a:ext cx="208190" cy="142875"/>
          <a:chOff x="718" y="97"/>
          <a:chExt cx="23" cy="15"/>
        </a:xfrm>
      </xdr:grpSpPr>
      <xdr:sp macro="" textlink="">
        <xdr:nvSpPr>
          <xdr:cNvPr id="384" name="Freeform 88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5" name="Freeform 88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171450</xdr:colOff>
      <xdr:row>43</xdr:row>
      <xdr:rowOff>122545</xdr:rowOff>
    </xdr:from>
    <xdr:to>
      <xdr:col>10</xdr:col>
      <xdr:colOff>676275</xdr:colOff>
      <xdr:row>48</xdr:row>
      <xdr:rowOff>74920</xdr:rowOff>
    </xdr:to>
    <xdr:sp macro="" textlink="">
      <xdr:nvSpPr>
        <xdr:cNvPr id="386" name="Freeform 885"/>
        <xdr:cNvSpPr>
          <a:spLocks/>
        </xdr:cNvSpPr>
      </xdr:nvSpPr>
      <xdr:spPr bwMode="auto">
        <a:xfrm>
          <a:off x="7286625" y="7494895"/>
          <a:ext cx="504825" cy="80962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3" h="86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65702</xdr:colOff>
      <xdr:row>45</xdr:row>
      <xdr:rowOff>160841</xdr:rowOff>
    </xdr:from>
    <xdr:ext cx="245511" cy="165173"/>
    <xdr:sp macro="" textlink="">
      <xdr:nvSpPr>
        <xdr:cNvPr id="387" name="Text Box 889"/>
        <xdr:cNvSpPr txBox="1">
          <a:spLocks noChangeArrowheads="1"/>
        </xdr:cNvSpPr>
      </xdr:nvSpPr>
      <xdr:spPr bwMode="auto">
        <a:xfrm>
          <a:off x="7180877" y="7876091"/>
          <a:ext cx="24551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17156</xdr:colOff>
      <xdr:row>45</xdr:row>
      <xdr:rowOff>81873</xdr:rowOff>
    </xdr:from>
    <xdr:ext cx="363134" cy="234439"/>
    <xdr:sp macro="" textlink="">
      <xdr:nvSpPr>
        <xdr:cNvPr id="388" name="Text Box 1102"/>
        <xdr:cNvSpPr txBox="1">
          <a:spLocks noChangeArrowheads="1"/>
        </xdr:cNvSpPr>
      </xdr:nvSpPr>
      <xdr:spPr bwMode="auto">
        <a:xfrm>
          <a:off x="6360806" y="7797123"/>
          <a:ext cx="363134" cy="23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10</xdr:col>
      <xdr:colOff>9525</xdr:colOff>
      <xdr:row>47</xdr:row>
      <xdr:rowOff>133557</xdr:rowOff>
    </xdr:from>
    <xdr:ext cx="638175" cy="165173"/>
    <xdr:sp macro="" textlink="">
      <xdr:nvSpPr>
        <xdr:cNvPr id="389" name="Text Box 972"/>
        <xdr:cNvSpPr txBox="1">
          <a:spLocks noChangeArrowheads="1"/>
        </xdr:cNvSpPr>
      </xdr:nvSpPr>
      <xdr:spPr bwMode="auto">
        <a:xfrm>
          <a:off x="7124700" y="8191707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>
    <xdr:from>
      <xdr:col>9</xdr:col>
      <xdr:colOff>366715</xdr:colOff>
      <xdr:row>42</xdr:row>
      <xdr:rowOff>90486</xdr:rowOff>
    </xdr:from>
    <xdr:to>
      <xdr:col>10</xdr:col>
      <xdr:colOff>195265</xdr:colOff>
      <xdr:row>44</xdr:row>
      <xdr:rowOff>52386</xdr:rowOff>
    </xdr:to>
    <xdr:sp macro="" textlink="">
      <xdr:nvSpPr>
        <xdr:cNvPr id="390" name="Freeform 295"/>
        <xdr:cNvSpPr>
          <a:spLocks/>
        </xdr:cNvSpPr>
      </xdr:nvSpPr>
      <xdr:spPr bwMode="auto">
        <a:xfrm flipH="1">
          <a:off x="6710365" y="7291386"/>
          <a:ext cx="600075" cy="304800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771523</xdr:colOff>
      <xdr:row>43</xdr:row>
      <xdr:rowOff>104776</xdr:rowOff>
    </xdr:from>
    <xdr:to>
      <xdr:col>10</xdr:col>
      <xdr:colOff>152399</xdr:colOff>
      <xdr:row>44</xdr:row>
      <xdr:rowOff>23814</xdr:rowOff>
    </xdr:to>
    <xdr:sp macro="" textlink="">
      <xdr:nvSpPr>
        <xdr:cNvPr id="391" name="Freeform 435"/>
        <xdr:cNvSpPr>
          <a:spLocks/>
        </xdr:cNvSpPr>
      </xdr:nvSpPr>
      <xdr:spPr bwMode="auto">
        <a:xfrm rot="10800000" flipV="1">
          <a:off x="7115173" y="7477126"/>
          <a:ext cx="152401" cy="9048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760915</xdr:colOff>
      <xdr:row>42</xdr:row>
      <xdr:rowOff>24578</xdr:rowOff>
    </xdr:from>
    <xdr:to>
      <xdr:col>10</xdr:col>
      <xdr:colOff>169210</xdr:colOff>
      <xdr:row>43</xdr:row>
      <xdr:rowOff>92747</xdr:rowOff>
    </xdr:to>
    <xdr:sp macro="" textlink="">
      <xdr:nvSpPr>
        <xdr:cNvPr id="392" name="Line 409"/>
        <xdr:cNvSpPr>
          <a:spLocks noChangeShapeType="1"/>
        </xdr:cNvSpPr>
      </xdr:nvSpPr>
      <xdr:spPr bwMode="auto">
        <a:xfrm rot="3000000" flipH="1" flipV="1">
          <a:off x="7074665" y="7255378"/>
          <a:ext cx="239619" cy="179820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57110" h="126804">
              <a:moveTo>
                <a:pt x="0" y="0"/>
              </a:moveTo>
              <a:cubicBezTo>
                <a:pt x="139700" y="109171"/>
                <a:pt x="17410" y="17633"/>
                <a:pt x="157110" y="12680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234570</xdr:colOff>
      <xdr:row>45</xdr:row>
      <xdr:rowOff>42648</xdr:rowOff>
    </xdr:from>
    <xdr:ext cx="252337" cy="63973"/>
    <xdr:sp macro="" textlink="">
      <xdr:nvSpPr>
        <xdr:cNvPr id="393" name="Text Box 877"/>
        <xdr:cNvSpPr txBox="1">
          <a:spLocks noChangeArrowheads="1"/>
        </xdr:cNvSpPr>
      </xdr:nvSpPr>
      <xdr:spPr bwMode="auto">
        <a:xfrm>
          <a:off x="7349745" y="7757898"/>
          <a:ext cx="252337" cy="63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5</xdr:col>
      <xdr:colOff>590088</xdr:colOff>
      <xdr:row>30</xdr:row>
      <xdr:rowOff>70494</xdr:rowOff>
    </xdr:from>
    <xdr:to>
      <xdr:col>5</xdr:col>
      <xdr:colOff>697074</xdr:colOff>
      <xdr:row>31</xdr:row>
      <xdr:rowOff>29123</xdr:rowOff>
    </xdr:to>
    <xdr:sp macro="" textlink="">
      <xdr:nvSpPr>
        <xdr:cNvPr id="394" name="正方形/長方形 393"/>
        <xdr:cNvSpPr/>
      </xdr:nvSpPr>
      <xdr:spPr bwMode="auto">
        <a:xfrm rot="2031823">
          <a:off x="3847638" y="5213994"/>
          <a:ext cx="106986" cy="130079"/>
        </a:xfrm>
        <a:prstGeom prst="rect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398185</xdr:colOff>
      <xdr:row>30</xdr:row>
      <xdr:rowOff>82204</xdr:rowOff>
    </xdr:from>
    <xdr:to>
      <xdr:col>5</xdr:col>
      <xdr:colOff>485076</xdr:colOff>
      <xdr:row>31</xdr:row>
      <xdr:rowOff>21864</xdr:rowOff>
    </xdr:to>
    <xdr:sp macro="" textlink="">
      <xdr:nvSpPr>
        <xdr:cNvPr id="395" name="正方形/長方形 394"/>
        <xdr:cNvSpPr/>
      </xdr:nvSpPr>
      <xdr:spPr bwMode="auto">
        <a:xfrm rot="3578113">
          <a:off x="3643626" y="5237813"/>
          <a:ext cx="111110" cy="86891"/>
        </a:xfrm>
        <a:prstGeom prst="rect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16</xdr:row>
      <xdr:rowOff>38100</xdr:rowOff>
    </xdr:from>
    <xdr:to>
      <xdr:col>1</xdr:col>
      <xdr:colOff>504825</xdr:colOff>
      <xdr:row>16</xdr:row>
      <xdr:rowOff>152400</xdr:rowOff>
    </xdr:to>
    <xdr:sp macro="" textlink="">
      <xdr:nvSpPr>
        <xdr:cNvPr id="396" name="AutoShape 702"/>
        <xdr:cNvSpPr>
          <a:spLocks noChangeArrowheads="1"/>
        </xdr:cNvSpPr>
      </xdr:nvSpPr>
      <xdr:spPr bwMode="auto">
        <a:xfrm>
          <a:off x="542925" y="2781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333375</xdr:colOff>
      <xdr:row>12</xdr:row>
      <xdr:rowOff>122567</xdr:rowOff>
    </xdr:from>
    <xdr:ext cx="657225" cy="165173"/>
    <xdr:sp macro="" textlink="">
      <xdr:nvSpPr>
        <xdr:cNvPr id="397" name="Text Box 222"/>
        <xdr:cNvSpPr txBox="1">
          <a:spLocks noChangeArrowheads="1"/>
        </xdr:cNvSpPr>
      </xdr:nvSpPr>
      <xdr:spPr bwMode="auto">
        <a:xfrm>
          <a:off x="501894" y="2144798"/>
          <a:ext cx="6572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oneCellAnchor>
  <xdr:twoCellAnchor>
    <xdr:from>
      <xdr:col>7</xdr:col>
      <xdr:colOff>37942</xdr:colOff>
      <xdr:row>35</xdr:row>
      <xdr:rowOff>159302</xdr:rowOff>
    </xdr:from>
    <xdr:to>
      <xdr:col>7</xdr:col>
      <xdr:colOff>742950</xdr:colOff>
      <xdr:row>40</xdr:row>
      <xdr:rowOff>152400</xdr:rowOff>
    </xdr:to>
    <xdr:sp macro="" textlink="">
      <xdr:nvSpPr>
        <xdr:cNvPr id="398" name="Freeform 260"/>
        <xdr:cNvSpPr>
          <a:spLocks/>
        </xdr:cNvSpPr>
      </xdr:nvSpPr>
      <xdr:spPr bwMode="auto">
        <a:xfrm>
          <a:off x="4838542" y="6160052"/>
          <a:ext cx="705008" cy="85034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9217 w 9217"/>
            <a:gd name="connsiteY0" fmla="*/ 9801 h 9801"/>
            <a:gd name="connsiteX1" fmla="*/ 9217 w 9217"/>
            <a:gd name="connsiteY1" fmla="*/ 1 h 9801"/>
            <a:gd name="connsiteX2" fmla="*/ 0 w 9217"/>
            <a:gd name="connsiteY2" fmla="*/ 6122 h 9801"/>
            <a:gd name="connsiteX0" fmla="*/ 10000 w 10000"/>
            <a:gd name="connsiteY0" fmla="*/ 10000 h 10000"/>
            <a:gd name="connsiteX1" fmla="*/ 10000 w 10000"/>
            <a:gd name="connsiteY1" fmla="*/ 1 h 10000"/>
            <a:gd name="connsiteX2" fmla="*/ 0 w 10000"/>
            <a:gd name="connsiteY2" fmla="*/ 6246 h 10000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84" h="16603">
              <a:moveTo>
                <a:pt x="12184" y="16603"/>
              </a:moveTo>
              <a:cubicBezTo>
                <a:pt x="7938" y="11990"/>
                <a:pt x="10728" y="5535"/>
                <a:pt x="10000" y="1"/>
              </a:cubicBezTo>
              <a:cubicBezTo>
                <a:pt x="6384" y="-67"/>
                <a:pt x="3373" y="2016"/>
                <a:pt x="0" y="6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544283</xdr:colOff>
      <xdr:row>35</xdr:row>
      <xdr:rowOff>158279</xdr:rowOff>
    </xdr:from>
    <xdr:to>
      <xdr:col>8</xdr:col>
      <xdr:colOff>767441</xdr:colOff>
      <xdr:row>35</xdr:row>
      <xdr:rowOff>158749</xdr:rowOff>
    </xdr:to>
    <xdr:sp macro="" textlink="">
      <xdr:nvSpPr>
        <xdr:cNvPr id="399" name="Line 261"/>
        <xdr:cNvSpPr>
          <a:spLocks noChangeShapeType="1"/>
        </xdr:cNvSpPr>
      </xdr:nvSpPr>
      <xdr:spPr bwMode="auto">
        <a:xfrm>
          <a:off x="5344883" y="6159029"/>
          <a:ext cx="994683" cy="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614486</xdr:colOff>
      <xdr:row>33</xdr:row>
      <xdr:rowOff>76199</xdr:rowOff>
    </xdr:from>
    <xdr:to>
      <xdr:col>7</xdr:col>
      <xdr:colOff>615949</xdr:colOff>
      <xdr:row>35</xdr:row>
      <xdr:rowOff>152835</xdr:rowOff>
    </xdr:to>
    <xdr:sp macro="" textlink="">
      <xdr:nvSpPr>
        <xdr:cNvPr id="400" name="Line 341"/>
        <xdr:cNvSpPr>
          <a:spLocks noChangeShapeType="1"/>
        </xdr:cNvSpPr>
      </xdr:nvSpPr>
      <xdr:spPr bwMode="auto">
        <a:xfrm flipV="1">
          <a:off x="5415086" y="5734049"/>
          <a:ext cx="1463" cy="419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545871</xdr:colOff>
      <xdr:row>36</xdr:row>
      <xdr:rowOff>103478</xdr:rowOff>
    </xdr:from>
    <xdr:to>
      <xdr:col>7</xdr:col>
      <xdr:colOff>706437</xdr:colOff>
      <xdr:row>37</xdr:row>
      <xdr:rowOff>47627</xdr:rowOff>
    </xdr:to>
    <xdr:sp macro="" textlink="">
      <xdr:nvSpPr>
        <xdr:cNvPr id="401" name="AutoShape 362"/>
        <xdr:cNvSpPr>
          <a:spLocks noChangeArrowheads="1"/>
        </xdr:cNvSpPr>
      </xdr:nvSpPr>
      <xdr:spPr bwMode="auto">
        <a:xfrm>
          <a:off x="5346471" y="6275678"/>
          <a:ext cx="160566" cy="1155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38</xdr:row>
      <xdr:rowOff>47625</xdr:rowOff>
    </xdr:from>
    <xdr:to>
      <xdr:col>5</xdr:col>
      <xdr:colOff>762000</xdr:colOff>
      <xdr:row>39</xdr:row>
      <xdr:rowOff>161925</xdr:rowOff>
    </xdr:to>
    <xdr:sp macro="" textlink="">
      <xdr:nvSpPr>
        <xdr:cNvPr id="402" name="Line 1126"/>
        <xdr:cNvSpPr>
          <a:spLocks noChangeShapeType="1"/>
        </xdr:cNvSpPr>
      </xdr:nvSpPr>
      <xdr:spPr bwMode="auto">
        <a:xfrm flipV="1">
          <a:off x="3886200" y="6562725"/>
          <a:ext cx="133350" cy="285750"/>
        </a:xfrm>
        <a:custGeom>
          <a:avLst/>
          <a:gdLst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" h="284389">
              <a:moveTo>
                <a:pt x="0" y="0"/>
              </a:moveTo>
              <a:cubicBezTo>
                <a:pt x="44450" y="94796"/>
                <a:pt x="58283" y="281440"/>
                <a:pt x="133350" y="284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3402</xdr:colOff>
      <xdr:row>33</xdr:row>
      <xdr:rowOff>13608</xdr:rowOff>
    </xdr:from>
    <xdr:to>
      <xdr:col>6</xdr:col>
      <xdr:colOff>6804</xdr:colOff>
      <xdr:row>40</xdr:row>
      <xdr:rowOff>48306</xdr:rowOff>
    </xdr:to>
    <xdr:sp macro="" textlink="">
      <xdr:nvSpPr>
        <xdr:cNvPr id="403" name="Line 1127"/>
        <xdr:cNvSpPr>
          <a:spLocks noChangeShapeType="1"/>
        </xdr:cNvSpPr>
      </xdr:nvSpPr>
      <xdr:spPr bwMode="auto">
        <a:xfrm flipV="1">
          <a:off x="4032477" y="5671458"/>
          <a:ext cx="3402" cy="123484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18369</xdr:colOff>
      <xdr:row>35</xdr:row>
      <xdr:rowOff>47624</xdr:rowOff>
    </xdr:from>
    <xdr:to>
      <xdr:col>6</xdr:col>
      <xdr:colOff>371195</xdr:colOff>
      <xdr:row>37</xdr:row>
      <xdr:rowOff>154081</xdr:rowOff>
    </xdr:to>
    <xdr:sp macro="" textlink="">
      <xdr:nvSpPr>
        <xdr:cNvPr id="404" name="Freeform 1128"/>
        <xdr:cNvSpPr>
          <a:spLocks/>
        </xdr:cNvSpPr>
      </xdr:nvSpPr>
      <xdr:spPr bwMode="auto">
        <a:xfrm>
          <a:off x="4047444" y="6048374"/>
          <a:ext cx="352826" cy="449357"/>
        </a:xfrm>
        <a:custGeom>
          <a:avLst/>
          <a:gdLst>
            <a:gd name="T0" fmla="*/ 0 w 37"/>
            <a:gd name="T1" fmla="*/ 2147483647 h 47"/>
            <a:gd name="T2" fmla="*/ 2147483647 w 37"/>
            <a:gd name="T3" fmla="*/ 2147483647 h 47"/>
            <a:gd name="T4" fmla="*/ 2147483647 w 37"/>
            <a:gd name="T5" fmla="*/ 2147483647 h 47"/>
            <a:gd name="T6" fmla="*/ 2147483647 w 3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4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38</xdr:row>
      <xdr:rowOff>25379</xdr:rowOff>
    </xdr:from>
    <xdr:to>
      <xdr:col>6</xdr:col>
      <xdr:colOff>66675</xdr:colOff>
      <xdr:row>38</xdr:row>
      <xdr:rowOff>149204</xdr:rowOff>
    </xdr:to>
    <xdr:sp macro="" textlink="">
      <xdr:nvSpPr>
        <xdr:cNvPr id="405" name="AutoShape 1130"/>
        <xdr:cNvSpPr>
          <a:spLocks noChangeArrowheads="1"/>
        </xdr:cNvSpPr>
      </xdr:nvSpPr>
      <xdr:spPr bwMode="auto">
        <a:xfrm>
          <a:off x="3971925" y="6540479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84620</xdr:colOff>
      <xdr:row>38</xdr:row>
      <xdr:rowOff>46286</xdr:rowOff>
    </xdr:from>
    <xdr:ext cx="657225" cy="434478"/>
    <xdr:sp macro="" textlink="">
      <xdr:nvSpPr>
        <xdr:cNvPr id="406" name="Text Box 1131"/>
        <xdr:cNvSpPr txBox="1">
          <a:spLocks noChangeArrowheads="1"/>
        </xdr:cNvSpPr>
      </xdr:nvSpPr>
      <xdr:spPr bwMode="auto">
        <a:xfrm>
          <a:off x="4113695" y="6561386"/>
          <a:ext cx="657225" cy="43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 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中屋製菓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6</xdr:col>
      <xdr:colOff>69849</xdr:colOff>
      <xdr:row>34</xdr:row>
      <xdr:rowOff>160432</xdr:rowOff>
    </xdr:from>
    <xdr:ext cx="259430" cy="168508"/>
    <xdr:sp macro="" textlink="">
      <xdr:nvSpPr>
        <xdr:cNvPr id="407" name="Text Box 1132"/>
        <xdr:cNvSpPr txBox="1">
          <a:spLocks noChangeArrowheads="1"/>
        </xdr:cNvSpPr>
      </xdr:nvSpPr>
      <xdr:spPr bwMode="auto">
        <a:xfrm>
          <a:off x="4098924" y="5989732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5</xdr:col>
      <xdr:colOff>447675</xdr:colOff>
      <xdr:row>34</xdr:row>
      <xdr:rowOff>152911</xdr:rowOff>
    </xdr:from>
    <xdr:ext cx="259430" cy="168508"/>
    <xdr:sp macro="" textlink="">
      <xdr:nvSpPr>
        <xdr:cNvPr id="408" name="Text Box 1133"/>
        <xdr:cNvSpPr txBox="1">
          <a:spLocks noChangeArrowheads="1"/>
        </xdr:cNvSpPr>
      </xdr:nvSpPr>
      <xdr:spPr bwMode="auto">
        <a:xfrm>
          <a:off x="3705225" y="5982211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oneCellAnchor>
    <xdr:from>
      <xdr:col>7</xdr:col>
      <xdr:colOff>11181</xdr:colOff>
      <xdr:row>34</xdr:row>
      <xdr:rowOff>138240</xdr:rowOff>
    </xdr:from>
    <xdr:ext cx="637564" cy="165173"/>
    <xdr:sp macro="" textlink="">
      <xdr:nvSpPr>
        <xdr:cNvPr id="409" name="Text Box 972"/>
        <xdr:cNvSpPr txBox="1">
          <a:spLocks noChangeArrowheads="1"/>
        </xdr:cNvSpPr>
      </xdr:nvSpPr>
      <xdr:spPr bwMode="auto">
        <a:xfrm>
          <a:off x="4811781" y="596754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oneCellAnchor>
  <xdr:oneCellAnchor>
    <xdr:from>
      <xdr:col>13</xdr:col>
      <xdr:colOff>191523</xdr:colOff>
      <xdr:row>43</xdr:row>
      <xdr:rowOff>141748</xdr:rowOff>
    </xdr:from>
    <xdr:ext cx="411956" cy="168508"/>
    <xdr:sp macro="" textlink="">
      <xdr:nvSpPr>
        <xdr:cNvPr id="410" name="Text Box 1193"/>
        <xdr:cNvSpPr txBox="1">
          <a:spLocks noChangeArrowheads="1"/>
        </xdr:cNvSpPr>
      </xdr:nvSpPr>
      <xdr:spPr bwMode="auto">
        <a:xfrm>
          <a:off x="9621273" y="7514098"/>
          <a:ext cx="4119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47625</xdr:colOff>
      <xdr:row>28</xdr:row>
      <xdr:rowOff>21196</xdr:rowOff>
    </xdr:from>
    <xdr:ext cx="647700" cy="165173"/>
    <xdr:sp macro="" textlink="">
      <xdr:nvSpPr>
        <xdr:cNvPr id="411" name="Text Box 1118"/>
        <xdr:cNvSpPr txBox="1">
          <a:spLocks noChangeArrowheads="1"/>
        </xdr:cNvSpPr>
      </xdr:nvSpPr>
      <xdr:spPr bwMode="auto">
        <a:xfrm>
          <a:off x="2533650" y="4821796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9525</xdr:colOff>
      <xdr:row>37</xdr:row>
      <xdr:rowOff>35010</xdr:rowOff>
    </xdr:from>
    <xdr:ext cx="647700" cy="165173"/>
    <xdr:sp macro="" textlink="">
      <xdr:nvSpPr>
        <xdr:cNvPr id="412" name="Text Box 1118"/>
        <xdr:cNvSpPr txBox="1">
          <a:spLocks noChangeArrowheads="1"/>
        </xdr:cNvSpPr>
      </xdr:nvSpPr>
      <xdr:spPr bwMode="auto">
        <a:xfrm>
          <a:off x="180975" y="6378660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723900</xdr:colOff>
      <xdr:row>32</xdr:row>
      <xdr:rowOff>161925</xdr:rowOff>
    </xdr:from>
    <xdr:to>
      <xdr:col>7</xdr:col>
      <xdr:colOff>28575</xdr:colOff>
      <xdr:row>34</xdr:row>
      <xdr:rowOff>28575</xdr:rowOff>
    </xdr:to>
    <xdr:sp macro="" textlink="">
      <xdr:nvSpPr>
        <xdr:cNvPr id="413" name="Text Box 1058"/>
        <xdr:cNvSpPr txBox="1">
          <a:spLocks noChangeArrowheads="1"/>
        </xdr:cNvSpPr>
      </xdr:nvSpPr>
      <xdr:spPr bwMode="auto">
        <a:xfrm>
          <a:off x="475297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72786</xdr:colOff>
      <xdr:row>34</xdr:row>
      <xdr:rowOff>113372</xdr:rowOff>
    </xdr:from>
    <xdr:to>
      <xdr:col>8</xdr:col>
      <xdr:colOff>482361</xdr:colOff>
      <xdr:row>35</xdr:row>
      <xdr:rowOff>141947</xdr:rowOff>
    </xdr:to>
    <xdr:sp macro="" textlink="">
      <xdr:nvSpPr>
        <xdr:cNvPr id="414" name="Text Box 1132"/>
        <xdr:cNvSpPr txBox="1">
          <a:spLocks noChangeArrowheads="1"/>
        </xdr:cNvSpPr>
      </xdr:nvSpPr>
      <xdr:spPr bwMode="auto">
        <a:xfrm>
          <a:off x="5644911" y="5942672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438149</xdr:colOff>
      <xdr:row>46</xdr:row>
      <xdr:rowOff>15754</xdr:rowOff>
    </xdr:from>
    <xdr:to>
      <xdr:col>8</xdr:col>
      <xdr:colOff>361950</xdr:colOff>
      <xdr:row>46</xdr:row>
      <xdr:rowOff>34804</xdr:rowOff>
    </xdr:to>
    <xdr:sp macro="" textlink="">
      <xdr:nvSpPr>
        <xdr:cNvPr id="415" name="Line 845"/>
        <xdr:cNvSpPr>
          <a:spLocks noChangeShapeType="1"/>
        </xdr:cNvSpPr>
      </xdr:nvSpPr>
      <xdr:spPr bwMode="auto">
        <a:xfrm>
          <a:off x="5254227" y="7957223"/>
          <a:ext cx="697707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416" name="Text Box 209"/>
        <xdr:cNvSpPr txBox="1">
          <a:spLocks noChangeArrowheads="1"/>
        </xdr:cNvSpPr>
      </xdr:nvSpPr>
      <xdr:spPr bwMode="auto">
        <a:xfrm>
          <a:off x="475297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417" name="Text Box 1058"/>
        <xdr:cNvSpPr txBox="1">
          <a:spLocks noChangeArrowheads="1"/>
        </xdr:cNvSpPr>
      </xdr:nvSpPr>
      <xdr:spPr bwMode="auto">
        <a:xfrm>
          <a:off x="475297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56</xdr:row>
      <xdr:rowOff>161925</xdr:rowOff>
    </xdr:from>
    <xdr:to>
      <xdr:col>9</xdr:col>
      <xdr:colOff>28574</xdr:colOff>
      <xdr:row>58</xdr:row>
      <xdr:rowOff>28574</xdr:rowOff>
    </xdr:to>
    <xdr:sp macro="" textlink="">
      <xdr:nvSpPr>
        <xdr:cNvPr id="418" name="Text Box 1058"/>
        <xdr:cNvSpPr txBox="1">
          <a:spLocks noChangeArrowheads="1"/>
        </xdr:cNvSpPr>
      </xdr:nvSpPr>
      <xdr:spPr bwMode="auto">
        <a:xfrm>
          <a:off x="6296025" y="9763125"/>
          <a:ext cx="76199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723900</xdr:colOff>
      <xdr:row>40</xdr:row>
      <xdr:rowOff>161925</xdr:rowOff>
    </xdr:from>
    <xdr:to>
      <xdr:col>13</xdr:col>
      <xdr:colOff>28574</xdr:colOff>
      <xdr:row>42</xdr:row>
      <xdr:rowOff>28575</xdr:rowOff>
    </xdr:to>
    <xdr:sp macro="" textlink="">
      <xdr:nvSpPr>
        <xdr:cNvPr id="419" name="Text Box 1058"/>
        <xdr:cNvSpPr txBox="1">
          <a:spLocks noChangeArrowheads="1"/>
        </xdr:cNvSpPr>
      </xdr:nvSpPr>
      <xdr:spPr bwMode="auto">
        <a:xfrm>
          <a:off x="9382125" y="7019925"/>
          <a:ext cx="76199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723900</xdr:colOff>
      <xdr:row>48</xdr:row>
      <xdr:rowOff>161925</xdr:rowOff>
    </xdr:from>
    <xdr:to>
      <xdr:col>13</xdr:col>
      <xdr:colOff>28574</xdr:colOff>
      <xdr:row>50</xdr:row>
      <xdr:rowOff>28576</xdr:rowOff>
    </xdr:to>
    <xdr:sp macro="" textlink="">
      <xdr:nvSpPr>
        <xdr:cNvPr id="420" name="Text Box 1058"/>
        <xdr:cNvSpPr txBox="1">
          <a:spLocks noChangeArrowheads="1"/>
        </xdr:cNvSpPr>
      </xdr:nvSpPr>
      <xdr:spPr bwMode="auto">
        <a:xfrm>
          <a:off x="9382125" y="8391525"/>
          <a:ext cx="76199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48</xdr:row>
      <xdr:rowOff>161925</xdr:rowOff>
    </xdr:from>
    <xdr:to>
      <xdr:col>11</xdr:col>
      <xdr:colOff>29299</xdr:colOff>
      <xdr:row>50</xdr:row>
      <xdr:rowOff>28576</xdr:rowOff>
    </xdr:to>
    <xdr:sp macro="" textlink="">
      <xdr:nvSpPr>
        <xdr:cNvPr id="421" name="Text Box 1058"/>
        <xdr:cNvSpPr txBox="1">
          <a:spLocks noChangeArrowheads="1"/>
        </xdr:cNvSpPr>
      </xdr:nvSpPr>
      <xdr:spPr bwMode="auto">
        <a:xfrm>
          <a:off x="7839075" y="8391525"/>
          <a:ext cx="76924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40</xdr:row>
      <xdr:rowOff>161925</xdr:rowOff>
    </xdr:from>
    <xdr:to>
      <xdr:col>19</xdr:col>
      <xdr:colOff>28574</xdr:colOff>
      <xdr:row>42</xdr:row>
      <xdr:rowOff>28575</xdr:rowOff>
    </xdr:to>
    <xdr:sp macro="" textlink="">
      <xdr:nvSpPr>
        <xdr:cNvPr id="422" name="Text Box 1058"/>
        <xdr:cNvSpPr txBox="1">
          <a:spLocks noChangeArrowheads="1"/>
        </xdr:cNvSpPr>
      </xdr:nvSpPr>
      <xdr:spPr bwMode="auto">
        <a:xfrm>
          <a:off x="14011275" y="7019925"/>
          <a:ext cx="76199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423" name="Freeform 770"/>
        <xdr:cNvSpPr>
          <a:spLocks/>
        </xdr:cNvSpPr>
      </xdr:nvSpPr>
      <xdr:spPr bwMode="auto">
        <a:xfrm>
          <a:off x="1198245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424" name="Freeform 770"/>
        <xdr:cNvSpPr>
          <a:spLocks/>
        </xdr:cNvSpPr>
      </xdr:nvSpPr>
      <xdr:spPr bwMode="auto">
        <a:xfrm>
          <a:off x="135255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 macro="" textlink="">
      <xdr:nvSpPr>
        <xdr:cNvPr id="425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426" name="Freeform 770"/>
        <xdr:cNvSpPr>
          <a:spLocks/>
        </xdr:cNvSpPr>
      </xdr:nvSpPr>
      <xdr:spPr bwMode="auto">
        <a:xfrm>
          <a:off x="1198245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427" name="Freeform 770"/>
        <xdr:cNvSpPr>
          <a:spLocks/>
        </xdr:cNvSpPr>
      </xdr:nvSpPr>
      <xdr:spPr bwMode="auto">
        <a:xfrm>
          <a:off x="135255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429" name="六角形 428"/>
        <xdr:cNvSpPr/>
      </xdr:nvSpPr>
      <xdr:spPr bwMode="auto">
        <a:xfrm>
          <a:off x="5757232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410106</xdr:colOff>
      <xdr:row>7</xdr:row>
      <xdr:rowOff>65306</xdr:rowOff>
    </xdr:from>
    <xdr:to>
      <xdr:col>9</xdr:col>
      <xdr:colOff>655555</xdr:colOff>
      <xdr:row>8</xdr:row>
      <xdr:rowOff>107236</xdr:rowOff>
    </xdr:to>
    <xdr:sp macro="" textlink="">
      <xdr:nvSpPr>
        <xdr:cNvPr id="430" name="六角形 429"/>
        <xdr:cNvSpPr/>
      </xdr:nvSpPr>
      <xdr:spPr bwMode="auto">
        <a:xfrm>
          <a:off x="6753756" y="126545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54626</xdr:rowOff>
    </xdr:from>
    <xdr:to>
      <xdr:col>9</xdr:col>
      <xdr:colOff>386373</xdr:colOff>
      <xdr:row>6</xdr:row>
      <xdr:rowOff>96556</xdr:rowOff>
    </xdr:to>
    <xdr:sp macro="" textlink="">
      <xdr:nvSpPr>
        <xdr:cNvPr id="431" name="六角形 430"/>
        <xdr:cNvSpPr/>
      </xdr:nvSpPr>
      <xdr:spPr bwMode="auto">
        <a:xfrm>
          <a:off x="6484574" y="91187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466725</xdr:colOff>
      <xdr:row>13</xdr:row>
      <xdr:rowOff>87873</xdr:rowOff>
    </xdr:from>
    <xdr:to>
      <xdr:col>1</xdr:col>
      <xdr:colOff>715867</xdr:colOff>
      <xdr:row>14</xdr:row>
      <xdr:rowOff>139328</xdr:rowOff>
    </xdr:to>
    <xdr:sp macro="" textlink="">
      <xdr:nvSpPr>
        <xdr:cNvPr id="433" name="六角形 432"/>
        <xdr:cNvSpPr/>
      </xdr:nvSpPr>
      <xdr:spPr bwMode="auto">
        <a:xfrm>
          <a:off x="638175" y="2316723"/>
          <a:ext cx="249142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768409</xdr:colOff>
      <xdr:row>15</xdr:row>
      <xdr:rowOff>57933</xdr:rowOff>
    </xdr:from>
    <xdr:to>
      <xdr:col>4</xdr:col>
      <xdr:colOff>242333</xdr:colOff>
      <xdr:row>16</xdr:row>
      <xdr:rowOff>99863</xdr:rowOff>
    </xdr:to>
    <xdr:sp macro="" textlink="">
      <xdr:nvSpPr>
        <xdr:cNvPr id="434" name="六角形 433"/>
        <xdr:cNvSpPr/>
      </xdr:nvSpPr>
      <xdr:spPr bwMode="auto">
        <a:xfrm>
          <a:off x="2482909" y="2629683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43021</xdr:colOff>
      <xdr:row>11</xdr:row>
      <xdr:rowOff>152400</xdr:rowOff>
    </xdr:from>
    <xdr:to>
      <xdr:col>4</xdr:col>
      <xdr:colOff>295338</xdr:colOff>
      <xdr:row>13</xdr:row>
      <xdr:rowOff>32405</xdr:rowOff>
    </xdr:to>
    <xdr:sp macro="" textlink="">
      <xdr:nvSpPr>
        <xdr:cNvPr id="435" name="六角形 434"/>
        <xdr:cNvSpPr/>
      </xdr:nvSpPr>
      <xdr:spPr bwMode="auto">
        <a:xfrm>
          <a:off x="2529046" y="2038350"/>
          <a:ext cx="252317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33238</xdr:colOff>
      <xdr:row>11</xdr:row>
      <xdr:rowOff>142875</xdr:rowOff>
    </xdr:from>
    <xdr:to>
      <xdr:col>5</xdr:col>
      <xdr:colOff>376138</xdr:colOff>
      <xdr:row>13</xdr:row>
      <xdr:rowOff>142875</xdr:rowOff>
    </xdr:to>
    <xdr:grpSp>
      <xdr:nvGrpSpPr>
        <xdr:cNvPr id="436" name="Group 6672"/>
        <xdr:cNvGrpSpPr>
          <a:grpSpLocks/>
        </xdr:cNvGrpSpPr>
      </xdr:nvGrpSpPr>
      <xdr:grpSpPr bwMode="auto">
        <a:xfrm>
          <a:off x="3278542" y="2027464"/>
          <a:ext cx="342900" cy="340179"/>
          <a:chOff x="536" y="110"/>
          <a:chExt cx="46" cy="44"/>
        </a:xfrm>
      </xdr:grpSpPr>
      <xdr:pic>
        <xdr:nvPicPr>
          <xdr:cNvPr id="4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72147</xdr:colOff>
      <xdr:row>14</xdr:row>
      <xdr:rowOff>47805</xdr:rowOff>
    </xdr:from>
    <xdr:to>
      <xdr:col>5</xdr:col>
      <xdr:colOff>292100</xdr:colOff>
      <xdr:row>15</xdr:row>
      <xdr:rowOff>82550</xdr:rowOff>
    </xdr:to>
    <xdr:sp macro="" textlink="">
      <xdr:nvSpPr>
        <xdr:cNvPr id="439" name="六角形 438"/>
        <xdr:cNvSpPr/>
      </xdr:nvSpPr>
      <xdr:spPr bwMode="auto">
        <a:xfrm>
          <a:off x="3329697" y="2448105"/>
          <a:ext cx="219953" cy="2061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511234</xdr:colOff>
      <xdr:row>11</xdr:row>
      <xdr:rowOff>95250</xdr:rowOff>
    </xdr:from>
    <xdr:to>
      <xdr:col>5</xdr:col>
      <xdr:colOff>756683</xdr:colOff>
      <xdr:row>12</xdr:row>
      <xdr:rowOff>134413</xdr:rowOff>
    </xdr:to>
    <xdr:sp macro="" textlink="">
      <xdr:nvSpPr>
        <xdr:cNvPr id="440" name="六角形 439"/>
        <xdr:cNvSpPr/>
      </xdr:nvSpPr>
      <xdr:spPr bwMode="auto">
        <a:xfrm>
          <a:off x="3768784" y="198120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325318</xdr:colOff>
      <xdr:row>11</xdr:row>
      <xdr:rowOff>7002</xdr:rowOff>
    </xdr:from>
    <xdr:to>
      <xdr:col>7</xdr:col>
      <xdr:colOff>570767</xdr:colOff>
      <xdr:row>12</xdr:row>
      <xdr:rowOff>58329</xdr:rowOff>
    </xdr:to>
    <xdr:sp macro="" textlink="">
      <xdr:nvSpPr>
        <xdr:cNvPr id="441" name="六角形 440"/>
        <xdr:cNvSpPr/>
      </xdr:nvSpPr>
      <xdr:spPr bwMode="auto">
        <a:xfrm>
          <a:off x="5110770" y="1912002"/>
          <a:ext cx="245449" cy="2234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444559</xdr:colOff>
      <xdr:row>15</xdr:row>
      <xdr:rowOff>114300</xdr:rowOff>
    </xdr:from>
    <xdr:to>
      <xdr:col>7</xdr:col>
      <xdr:colOff>690008</xdr:colOff>
      <xdr:row>16</xdr:row>
      <xdr:rowOff>156230</xdr:rowOff>
    </xdr:to>
    <xdr:sp macro="" textlink="">
      <xdr:nvSpPr>
        <xdr:cNvPr id="442" name="六角形 441"/>
        <xdr:cNvSpPr/>
      </xdr:nvSpPr>
      <xdr:spPr bwMode="auto">
        <a:xfrm>
          <a:off x="5245159" y="26860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747997</xdr:colOff>
      <xdr:row>10</xdr:row>
      <xdr:rowOff>128954</xdr:rowOff>
    </xdr:from>
    <xdr:to>
      <xdr:col>8</xdr:col>
      <xdr:colOff>319372</xdr:colOff>
      <xdr:row>12</xdr:row>
      <xdr:rowOff>128954</xdr:rowOff>
    </xdr:to>
    <xdr:grpSp>
      <xdr:nvGrpSpPr>
        <xdr:cNvPr id="443" name="Group 6672"/>
        <xdr:cNvGrpSpPr>
          <a:grpSpLocks/>
        </xdr:cNvGrpSpPr>
      </xdr:nvGrpSpPr>
      <xdr:grpSpPr bwMode="auto">
        <a:xfrm>
          <a:off x="5530908" y="1843454"/>
          <a:ext cx="340178" cy="340179"/>
          <a:chOff x="536" y="110"/>
          <a:chExt cx="46" cy="44"/>
        </a:xfrm>
      </xdr:grpSpPr>
      <xdr:pic>
        <xdr:nvPicPr>
          <xdr:cNvPr id="4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712024</xdr:colOff>
      <xdr:row>13</xdr:row>
      <xdr:rowOff>45886</xdr:rowOff>
    </xdr:from>
    <xdr:to>
      <xdr:col>10</xdr:col>
      <xdr:colOff>186814</xdr:colOff>
      <xdr:row>14</xdr:row>
      <xdr:rowOff>87816</xdr:rowOff>
    </xdr:to>
    <xdr:sp macro="" textlink="">
      <xdr:nvSpPr>
        <xdr:cNvPr id="446" name="六角形 445"/>
        <xdr:cNvSpPr/>
      </xdr:nvSpPr>
      <xdr:spPr bwMode="auto">
        <a:xfrm>
          <a:off x="7050479" y="2297250"/>
          <a:ext cx="245449" cy="2151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73089</xdr:colOff>
      <xdr:row>11</xdr:row>
      <xdr:rowOff>101305</xdr:rowOff>
    </xdr:from>
    <xdr:to>
      <xdr:col>9</xdr:col>
      <xdr:colOff>318538</xdr:colOff>
      <xdr:row>12</xdr:row>
      <xdr:rowOff>144967</xdr:rowOff>
    </xdr:to>
    <xdr:sp macro="" textlink="">
      <xdr:nvSpPr>
        <xdr:cNvPr id="447" name="六角形 446"/>
        <xdr:cNvSpPr/>
      </xdr:nvSpPr>
      <xdr:spPr bwMode="auto">
        <a:xfrm>
          <a:off x="6411544" y="2006305"/>
          <a:ext cx="245449" cy="2168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57150</xdr:colOff>
      <xdr:row>15</xdr:row>
      <xdr:rowOff>114300</xdr:rowOff>
    </xdr:from>
    <xdr:ext cx="295275" cy="168508"/>
    <xdr:sp macro="" textlink="">
      <xdr:nvSpPr>
        <xdr:cNvPr id="448" name="Text Box 1132"/>
        <xdr:cNvSpPr txBox="1">
          <a:spLocks noChangeArrowheads="1"/>
        </xdr:cNvSpPr>
      </xdr:nvSpPr>
      <xdr:spPr bwMode="auto">
        <a:xfrm>
          <a:off x="4857750" y="2686050"/>
          <a:ext cx="295275" cy="1685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10</xdr:col>
      <xdr:colOff>100341</xdr:colOff>
      <xdr:row>19</xdr:row>
      <xdr:rowOff>109427</xdr:rowOff>
    </xdr:from>
    <xdr:to>
      <xdr:col>10</xdr:col>
      <xdr:colOff>345790</xdr:colOff>
      <xdr:row>20</xdr:row>
      <xdr:rowOff>151358</xdr:rowOff>
    </xdr:to>
    <xdr:sp macro="" textlink="">
      <xdr:nvSpPr>
        <xdr:cNvPr id="449" name="六角形 448"/>
        <xdr:cNvSpPr/>
      </xdr:nvSpPr>
      <xdr:spPr bwMode="auto">
        <a:xfrm>
          <a:off x="7192449" y="3391535"/>
          <a:ext cx="245449" cy="2140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38100</xdr:colOff>
      <xdr:row>22</xdr:row>
      <xdr:rowOff>73025</xdr:rowOff>
    </xdr:from>
    <xdr:to>
      <xdr:col>10</xdr:col>
      <xdr:colOff>283549</xdr:colOff>
      <xdr:row>23</xdr:row>
      <xdr:rowOff>114955</xdr:rowOff>
    </xdr:to>
    <xdr:sp macro="" textlink="">
      <xdr:nvSpPr>
        <xdr:cNvPr id="450" name="六角形 449"/>
        <xdr:cNvSpPr/>
      </xdr:nvSpPr>
      <xdr:spPr bwMode="auto">
        <a:xfrm>
          <a:off x="7153275" y="38449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228600</xdr:colOff>
      <xdr:row>28</xdr:row>
      <xdr:rowOff>167054</xdr:rowOff>
    </xdr:from>
    <xdr:to>
      <xdr:col>2</xdr:col>
      <xdr:colOff>474049</xdr:colOff>
      <xdr:row>30</xdr:row>
      <xdr:rowOff>40464</xdr:rowOff>
    </xdr:to>
    <xdr:sp macro="" textlink="">
      <xdr:nvSpPr>
        <xdr:cNvPr id="451" name="六角形 450"/>
        <xdr:cNvSpPr/>
      </xdr:nvSpPr>
      <xdr:spPr bwMode="auto">
        <a:xfrm>
          <a:off x="1171575" y="4967654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543146</xdr:colOff>
      <xdr:row>31</xdr:row>
      <xdr:rowOff>71967</xdr:rowOff>
    </xdr:from>
    <xdr:to>
      <xdr:col>4</xdr:col>
      <xdr:colOff>17786</xdr:colOff>
      <xdr:row>32</xdr:row>
      <xdr:rowOff>113897</xdr:rowOff>
    </xdr:to>
    <xdr:sp macro="" textlink="">
      <xdr:nvSpPr>
        <xdr:cNvPr id="452" name="六角形 451"/>
        <xdr:cNvSpPr/>
      </xdr:nvSpPr>
      <xdr:spPr bwMode="auto">
        <a:xfrm>
          <a:off x="2257646" y="5386917"/>
          <a:ext cx="246165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190500</xdr:colOff>
      <xdr:row>28</xdr:row>
      <xdr:rowOff>9525</xdr:rowOff>
    </xdr:from>
    <xdr:to>
      <xdr:col>3</xdr:col>
      <xdr:colOff>481988</xdr:colOff>
      <xdr:row>29</xdr:row>
      <xdr:rowOff>109021</xdr:rowOff>
    </xdr:to>
    <xdr:sp macro="" textlink="">
      <xdr:nvSpPr>
        <xdr:cNvPr id="453" name="六角形 452"/>
        <xdr:cNvSpPr/>
      </xdr:nvSpPr>
      <xdr:spPr bwMode="auto">
        <a:xfrm>
          <a:off x="1900410" y="4840880"/>
          <a:ext cx="291488" cy="2716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10434</xdr:colOff>
      <xdr:row>27</xdr:row>
      <xdr:rowOff>5546</xdr:rowOff>
    </xdr:from>
    <xdr:to>
      <xdr:col>6</xdr:col>
      <xdr:colOff>286898</xdr:colOff>
      <xdr:row>28</xdr:row>
      <xdr:rowOff>86070</xdr:rowOff>
    </xdr:to>
    <xdr:sp macro="" textlink="">
      <xdr:nvSpPr>
        <xdr:cNvPr id="454" name="六角形 453"/>
        <xdr:cNvSpPr/>
      </xdr:nvSpPr>
      <xdr:spPr bwMode="auto">
        <a:xfrm>
          <a:off x="4027000" y="4664763"/>
          <a:ext cx="276464" cy="252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352425</xdr:colOff>
      <xdr:row>28</xdr:row>
      <xdr:rowOff>149072</xdr:rowOff>
    </xdr:from>
    <xdr:to>
      <xdr:col>7</xdr:col>
      <xdr:colOff>673171</xdr:colOff>
      <xdr:row>30</xdr:row>
      <xdr:rowOff>54487</xdr:rowOff>
    </xdr:to>
    <xdr:sp macro="" textlink="">
      <xdr:nvSpPr>
        <xdr:cNvPr id="455" name="六角形 454"/>
        <xdr:cNvSpPr/>
      </xdr:nvSpPr>
      <xdr:spPr bwMode="auto">
        <a:xfrm>
          <a:off x="5137877" y="4980427"/>
          <a:ext cx="320746" cy="2496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266700</xdr:colOff>
      <xdr:row>31</xdr:row>
      <xdr:rowOff>38100</xdr:rowOff>
    </xdr:from>
    <xdr:to>
      <xdr:col>8</xdr:col>
      <xdr:colOff>587446</xdr:colOff>
      <xdr:row>32</xdr:row>
      <xdr:rowOff>115654</xdr:rowOff>
    </xdr:to>
    <xdr:sp macro="" textlink="">
      <xdr:nvSpPr>
        <xdr:cNvPr id="456" name="六角形 455"/>
        <xdr:cNvSpPr/>
      </xdr:nvSpPr>
      <xdr:spPr bwMode="auto">
        <a:xfrm>
          <a:off x="5838825" y="5353050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673100</xdr:colOff>
      <xdr:row>28</xdr:row>
      <xdr:rowOff>114300</xdr:rowOff>
    </xdr:from>
    <xdr:to>
      <xdr:col>4</xdr:col>
      <xdr:colOff>234950</xdr:colOff>
      <xdr:row>30</xdr:row>
      <xdr:rowOff>152400</xdr:rowOff>
    </xdr:to>
    <xdr:sp macro="" textlink="">
      <xdr:nvSpPr>
        <xdr:cNvPr id="457" name="Line 1055"/>
        <xdr:cNvSpPr>
          <a:spLocks noChangeShapeType="1"/>
        </xdr:cNvSpPr>
      </xdr:nvSpPr>
      <xdr:spPr bwMode="auto">
        <a:xfrm rot="3000000" flipH="1" flipV="1">
          <a:off x="2363788" y="4938712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74000</xdr:colOff>
      <xdr:row>27</xdr:row>
      <xdr:rowOff>12457</xdr:rowOff>
    </xdr:from>
    <xdr:to>
      <xdr:col>9</xdr:col>
      <xdr:colOff>419098</xdr:colOff>
      <xdr:row>28</xdr:row>
      <xdr:rowOff>164858</xdr:rowOff>
    </xdr:to>
    <xdr:grpSp>
      <xdr:nvGrpSpPr>
        <xdr:cNvPr id="458" name="Group 6672"/>
        <xdr:cNvGrpSpPr>
          <a:grpSpLocks/>
        </xdr:cNvGrpSpPr>
      </xdr:nvGrpSpPr>
      <xdr:grpSpPr bwMode="auto">
        <a:xfrm>
          <a:off x="6394518" y="4618475"/>
          <a:ext cx="345098" cy="322490"/>
          <a:chOff x="536" y="110"/>
          <a:chExt cx="46" cy="44"/>
        </a:xfrm>
      </xdr:grpSpPr>
      <xdr:pic>
        <xdr:nvPicPr>
          <xdr:cNvPr id="4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9</xdr:col>
      <xdr:colOff>287214</xdr:colOff>
      <xdr:row>30</xdr:row>
      <xdr:rowOff>32971</xdr:rowOff>
    </xdr:from>
    <xdr:to>
      <xdr:col>9</xdr:col>
      <xdr:colOff>607960</xdr:colOff>
      <xdr:row>31</xdr:row>
      <xdr:rowOff>110525</xdr:rowOff>
    </xdr:to>
    <xdr:sp macro="" textlink="">
      <xdr:nvSpPr>
        <xdr:cNvPr id="461" name="六角形 460"/>
        <xdr:cNvSpPr/>
      </xdr:nvSpPr>
      <xdr:spPr bwMode="auto">
        <a:xfrm>
          <a:off x="6630864" y="5176471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434975</xdr:colOff>
      <xdr:row>34</xdr:row>
      <xdr:rowOff>119063</xdr:rowOff>
    </xdr:from>
    <xdr:to>
      <xdr:col>2</xdr:col>
      <xdr:colOff>91109</xdr:colOff>
      <xdr:row>37</xdr:row>
      <xdr:rowOff>242</xdr:rowOff>
    </xdr:to>
    <xdr:grpSp>
      <xdr:nvGrpSpPr>
        <xdr:cNvPr id="462" name="Group 6672"/>
        <xdr:cNvGrpSpPr>
          <a:grpSpLocks/>
        </xdr:cNvGrpSpPr>
      </xdr:nvGrpSpPr>
      <xdr:grpSpPr bwMode="auto">
        <a:xfrm>
          <a:off x="605064" y="5915706"/>
          <a:ext cx="424938" cy="391447"/>
          <a:chOff x="536" y="110"/>
          <a:chExt cx="46" cy="44"/>
        </a:xfrm>
      </xdr:grpSpPr>
      <xdr:pic>
        <xdr:nvPicPr>
          <xdr:cNvPr id="4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66675</xdr:colOff>
      <xdr:row>38</xdr:row>
      <xdr:rowOff>39684</xdr:rowOff>
    </xdr:from>
    <xdr:to>
      <xdr:col>1</xdr:col>
      <xdr:colOff>494334</xdr:colOff>
      <xdr:row>40</xdr:row>
      <xdr:rowOff>91459</xdr:rowOff>
    </xdr:to>
    <xdr:grpSp>
      <xdr:nvGrpSpPr>
        <xdr:cNvPr id="465" name="Group 6672"/>
        <xdr:cNvGrpSpPr>
          <a:grpSpLocks/>
        </xdr:cNvGrpSpPr>
      </xdr:nvGrpSpPr>
      <xdr:grpSpPr bwMode="auto">
        <a:xfrm>
          <a:off x="236764" y="6516684"/>
          <a:ext cx="427659" cy="391954"/>
          <a:chOff x="536" y="110"/>
          <a:chExt cx="46" cy="44"/>
        </a:xfrm>
      </xdr:grpSpPr>
      <xdr:pic>
        <xdr:nvPicPr>
          <xdr:cNvPr id="4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350495</xdr:colOff>
      <xdr:row>35</xdr:row>
      <xdr:rowOff>95068</xdr:rowOff>
    </xdr:from>
    <xdr:to>
      <xdr:col>5</xdr:col>
      <xdr:colOff>740966</xdr:colOff>
      <xdr:row>37</xdr:row>
      <xdr:rowOff>99964</xdr:rowOff>
    </xdr:to>
    <xdr:grpSp>
      <xdr:nvGrpSpPr>
        <xdr:cNvPr id="468" name="Group 6672"/>
        <xdr:cNvGrpSpPr>
          <a:grpSpLocks/>
        </xdr:cNvGrpSpPr>
      </xdr:nvGrpSpPr>
      <xdr:grpSpPr bwMode="auto">
        <a:xfrm>
          <a:off x="3595799" y="6061800"/>
          <a:ext cx="390471" cy="345075"/>
          <a:chOff x="534" y="107"/>
          <a:chExt cx="42" cy="39"/>
        </a:xfrm>
      </xdr:grpSpPr>
      <xdr:pic>
        <xdr:nvPicPr>
          <xdr:cNvPr id="4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0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342899</xdr:colOff>
      <xdr:row>39</xdr:row>
      <xdr:rowOff>19048</xdr:rowOff>
    </xdr:from>
    <xdr:to>
      <xdr:col>5</xdr:col>
      <xdr:colOff>607217</xdr:colOff>
      <xdr:row>40</xdr:row>
      <xdr:rowOff>59532</xdr:rowOff>
    </xdr:to>
    <xdr:sp macro="" textlink="">
      <xdr:nvSpPr>
        <xdr:cNvPr id="471" name="六角形 470"/>
        <xdr:cNvSpPr/>
      </xdr:nvSpPr>
      <xdr:spPr bwMode="auto">
        <a:xfrm>
          <a:off x="3600449" y="6705598"/>
          <a:ext cx="264318" cy="2119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628650</xdr:colOff>
      <xdr:row>33</xdr:row>
      <xdr:rowOff>82550</xdr:rowOff>
    </xdr:from>
    <xdr:to>
      <xdr:col>8</xdr:col>
      <xdr:colOff>102574</xdr:colOff>
      <xdr:row>34</xdr:row>
      <xdr:rowOff>124480</xdr:rowOff>
    </xdr:to>
    <xdr:sp macro="" textlink="">
      <xdr:nvSpPr>
        <xdr:cNvPr id="472" name="六角形 471"/>
        <xdr:cNvSpPr/>
      </xdr:nvSpPr>
      <xdr:spPr bwMode="auto">
        <a:xfrm>
          <a:off x="5429250" y="57404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743454</xdr:colOff>
      <xdr:row>38</xdr:row>
      <xdr:rowOff>102040</xdr:rowOff>
    </xdr:from>
    <xdr:ext cx="409575" cy="168508"/>
    <xdr:sp macro="" textlink="">
      <xdr:nvSpPr>
        <xdr:cNvPr id="473" name="Text Box 1133"/>
        <xdr:cNvSpPr txBox="1">
          <a:spLocks noChangeArrowheads="1"/>
        </xdr:cNvSpPr>
      </xdr:nvSpPr>
      <xdr:spPr bwMode="auto">
        <a:xfrm>
          <a:off x="4772529" y="6617140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10</xdr:col>
      <xdr:colOff>161925</xdr:colOff>
      <xdr:row>36</xdr:row>
      <xdr:rowOff>104775</xdr:rowOff>
    </xdr:from>
    <xdr:to>
      <xdr:col>10</xdr:col>
      <xdr:colOff>589584</xdr:colOff>
      <xdr:row>38</xdr:row>
      <xdr:rowOff>153377</xdr:rowOff>
    </xdr:to>
    <xdr:grpSp>
      <xdr:nvGrpSpPr>
        <xdr:cNvPr id="474" name="Group 6672"/>
        <xdr:cNvGrpSpPr>
          <a:grpSpLocks/>
        </xdr:cNvGrpSpPr>
      </xdr:nvGrpSpPr>
      <xdr:grpSpPr bwMode="auto">
        <a:xfrm>
          <a:off x="7251246" y="6241596"/>
          <a:ext cx="427659" cy="388781"/>
          <a:chOff x="536" y="110"/>
          <a:chExt cx="46" cy="44"/>
        </a:xfrm>
      </xdr:grpSpPr>
      <xdr:pic>
        <xdr:nvPicPr>
          <xdr:cNvPr id="4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12700</xdr:colOff>
      <xdr:row>35</xdr:row>
      <xdr:rowOff>104775</xdr:rowOff>
    </xdr:from>
    <xdr:ext cx="899413" cy="165173"/>
    <xdr:sp macro="" textlink="">
      <xdr:nvSpPr>
        <xdr:cNvPr id="477" name="Text Box 972"/>
        <xdr:cNvSpPr txBox="1">
          <a:spLocks noChangeArrowheads="1"/>
        </xdr:cNvSpPr>
      </xdr:nvSpPr>
      <xdr:spPr bwMode="auto">
        <a:xfrm>
          <a:off x="6356350" y="6105525"/>
          <a:ext cx="89941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</a:p>
      </xdr:txBody>
    </xdr:sp>
    <xdr:clientData/>
  </xdr:oneCellAnchor>
  <xdr:twoCellAnchor>
    <xdr:from>
      <xdr:col>2</xdr:col>
      <xdr:colOff>217399</xdr:colOff>
      <xdr:row>44</xdr:row>
      <xdr:rowOff>36935</xdr:rowOff>
    </xdr:from>
    <xdr:to>
      <xdr:col>2</xdr:col>
      <xdr:colOff>462848</xdr:colOff>
      <xdr:row>45</xdr:row>
      <xdr:rowOff>78865</xdr:rowOff>
    </xdr:to>
    <xdr:sp macro="" textlink="">
      <xdr:nvSpPr>
        <xdr:cNvPr id="478" name="六角形 477"/>
        <xdr:cNvSpPr/>
      </xdr:nvSpPr>
      <xdr:spPr bwMode="auto">
        <a:xfrm>
          <a:off x="1160374" y="758073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161925</xdr:colOff>
      <xdr:row>43</xdr:row>
      <xdr:rowOff>0</xdr:rowOff>
    </xdr:from>
    <xdr:to>
      <xdr:col>1</xdr:col>
      <xdr:colOff>589584</xdr:colOff>
      <xdr:row>45</xdr:row>
      <xdr:rowOff>48601</xdr:rowOff>
    </xdr:to>
    <xdr:grpSp>
      <xdr:nvGrpSpPr>
        <xdr:cNvPr id="479" name="Group 6672"/>
        <xdr:cNvGrpSpPr>
          <a:grpSpLocks/>
        </xdr:cNvGrpSpPr>
      </xdr:nvGrpSpPr>
      <xdr:grpSpPr bwMode="auto">
        <a:xfrm>
          <a:off x="332014" y="7327446"/>
          <a:ext cx="427659" cy="388780"/>
          <a:chOff x="536" y="110"/>
          <a:chExt cx="46" cy="44"/>
        </a:xfrm>
      </xdr:grpSpPr>
      <xdr:pic>
        <xdr:nvPicPr>
          <xdr:cNvPr id="4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695325</xdr:colOff>
      <xdr:row>43</xdr:row>
      <xdr:rowOff>57150</xdr:rowOff>
    </xdr:from>
    <xdr:to>
      <xdr:col>4</xdr:col>
      <xdr:colOff>351459</xdr:colOff>
      <xdr:row>45</xdr:row>
      <xdr:rowOff>105751</xdr:rowOff>
    </xdr:to>
    <xdr:grpSp>
      <xdr:nvGrpSpPr>
        <xdr:cNvPr id="482" name="Group 6672"/>
        <xdr:cNvGrpSpPr>
          <a:grpSpLocks/>
        </xdr:cNvGrpSpPr>
      </xdr:nvGrpSpPr>
      <xdr:grpSpPr bwMode="auto">
        <a:xfrm>
          <a:off x="2403021" y="7384596"/>
          <a:ext cx="424938" cy="388780"/>
          <a:chOff x="536" y="110"/>
          <a:chExt cx="46" cy="44"/>
        </a:xfrm>
      </xdr:grpSpPr>
      <xdr:pic>
        <xdr:nvPicPr>
          <xdr:cNvPr id="4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400050</xdr:colOff>
      <xdr:row>43</xdr:row>
      <xdr:rowOff>91257</xdr:rowOff>
    </xdr:from>
    <xdr:to>
      <xdr:col>8</xdr:col>
      <xdr:colOff>56184</xdr:colOff>
      <xdr:row>45</xdr:row>
      <xdr:rowOff>139858</xdr:rowOff>
    </xdr:to>
    <xdr:grpSp>
      <xdr:nvGrpSpPr>
        <xdr:cNvPr id="485" name="Group 6672"/>
        <xdr:cNvGrpSpPr>
          <a:grpSpLocks/>
        </xdr:cNvGrpSpPr>
      </xdr:nvGrpSpPr>
      <xdr:grpSpPr bwMode="auto">
        <a:xfrm>
          <a:off x="5182961" y="7418703"/>
          <a:ext cx="424937" cy="388780"/>
          <a:chOff x="536" y="110"/>
          <a:chExt cx="46" cy="44"/>
        </a:xfrm>
      </xdr:grpSpPr>
      <xdr:pic>
        <xdr:nvPicPr>
          <xdr:cNvPr id="4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66675</xdr:colOff>
      <xdr:row>43</xdr:row>
      <xdr:rowOff>72207</xdr:rowOff>
    </xdr:from>
    <xdr:to>
      <xdr:col>7</xdr:col>
      <xdr:colOff>494334</xdr:colOff>
      <xdr:row>45</xdr:row>
      <xdr:rowOff>120808</xdr:rowOff>
    </xdr:to>
    <xdr:grpSp>
      <xdr:nvGrpSpPr>
        <xdr:cNvPr id="488" name="Group 6672"/>
        <xdr:cNvGrpSpPr>
          <a:grpSpLocks/>
        </xdr:cNvGrpSpPr>
      </xdr:nvGrpSpPr>
      <xdr:grpSpPr bwMode="auto">
        <a:xfrm>
          <a:off x="4849586" y="7399653"/>
          <a:ext cx="427659" cy="388780"/>
          <a:chOff x="536" y="110"/>
          <a:chExt cx="46" cy="44"/>
        </a:xfrm>
      </xdr:grpSpPr>
      <xdr:pic>
        <xdr:nvPicPr>
          <xdr:cNvPr id="4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133350</xdr:colOff>
      <xdr:row>45</xdr:row>
      <xdr:rowOff>95250</xdr:rowOff>
    </xdr:from>
    <xdr:to>
      <xdr:col>8</xdr:col>
      <xdr:colOff>561009</xdr:colOff>
      <xdr:row>47</xdr:row>
      <xdr:rowOff>143852</xdr:rowOff>
    </xdr:to>
    <xdr:grpSp>
      <xdr:nvGrpSpPr>
        <xdr:cNvPr id="491" name="Group 6672"/>
        <xdr:cNvGrpSpPr>
          <a:grpSpLocks/>
        </xdr:cNvGrpSpPr>
      </xdr:nvGrpSpPr>
      <xdr:grpSpPr bwMode="auto">
        <a:xfrm>
          <a:off x="5685064" y="7762875"/>
          <a:ext cx="427659" cy="388781"/>
          <a:chOff x="536" y="110"/>
          <a:chExt cx="46" cy="44"/>
        </a:xfrm>
      </xdr:grpSpPr>
      <xdr:pic>
        <xdr:nvPicPr>
          <xdr:cNvPr id="4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390392</xdr:colOff>
      <xdr:row>52</xdr:row>
      <xdr:rowOff>69740</xdr:rowOff>
    </xdr:from>
    <xdr:to>
      <xdr:col>2</xdr:col>
      <xdr:colOff>635841</xdr:colOff>
      <xdr:row>53</xdr:row>
      <xdr:rowOff>115599</xdr:rowOff>
    </xdr:to>
    <xdr:sp macro="" textlink="">
      <xdr:nvSpPr>
        <xdr:cNvPr id="494" name="六角形 493"/>
        <xdr:cNvSpPr/>
      </xdr:nvSpPr>
      <xdr:spPr bwMode="auto">
        <a:xfrm>
          <a:off x="1333367" y="8985140"/>
          <a:ext cx="245449" cy="217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476250</xdr:colOff>
      <xdr:row>51</xdr:row>
      <xdr:rowOff>47625</xdr:rowOff>
    </xdr:from>
    <xdr:to>
      <xdr:col>2</xdr:col>
      <xdr:colOff>131885</xdr:colOff>
      <xdr:row>53</xdr:row>
      <xdr:rowOff>95252</xdr:rowOff>
    </xdr:to>
    <xdr:grpSp>
      <xdr:nvGrpSpPr>
        <xdr:cNvPr id="495" name="Group 6672"/>
        <xdr:cNvGrpSpPr>
          <a:grpSpLocks/>
        </xdr:cNvGrpSpPr>
      </xdr:nvGrpSpPr>
      <xdr:grpSpPr bwMode="auto">
        <a:xfrm>
          <a:off x="646339" y="8735786"/>
          <a:ext cx="424439" cy="387805"/>
          <a:chOff x="536" y="110"/>
          <a:chExt cx="46" cy="44"/>
        </a:xfrm>
      </xdr:grpSpPr>
      <xdr:pic>
        <xdr:nvPicPr>
          <xdr:cNvPr id="4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7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67405</xdr:colOff>
      <xdr:row>3</xdr:row>
      <xdr:rowOff>26375</xdr:rowOff>
    </xdr:from>
    <xdr:to>
      <xdr:col>14</xdr:col>
      <xdr:colOff>316548</xdr:colOff>
      <xdr:row>4</xdr:row>
      <xdr:rowOff>66809</xdr:rowOff>
    </xdr:to>
    <xdr:sp macro="" textlink="">
      <xdr:nvSpPr>
        <xdr:cNvPr id="498" name="六角形 497"/>
        <xdr:cNvSpPr/>
      </xdr:nvSpPr>
      <xdr:spPr bwMode="auto">
        <a:xfrm>
          <a:off x="10268680" y="540725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460376</xdr:colOff>
      <xdr:row>16</xdr:row>
      <xdr:rowOff>15876</xdr:rowOff>
    </xdr:from>
    <xdr:to>
      <xdr:col>19</xdr:col>
      <xdr:colOff>520700</xdr:colOff>
      <xdr:row>16</xdr:row>
      <xdr:rowOff>61595</xdr:rowOff>
    </xdr:to>
    <xdr:sp macro="" textlink="">
      <xdr:nvSpPr>
        <xdr:cNvPr id="499" name="Text Box 1060"/>
        <xdr:cNvSpPr txBox="1">
          <a:spLocks noChangeArrowheads="1"/>
        </xdr:cNvSpPr>
      </xdr:nvSpPr>
      <xdr:spPr bwMode="auto">
        <a:xfrm>
          <a:off x="14519276" y="2759076"/>
          <a:ext cx="60324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14654</xdr:colOff>
      <xdr:row>28</xdr:row>
      <xdr:rowOff>14655</xdr:rowOff>
    </xdr:from>
    <xdr:to>
      <xdr:col>10</xdr:col>
      <xdr:colOff>703385</xdr:colOff>
      <xdr:row>30</xdr:row>
      <xdr:rowOff>131886</xdr:rowOff>
    </xdr:to>
    <xdr:sp macro="" textlink="">
      <xdr:nvSpPr>
        <xdr:cNvPr id="500" name="Line 317"/>
        <xdr:cNvSpPr>
          <a:spLocks noChangeShapeType="1"/>
        </xdr:cNvSpPr>
      </xdr:nvSpPr>
      <xdr:spPr bwMode="auto">
        <a:xfrm>
          <a:off x="6358304" y="4815255"/>
          <a:ext cx="1460256" cy="460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529002</xdr:colOff>
      <xdr:row>28</xdr:row>
      <xdr:rowOff>127489</xdr:rowOff>
    </xdr:from>
    <xdr:to>
      <xdr:col>9</xdr:col>
      <xdr:colOff>686531</xdr:colOff>
      <xdr:row>29</xdr:row>
      <xdr:rowOff>115032</xdr:rowOff>
    </xdr:to>
    <xdr:sp macro="" textlink="">
      <xdr:nvSpPr>
        <xdr:cNvPr id="501" name="Oval 318"/>
        <xdr:cNvSpPr>
          <a:spLocks noChangeArrowheads="1"/>
        </xdr:cNvSpPr>
      </xdr:nvSpPr>
      <xdr:spPr bwMode="auto">
        <a:xfrm>
          <a:off x="6872652" y="4928089"/>
          <a:ext cx="157529" cy="1589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473319</xdr:colOff>
      <xdr:row>45</xdr:row>
      <xdr:rowOff>69605</xdr:rowOff>
    </xdr:from>
    <xdr:to>
      <xdr:col>19</xdr:col>
      <xdr:colOff>718768</xdr:colOff>
      <xdr:row>46</xdr:row>
      <xdr:rowOff>105837</xdr:rowOff>
    </xdr:to>
    <xdr:sp macro="" textlink="">
      <xdr:nvSpPr>
        <xdr:cNvPr id="502" name="六角形 501"/>
        <xdr:cNvSpPr/>
      </xdr:nvSpPr>
      <xdr:spPr bwMode="auto">
        <a:xfrm>
          <a:off x="14489723" y="7652970"/>
          <a:ext cx="245449" cy="2047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71745</xdr:colOff>
      <xdr:row>47</xdr:row>
      <xdr:rowOff>103878</xdr:rowOff>
    </xdr:from>
    <xdr:to>
      <xdr:col>18</xdr:col>
      <xdr:colOff>284328</xdr:colOff>
      <xdr:row>48</xdr:row>
      <xdr:rowOff>130274</xdr:rowOff>
    </xdr:to>
    <xdr:sp macro="" textlink="">
      <xdr:nvSpPr>
        <xdr:cNvPr id="503" name="六角形 502"/>
        <xdr:cNvSpPr/>
      </xdr:nvSpPr>
      <xdr:spPr bwMode="auto">
        <a:xfrm>
          <a:off x="13346131" y="8243423"/>
          <a:ext cx="212583" cy="1995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704850</xdr:colOff>
      <xdr:row>43</xdr:row>
      <xdr:rowOff>95250</xdr:rowOff>
    </xdr:from>
    <xdr:to>
      <xdr:col>18</xdr:col>
      <xdr:colOff>178774</xdr:colOff>
      <xdr:row>44</xdr:row>
      <xdr:rowOff>134413</xdr:rowOff>
    </xdr:to>
    <xdr:sp macro="" textlink="">
      <xdr:nvSpPr>
        <xdr:cNvPr id="504" name="六角形 503"/>
        <xdr:cNvSpPr/>
      </xdr:nvSpPr>
      <xdr:spPr bwMode="auto">
        <a:xfrm>
          <a:off x="13220700" y="746760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495376</xdr:colOff>
      <xdr:row>42</xdr:row>
      <xdr:rowOff>4312</xdr:rowOff>
    </xdr:from>
    <xdr:to>
      <xdr:col>15</xdr:col>
      <xdr:colOff>740825</xdr:colOff>
      <xdr:row>43</xdr:row>
      <xdr:rowOff>43475</xdr:rowOff>
    </xdr:to>
    <xdr:sp macro="" textlink="">
      <xdr:nvSpPr>
        <xdr:cNvPr id="505" name="六角形 504"/>
        <xdr:cNvSpPr/>
      </xdr:nvSpPr>
      <xdr:spPr bwMode="auto">
        <a:xfrm>
          <a:off x="11498735" y="7088531"/>
          <a:ext cx="245449" cy="2078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483160</xdr:colOff>
      <xdr:row>41</xdr:row>
      <xdr:rowOff>159050</xdr:rowOff>
    </xdr:from>
    <xdr:to>
      <xdr:col>13</xdr:col>
      <xdr:colOff>727743</xdr:colOff>
      <xdr:row>43</xdr:row>
      <xdr:rowOff>25031</xdr:rowOff>
    </xdr:to>
    <xdr:sp macro="" textlink="">
      <xdr:nvSpPr>
        <xdr:cNvPr id="506" name="六角形 505"/>
        <xdr:cNvSpPr/>
      </xdr:nvSpPr>
      <xdr:spPr bwMode="auto">
        <a:xfrm>
          <a:off x="9904251" y="7259505"/>
          <a:ext cx="244583" cy="2123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385606</xdr:colOff>
      <xdr:row>45</xdr:row>
      <xdr:rowOff>95545</xdr:rowOff>
    </xdr:from>
    <xdr:to>
      <xdr:col>14</xdr:col>
      <xdr:colOff>584476</xdr:colOff>
      <xdr:row>46</xdr:row>
      <xdr:rowOff>99586</xdr:rowOff>
    </xdr:to>
    <xdr:sp macro="" textlink="">
      <xdr:nvSpPr>
        <xdr:cNvPr id="507" name="六角形 506"/>
        <xdr:cNvSpPr/>
      </xdr:nvSpPr>
      <xdr:spPr bwMode="auto">
        <a:xfrm>
          <a:off x="10577356" y="7888727"/>
          <a:ext cx="198870" cy="1772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104775</xdr:colOff>
      <xdr:row>54</xdr:row>
      <xdr:rowOff>104781</xdr:rowOff>
    </xdr:from>
    <xdr:to>
      <xdr:col>12</xdr:col>
      <xdr:colOff>350224</xdr:colOff>
      <xdr:row>55</xdr:row>
      <xdr:rowOff>143944</xdr:rowOff>
    </xdr:to>
    <xdr:sp macro="" textlink="">
      <xdr:nvSpPr>
        <xdr:cNvPr id="508" name="六角形 507"/>
        <xdr:cNvSpPr/>
      </xdr:nvSpPr>
      <xdr:spPr bwMode="auto">
        <a:xfrm>
          <a:off x="8763000" y="9363081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228600</xdr:colOff>
      <xdr:row>51</xdr:row>
      <xdr:rowOff>152400</xdr:rowOff>
    </xdr:from>
    <xdr:to>
      <xdr:col>11</xdr:col>
      <xdr:colOff>474049</xdr:colOff>
      <xdr:row>53</xdr:row>
      <xdr:rowOff>20113</xdr:rowOff>
    </xdr:to>
    <xdr:sp macro="" textlink="">
      <xdr:nvSpPr>
        <xdr:cNvPr id="509" name="六角形 508"/>
        <xdr:cNvSpPr/>
      </xdr:nvSpPr>
      <xdr:spPr bwMode="auto">
        <a:xfrm>
          <a:off x="8115300" y="88963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733425</xdr:colOff>
      <xdr:row>55</xdr:row>
      <xdr:rowOff>38100</xdr:rowOff>
    </xdr:from>
    <xdr:to>
      <xdr:col>16</xdr:col>
      <xdr:colOff>207349</xdr:colOff>
      <xdr:row>56</xdr:row>
      <xdr:rowOff>77263</xdr:rowOff>
    </xdr:to>
    <xdr:sp macro="" textlink="">
      <xdr:nvSpPr>
        <xdr:cNvPr id="510" name="六角形 509"/>
        <xdr:cNvSpPr/>
      </xdr:nvSpPr>
      <xdr:spPr bwMode="auto">
        <a:xfrm>
          <a:off x="11706225" y="94678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533400</xdr:colOff>
      <xdr:row>53</xdr:row>
      <xdr:rowOff>0</xdr:rowOff>
    </xdr:from>
    <xdr:to>
      <xdr:col>16</xdr:col>
      <xdr:colOff>7324</xdr:colOff>
      <xdr:row>54</xdr:row>
      <xdr:rowOff>39163</xdr:rowOff>
    </xdr:to>
    <xdr:sp macro="" textlink="">
      <xdr:nvSpPr>
        <xdr:cNvPr id="511" name="六角形 510"/>
        <xdr:cNvSpPr/>
      </xdr:nvSpPr>
      <xdr:spPr bwMode="auto">
        <a:xfrm>
          <a:off x="11506200" y="90868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492373</xdr:colOff>
      <xdr:row>47</xdr:row>
      <xdr:rowOff>66675</xdr:rowOff>
    </xdr:from>
    <xdr:to>
      <xdr:col>16</xdr:col>
      <xdr:colOff>737822</xdr:colOff>
      <xdr:row>48</xdr:row>
      <xdr:rowOff>105838</xdr:rowOff>
    </xdr:to>
    <xdr:sp macro="" textlink="">
      <xdr:nvSpPr>
        <xdr:cNvPr id="512" name="六角形 511"/>
        <xdr:cNvSpPr/>
      </xdr:nvSpPr>
      <xdr:spPr bwMode="auto">
        <a:xfrm>
          <a:off x="12200796" y="7987079"/>
          <a:ext cx="245449" cy="207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16</xdr:col>
      <xdr:colOff>82952</xdr:colOff>
      <xdr:row>44</xdr:row>
      <xdr:rowOff>38994</xdr:rowOff>
    </xdr:from>
    <xdr:to>
      <xdr:col>16</xdr:col>
      <xdr:colOff>255268</xdr:colOff>
      <xdr:row>45</xdr:row>
      <xdr:rowOff>39860</xdr:rowOff>
    </xdr:to>
    <xdr:sp macro="" textlink="">
      <xdr:nvSpPr>
        <xdr:cNvPr id="513" name="六角形 512"/>
        <xdr:cNvSpPr/>
      </xdr:nvSpPr>
      <xdr:spPr bwMode="auto">
        <a:xfrm>
          <a:off x="11860218" y="7460557"/>
          <a:ext cx="172316" cy="1695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14</xdr:col>
      <xdr:colOff>210943</xdr:colOff>
      <xdr:row>46</xdr:row>
      <xdr:rowOff>150547</xdr:rowOff>
    </xdr:from>
    <xdr:to>
      <xdr:col>14</xdr:col>
      <xdr:colOff>523878</xdr:colOff>
      <xdr:row>48</xdr:row>
      <xdr:rowOff>138558</xdr:rowOff>
    </xdr:to>
    <xdr:grpSp>
      <xdr:nvGrpSpPr>
        <xdr:cNvPr id="514" name="Group 6672"/>
        <xdr:cNvGrpSpPr>
          <a:grpSpLocks/>
        </xdr:cNvGrpSpPr>
      </xdr:nvGrpSpPr>
      <xdr:grpSpPr bwMode="auto">
        <a:xfrm>
          <a:off x="10375479" y="7988261"/>
          <a:ext cx="312935" cy="328190"/>
          <a:chOff x="525" y="101"/>
          <a:chExt cx="46" cy="44"/>
        </a:xfrm>
      </xdr:grpSpPr>
      <xdr:pic>
        <xdr:nvPicPr>
          <xdr:cNvPr id="5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6" name="Text Box 6674"/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oneCellAnchor>
    <xdr:from>
      <xdr:col>5</xdr:col>
      <xdr:colOff>609497</xdr:colOff>
      <xdr:row>38</xdr:row>
      <xdr:rowOff>41846</xdr:rowOff>
    </xdr:from>
    <xdr:ext cx="236388" cy="327782"/>
    <xdr:sp macro="" textlink="">
      <xdr:nvSpPr>
        <xdr:cNvPr id="517" name="Text Box 1133"/>
        <xdr:cNvSpPr txBox="1">
          <a:spLocks noChangeArrowheads="1"/>
        </xdr:cNvSpPr>
      </xdr:nvSpPr>
      <xdr:spPr bwMode="auto">
        <a:xfrm rot="5562077">
          <a:off x="3821350" y="6602643"/>
          <a:ext cx="327782" cy="2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vert270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</a:p>
      </xdr:txBody>
    </xdr:sp>
    <xdr:clientData/>
  </xdr:oneCellAnchor>
  <xdr:twoCellAnchor>
    <xdr:from>
      <xdr:col>6</xdr:col>
      <xdr:colOff>62788</xdr:colOff>
      <xdr:row>39</xdr:row>
      <xdr:rowOff>76682</xdr:rowOff>
    </xdr:from>
    <xdr:to>
      <xdr:col>6</xdr:col>
      <xdr:colOff>166689</xdr:colOff>
      <xdr:row>40</xdr:row>
      <xdr:rowOff>95248</xdr:rowOff>
    </xdr:to>
    <xdr:grpSp>
      <xdr:nvGrpSpPr>
        <xdr:cNvPr id="518" name="グループ化 517"/>
        <xdr:cNvGrpSpPr/>
      </xdr:nvGrpSpPr>
      <xdr:grpSpPr>
        <a:xfrm rot="5400000">
          <a:off x="4034518" y="6766148"/>
          <a:ext cx="188656" cy="103901"/>
          <a:chOff x="1456766" y="5311588"/>
          <a:chExt cx="156881" cy="106456"/>
        </a:xfrm>
      </xdr:grpSpPr>
      <xdr:sp macro="" textlink="">
        <xdr:nvSpPr>
          <xdr:cNvPr id="519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2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6</xdr:col>
      <xdr:colOff>27574</xdr:colOff>
      <xdr:row>35</xdr:row>
      <xdr:rowOff>120630</xdr:rowOff>
    </xdr:from>
    <xdr:to>
      <xdr:col>6</xdr:col>
      <xdr:colOff>418045</xdr:colOff>
      <xdr:row>37</xdr:row>
      <xdr:rowOff>125526</xdr:rowOff>
    </xdr:to>
    <xdr:grpSp>
      <xdr:nvGrpSpPr>
        <xdr:cNvPr id="523" name="Group 6672"/>
        <xdr:cNvGrpSpPr>
          <a:grpSpLocks/>
        </xdr:cNvGrpSpPr>
      </xdr:nvGrpSpPr>
      <xdr:grpSpPr bwMode="auto">
        <a:xfrm>
          <a:off x="4041681" y="6087362"/>
          <a:ext cx="390471" cy="345075"/>
          <a:chOff x="534" y="107"/>
          <a:chExt cx="42" cy="39"/>
        </a:xfrm>
      </xdr:grpSpPr>
      <xdr:pic>
        <xdr:nvPicPr>
          <xdr:cNvPr id="5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5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168318</xdr:colOff>
      <xdr:row>37</xdr:row>
      <xdr:rowOff>114464</xdr:rowOff>
    </xdr:from>
    <xdr:to>
      <xdr:col>7</xdr:col>
      <xdr:colOff>558789</xdr:colOff>
      <xdr:row>39</xdr:row>
      <xdr:rowOff>128210</xdr:rowOff>
    </xdr:to>
    <xdr:grpSp>
      <xdr:nvGrpSpPr>
        <xdr:cNvPr id="526" name="Group 6672"/>
        <xdr:cNvGrpSpPr>
          <a:grpSpLocks/>
        </xdr:cNvGrpSpPr>
      </xdr:nvGrpSpPr>
      <xdr:grpSpPr bwMode="auto">
        <a:xfrm>
          <a:off x="4951229" y="6421375"/>
          <a:ext cx="390471" cy="353924"/>
          <a:chOff x="535" y="106"/>
          <a:chExt cx="42" cy="40"/>
        </a:xfrm>
      </xdr:grpSpPr>
      <xdr:pic>
        <xdr:nvPicPr>
          <xdr:cNvPr id="5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8" name="Text Box 6674"/>
          <xdr:cNvSpPr txBox="1">
            <a:spLocks noChangeArrowheads="1"/>
          </xdr:cNvSpPr>
        </xdr:nvSpPr>
        <xdr:spPr bwMode="auto">
          <a:xfrm>
            <a:off x="535" y="106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74213</xdr:colOff>
      <xdr:row>35</xdr:row>
      <xdr:rowOff>90476</xdr:rowOff>
    </xdr:from>
    <xdr:to>
      <xdr:col>7</xdr:col>
      <xdr:colOff>464684</xdr:colOff>
      <xdr:row>37</xdr:row>
      <xdr:rowOff>95374</xdr:rowOff>
    </xdr:to>
    <xdr:grpSp>
      <xdr:nvGrpSpPr>
        <xdr:cNvPr id="529" name="Group 6672"/>
        <xdr:cNvGrpSpPr>
          <a:grpSpLocks/>
        </xdr:cNvGrpSpPr>
      </xdr:nvGrpSpPr>
      <xdr:grpSpPr bwMode="auto">
        <a:xfrm>
          <a:off x="4857124" y="6057208"/>
          <a:ext cx="390471" cy="345077"/>
          <a:chOff x="534" y="107"/>
          <a:chExt cx="42" cy="39"/>
        </a:xfrm>
      </xdr:grpSpPr>
      <xdr:pic>
        <xdr:nvPicPr>
          <xdr:cNvPr id="5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1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853</xdr:colOff>
      <xdr:row>35</xdr:row>
      <xdr:rowOff>66276</xdr:rowOff>
    </xdr:from>
    <xdr:to>
      <xdr:col>8</xdr:col>
      <xdr:colOff>386221</xdr:colOff>
      <xdr:row>37</xdr:row>
      <xdr:rowOff>62326</xdr:rowOff>
    </xdr:to>
    <xdr:grpSp>
      <xdr:nvGrpSpPr>
        <xdr:cNvPr id="532" name="Group 6672"/>
        <xdr:cNvGrpSpPr>
          <a:grpSpLocks/>
        </xdr:cNvGrpSpPr>
      </xdr:nvGrpSpPr>
      <xdr:grpSpPr bwMode="auto">
        <a:xfrm>
          <a:off x="5552567" y="6033008"/>
          <a:ext cx="385368" cy="336229"/>
          <a:chOff x="534" y="108"/>
          <a:chExt cx="42" cy="38"/>
        </a:xfrm>
      </xdr:grpSpPr>
      <xdr:pic>
        <xdr:nvPicPr>
          <xdr:cNvPr id="5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4" name="Text Box 6674"/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66675</xdr:colOff>
      <xdr:row>55</xdr:row>
      <xdr:rowOff>9525</xdr:rowOff>
    </xdr:from>
    <xdr:to>
      <xdr:col>2</xdr:col>
      <xdr:colOff>197827</xdr:colOff>
      <xdr:row>55</xdr:row>
      <xdr:rowOff>139211</xdr:rowOff>
    </xdr:to>
    <xdr:sp macro="" textlink="">
      <xdr:nvSpPr>
        <xdr:cNvPr id="535" name="AutoShape 407"/>
        <xdr:cNvSpPr>
          <a:spLocks noChangeArrowheads="1"/>
        </xdr:cNvSpPr>
      </xdr:nvSpPr>
      <xdr:spPr bwMode="auto">
        <a:xfrm>
          <a:off x="1009650" y="9439275"/>
          <a:ext cx="131152" cy="1296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302425</xdr:colOff>
      <xdr:row>51</xdr:row>
      <xdr:rowOff>111921</xdr:rowOff>
    </xdr:from>
    <xdr:to>
      <xdr:col>6</xdr:col>
      <xdr:colOff>759764</xdr:colOff>
      <xdr:row>52</xdr:row>
      <xdr:rowOff>119065</xdr:rowOff>
    </xdr:to>
    <xdr:sp macro="" textlink="">
      <xdr:nvSpPr>
        <xdr:cNvPr id="538" name="Freeform 424"/>
        <xdr:cNvSpPr>
          <a:spLocks/>
        </xdr:cNvSpPr>
      </xdr:nvSpPr>
      <xdr:spPr bwMode="auto">
        <a:xfrm>
          <a:off x="3547729" y="8786475"/>
          <a:ext cx="1226142" cy="177233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  <a:gd name="connsiteX0" fmla="*/ 18203 w 18203"/>
            <a:gd name="connsiteY0" fmla="*/ 200000 h 200000"/>
            <a:gd name="connsiteX1" fmla="*/ 15859 w 18203"/>
            <a:gd name="connsiteY1" fmla="*/ 200000 h 200000"/>
            <a:gd name="connsiteX2" fmla="*/ 8828 w 18203"/>
            <a:gd name="connsiteY2" fmla="*/ 200000 h 200000"/>
            <a:gd name="connsiteX3" fmla="*/ 0 w 18203"/>
            <a:gd name="connsiteY3" fmla="*/ 0 h 200000"/>
            <a:gd name="connsiteX0" fmla="*/ 18203 w 18203"/>
            <a:gd name="connsiteY0" fmla="*/ 200000 h 200000"/>
            <a:gd name="connsiteX1" fmla="*/ 15859 w 18203"/>
            <a:gd name="connsiteY1" fmla="*/ 200000 h 200000"/>
            <a:gd name="connsiteX2" fmla="*/ 7558 w 18203"/>
            <a:gd name="connsiteY2" fmla="*/ 200000 h 200000"/>
            <a:gd name="connsiteX3" fmla="*/ 0 w 18203"/>
            <a:gd name="connsiteY3" fmla="*/ 0 h 200000"/>
            <a:gd name="connsiteX0" fmla="*/ 19863 w 19863"/>
            <a:gd name="connsiteY0" fmla="*/ 112500 h 200000"/>
            <a:gd name="connsiteX1" fmla="*/ 15859 w 19863"/>
            <a:gd name="connsiteY1" fmla="*/ 200000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112500 h 393749"/>
            <a:gd name="connsiteX1" fmla="*/ 17617 w 19863"/>
            <a:gd name="connsiteY1" fmla="*/ 393749 h 393749"/>
            <a:gd name="connsiteX2" fmla="*/ 7558 w 19863"/>
            <a:gd name="connsiteY2" fmla="*/ 200000 h 393749"/>
            <a:gd name="connsiteX3" fmla="*/ 0 w 19863"/>
            <a:gd name="connsiteY3" fmla="*/ 0 h 393749"/>
            <a:gd name="connsiteX0" fmla="*/ 19863 w 19863"/>
            <a:gd name="connsiteY0" fmla="*/ 112500 h 393749"/>
            <a:gd name="connsiteX1" fmla="*/ 17617 w 19863"/>
            <a:gd name="connsiteY1" fmla="*/ 393749 h 393749"/>
            <a:gd name="connsiteX2" fmla="*/ 18281 w 19863"/>
            <a:gd name="connsiteY2" fmla="*/ 188751 h 393749"/>
            <a:gd name="connsiteX3" fmla="*/ 7558 w 19863"/>
            <a:gd name="connsiteY3" fmla="*/ 200000 h 393749"/>
            <a:gd name="connsiteX4" fmla="*/ 0 w 19863"/>
            <a:gd name="connsiteY4" fmla="*/ 0 h 393749"/>
            <a:gd name="connsiteX0" fmla="*/ 19863 w 19863"/>
            <a:gd name="connsiteY0" fmla="*/ 112500 h 200000"/>
            <a:gd name="connsiteX1" fmla="*/ 18281 w 19863"/>
            <a:gd name="connsiteY1" fmla="*/ 188751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93750 h 200000"/>
            <a:gd name="connsiteX1" fmla="*/ 18281 w 19863"/>
            <a:gd name="connsiteY1" fmla="*/ 188751 h 200000"/>
            <a:gd name="connsiteX2" fmla="*/ 7558 w 19863"/>
            <a:gd name="connsiteY2" fmla="*/ 200000 h 200000"/>
            <a:gd name="connsiteX3" fmla="*/ 0 w 19863"/>
            <a:gd name="connsiteY3" fmla="*/ 0 h 200000"/>
            <a:gd name="connsiteX0" fmla="*/ 19863 w 19863"/>
            <a:gd name="connsiteY0" fmla="*/ 93750 h 293750"/>
            <a:gd name="connsiteX1" fmla="*/ 18281 w 19863"/>
            <a:gd name="connsiteY1" fmla="*/ 188751 h 293750"/>
            <a:gd name="connsiteX2" fmla="*/ 5019 w 19863"/>
            <a:gd name="connsiteY2" fmla="*/ 293750 h 293750"/>
            <a:gd name="connsiteX3" fmla="*/ 0 w 19863"/>
            <a:gd name="connsiteY3" fmla="*/ 0 h 293750"/>
            <a:gd name="connsiteX0" fmla="*/ 19863 w 19863"/>
            <a:gd name="connsiteY0" fmla="*/ 93750 h 293750"/>
            <a:gd name="connsiteX1" fmla="*/ 18281 w 19863"/>
            <a:gd name="connsiteY1" fmla="*/ 188751 h 293750"/>
            <a:gd name="connsiteX2" fmla="*/ 5019 w 19863"/>
            <a:gd name="connsiteY2" fmla="*/ 293750 h 293750"/>
            <a:gd name="connsiteX3" fmla="*/ 0 w 19863"/>
            <a:gd name="connsiteY3" fmla="*/ 0 h 293750"/>
            <a:gd name="connsiteX0" fmla="*/ 19863 w 19863"/>
            <a:gd name="connsiteY0" fmla="*/ 93750 h 188751"/>
            <a:gd name="connsiteX1" fmla="*/ 18281 w 19863"/>
            <a:gd name="connsiteY1" fmla="*/ 188751 h 188751"/>
            <a:gd name="connsiteX2" fmla="*/ 7656 w 19863"/>
            <a:gd name="connsiteY2" fmla="*/ 181250 h 188751"/>
            <a:gd name="connsiteX3" fmla="*/ 0 w 19863"/>
            <a:gd name="connsiteY3" fmla="*/ 0 h 188751"/>
            <a:gd name="connsiteX0" fmla="*/ 19863 w 19863"/>
            <a:gd name="connsiteY0" fmla="*/ 93750 h 188751"/>
            <a:gd name="connsiteX1" fmla="*/ 17496 w 19863"/>
            <a:gd name="connsiteY1" fmla="*/ 188751 h 188751"/>
            <a:gd name="connsiteX2" fmla="*/ 7656 w 19863"/>
            <a:gd name="connsiteY2" fmla="*/ 181250 h 188751"/>
            <a:gd name="connsiteX3" fmla="*/ 0 w 19863"/>
            <a:gd name="connsiteY3" fmla="*/ 0 h 188751"/>
            <a:gd name="connsiteX0" fmla="*/ 20199 w 20199"/>
            <a:gd name="connsiteY0" fmla="*/ 21292 h 188751"/>
            <a:gd name="connsiteX1" fmla="*/ 17496 w 20199"/>
            <a:gd name="connsiteY1" fmla="*/ 188751 h 188751"/>
            <a:gd name="connsiteX2" fmla="*/ 7656 w 20199"/>
            <a:gd name="connsiteY2" fmla="*/ 181250 h 188751"/>
            <a:gd name="connsiteX3" fmla="*/ 0 w 20199"/>
            <a:gd name="connsiteY3" fmla="*/ 0 h 1887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99" h="188751">
              <a:moveTo>
                <a:pt x="20199" y="21292"/>
              </a:moveTo>
              <a:cubicBezTo>
                <a:pt x="19870" y="37178"/>
                <a:pt x="19547" y="174168"/>
                <a:pt x="17496" y="188751"/>
              </a:cubicBezTo>
              <a:cubicBezTo>
                <a:pt x="13954" y="186251"/>
                <a:pt x="11198" y="183750"/>
                <a:pt x="7656" y="181250"/>
              </a:cubicBezTo>
              <a:cubicBezTo>
                <a:pt x="7448" y="181250"/>
                <a:pt x="208" y="1437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89634</xdr:colOff>
      <xdr:row>51</xdr:row>
      <xdr:rowOff>152403</xdr:rowOff>
    </xdr:from>
    <xdr:to>
      <xdr:col>6</xdr:col>
      <xdr:colOff>375384</xdr:colOff>
      <xdr:row>53</xdr:row>
      <xdr:rowOff>85728</xdr:rowOff>
    </xdr:to>
    <xdr:grpSp>
      <xdr:nvGrpSpPr>
        <xdr:cNvPr id="545" name="Group 434"/>
        <xdr:cNvGrpSpPr>
          <a:grpSpLocks/>
        </xdr:cNvGrpSpPr>
      </xdr:nvGrpSpPr>
      <xdr:grpSpPr bwMode="auto">
        <a:xfrm>
          <a:off x="4103741" y="8840564"/>
          <a:ext cx="285750" cy="273503"/>
          <a:chOff x="1389" y="516"/>
          <a:chExt cx="43" cy="21"/>
        </a:xfrm>
      </xdr:grpSpPr>
      <xdr:sp macro="" textlink="">
        <xdr:nvSpPr>
          <xdr:cNvPr id="546" name="Freeform 43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7" name="Freeform 43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237393</xdr:colOff>
      <xdr:row>54</xdr:row>
      <xdr:rowOff>140152</xdr:rowOff>
    </xdr:from>
    <xdr:ext cx="553916" cy="306238"/>
    <xdr:sp macro="" textlink="">
      <xdr:nvSpPr>
        <xdr:cNvPr id="548" name="Text Box 1158"/>
        <xdr:cNvSpPr txBox="1">
          <a:spLocks noChangeArrowheads="1"/>
        </xdr:cNvSpPr>
      </xdr:nvSpPr>
      <xdr:spPr bwMode="auto">
        <a:xfrm>
          <a:off x="1180368" y="9398452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 editAs="oneCell">
    <xdr:from>
      <xdr:col>6</xdr:col>
      <xdr:colOff>16016</xdr:colOff>
      <xdr:row>54</xdr:row>
      <xdr:rowOff>123912</xdr:rowOff>
    </xdr:from>
    <xdr:to>
      <xdr:col>6</xdr:col>
      <xdr:colOff>420645</xdr:colOff>
      <xdr:row>56</xdr:row>
      <xdr:rowOff>142961</xdr:rowOff>
    </xdr:to>
    <xdr:grpSp>
      <xdr:nvGrpSpPr>
        <xdr:cNvPr id="549" name="Group 6672"/>
        <xdr:cNvGrpSpPr>
          <a:grpSpLocks/>
        </xdr:cNvGrpSpPr>
      </xdr:nvGrpSpPr>
      <xdr:grpSpPr bwMode="auto">
        <a:xfrm>
          <a:off x="4030123" y="9322341"/>
          <a:ext cx="404629" cy="359227"/>
          <a:chOff x="536" y="110"/>
          <a:chExt cx="46" cy="44"/>
        </a:xfrm>
      </xdr:grpSpPr>
      <xdr:pic>
        <xdr:nvPicPr>
          <xdr:cNvPr id="5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343856</xdr:colOff>
      <xdr:row>51</xdr:row>
      <xdr:rowOff>161466</xdr:rowOff>
    </xdr:from>
    <xdr:to>
      <xdr:col>6</xdr:col>
      <xdr:colOff>743906</xdr:colOff>
      <xdr:row>54</xdr:row>
      <xdr:rowOff>7875</xdr:rowOff>
    </xdr:to>
    <xdr:grpSp>
      <xdr:nvGrpSpPr>
        <xdr:cNvPr id="552" name="Group 6672"/>
        <xdr:cNvGrpSpPr>
          <a:grpSpLocks/>
        </xdr:cNvGrpSpPr>
      </xdr:nvGrpSpPr>
      <xdr:grpSpPr bwMode="auto">
        <a:xfrm>
          <a:off x="4357963" y="8849627"/>
          <a:ext cx="400050" cy="356677"/>
          <a:chOff x="536" y="110"/>
          <a:chExt cx="46" cy="44"/>
        </a:xfrm>
      </xdr:grpSpPr>
      <xdr:pic>
        <xdr:nvPicPr>
          <xdr:cNvPr id="5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241791</xdr:colOff>
      <xdr:row>54</xdr:row>
      <xdr:rowOff>43961</xdr:rowOff>
    </xdr:from>
    <xdr:to>
      <xdr:col>2</xdr:col>
      <xdr:colOff>565641</xdr:colOff>
      <xdr:row>56</xdr:row>
      <xdr:rowOff>2197</xdr:rowOff>
    </xdr:to>
    <xdr:sp macro="" textlink="">
      <xdr:nvSpPr>
        <xdr:cNvPr id="555" name="Freeform 1168"/>
        <xdr:cNvSpPr>
          <a:spLocks/>
        </xdr:cNvSpPr>
      </xdr:nvSpPr>
      <xdr:spPr bwMode="auto">
        <a:xfrm>
          <a:off x="1184766" y="9302261"/>
          <a:ext cx="323850" cy="301136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31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8973</xdr:colOff>
      <xdr:row>54</xdr:row>
      <xdr:rowOff>62280</xdr:rowOff>
    </xdr:from>
    <xdr:to>
      <xdr:col>4</xdr:col>
      <xdr:colOff>453914</xdr:colOff>
      <xdr:row>56</xdr:row>
      <xdr:rowOff>154795</xdr:rowOff>
    </xdr:to>
    <xdr:sp macro="" textlink="">
      <xdr:nvSpPr>
        <xdr:cNvPr id="556" name="Freeform 208"/>
        <xdr:cNvSpPr>
          <a:spLocks/>
        </xdr:cNvSpPr>
      </xdr:nvSpPr>
      <xdr:spPr bwMode="auto">
        <a:xfrm>
          <a:off x="2485473" y="9247101"/>
          <a:ext cx="444941" cy="432694"/>
        </a:xfrm>
        <a:custGeom>
          <a:avLst/>
          <a:gdLst>
            <a:gd name="T0" fmla="*/ 0 w 46"/>
            <a:gd name="T1" fmla="*/ 2147483647 h 35"/>
            <a:gd name="T2" fmla="*/ 0 w 46"/>
            <a:gd name="T3" fmla="*/ 0 h 35"/>
            <a:gd name="T4" fmla="*/ 2147483647 w 46"/>
            <a:gd name="T5" fmla="*/ 2147483647 h 35"/>
            <a:gd name="T6" fmla="*/ 2147483647 w 46"/>
            <a:gd name="T7" fmla="*/ 2147483647 h 35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263 h 12263"/>
            <a:gd name="connsiteX1" fmla="*/ 0 w 10000"/>
            <a:gd name="connsiteY1" fmla="*/ 0 h 12263"/>
            <a:gd name="connsiteX2" fmla="*/ 7826 w 10000"/>
            <a:gd name="connsiteY2" fmla="*/ 286 h 12263"/>
            <a:gd name="connsiteX3" fmla="*/ 10000 w 10000"/>
            <a:gd name="connsiteY3" fmla="*/ 8000 h 12263"/>
            <a:gd name="connsiteX0" fmla="*/ 0 w 10155"/>
            <a:gd name="connsiteY0" fmla="*/ 13086 h 13086"/>
            <a:gd name="connsiteX1" fmla="*/ 155 w 10155"/>
            <a:gd name="connsiteY1" fmla="*/ 0 h 13086"/>
            <a:gd name="connsiteX2" fmla="*/ 7981 w 10155"/>
            <a:gd name="connsiteY2" fmla="*/ 286 h 13086"/>
            <a:gd name="connsiteX3" fmla="*/ 10155 w 10155"/>
            <a:gd name="connsiteY3" fmla="*/ 8000 h 13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55" h="13086">
              <a:moveTo>
                <a:pt x="0" y="13086"/>
              </a:moveTo>
              <a:cubicBezTo>
                <a:pt x="52" y="8724"/>
                <a:pt x="103" y="4362"/>
                <a:pt x="155" y="0"/>
              </a:cubicBezTo>
              <a:lnTo>
                <a:pt x="7981" y="286"/>
              </a:lnTo>
              <a:lnTo>
                <a:pt x="10155" y="8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14055</xdr:colOff>
      <xdr:row>49</xdr:row>
      <xdr:rowOff>164120</xdr:rowOff>
    </xdr:from>
    <xdr:to>
      <xdr:col>4</xdr:col>
      <xdr:colOff>14811</xdr:colOff>
      <xdr:row>54</xdr:row>
      <xdr:rowOff>65444</xdr:rowOff>
    </xdr:to>
    <xdr:sp macro="" textlink="">
      <xdr:nvSpPr>
        <xdr:cNvPr id="557" name="Line 348"/>
        <xdr:cNvSpPr>
          <a:spLocks noChangeShapeType="1"/>
        </xdr:cNvSpPr>
      </xdr:nvSpPr>
      <xdr:spPr bwMode="auto">
        <a:xfrm flipV="1">
          <a:off x="2500080" y="8565170"/>
          <a:ext cx="756" cy="7585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85725</xdr:colOff>
      <xdr:row>53</xdr:row>
      <xdr:rowOff>104775</xdr:rowOff>
    </xdr:from>
    <xdr:to>
      <xdr:col>4</xdr:col>
      <xdr:colOff>371475</xdr:colOff>
      <xdr:row>55</xdr:row>
      <xdr:rowOff>38100</xdr:rowOff>
    </xdr:to>
    <xdr:grpSp>
      <xdr:nvGrpSpPr>
        <xdr:cNvPr id="558" name="Group 349"/>
        <xdr:cNvGrpSpPr>
          <a:grpSpLocks/>
        </xdr:cNvGrpSpPr>
      </xdr:nvGrpSpPr>
      <xdr:grpSpPr bwMode="auto">
        <a:xfrm>
          <a:off x="2562225" y="9133114"/>
          <a:ext cx="285750" cy="273504"/>
          <a:chOff x="1389" y="516"/>
          <a:chExt cx="43" cy="21"/>
        </a:xfrm>
      </xdr:grpSpPr>
      <xdr:sp macro="" textlink="">
        <xdr:nvSpPr>
          <xdr:cNvPr id="559" name="Freeform 350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0" name="Freeform 351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3083</xdr:colOff>
      <xdr:row>52</xdr:row>
      <xdr:rowOff>158582</xdr:rowOff>
    </xdr:from>
    <xdr:ext cx="865373" cy="434897"/>
    <xdr:sp macro="" textlink="">
      <xdr:nvSpPr>
        <xdr:cNvPr id="561" name="Text Box 356"/>
        <xdr:cNvSpPr txBox="1">
          <a:spLocks noChangeArrowheads="1"/>
        </xdr:cNvSpPr>
      </xdr:nvSpPr>
      <xdr:spPr bwMode="auto">
        <a:xfrm>
          <a:off x="1717583" y="9073982"/>
          <a:ext cx="865373" cy="43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処無し北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にｽｰﾊﾟｰ有</a:t>
          </a:r>
        </a:p>
      </xdr:txBody>
    </xdr:sp>
    <xdr:clientData/>
  </xdr:oneCellAnchor>
  <xdr:twoCellAnchor>
    <xdr:from>
      <xdr:col>4</xdr:col>
      <xdr:colOff>200025</xdr:colOff>
      <xdr:row>48</xdr:row>
      <xdr:rowOff>19050</xdr:rowOff>
    </xdr:from>
    <xdr:to>
      <xdr:col>4</xdr:col>
      <xdr:colOff>333375</xdr:colOff>
      <xdr:row>49</xdr:row>
      <xdr:rowOff>9525</xdr:rowOff>
    </xdr:to>
    <xdr:sp macro="" textlink="">
      <xdr:nvSpPr>
        <xdr:cNvPr id="562" name="Freeform 439"/>
        <xdr:cNvSpPr>
          <a:spLocks/>
        </xdr:cNvSpPr>
      </xdr:nvSpPr>
      <xdr:spPr bwMode="auto">
        <a:xfrm>
          <a:off x="2686050" y="8248650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361950</xdr:colOff>
      <xdr:row>48</xdr:row>
      <xdr:rowOff>19050</xdr:rowOff>
    </xdr:from>
    <xdr:to>
      <xdr:col>4</xdr:col>
      <xdr:colOff>495300</xdr:colOff>
      <xdr:row>49</xdr:row>
      <xdr:rowOff>9525</xdr:rowOff>
    </xdr:to>
    <xdr:sp macro="" textlink="">
      <xdr:nvSpPr>
        <xdr:cNvPr id="563" name="Freeform 441"/>
        <xdr:cNvSpPr>
          <a:spLocks/>
        </xdr:cNvSpPr>
      </xdr:nvSpPr>
      <xdr:spPr bwMode="auto">
        <a:xfrm>
          <a:off x="2847975" y="8248650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4204</xdr:colOff>
      <xdr:row>56</xdr:row>
      <xdr:rowOff>6726</xdr:rowOff>
    </xdr:from>
    <xdr:ext cx="653576" cy="177997"/>
    <xdr:sp macro="" textlink="">
      <xdr:nvSpPr>
        <xdr:cNvPr id="564" name="Text Box 878"/>
        <xdr:cNvSpPr txBox="1">
          <a:spLocks noChangeArrowheads="1"/>
        </xdr:cNvSpPr>
      </xdr:nvSpPr>
      <xdr:spPr bwMode="auto">
        <a:xfrm>
          <a:off x="2490229" y="9607926"/>
          <a:ext cx="653576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あさひ食堂</a:t>
          </a:r>
        </a:p>
      </xdr:txBody>
    </xdr:sp>
    <xdr:clientData/>
  </xdr:oneCellAnchor>
  <xdr:oneCellAnchor>
    <xdr:from>
      <xdr:col>4</xdr:col>
      <xdr:colOff>325079</xdr:colOff>
      <xdr:row>53</xdr:row>
      <xdr:rowOff>122077</xdr:rowOff>
    </xdr:from>
    <xdr:ext cx="518860" cy="177997"/>
    <xdr:sp macro="" textlink="">
      <xdr:nvSpPr>
        <xdr:cNvPr id="565" name="Text Box 1171"/>
        <xdr:cNvSpPr txBox="1">
          <a:spLocks noChangeArrowheads="1"/>
        </xdr:cNvSpPr>
      </xdr:nvSpPr>
      <xdr:spPr bwMode="auto">
        <a:xfrm>
          <a:off x="2801579" y="9136809"/>
          <a:ext cx="518860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上山路橋</a:t>
          </a:r>
        </a:p>
      </xdr:txBody>
    </xdr:sp>
    <xdr:clientData/>
  </xdr:oneCellAnchor>
  <xdr:twoCellAnchor>
    <xdr:from>
      <xdr:col>4</xdr:col>
      <xdr:colOff>285750</xdr:colOff>
      <xdr:row>54</xdr:row>
      <xdr:rowOff>161925</xdr:rowOff>
    </xdr:from>
    <xdr:to>
      <xdr:col>4</xdr:col>
      <xdr:colOff>314325</xdr:colOff>
      <xdr:row>55</xdr:row>
      <xdr:rowOff>152400</xdr:rowOff>
    </xdr:to>
    <xdr:sp macro="" textlink="">
      <xdr:nvSpPr>
        <xdr:cNvPr id="566" name="Freeform 1172"/>
        <xdr:cNvSpPr>
          <a:spLocks/>
        </xdr:cNvSpPr>
      </xdr:nvSpPr>
      <xdr:spPr bwMode="auto">
        <a:xfrm>
          <a:off x="2771775" y="9420225"/>
          <a:ext cx="28575" cy="161925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54</xdr:row>
      <xdr:rowOff>161925</xdr:rowOff>
    </xdr:from>
    <xdr:to>
      <xdr:col>4</xdr:col>
      <xdr:colOff>219075</xdr:colOff>
      <xdr:row>56</xdr:row>
      <xdr:rowOff>142875</xdr:rowOff>
    </xdr:to>
    <xdr:sp macro="" textlink="">
      <xdr:nvSpPr>
        <xdr:cNvPr id="567" name="Freeform 1173"/>
        <xdr:cNvSpPr>
          <a:spLocks/>
        </xdr:cNvSpPr>
      </xdr:nvSpPr>
      <xdr:spPr bwMode="auto">
        <a:xfrm flipH="1">
          <a:off x="2676525" y="9420225"/>
          <a:ext cx="28575" cy="32385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50312</xdr:colOff>
      <xdr:row>52</xdr:row>
      <xdr:rowOff>35169</xdr:rowOff>
    </xdr:from>
    <xdr:to>
      <xdr:col>10</xdr:col>
      <xdr:colOff>295764</xdr:colOff>
      <xdr:row>53</xdr:row>
      <xdr:rowOff>63744</xdr:rowOff>
    </xdr:to>
    <xdr:grpSp>
      <xdr:nvGrpSpPr>
        <xdr:cNvPr id="569" name="Group 1282"/>
        <xdr:cNvGrpSpPr>
          <a:grpSpLocks/>
        </xdr:cNvGrpSpPr>
      </xdr:nvGrpSpPr>
      <xdr:grpSpPr bwMode="auto">
        <a:xfrm>
          <a:off x="7139633" y="8893419"/>
          <a:ext cx="245452" cy="198664"/>
          <a:chOff x="718" y="97"/>
          <a:chExt cx="23" cy="15"/>
        </a:xfrm>
      </xdr:grpSpPr>
      <xdr:sp macro="" textlink="">
        <xdr:nvSpPr>
          <xdr:cNvPr id="570" name="Freeform 128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1" name="Freeform 128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254733</xdr:colOff>
      <xdr:row>52</xdr:row>
      <xdr:rowOff>73269</xdr:rowOff>
    </xdr:from>
    <xdr:to>
      <xdr:col>10</xdr:col>
      <xdr:colOff>61058</xdr:colOff>
      <xdr:row>52</xdr:row>
      <xdr:rowOff>146538</xdr:rowOff>
    </xdr:to>
    <xdr:sp macro="" textlink="">
      <xdr:nvSpPr>
        <xdr:cNvPr id="572" name="Freeform 1285"/>
        <xdr:cNvSpPr>
          <a:spLocks/>
        </xdr:cNvSpPr>
      </xdr:nvSpPr>
      <xdr:spPr bwMode="auto">
        <a:xfrm>
          <a:off x="6577868" y="8836269"/>
          <a:ext cx="575652" cy="73269"/>
        </a:xfrm>
        <a:custGeom>
          <a:avLst/>
          <a:gdLst>
            <a:gd name="T0" fmla="*/ 0 w 61"/>
            <a:gd name="T1" fmla="*/ 2147483647 h 8"/>
            <a:gd name="T2" fmla="*/ 2147483647 w 61"/>
            <a:gd name="T3" fmla="*/ 2147483647 h 8"/>
            <a:gd name="T4" fmla="*/ 2147483647 w 61"/>
            <a:gd name="T5" fmla="*/ 2147483647 h 8"/>
            <a:gd name="T6" fmla="*/ 2147483647 w 61"/>
            <a:gd name="T7" fmla="*/ 2147483647 h 8"/>
            <a:gd name="T8" fmla="*/ 2147483647 w 61"/>
            <a:gd name="T9" fmla="*/ 2147483647 h 8"/>
            <a:gd name="T10" fmla="*/ 2147483647 w 61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1" h="8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245215</xdr:colOff>
      <xdr:row>52</xdr:row>
      <xdr:rowOff>143120</xdr:rowOff>
    </xdr:from>
    <xdr:to>
      <xdr:col>10</xdr:col>
      <xdr:colOff>362665</xdr:colOff>
      <xdr:row>52</xdr:row>
      <xdr:rowOff>152888</xdr:rowOff>
    </xdr:to>
    <xdr:sp macro="" textlink="">
      <xdr:nvSpPr>
        <xdr:cNvPr id="573" name="Freeform 1286"/>
        <xdr:cNvSpPr>
          <a:spLocks/>
        </xdr:cNvSpPr>
      </xdr:nvSpPr>
      <xdr:spPr bwMode="auto">
        <a:xfrm>
          <a:off x="7337677" y="8906120"/>
          <a:ext cx="117450" cy="9768"/>
        </a:xfrm>
        <a:custGeom>
          <a:avLst/>
          <a:gdLst>
            <a:gd name="T0" fmla="*/ 0 w 61"/>
            <a:gd name="T1" fmla="*/ 2147483647 h 8"/>
            <a:gd name="T2" fmla="*/ 2147483647 w 61"/>
            <a:gd name="T3" fmla="*/ 2147483647 h 8"/>
            <a:gd name="T4" fmla="*/ 2147483647 w 61"/>
            <a:gd name="T5" fmla="*/ 2147483647 h 8"/>
            <a:gd name="T6" fmla="*/ 2147483647 w 61"/>
            <a:gd name="T7" fmla="*/ 2147483647 h 8"/>
            <a:gd name="T8" fmla="*/ 2147483647 w 61"/>
            <a:gd name="T9" fmla="*/ 2147483647 h 8"/>
            <a:gd name="T10" fmla="*/ 2147483647 w 61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7213"/>
            <a:gd name="connsiteY0" fmla="*/ 4002 h 9002"/>
            <a:gd name="connsiteX1" fmla="*/ 1803 w 7213"/>
            <a:gd name="connsiteY1" fmla="*/ 252 h 9002"/>
            <a:gd name="connsiteX2" fmla="*/ 4262 w 7213"/>
            <a:gd name="connsiteY2" fmla="*/ 7752 h 9002"/>
            <a:gd name="connsiteX3" fmla="*/ 6393 w 7213"/>
            <a:gd name="connsiteY3" fmla="*/ 2752 h 9002"/>
            <a:gd name="connsiteX4" fmla="*/ 7213 w 7213"/>
            <a:gd name="connsiteY4" fmla="*/ 9002 h 9002"/>
            <a:gd name="connsiteX0" fmla="*/ 0 w 8863"/>
            <a:gd name="connsiteY0" fmla="*/ 4446 h 8611"/>
            <a:gd name="connsiteX1" fmla="*/ 2500 w 8863"/>
            <a:gd name="connsiteY1" fmla="*/ 280 h 8611"/>
            <a:gd name="connsiteX2" fmla="*/ 5909 w 8863"/>
            <a:gd name="connsiteY2" fmla="*/ 8611 h 8611"/>
            <a:gd name="connsiteX3" fmla="*/ 8863 w 8863"/>
            <a:gd name="connsiteY3" fmla="*/ 3057 h 8611"/>
            <a:gd name="connsiteX0" fmla="*/ 0 w 6667"/>
            <a:gd name="connsiteY0" fmla="*/ 5163 h 10000"/>
            <a:gd name="connsiteX1" fmla="*/ 2821 w 6667"/>
            <a:gd name="connsiteY1" fmla="*/ 325 h 10000"/>
            <a:gd name="connsiteX2" fmla="*/ 6667 w 6667"/>
            <a:gd name="connsiteY2" fmla="*/ 10000 h 10000"/>
            <a:gd name="connsiteX0" fmla="*/ 0 w 10000"/>
            <a:gd name="connsiteY0" fmla="*/ 2282 h 7119"/>
            <a:gd name="connsiteX1" fmla="*/ 4231 w 10000"/>
            <a:gd name="connsiteY1" fmla="*/ 669 h 7119"/>
            <a:gd name="connsiteX2" fmla="*/ 10000 w 10000"/>
            <a:gd name="connsiteY2" fmla="*/ 7119 h 7119"/>
            <a:gd name="connsiteX0" fmla="*/ 0 w 8974"/>
            <a:gd name="connsiteY0" fmla="*/ 2300 h 3054"/>
            <a:gd name="connsiteX1" fmla="*/ 4231 w 8974"/>
            <a:gd name="connsiteY1" fmla="*/ 34 h 3054"/>
            <a:gd name="connsiteX2" fmla="*/ 8974 w 8974"/>
            <a:gd name="connsiteY2" fmla="*/ 3054 h 3054"/>
            <a:gd name="connsiteX0" fmla="*/ 0 w 5285"/>
            <a:gd name="connsiteY0" fmla="*/ 0 h 9889"/>
            <a:gd name="connsiteX1" fmla="*/ 5285 w 5285"/>
            <a:gd name="connsiteY1" fmla="*/ 9889 h 9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85" h="9889">
              <a:moveTo>
                <a:pt x="0" y="0"/>
              </a:moveTo>
              <a:cubicBezTo>
                <a:pt x="1667" y="413"/>
                <a:pt x="3142" y="9889"/>
                <a:pt x="5285" y="988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39881</xdr:colOff>
      <xdr:row>54</xdr:row>
      <xdr:rowOff>23191</xdr:rowOff>
    </xdr:from>
    <xdr:ext cx="796961" cy="419036"/>
    <xdr:sp macro="" textlink="">
      <xdr:nvSpPr>
        <xdr:cNvPr id="574" name="Text Box 972"/>
        <xdr:cNvSpPr txBox="1">
          <a:spLocks noChangeArrowheads="1"/>
        </xdr:cNvSpPr>
      </xdr:nvSpPr>
      <xdr:spPr bwMode="auto">
        <a:xfrm>
          <a:off x="6360399" y="9208012"/>
          <a:ext cx="796961" cy="41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580m)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の急登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674810</xdr:colOff>
      <xdr:row>59</xdr:row>
      <xdr:rowOff>142875</xdr:rowOff>
    </xdr:from>
    <xdr:to>
      <xdr:col>4</xdr:col>
      <xdr:colOff>208085</xdr:colOff>
      <xdr:row>64</xdr:row>
      <xdr:rowOff>104775</xdr:rowOff>
    </xdr:to>
    <xdr:sp macro="" textlink="">
      <xdr:nvSpPr>
        <xdr:cNvPr id="575" name="Freeform 211"/>
        <xdr:cNvSpPr>
          <a:spLocks/>
        </xdr:cNvSpPr>
      </xdr:nvSpPr>
      <xdr:spPr bwMode="auto">
        <a:xfrm flipH="1">
          <a:off x="2381983" y="10085510"/>
          <a:ext cx="302602" cy="804496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88656</xdr:colOff>
      <xdr:row>61</xdr:row>
      <xdr:rowOff>76200</xdr:rowOff>
    </xdr:from>
    <xdr:to>
      <xdr:col>3</xdr:col>
      <xdr:colOff>650631</xdr:colOff>
      <xdr:row>62</xdr:row>
      <xdr:rowOff>19050</xdr:rowOff>
    </xdr:to>
    <xdr:sp macro="" textlink="">
      <xdr:nvSpPr>
        <xdr:cNvPr id="576" name="Freeform 212"/>
        <xdr:cNvSpPr>
          <a:spLocks/>
        </xdr:cNvSpPr>
      </xdr:nvSpPr>
      <xdr:spPr bwMode="auto">
        <a:xfrm flipH="1">
          <a:off x="1795829" y="10355873"/>
          <a:ext cx="561975" cy="111369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190215</xdr:colOff>
      <xdr:row>61</xdr:row>
      <xdr:rowOff>137482</xdr:rowOff>
    </xdr:from>
    <xdr:to>
      <xdr:col>2</xdr:col>
      <xdr:colOff>165020</xdr:colOff>
      <xdr:row>64</xdr:row>
      <xdr:rowOff>147007</xdr:rowOff>
    </xdr:to>
    <xdr:sp macro="" textlink="">
      <xdr:nvSpPr>
        <xdr:cNvPr id="577" name="Freeform 364"/>
        <xdr:cNvSpPr>
          <a:spLocks/>
        </xdr:cNvSpPr>
      </xdr:nvSpPr>
      <xdr:spPr bwMode="auto">
        <a:xfrm>
          <a:off x="360304" y="10512928"/>
          <a:ext cx="743609" cy="519793"/>
        </a:xfrm>
        <a:custGeom>
          <a:avLst/>
          <a:gdLst>
            <a:gd name="T0" fmla="*/ 2147483647 w 79"/>
            <a:gd name="T1" fmla="*/ 2147483647 h 55"/>
            <a:gd name="T2" fmla="*/ 2147483647 w 79"/>
            <a:gd name="T3" fmla="*/ 2147483647 h 55"/>
            <a:gd name="T4" fmla="*/ 2147483647 w 79"/>
            <a:gd name="T5" fmla="*/ 2147483647 h 55"/>
            <a:gd name="T6" fmla="*/ 2147483647 w 79"/>
            <a:gd name="T7" fmla="*/ 0 h 55"/>
            <a:gd name="T8" fmla="*/ 2147483647 w 79"/>
            <a:gd name="T9" fmla="*/ 2147483647 h 55"/>
            <a:gd name="T10" fmla="*/ 2147483647 w 79"/>
            <a:gd name="T11" fmla="*/ 2147483647 h 55"/>
            <a:gd name="T12" fmla="*/ 2147483647 w 79"/>
            <a:gd name="T13" fmla="*/ 2147483647 h 55"/>
            <a:gd name="T14" fmla="*/ 2147483647 w 79"/>
            <a:gd name="T15" fmla="*/ 2147483647 h 55"/>
            <a:gd name="T16" fmla="*/ 0 w 79"/>
            <a:gd name="T17" fmla="*/ 2147483647 h 5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79" h="55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96367</xdr:colOff>
      <xdr:row>62</xdr:row>
      <xdr:rowOff>125699</xdr:rowOff>
    </xdr:from>
    <xdr:to>
      <xdr:col>2</xdr:col>
      <xdr:colOff>226996</xdr:colOff>
      <xdr:row>63</xdr:row>
      <xdr:rowOff>78075</xdr:rowOff>
    </xdr:to>
    <xdr:sp macro="" textlink="">
      <xdr:nvSpPr>
        <xdr:cNvPr id="578" name="AutoShape 365"/>
        <xdr:cNvSpPr>
          <a:spLocks noChangeArrowheads="1"/>
        </xdr:cNvSpPr>
      </xdr:nvSpPr>
      <xdr:spPr bwMode="auto">
        <a:xfrm>
          <a:off x="1035260" y="10671235"/>
          <a:ext cx="130629" cy="1224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670271</xdr:colOff>
      <xdr:row>61</xdr:row>
      <xdr:rowOff>100385</xdr:rowOff>
    </xdr:from>
    <xdr:ext cx="169252" cy="165173"/>
    <xdr:sp macro="" textlink="">
      <xdr:nvSpPr>
        <xdr:cNvPr id="579" name="Text Box 366"/>
        <xdr:cNvSpPr txBox="1">
          <a:spLocks noChangeArrowheads="1"/>
        </xdr:cNvSpPr>
      </xdr:nvSpPr>
      <xdr:spPr bwMode="auto">
        <a:xfrm>
          <a:off x="840360" y="10475831"/>
          <a:ext cx="169252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</xdr:txBody>
    </xdr:sp>
    <xdr:clientData/>
  </xdr:oneCellAnchor>
  <xdr:twoCellAnchor>
    <xdr:from>
      <xdr:col>3</xdr:col>
      <xdr:colOff>608135</xdr:colOff>
      <xdr:row>61</xdr:row>
      <xdr:rowOff>155327</xdr:rowOff>
    </xdr:from>
    <xdr:to>
      <xdr:col>3</xdr:col>
      <xdr:colOff>741485</xdr:colOff>
      <xdr:row>62</xdr:row>
      <xdr:rowOff>91583</xdr:rowOff>
    </xdr:to>
    <xdr:sp macro="" textlink="">
      <xdr:nvSpPr>
        <xdr:cNvPr id="580" name="AutoShape 367"/>
        <xdr:cNvSpPr>
          <a:spLocks noChangeArrowheads="1"/>
        </xdr:cNvSpPr>
      </xdr:nvSpPr>
      <xdr:spPr bwMode="auto">
        <a:xfrm>
          <a:off x="2315308" y="104350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109905</xdr:colOff>
      <xdr:row>61</xdr:row>
      <xdr:rowOff>81818</xdr:rowOff>
    </xdr:from>
    <xdr:to>
      <xdr:col>5</xdr:col>
      <xdr:colOff>762001</xdr:colOff>
      <xdr:row>64</xdr:row>
      <xdr:rowOff>139701</xdr:rowOff>
    </xdr:to>
    <xdr:sp macro="" textlink="">
      <xdr:nvSpPr>
        <xdr:cNvPr id="581" name="Freeform 368"/>
        <xdr:cNvSpPr>
          <a:spLocks/>
        </xdr:cNvSpPr>
      </xdr:nvSpPr>
      <xdr:spPr bwMode="auto">
        <a:xfrm>
          <a:off x="3367455" y="10540268"/>
          <a:ext cx="652096" cy="57223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36635</xdr:colOff>
      <xdr:row>63</xdr:row>
      <xdr:rowOff>161925</xdr:rowOff>
    </xdr:from>
    <xdr:to>
      <xdr:col>3</xdr:col>
      <xdr:colOff>636710</xdr:colOff>
      <xdr:row>64</xdr:row>
      <xdr:rowOff>19050</xdr:rowOff>
    </xdr:to>
    <xdr:sp macro="" textlink="">
      <xdr:nvSpPr>
        <xdr:cNvPr id="582" name="Freeform 369"/>
        <xdr:cNvSpPr>
          <a:spLocks/>
        </xdr:cNvSpPr>
      </xdr:nvSpPr>
      <xdr:spPr bwMode="auto">
        <a:xfrm flipH="1">
          <a:off x="1743808" y="10778637"/>
          <a:ext cx="600075" cy="25644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600075</xdr:colOff>
      <xdr:row>61</xdr:row>
      <xdr:rowOff>85725</xdr:rowOff>
    </xdr:to>
    <xdr:sp macro="" textlink="">
      <xdr:nvSpPr>
        <xdr:cNvPr id="583" name="Freeform 370"/>
        <xdr:cNvSpPr>
          <a:spLocks/>
        </xdr:cNvSpPr>
      </xdr:nvSpPr>
      <xdr:spPr bwMode="auto">
        <a:xfrm flipH="1">
          <a:off x="4029075" y="10515600"/>
          <a:ext cx="600075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743992</xdr:colOff>
      <xdr:row>60</xdr:row>
      <xdr:rowOff>153064</xdr:rowOff>
    </xdr:from>
    <xdr:ext cx="518860" cy="186974"/>
    <xdr:sp macro="" textlink="">
      <xdr:nvSpPr>
        <xdr:cNvPr id="584" name="Text Box 451"/>
        <xdr:cNvSpPr txBox="1">
          <a:spLocks noChangeArrowheads="1"/>
        </xdr:cNvSpPr>
      </xdr:nvSpPr>
      <xdr:spPr bwMode="auto">
        <a:xfrm>
          <a:off x="2458492" y="10440064"/>
          <a:ext cx="51886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西川出合</a:t>
          </a:r>
        </a:p>
      </xdr:txBody>
    </xdr:sp>
    <xdr:clientData/>
  </xdr:oneCellAnchor>
  <xdr:twoCellAnchor>
    <xdr:from>
      <xdr:col>5</xdr:col>
      <xdr:colOff>695325</xdr:colOff>
      <xdr:row>61</xdr:row>
      <xdr:rowOff>148000</xdr:rowOff>
    </xdr:from>
    <xdr:to>
      <xdr:col>6</xdr:col>
      <xdr:colOff>57150</xdr:colOff>
      <xdr:row>62</xdr:row>
      <xdr:rowOff>84256</xdr:rowOff>
    </xdr:to>
    <xdr:sp macro="" textlink="">
      <xdr:nvSpPr>
        <xdr:cNvPr id="586" name="AutoShape 879"/>
        <xdr:cNvSpPr>
          <a:spLocks noChangeArrowheads="1"/>
        </xdr:cNvSpPr>
      </xdr:nvSpPr>
      <xdr:spPr bwMode="auto">
        <a:xfrm>
          <a:off x="3952875" y="10606450"/>
          <a:ext cx="133350" cy="1077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114300</xdr:colOff>
      <xdr:row>60</xdr:row>
      <xdr:rowOff>114300</xdr:rowOff>
    </xdr:from>
    <xdr:to>
      <xdr:col>6</xdr:col>
      <xdr:colOff>400050</xdr:colOff>
      <xdr:row>62</xdr:row>
      <xdr:rowOff>47625</xdr:rowOff>
    </xdr:to>
    <xdr:grpSp>
      <xdr:nvGrpSpPr>
        <xdr:cNvPr id="587" name="Group 880"/>
        <xdr:cNvGrpSpPr>
          <a:grpSpLocks/>
        </xdr:cNvGrpSpPr>
      </xdr:nvGrpSpPr>
      <xdr:grpSpPr bwMode="auto">
        <a:xfrm>
          <a:off x="4128407" y="10333264"/>
          <a:ext cx="285750" cy="273504"/>
          <a:chOff x="1389" y="516"/>
          <a:chExt cx="43" cy="21"/>
        </a:xfrm>
      </xdr:grpSpPr>
      <xdr:sp macro="" textlink="">
        <xdr:nvSpPr>
          <xdr:cNvPr id="588" name="Freeform 881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9" name="Freeform 882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503360</xdr:colOff>
      <xdr:row>63</xdr:row>
      <xdr:rowOff>57150</xdr:rowOff>
    </xdr:from>
    <xdr:to>
      <xdr:col>3</xdr:col>
      <xdr:colOff>608135</xdr:colOff>
      <xdr:row>64</xdr:row>
      <xdr:rowOff>85725</xdr:rowOff>
    </xdr:to>
    <xdr:sp macro="" textlink="">
      <xdr:nvSpPr>
        <xdr:cNvPr id="590" name="Freeform 943"/>
        <xdr:cNvSpPr>
          <a:spLocks/>
        </xdr:cNvSpPr>
      </xdr:nvSpPr>
      <xdr:spPr bwMode="auto">
        <a:xfrm rot="-5400000">
          <a:off x="2164374" y="10720021"/>
          <a:ext cx="197094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468191</xdr:colOff>
      <xdr:row>61</xdr:row>
      <xdr:rowOff>9525</xdr:rowOff>
    </xdr:from>
    <xdr:to>
      <xdr:col>3</xdr:col>
      <xdr:colOff>563441</xdr:colOff>
      <xdr:row>62</xdr:row>
      <xdr:rowOff>28575</xdr:rowOff>
    </xdr:to>
    <xdr:sp macro="" textlink="">
      <xdr:nvSpPr>
        <xdr:cNvPr id="591" name="Freeform 944"/>
        <xdr:cNvSpPr>
          <a:spLocks/>
        </xdr:cNvSpPr>
      </xdr:nvSpPr>
      <xdr:spPr bwMode="auto">
        <a:xfrm rot="-6000000">
          <a:off x="2129204" y="10335358"/>
          <a:ext cx="187569" cy="952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95251</xdr:colOff>
      <xdr:row>61</xdr:row>
      <xdr:rowOff>150408</xdr:rowOff>
    </xdr:from>
    <xdr:ext cx="638175" cy="165173"/>
    <xdr:sp macro="" textlink="">
      <xdr:nvSpPr>
        <xdr:cNvPr id="592" name="Text Box 972"/>
        <xdr:cNvSpPr txBox="1">
          <a:spLocks noChangeArrowheads="1"/>
        </xdr:cNvSpPr>
      </xdr:nvSpPr>
      <xdr:spPr bwMode="auto">
        <a:xfrm>
          <a:off x="3341078" y="10430081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144m </a:t>
          </a:r>
        </a:p>
      </xdr:txBody>
    </xdr:sp>
    <xdr:clientData/>
  </xdr:oneCellAnchor>
  <xdr:oneCellAnchor>
    <xdr:from>
      <xdr:col>10</xdr:col>
      <xdr:colOff>5531</xdr:colOff>
      <xdr:row>61</xdr:row>
      <xdr:rowOff>158750</xdr:rowOff>
    </xdr:from>
    <xdr:ext cx="707781" cy="231538"/>
    <xdr:sp macro="" textlink="">
      <xdr:nvSpPr>
        <xdr:cNvPr id="593" name="Text Box 213"/>
        <xdr:cNvSpPr txBox="1">
          <a:spLocks noChangeArrowheads="1"/>
        </xdr:cNvSpPr>
      </xdr:nvSpPr>
      <xdr:spPr bwMode="auto">
        <a:xfrm>
          <a:off x="7120706" y="10617200"/>
          <a:ext cx="707781" cy="23153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上野地ﾄﾝﾈﾙ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765m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725365</xdr:colOff>
      <xdr:row>58</xdr:row>
      <xdr:rowOff>51289</xdr:rowOff>
    </xdr:from>
    <xdr:to>
      <xdr:col>9</xdr:col>
      <xdr:colOff>733425</xdr:colOff>
      <xdr:row>62</xdr:row>
      <xdr:rowOff>9525</xdr:rowOff>
    </xdr:to>
    <xdr:sp macro="" textlink="">
      <xdr:nvSpPr>
        <xdr:cNvPr id="594" name="Line 457"/>
        <xdr:cNvSpPr>
          <a:spLocks noChangeShapeType="1"/>
        </xdr:cNvSpPr>
      </xdr:nvSpPr>
      <xdr:spPr bwMode="auto">
        <a:xfrm flipH="1" flipV="1">
          <a:off x="7069015" y="9995389"/>
          <a:ext cx="8060" cy="64403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733425</xdr:colOff>
      <xdr:row>62</xdr:row>
      <xdr:rowOff>57150</xdr:rowOff>
    </xdr:from>
    <xdr:to>
      <xdr:col>9</xdr:col>
      <xdr:colOff>733425</xdr:colOff>
      <xdr:row>64</xdr:row>
      <xdr:rowOff>161925</xdr:rowOff>
    </xdr:to>
    <xdr:sp macro="" textlink="">
      <xdr:nvSpPr>
        <xdr:cNvPr id="595" name="Line 458"/>
        <xdr:cNvSpPr>
          <a:spLocks noChangeShapeType="1"/>
        </xdr:cNvSpPr>
      </xdr:nvSpPr>
      <xdr:spPr bwMode="auto">
        <a:xfrm flipV="1">
          <a:off x="7077075" y="10687050"/>
          <a:ext cx="0" cy="4476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638174</xdr:colOff>
      <xdr:row>62</xdr:row>
      <xdr:rowOff>41275</xdr:rowOff>
    </xdr:from>
    <xdr:to>
      <xdr:col>10</xdr:col>
      <xdr:colOff>76199</xdr:colOff>
      <xdr:row>63</xdr:row>
      <xdr:rowOff>25400</xdr:rowOff>
    </xdr:to>
    <xdr:sp macro="" textlink="">
      <xdr:nvSpPr>
        <xdr:cNvPr id="596" name="Freeform 459"/>
        <xdr:cNvSpPr>
          <a:spLocks/>
        </xdr:cNvSpPr>
      </xdr:nvSpPr>
      <xdr:spPr bwMode="auto">
        <a:xfrm>
          <a:off x="6981824" y="10671175"/>
          <a:ext cx="209550" cy="1555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457200</xdr:colOff>
      <xdr:row>58</xdr:row>
      <xdr:rowOff>152400</xdr:rowOff>
    </xdr:from>
    <xdr:to>
      <xdr:col>10</xdr:col>
      <xdr:colOff>95250</xdr:colOff>
      <xdr:row>64</xdr:row>
      <xdr:rowOff>19050</xdr:rowOff>
    </xdr:to>
    <xdr:sp macro="" textlink="">
      <xdr:nvSpPr>
        <xdr:cNvPr id="597" name="Freeform 460"/>
        <xdr:cNvSpPr>
          <a:spLocks/>
        </xdr:cNvSpPr>
      </xdr:nvSpPr>
      <xdr:spPr bwMode="auto">
        <a:xfrm>
          <a:off x="6800850" y="10096500"/>
          <a:ext cx="409575" cy="895350"/>
        </a:xfrm>
        <a:custGeom>
          <a:avLst/>
          <a:gdLst>
            <a:gd name="T0" fmla="*/ 2147483647 w 43"/>
            <a:gd name="T1" fmla="*/ 2147483647 h 95"/>
            <a:gd name="T2" fmla="*/ 2147483647 w 43"/>
            <a:gd name="T3" fmla="*/ 2147483647 h 95"/>
            <a:gd name="T4" fmla="*/ 2147483647 w 43"/>
            <a:gd name="T5" fmla="*/ 2147483647 h 95"/>
            <a:gd name="T6" fmla="*/ 2147483647 w 43"/>
            <a:gd name="T7" fmla="*/ 2147483647 h 95"/>
            <a:gd name="T8" fmla="*/ 2147483647 w 43"/>
            <a:gd name="T9" fmla="*/ 2147483647 h 95"/>
            <a:gd name="T10" fmla="*/ 2147483647 w 43"/>
            <a:gd name="T11" fmla="*/ 0 h 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3" h="95">
              <a:moveTo>
                <a:pt x="30" y="95"/>
              </a:moveTo>
              <a:cubicBezTo>
                <a:pt x="21" y="91"/>
                <a:pt x="13" y="86"/>
                <a:pt x="9" y="83"/>
              </a:cubicBezTo>
              <a:cubicBezTo>
                <a:pt x="5" y="80"/>
                <a:pt x="6" y="79"/>
                <a:pt x="5" y="74"/>
              </a:cubicBezTo>
              <a:cubicBezTo>
                <a:pt x="4" y="70"/>
                <a:pt x="0" y="68"/>
                <a:pt x="6" y="58"/>
              </a:cubicBezTo>
              <a:cubicBezTo>
                <a:pt x="12" y="48"/>
                <a:pt x="35" y="25"/>
                <a:pt x="39" y="16"/>
              </a:cubicBezTo>
              <a:cubicBezTo>
                <a:pt x="43" y="7"/>
                <a:pt x="32" y="3"/>
                <a:pt x="3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21736</xdr:colOff>
      <xdr:row>63</xdr:row>
      <xdr:rowOff>57149</xdr:rowOff>
    </xdr:from>
    <xdr:ext cx="695814" cy="274947"/>
    <xdr:sp macro="" textlink="">
      <xdr:nvSpPr>
        <xdr:cNvPr id="598" name="Text Box 461"/>
        <xdr:cNvSpPr txBox="1">
          <a:spLocks noChangeArrowheads="1"/>
        </xdr:cNvSpPr>
      </xdr:nvSpPr>
      <xdr:spPr bwMode="auto">
        <a:xfrm>
          <a:off x="7136911" y="10858499"/>
          <a:ext cx="695814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谷瀬の吊り橋への分岐</a:t>
          </a:r>
        </a:p>
      </xdr:txBody>
    </xdr:sp>
    <xdr:clientData/>
  </xdr:oneCellAnchor>
  <xdr:twoCellAnchor>
    <xdr:from>
      <xdr:col>9</xdr:col>
      <xdr:colOff>666750</xdr:colOff>
      <xdr:row>64</xdr:row>
      <xdr:rowOff>20371</xdr:rowOff>
    </xdr:from>
    <xdr:to>
      <xdr:col>10</xdr:col>
      <xdr:colOff>38100</xdr:colOff>
      <xdr:row>64</xdr:row>
      <xdr:rowOff>144196</xdr:rowOff>
    </xdr:to>
    <xdr:sp macro="" textlink="">
      <xdr:nvSpPr>
        <xdr:cNvPr id="599" name="AutoShape 483"/>
        <xdr:cNvSpPr>
          <a:spLocks noChangeArrowheads="1"/>
        </xdr:cNvSpPr>
      </xdr:nvSpPr>
      <xdr:spPr bwMode="auto">
        <a:xfrm>
          <a:off x="7010400" y="10993171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219075</xdr:colOff>
      <xdr:row>59</xdr:row>
      <xdr:rowOff>12700</xdr:rowOff>
    </xdr:from>
    <xdr:ext cx="419832" cy="168508"/>
    <xdr:sp macro="" textlink="">
      <xdr:nvSpPr>
        <xdr:cNvPr id="600" name="Text Box 1125"/>
        <xdr:cNvSpPr txBox="1">
          <a:spLocks noChangeArrowheads="1"/>
        </xdr:cNvSpPr>
      </xdr:nvSpPr>
      <xdr:spPr bwMode="auto">
        <a:xfrm>
          <a:off x="6562725" y="10128250"/>
          <a:ext cx="41983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吊り橋</a:t>
          </a:r>
        </a:p>
      </xdr:txBody>
    </xdr:sp>
    <xdr:clientData/>
  </xdr:oneCellAnchor>
  <xdr:twoCellAnchor>
    <xdr:from>
      <xdr:col>9</xdr:col>
      <xdr:colOff>371475</xdr:colOff>
      <xdr:row>60</xdr:row>
      <xdr:rowOff>38100</xdr:rowOff>
    </xdr:from>
    <xdr:to>
      <xdr:col>9</xdr:col>
      <xdr:colOff>657225</xdr:colOff>
      <xdr:row>60</xdr:row>
      <xdr:rowOff>142875</xdr:rowOff>
    </xdr:to>
    <xdr:grpSp>
      <xdr:nvGrpSpPr>
        <xdr:cNvPr id="601" name="Group 1126"/>
        <xdr:cNvGrpSpPr>
          <a:grpSpLocks/>
        </xdr:cNvGrpSpPr>
      </xdr:nvGrpSpPr>
      <xdr:grpSpPr bwMode="auto">
        <a:xfrm rot="1800000">
          <a:off x="6691993" y="10257064"/>
          <a:ext cx="285750" cy="104775"/>
          <a:chOff x="1389" y="516"/>
          <a:chExt cx="43" cy="21"/>
        </a:xfrm>
      </xdr:grpSpPr>
      <xdr:sp macro="" textlink="">
        <xdr:nvSpPr>
          <xdr:cNvPr id="602" name="Freeform 1127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3" name="Freeform 1128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120650</xdr:colOff>
      <xdr:row>63</xdr:row>
      <xdr:rowOff>166589</xdr:rowOff>
    </xdr:from>
    <xdr:ext cx="638175" cy="165173"/>
    <xdr:sp macro="" textlink="">
      <xdr:nvSpPr>
        <xdr:cNvPr id="604" name="Text Box 972"/>
        <xdr:cNvSpPr txBox="1">
          <a:spLocks noChangeArrowheads="1"/>
        </xdr:cNvSpPr>
      </xdr:nvSpPr>
      <xdr:spPr bwMode="auto">
        <a:xfrm>
          <a:off x="6464300" y="10967939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336m </a:t>
          </a:r>
        </a:p>
      </xdr:txBody>
    </xdr:sp>
    <xdr:clientData/>
  </xdr:oneCellAnchor>
  <xdr:oneCellAnchor>
    <xdr:from>
      <xdr:col>5</xdr:col>
      <xdr:colOff>513586</xdr:colOff>
      <xdr:row>58</xdr:row>
      <xdr:rowOff>146540</xdr:rowOff>
    </xdr:from>
    <xdr:ext cx="835269" cy="387863"/>
    <xdr:sp macro="" textlink="">
      <xdr:nvSpPr>
        <xdr:cNvPr id="605" name="Text Box 972"/>
        <xdr:cNvSpPr txBox="1">
          <a:spLocks noChangeArrowheads="1"/>
        </xdr:cNvSpPr>
      </xdr:nvSpPr>
      <xdr:spPr bwMode="auto">
        <a:xfrm>
          <a:off x="3758890" y="10011719"/>
          <a:ext cx="835269" cy="387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１㎞先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十津川温泉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バスターミナル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47322</xdr:colOff>
      <xdr:row>52</xdr:row>
      <xdr:rowOff>98320</xdr:rowOff>
    </xdr:from>
    <xdr:to>
      <xdr:col>7</xdr:col>
      <xdr:colOff>292771</xdr:colOff>
      <xdr:row>53</xdr:row>
      <xdr:rowOff>141818</xdr:rowOff>
    </xdr:to>
    <xdr:sp macro="" textlink="">
      <xdr:nvSpPr>
        <xdr:cNvPr id="606" name="六角形 605"/>
        <xdr:cNvSpPr/>
      </xdr:nvSpPr>
      <xdr:spPr bwMode="auto">
        <a:xfrm>
          <a:off x="4830233" y="8942963"/>
          <a:ext cx="245449" cy="213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596568</xdr:colOff>
      <xdr:row>50</xdr:row>
      <xdr:rowOff>42449</xdr:rowOff>
    </xdr:from>
    <xdr:to>
      <xdr:col>6</xdr:col>
      <xdr:colOff>68111</xdr:colOff>
      <xdr:row>51</xdr:row>
      <xdr:rowOff>84379</xdr:rowOff>
    </xdr:to>
    <xdr:sp macro="" textlink="">
      <xdr:nvSpPr>
        <xdr:cNvPr id="607" name="六角形 606"/>
        <xdr:cNvSpPr/>
      </xdr:nvSpPr>
      <xdr:spPr bwMode="auto">
        <a:xfrm>
          <a:off x="3850410" y="8672483"/>
          <a:ext cx="241854" cy="2145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195700</xdr:colOff>
      <xdr:row>63</xdr:row>
      <xdr:rowOff>77326</xdr:rowOff>
    </xdr:from>
    <xdr:to>
      <xdr:col>2</xdr:col>
      <xdr:colOff>441149</xdr:colOff>
      <xdr:row>64</xdr:row>
      <xdr:rowOff>115893</xdr:rowOff>
    </xdr:to>
    <xdr:sp macro="" textlink="">
      <xdr:nvSpPr>
        <xdr:cNvPr id="608" name="六角形 607"/>
        <xdr:cNvSpPr/>
      </xdr:nvSpPr>
      <xdr:spPr bwMode="auto">
        <a:xfrm>
          <a:off x="1134593" y="10792951"/>
          <a:ext cx="245449" cy="208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688730</xdr:colOff>
      <xdr:row>62</xdr:row>
      <xdr:rowOff>117229</xdr:rowOff>
    </xdr:from>
    <xdr:to>
      <xdr:col>4</xdr:col>
      <xdr:colOff>164852</xdr:colOff>
      <xdr:row>63</xdr:row>
      <xdr:rowOff>159158</xdr:rowOff>
    </xdr:to>
    <xdr:sp macro="" textlink="">
      <xdr:nvSpPr>
        <xdr:cNvPr id="609" name="六角形 608"/>
        <xdr:cNvSpPr/>
      </xdr:nvSpPr>
      <xdr:spPr bwMode="auto">
        <a:xfrm>
          <a:off x="2395903" y="10565421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21981</xdr:colOff>
      <xdr:row>60</xdr:row>
      <xdr:rowOff>168517</xdr:rowOff>
    </xdr:from>
    <xdr:to>
      <xdr:col>3</xdr:col>
      <xdr:colOff>446943</xdr:colOff>
      <xdr:row>63</xdr:row>
      <xdr:rowOff>47623</xdr:rowOff>
    </xdr:to>
    <xdr:grpSp>
      <xdr:nvGrpSpPr>
        <xdr:cNvPr id="613" name="Group 6672"/>
        <xdr:cNvGrpSpPr>
          <a:grpSpLocks/>
        </xdr:cNvGrpSpPr>
      </xdr:nvGrpSpPr>
      <xdr:grpSpPr bwMode="auto">
        <a:xfrm>
          <a:off x="1729677" y="10387481"/>
          <a:ext cx="424962" cy="389374"/>
          <a:chOff x="536" y="110"/>
          <a:chExt cx="46" cy="44"/>
        </a:xfrm>
      </xdr:grpSpPr>
      <xdr:pic>
        <xdr:nvPicPr>
          <xdr:cNvPr id="61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5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537794</xdr:colOff>
      <xdr:row>58</xdr:row>
      <xdr:rowOff>28321</xdr:rowOff>
    </xdr:from>
    <xdr:to>
      <xdr:col>4</xdr:col>
      <xdr:colOff>193429</xdr:colOff>
      <xdr:row>60</xdr:row>
      <xdr:rowOff>75946</xdr:rowOff>
    </xdr:to>
    <xdr:grpSp>
      <xdr:nvGrpSpPr>
        <xdr:cNvPr id="616" name="Group 6672"/>
        <xdr:cNvGrpSpPr>
          <a:grpSpLocks/>
        </xdr:cNvGrpSpPr>
      </xdr:nvGrpSpPr>
      <xdr:grpSpPr bwMode="auto">
        <a:xfrm>
          <a:off x="2245490" y="9907107"/>
          <a:ext cx="424439" cy="387803"/>
          <a:chOff x="536" y="110"/>
          <a:chExt cx="46" cy="44"/>
        </a:xfrm>
      </xdr:grpSpPr>
      <xdr:pic>
        <xdr:nvPicPr>
          <xdr:cNvPr id="6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8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126651</xdr:colOff>
      <xdr:row>59</xdr:row>
      <xdr:rowOff>61077</xdr:rowOff>
    </xdr:from>
    <xdr:to>
      <xdr:col>5</xdr:col>
      <xdr:colOff>551613</xdr:colOff>
      <xdr:row>61</xdr:row>
      <xdr:rowOff>108703</xdr:rowOff>
    </xdr:to>
    <xdr:grpSp>
      <xdr:nvGrpSpPr>
        <xdr:cNvPr id="619" name="Group 6672"/>
        <xdr:cNvGrpSpPr>
          <a:grpSpLocks/>
        </xdr:cNvGrpSpPr>
      </xdr:nvGrpSpPr>
      <xdr:grpSpPr bwMode="auto">
        <a:xfrm>
          <a:off x="3371955" y="10109952"/>
          <a:ext cx="424962" cy="387805"/>
          <a:chOff x="536" y="111"/>
          <a:chExt cx="46" cy="44"/>
        </a:xfrm>
      </xdr:grpSpPr>
      <xdr:pic>
        <xdr:nvPicPr>
          <xdr:cNvPr id="6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1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１６８</a:t>
            </a:r>
          </a:p>
        </xdr:txBody>
      </xdr:sp>
    </xdr:grpSp>
    <xdr:clientData/>
  </xdr:twoCellAnchor>
  <xdr:twoCellAnchor editAs="oneCell">
    <xdr:from>
      <xdr:col>10</xdr:col>
      <xdr:colOff>259</xdr:colOff>
      <xdr:row>60</xdr:row>
      <xdr:rowOff>2925</xdr:rowOff>
    </xdr:from>
    <xdr:to>
      <xdr:col>10</xdr:col>
      <xdr:colOff>368300</xdr:colOff>
      <xdr:row>61</xdr:row>
      <xdr:rowOff>158750</xdr:rowOff>
    </xdr:to>
    <xdr:grpSp>
      <xdr:nvGrpSpPr>
        <xdr:cNvPr id="625" name="Group 6672"/>
        <xdr:cNvGrpSpPr>
          <a:grpSpLocks/>
        </xdr:cNvGrpSpPr>
      </xdr:nvGrpSpPr>
      <xdr:grpSpPr bwMode="auto">
        <a:xfrm>
          <a:off x="7089580" y="10221889"/>
          <a:ext cx="368041" cy="325915"/>
          <a:chOff x="536" y="111"/>
          <a:chExt cx="46" cy="44"/>
        </a:xfrm>
      </xdr:grpSpPr>
      <xdr:pic>
        <xdr:nvPicPr>
          <xdr:cNvPr id="6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7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161925</xdr:colOff>
      <xdr:row>5</xdr:row>
      <xdr:rowOff>0</xdr:rowOff>
    </xdr:from>
    <xdr:to>
      <xdr:col>14</xdr:col>
      <xdr:colOff>51289</xdr:colOff>
      <xdr:row>8</xdr:row>
      <xdr:rowOff>102577</xdr:rowOff>
    </xdr:to>
    <xdr:sp macro="" textlink="">
      <xdr:nvSpPr>
        <xdr:cNvPr id="628" name="Freeform 216"/>
        <xdr:cNvSpPr>
          <a:spLocks/>
        </xdr:cNvSpPr>
      </xdr:nvSpPr>
      <xdr:spPr bwMode="auto">
        <a:xfrm>
          <a:off x="9591675" y="857250"/>
          <a:ext cx="660889" cy="61692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</xdr:row>
      <xdr:rowOff>85725</xdr:rowOff>
    </xdr:from>
    <xdr:to>
      <xdr:col>14</xdr:col>
      <xdr:colOff>47625</xdr:colOff>
      <xdr:row>5</xdr:row>
      <xdr:rowOff>0</xdr:rowOff>
    </xdr:to>
    <xdr:sp macro="" textlink="">
      <xdr:nvSpPr>
        <xdr:cNvPr id="629" name="Line 217"/>
        <xdr:cNvSpPr>
          <a:spLocks noChangeShapeType="1"/>
        </xdr:cNvSpPr>
      </xdr:nvSpPr>
      <xdr:spPr bwMode="auto">
        <a:xfrm flipH="1">
          <a:off x="10248900" y="4286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241798</xdr:colOff>
      <xdr:row>6</xdr:row>
      <xdr:rowOff>2564</xdr:rowOff>
    </xdr:from>
    <xdr:ext cx="402981" cy="168508"/>
    <xdr:sp macro="" textlink="">
      <xdr:nvSpPr>
        <xdr:cNvPr id="630" name="Text Box 220"/>
        <xdr:cNvSpPr txBox="1">
          <a:spLocks noChangeArrowheads="1"/>
        </xdr:cNvSpPr>
      </xdr:nvSpPr>
      <xdr:spPr bwMode="auto">
        <a:xfrm>
          <a:off x="11986123" y="1031264"/>
          <a:ext cx="40298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342900</xdr:colOff>
      <xdr:row>4</xdr:row>
      <xdr:rowOff>76200</xdr:rowOff>
    </xdr:from>
    <xdr:to>
      <xdr:col>13</xdr:col>
      <xdr:colOff>752475</xdr:colOff>
      <xdr:row>5</xdr:row>
      <xdr:rowOff>104775</xdr:rowOff>
    </xdr:to>
    <xdr:grpSp>
      <xdr:nvGrpSpPr>
        <xdr:cNvPr id="631" name="Group 471"/>
        <xdr:cNvGrpSpPr>
          <a:grpSpLocks/>
        </xdr:cNvGrpSpPr>
      </xdr:nvGrpSpPr>
      <xdr:grpSpPr bwMode="auto">
        <a:xfrm>
          <a:off x="9738632" y="756557"/>
          <a:ext cx="409575" cy="198664"/>
          <a:chOff x="1389" y="516"/>
          <a:chExt cx="43" cy="21"/>
        </a:xfrm>
      </xdr:grpSpPr>
      <xdr:sp macro="" textlink="">
        <xdr:nvSpPr>
          <xdr:cNvPr id="632" name="Freeform 472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3" name="Freeform 473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73027</xdr:colOff>
      <xdr:row>3</xdr:row>
      <xdr:rowOff>81492</xdr:rowOff>
    </xdr:from>
    <xdr:ext cx="466725" cy="168508"/>
    <xdr:sp macro="" textlink="">
      <xdr:nvSpPr>
        <xdr:cNvPr id="634" name="Text Box 474"/>
        <xdr:cNvSpPr txBox="1">
          <a:spLocks noChangeArrowheads="1"/>
        </xdr:cNvSpPr>
      </xdr:nvSpPr>
      <xdr:spPr bwMode="auto">
        <a:xfrm>
          <a:off x="9502777" y="595842"/>
          <a:ext cx="466725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大塔橋</a:t>
          </a:r>
        </a:p>
      </xdr:txBody>
    </xdr:sp>
    <xdr:clientData/>
  </xdr:oneCellAnchor>
  <xdr:oneCellAnchor>
    <xdr:from>
      <xdr:col>15</xdr:col>
      <xdr:colOff>86591</xdr:colOff>
      <xdr:row>7</xdr:row>
      <xdr:rowOff>30307</xdr:rowOff>
    </xdr:from>
    <xdr:ext cx="701786" cy="276064"/>
    <xdr:sp macro="" textlink="">
      <xdr:nvSpPr>
        <xdr:cNvPr id="635" name="Text Box 484"/>
        <xdr:cNvSpPr txBox="1">
          <a:spLocks noChangeArrowheads="1"/>
        </xdr:cNvSpPr>
      </xdr:nvSpPr>
      <xdr:spPr bwMode="auto">
        <a:xfrm>
          <a:off x="11049000" y="1242580"/>
          <a:ext cx="701786" cy="27606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吉野路大塔</a:t>
          </a:r>
        </a:p>
      </xdr:txBody>
    </xdr:sp>
    <xdr:clientData/>
  </xdr:oneCellAnchor>
  <xdr:twoCellAnchor>
    <xdr:from>
      <xdr:col>15</xdr:col>
      <xdr:colOff>6110</xdr:colOff>
      <xdr:row>3</xdr:row>
      <xdr:rowOff>60080</xdr:rowOff>
    </xdr:from>
    <xdr:to>
      <xdr:col>16</xdr:col>
      <xdr:colOff>44210</xdr:colOff>
      <xdr:row>4</xdr:row>
      <xdr:rowOff>41030</xdr:rowOff>
    </xdr:to>
    <xdr:sp macro="" textlink="">
      <xdr:nvSpPr>
        <xdr:cNvPr id="636" name="Text Box 485"/>
        <xdr:cNvSpPr txBox="1">
          <a:spLocks noChangeArrowheads="1"/>
        </xdr:cNvSpPr>
      </xdr:nvSpPr>
      <xdr:spPr bwMode="auto">
        <a:xfrm>
          <a:off x="10978910" y="574430"/>
          <a:ext cx="8096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新天辻ﾄﾝﾈﾙ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1174m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82550</xdr:colOff>
      <xdr:row>2</xdr:row>
      <xdr:rowOff>22712</xdr:rowOff>
    </xdr:from>
    <xdr:to>
      <xdr:col>16</xdr:col>
      <xdr:colOff>82550</xdr:colOff>
      <xdr:row>4</xdr:row>
      <xdr:rowOff>3662</xdr:rowOff>
    </xdr:to>
    <xdr:sp macro="" textlink="">
      <xdr:nvSpPr>
        <xdr:cNvPr id="637" name="Line 486"/>
        <xdr:cNvSpPr>
          <a:spLocks noChangeShapeType="1"/>
        </xdr:cNvSpPr>
      </xdr:nvSpPr>
      <xdr:spPr bwMode="auto">
        <a:xfrm flipH="1" flipV="1">
          <a:off x="11826875" y="365612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748175</xdr:colOff>
      <xdr:row>4</xdr:row>
      <xdr:rowOff>40297</xdr:rowOff>
    </xdr:from>
    <xdr:to>
      <xdr:col>16</xdr:col>
      <xdr:colOff>176675</xdr:colOff>
      <xdr:row>5</xdr:row>
      <xdr:rowOff>21247</xdr:rowOff>
    </xdr:to>
    <xdr:sp macro="" textlink="">
      <xdr:nvSpPr>
        <xdr:cNvPr id="638" name="Freeform 488"/>
        <xdr:cNvSpPr>
          <a:spLocks/>
        </xdr:cNvSpPr>
      </xdr:nvSpPr>
      <xdr:spPr bwMode="auto">
        <a:xfrm>
          <a:off x="11720975" y="726097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2198</xdr:colOff>
      <xdr:row>5</xdr:row>
      <xdr:rowOff>116497</xdr:rowOff>
    </xdr:from>
    <xdr:to>
      <xdr:col>16</xdr:col>
      <xdr:colOff>145073</xdr:colOff>
      <xdr:row>6</xdr:row>
      <xdr:rowOff>71803</xdr:rowOff>
    </xdr:to>
    <xdr:sp macro="" textlink="">
      <xdr:nvSpPr>
        <xdr:cNvPr id="639" name="AutoShape 489"/>
        <xdr:cNvSpPr>
          <a:spLocks noChangeArrowheads="1"/>
        </xdr:cNvSpPr>
      </xdr:nvSpPr>
      <xdr:spPr bwMode="auto">
        <a:xfrm>
          <a:off x="11746523" y="973747"/>
          <a:ext cx="142875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152399</xdr:colOff>
      <xdr:row>5</xdr:row>
      <xdr:rowOff>25977</xdr:rowOff>
    </xdr:from>
    <xdr:ext cx="475385" cy="294038"/>
    <xdr:sp macro="" textlink="">
      <xdr:nvSpPr>
        <xdr:cNvPr id="640" name="Text Box 891"/>
        <xdr:cNvSpPr txBox="1">
          <a:spLocks noChangeArrowheads="1"/>
        </xdr:cNvSpPr>
      </xdr:nvSpPr>
      <xdr:spPr bwMode="auto">
        <a:xfrm>
          <a:off x="10344149" y="891886"/>
          <a:ext cx="475385" cy="294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昭和館</a:t>
          </a:r>
        </a:p>
      </xdr:txBody>
    </xdr:sp>
    <xdr:clientData/>
  </xdr:oneCellAnchor>
  <xdr:oneCellAnchor>
    <xdr:from>
      <xdr:col>13</xdr:col>
      <xdr:colOff>43229</xdr:colOff>
      <xdr:row>7</xdr:row>
      <xdr:rowOff>8792</xdr:rowOff>
    </xdr:from>
    <xdr:ext cx="755406" cy="328246"/>
    <xdr:sp macro="" textlink="">
      <xdr:nvSpPr>
        <xdr:cNvPr id="641" name="Text Box 938"/>
        <xdr:cNvSpPr txBox="1">
          <a:spLocks noChangeArrowheads="1"/>
        </xdr:cNvSpPr>
      </xdr:nvSpPr>
      <xdr:spPr bwMode="auto">
        <a:xfrm>
          <a:off x="9472979" y="1208942"/>
          <a:ext cx="755406" cy="32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oneCellAnchor>
  <xdr:twoCellAnchor>
    <xdr:from>
      <xdr:col>16</xdr:col>
      <xdr:colOff>66675</xdr:colOff>
      <xdr:row>3</xdr:row>
      <xdr:rowOff>141643</xdr:rowOff>
    </xdr:from>
    <xdr:to>
      <xdr:col>16</xdr:col>
      <xdr:colOff>733425</xdr:colOff>
      <xdr:row>5</xdr:row>
      <xdr:rowOff>20749</xdr:rowOff>
    </xdr:to>
    <xdr:sp macro="" textlink="">
      <xdr:nvSpPr>
        <xdr:cNvPr id="642" name="Text Box 1129"/>
        <xdr:cNvSpPr txBox="1">
          <a:spLocks noChangeArrowheads="1"/>
        </xdr:cNvSpPr>
      </xdr:nvSpPr>
      <xdr:spPr bwMode="auto">
        <a:xfrm>
          <a:off x="11811000" y="655993"/>
          <a:ext cx="666750" cy="22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648m</a:t>
          </a:r>
        </a:p>
      </xdr:txBody>
    </xdr:sp>
    <xdr:clientData/>
  </xdr:twoCellAnchor>
  <xdr:twoCellAnchor>
    <xdr:from>
      <xdr:col>13</xdr:col>
      <xdr:colOff>752475</xdr:colOff>
      <xdr:row>5</xdr:row>
      <xdr:rowOff>56660</xdr:rowOff>
    </xdr:from>
    <xdr:to>
      <xdr:col>14</xdr:col>
      <xdr:colOff>114300</xdr:colOff>
      <xdr:row>6</xdr:row>
      <xdr:rowOff>11966</xdr:rowOff>
    </xdr:to>
    <xdr:sp macro="" textlink="">
      <xdr:nvSpPr>
        <xdr:cNvPr id="643" name="AutoShape 131"/>
        <xdr:cNvSpPr>
          <a:spLocks noChangeArrowheads="1"/>
        </xdr:cNvSpPr>
      </xdr:nvSpPr>
      <xdr:spPr bwMode="auto">
        <a:xfrm>
          <a:off x="10182225" y="913910"/>
          <a:ext cx="13335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285745</xdr:colOff>
      <xdr:row>4</xdr:row>
      <xdr:rowOff>109898</xdr:rowOff>
    </xdr:from>
    <xdr:to>
      <xdr:col>15</xdr:col>
      <xdr:colOff>710707</xdr:colOff>
      <xdr:row>6</xdr:row>
      <xdr:rowOff>157524</xdr:rowOff>
    </xdr:to>
    <xdr:grpSp>
      <xdr:nvGrpSpPr>
        <xdr:cNvPr id="644" name="Group 6672"/>
        <xdr:cNvGrpSpPr>
          <a:grpSpLocks/>
        </xdr:cNvGrpSpPr>
      </xdr:nvGrpSpPr>
      <xdr:grpSpPr bwMode="auto">
        <a:xfrm>
          <a:off x="11219084" y="790255"/>
          <a:ext cx="424962" cy="387805"/>
          <a:chOff x="536" y="111"/>
          <a:chExt cx="46" cy="44"/>
        </a:xfrm>
      </xdr:grpSpPr>
      <xdr:pic>
        <xdr:nvPicPr>
          <xdr:cNvPr id="6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6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18</xdr:col>
      <xdr:colOff>0</xdr:colOff>
      <xdr:row>3</xdr:row>
      <xdr:rowOff>66675</xdr:rowOff>
    </xdr:from>
    <xdr:to>
      <xdr:col>18</xdr:col>
      <xdr:colOff>0</xdr:colOff>
      <xdr:row>8</xdr:row>
      <xdr:rowOff>66675</xdr:rowOff>
    </xdr:to>
    <xdr:sp macro="" textlink="">
      <xdr:nvSpPr>
        <xdr:cNvPr id="647" name="Line 491"/>
        <xdr:cNvSpPr>
          <a:spLocks noChangeShapeType="1"/>
        </xdr:cNvSpPr>
      </xdr:nvSpPr>
      <xdr:spPr bwMode="auto">
        <a:xfrm flipV="1">
          <a:off x="13287375" y="581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4</xdr:row>
      <xdr:rowOff>142875</xdr:rowOff>
    </xdr:from>
    <xdr:to>
      <xdr:col>18</xdr:col>
      <xdr:colOff>57150</xdr:colOff>
      <xdr:row>6</xdr:row>
      <xdr:rowOff>57150</xdr:rowOff>
    </xdr:to>
    <xdr:sp macro="" textlink="">
      <xdr:nvSpPr>
        <xdr:cNvPr id="648" name="Line 492"/>
        <xdr:cNvSpPr>
          <a:spLocks noChangeShapeType="1"/>
        </xdr:cNvSpPr>
      </xdr:nvSpPr>
      <xdr:spPr bwMode="auto">
        <a:xfrm>
          <a:off x="12601575" y="828675"/>
          <a:ext cx="7429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685800</xdr:colOff>
      <xdr:row>5</xdr:row>
      <xdr:rowOff>142875</xdr:rowOff>
    </xdr:from>
    <xdr:to>
      <xdr:col>18</xdr:col>
      <xdr:colOff>76200</xdr:colOff>
      <xdr:row>6</xdr:row>
      <xdr:rowOff>123825</xdr:rowOff>
    </xdr:to>
    <xdr:sp macro="" textlink="">
      <xdr:nvSpPr>
        <xdr:cNvPr id="649" name="Oval 493"/>
        <xdr:cNvSpPr>
          <a:spLocks noChangeArrowheads="1"/>
        </xdr:cNvSpPr>
      </xdr:nvSpPr>
      <xdr:spPr bwMode="auto">
        <a:xfrm>
          <a:off x="13201650" y="10001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766886</xdr:colOff>
      <xdr:row>6</xdr:row>
      <xdr:rowOff>120796</xdr:rowOff>
    </xdr:from>
    <xdr:ext cx="643548" cy="165173"/>
    <xdr:sp macro="" textlink="">
      <xdr:nvSpPr>
        <xdr:cNvPr id="650" name="Text Box 972"/>
        <xdr:cNvSpPr txBox="1">
          <a:spLocks noChangeArrowheads="1"/>
        </xdr:cNvSpPr>
      </xdr:nvSpPr>
      <xdr:spPr bwMode="auto">
        <a:xfrm>
          <a:off x="13282736" y="1149496"/>
          <a:ext cx="643548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 </a:t>
          </a:r>
        </a:p>
      </xdr:txBody>
    </xdr:sp>
    <xdr:clientData/>
  </xdr:oneCellAnchor>
  <xdr:twoCellAnchor editAs="oneCell">
    <xdr:from>
      <xdr:col>18</xdr:col>
      <xdr:colOff>57150</xdr:colOff>
      <xdr:row>4</xdr:row>
      <xdr:rowOff>36633</xdr:rowOff>
    </xdr:from>
    <xdr:to>
      <xdr:col>18</xdr:col>
      <xdr:colOff>482112</xdr:colOff>
      <xdr:row>6</xdr:row>
      <xdr:rowOff>84259</xdr:rowOff>
    </xdr:to>
    <xdr:grpSp>
      <xdr:nvGrpSpPr>
        <xdr:cNvPr id="651" name="Group 6672"/>
        <xdr:cNvGrpSpPr>
          <a:grpSpLocks/>
        </xdr:cNvGrpSpPr>
      </xdr:nvGrpSpPr>
      <xdr:grpSpPr bwMode="auto">
        <a:xfrm>
          <a:off x="13296900" y="716990"/>
          <a:ext cx="424962" cy="387805"/>
          <a:chOff x="536" y="111"/>
          <a:chExt cx="46" cy="44"/>
        </a:xfrm>
      </xdr:grpSpPr>
      <xdr:pic>
        <xdr:nvPicPr>
          <xdr:cNvPr id="6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3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249118</xdr:colOff>
      <xdr:row>4</xdr:row>
      <xdr:rowOff>2</xdr:rowOff>
    </xdr:from>
    <xdr:to>
      <xdr:col>17</xdr:col>
      <xdr:colOff>498261</xdr:colOff>
      <xdr:row>5</xdr:row>
      <xdr:rowOff>40436</xdr:rowOff>
    </xdr:to>
    <xdr:sp macro="" textlink="">
      <xdr:nvSpPr>
        <xdr:cNvPr id="654" name="六角形 653"/>
        <xdr:cNvSpPr/>
      </xdr:nvSpPr>
      <xdr:spPr bwMode="auto">
        <a:xfrm>
          <a:off x="12764968" y="685802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359603</xdr:colOff>
      <xdr:row>15</xdr:row>
      <xdr:rowOff>29000</xdr:rowOff>
    </xdr:from>
    <xdr:to>
      <xdr:col>12</xdr:col>
      <xdr:colOff>703078</xdr:colOff>
      <xdr:row>16</xdr:row>
      <xdr:rowOff>37983</xdr:rowOff>
    </xdr:to>
    <xdr:sp macro="" textlink="">
      <xdr:nvSpPr>
        <xdr:cNvPr id="655" name="Line 1302"/>
        <xdr:cNvSpPr>
          <a:spLocks noChangeShapeType="1"/>
        </xdr:cNvSpPr>
      </xdr:nvSpPr>
      <xdr:spPr bwMode="auto">
        <a:xfrm rot="21360539" flipV="1">
          <a:off x="9005618" y="2618010"/>
          <a:ext cx="343475" cy="181584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57150</xdr:colOff>
      <xdr:row>11</xdr:row>
      <xdr:rowOff>123825</xdr:rowOff>
    </xdr:from>
    <xdr:to>
      <xdr:col>11</xdr:col>
      <xdr:colOff>533400</xdr:colOff>
      <xdr:row>14</xdr:row>
      <xdr:rowOff>28575</xdr:rowOff>
    </xdr:to>
    <xdr:sp macro="" textlink="">
      <xdr:nvSpPr>
        <xdr:cNvPr id="656" name="Freeform 496"/>
        <xdr:cNvSpPr>
          <a:spLocks/>
        </xdr:cNvSpPr>
      </xdr:nvSpPr>
      <xdr:spPr bwMode="auto">
        <a:xfrm>
          <a:off x="7943850" y="2009775"/>
          <a:ext cx="476250" cy="419100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508000</xdr:colOff>
      <xdr:row>10</xdr:row>
      <xdr:rowOff>158751</xdr:rowOff>
    </xdr:from>
    <xdr:to>
      <xdr:col>11</xdr:col>
      <xdr:colOff>514350</xdr:colOff>
      <xdr:row>14</xdr:row>
      <xdr:rowOff>44451</xdr:rowOff>
    </xdr:to>
    <xdr:sp macro="" textlink="">
      <xdr:nvSpPr>
        <xdr:cNvPr id="657" name="Line 499"/>
        <xdr:cNvSpPr>
          <a:spLocks noChangeShapeType="1"/>
        </xdr:cNvSpPr>
      </xdr:nvSpPr>
      <xdr:spPr bwMode="auto">
        <a:xfrm>
          <a:off x="8394700" y="1873251"/>
          <a:ext cx="63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13</xdr:row>
      <xdr:rowOff>104775</xdr:rowOff>
    </xdr:from>
    <xdr:to>
      <xdr:col>11</xdr:col>
      <xdr:colOff>523875</xdr:colOff>
      <xdr:row>16</xdr:row>
      <xdr:rowOff>161925</xdr:rowOff>
    </xdr:to>
    <xdr:sp macro="" textlink="">
      <xdr:nvSpPr>
        <xdr:cNvPr id="658" name="Freeform 500"/>
        <xdr:cNvSpPr>
          <a:spLocks/>
        </xdr:cNvSpPr>
      </xdr:nvSpPr>
      <xdr:spPr bwMode="auto">
        <a:xfrm>
          <a:off x="8305800" y="2333625"/>
          <a:ext cx="104775" cy="571500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371475</xdr:colOff>
      <xdr:row>12</xdr:row>
      <xdr:rowOff>57150</xdr:rowOff>
    </xdr:from>
    <xdr:to>
      <xdr:col>11</xdr:col>
      <xdr:colOff>609600</xdr:colOff>
      <xdr:row>13</xdr:row>
      <xdr:rowOff>95250</xdr:rowOff>
    </xdr:to>
    <xdr:sp macro="" textlink="">
      <xdr:nvSpPr>
        <xdr:cNvPr id="659" name="Freeform 501"/>
        <xdr:cNvSpPr>
          <a:spLocks/>
        </xdr:cNvSpPr>
      </xdr:nvSpPr>
      <xdr:spPr bwMode="auto">
        <a:xfrm>
          <a:off x="8258175" y="2114550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590550</xdr:colOff>
      <xdr:row>12</xdr:row>
      <xdr:rowOff>66675</xdr:rowOff>
    </xdr:from>
    <xdr:to>
      <xdr:col>12</xdr:col>
      <xdr:colOff>104775</xdr:colOff>
      <xdr:row>13</xdr:row>
      <xdr:rowOff>38100</xdr:rowOff>
    </xdr:to>
    <xdr:sp macro="" textlink="">
      <xdr:nvSpPr>
        <xdr:cNvPr id="660" name="Line 502"/>
        <xdr:cNvSpPr>
          <a:spLocks noChangeShapeType="1"/>
        </xdr:cNvSpPr>
      </xdr:nvSpPr>
      <xdr:spPr bwMode="auto">
        <a:xfrm flipH="1">
          <a:off x="8477250" y="2124075"/>
          <a:ext cx="2857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581025</xdr:colOff>
      <xdr:row>11</xdr:row>
      <xdr:rowOff>19050</xdr:rowOff>
    </xdr:from>
    <xdr:to>
      <xdr:col>12</xdr:col>
      <xdr:colOff>533400</xdr:colOff>
      <xdr:row>12</xdr:row>
      <xdr:rowOff>142875</xdr:rowOff>
    </xdr:to>
    <xdr:sp macro="" textlink="">
      <xdr:nvSpPr>
        <xdr:cNvPr id="661" name="Freeform 503"/>
        <xdr:cNvSpPr>
          <a:spLocks/>
        </xdr:cNvSpPr>
      </xdr:nvSpPr>
      <xdr:spPr bwMode="auto">
        <a:xfrm>
          <a:off x="8467725" y="1905000"/>
          <a:ext cx="723900" cy="295275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32">
              <a:moveTo>
                <a:pt x="0" y="28"/>
              </a:moveTo>
              <a:lnTo>
                <a:pt x="11" y="32"/>
              </a:lnTo>
              <a:lnTo>
                <a:pt x="7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438150</xdr:colOff>
      <xdr:row>12</xdr:row>
      <xdr:rowOff>152400</xdr:rowOff>
    </xdr:from>
    <xdr:to>
      <xdr:col>11</xdr:col>
      <xdr:colOff>581025</xdr:colOff>
      <xdr:row>13</xdr:row>
      <xdr:rowOff>123825</xdr:rowOff>
    </xdr:to>
    <xdr:sp macro="" textlink="">
      <xdr:nvSpPr>
        <xdr:cNvPr id="662" name="Oval 506"/>
        <xdr:cNvSpPr>
          <a:spLocks noChangeArrowheads="1"/>
        </xdr:cNvSpPr>
      </xdr:nvSpPr>
      <xdr:spPr bwMode="auto">
        <a:xfrm>
          <a:off x="8324850" y="22098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11</xdr:col>
      <xdr:colOff>22373</xdr:colOff>
      <xdr:row>11</xdr:row>
      <xdr:rowOff>63938</xdr:rowOff>
    </xdr:from>
    <xdr:ext cx="597710" cy="370761"/>
    <xdr:sp macro="" textlink="">
      <xdr:nvSpPr>
        <xdr:cNvPr id="663" name="Text Box 833"/>
        <xdr:cNvSpPr txBox="1">
          <a:spLocks noChangeArrowheads="1"/>
        </xdr:cNvSpPr>
      </xdr:nvSpPr>
      <xdr:spPr bwMode="auto">
        <a:xfrm>
          <a:off x="7898078" y="1962545"/>
          <a:ext cx="597710" cy="370761"/>
        </a:xfrm>
        <a:prstGeom prst="rect">
          <a:avLst/>
        </a:prstGeom>
        <a:solidFill>
          <a:schemeClr val="bg1">
            <a:alpha val="50000"/>
          </a:schemeClr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押すこと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</a:t>
          </a:r>
        </a:p>
      </xdr:txBody>
    </xdr:sp>
    <xdr:clientData/>
  </xdr:oneCellAnchor>
  <xdr:twoCellAnchor>
    <xdr:from>
      <xdr:col>11</xdr:col>
      <xdr:colOff>571500</xdr:colOff>
      <xdr:row>11</xdr:row>
      <xdr:rowOff>171450</xdr:rowOff>
    </xdr:from>
    <xdr:to>
      <xdr:col>12</xdr:col>
      <xdr:colOff>533400</xdr:colOff>
      <xdr:row>15</xdr:row>
      <xdr:rowOff>152400</xdr:rowOff>
    </xdr:to>
    <xdr:sp macro="" textlink="">
      <xdr:nvSpPr>
        <xdr:cNvPr id="667" name="Freeform 1296"/>
        <xdr:cNvSpPr>
          <a:spLocks/>
        </xdr:cNvSpPr>
      </xdr:nvSpPr>
      <xdr:spPr bwMode="auto">
        <a:xfrm>
          <a:off x="8458200" y="2057400"/>
          <a:ext cx="733425" cy="666750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73">
              <a:moveTo>
                <a:pt x="0" y="73"/>
              </a:moveTo>
              <a:lnTo>
                <a:pt x="28" y="72"/>
              </a:lnTo>
              <a:lnTo>
                <a:pt x="44" y="64"/>
              </a:lnTo>
              <a:lnTo>
                <a:pt x="57" y="52"/>
              </a:lnTo>
              <a:lnTo>
                <a:pt x="77" y="49"/>
              </a:lnTo>
              <a:lnTo>
                <a:pt x="77" y="35"/>
              </a:lnTo>
              <a:lnTo>
                <a:pt x="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514350</xdr:colOff>
      <xdr:row>14</xdr:row>
      <xdr:rowOff>0</xdr:rowOff>
    </xdr:from>
    <xdr:to>
      <xdr:col>12</xdr:col>
      <xdr:colOff>704850</xdr:colOff>
      <xdr:row>14</xdr:row>
      <xdr:rowOff>85725</xdr:rowOff>
    </xdr:to>
    <xdr:sp macro="" textlink="">
      <xdr:nvSpPr>
        <xdr:cNvPr id="668" name="Line 1298"/>
        <xdr:cNvSpPr>
          <a:spLocks noChangeShapeType="1"/>
        </xdr:cNvSpPr>
      </xdr:nvSpPr>
      <xdr:spPr bwMode="auto">
        <a:xfrm flipV="1">
          <a:off x="9172575" y="2400300"/>
          <a:ext cx="1905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605691</xdr:colOff>
      <xdr:row>14</xdr:row>
      <xdr:rowOff>147031</xdr:rowOff>
    </xdr:from>
    <xdr:ext cx="717226" cy="138720"/>
    <xdr:sp macro="" textlink="">
      <xdr:nvSpPr>
        <xdr:cNvPr id="669" name="Text Box 1299"/>
        <xdr:cNvSpPr txBox="1">
          <a:spLocks noChangeArrowheads="1"/>
        </xdr:cNvSpPr>
      </xdr:nvSpPr>
      <xdr:spPr bwMode="auto">
        <a:xfrm>
          <a:off x="8492391" y="2547331"/>
          <a:ext cx="717226" cy="13872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 </a:t>
          </a:r>
        </a:p>
      </xdr:txBody>
    </xdr:sp>
    <xdr:clientData/>
  </xdr:oneCellAnchor>
  <xdr:oneCellAnchor>
    <xdr:from>
      <xdr:col>11</xdr:col>
      <xdr:colOff>17225</xdr:colOff>
      <xdr:row>16</xdr:row>
      <xdr:rowOff>12423</xdr:rowOff>
    </xdr:from>
    <xdr:ext cx="522952" cy="105842"/>
    <xdr:sp macro="" textlink="">
      <xdr:nvSpPr>
        <xdr:cNvPr id="670" name="Text Box 1301"/>
        <xdr:cNvSpPr txBox="1">
          <a:spLocks noChangeArrowheads="1"/>
        </xdr:cNvSpPr>
      </xdr:nvSpPr>
      <xdr:spPr bwMode="auto">
        <a:xfrm>
          <a:off x="7892930" y="2774034"/>
          <a:ext cx="522952" cy="1058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</a:p>
      </xdr:txBody>
    </xdr:sp>
    <xdr:clientData/>
  </xdr:oneCellAnchor>
  <xdr:oneCellAnchor>
    <xdr:from>
      <xdr:col>12</xdr:col>
      <xdr:colOff>48144</xdr:colOff>
      <xdr:row>15</xdr:row>
      <xdr:rowOff>149471</xdr:rowOff>
    </xdr:from>
    <xdr:ext cx="306815" cy="128946"/>
    <xdr:sp macro="" textlink="">
      <xdr:nvSpPr>
        <xdr:cNvPr id="671" name="Text Box 1303"/>
        <xdr:cNvSpPr txBox="1">
          <a:spLocks noChangeArrowheads="1"/>
        </xdr:cNvSpPr>
      </xdr:nvSpPr>
      <xdr:spPr bwMode="auto">
        <a:xfrm>
          <a:off x="8694159" y="2738481"/>
          <a:ext cx="306815" cy="128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</a:p>
      </xdr:txBody>
    </xdr:sp>
    <xdr:clientData/>
  </xdr:oneCellAnchor>
  <xdr:twoCellAnchor>
    <xdr:from>
      <xdr:col>12</xdr:col>
      <xdr:colOff>549052</xdr:colOff>
      <xdr:row>14</xdr:row>
      <xdr:rowOff>89791</xdr:rowOff>
    </xdr:from>
    <xdr:to>
      <xdr:col>12</xdr:col>
      <xdr:colOff>739552</xdr:colOff>
      <xdr:row>15</xdr:row>
      <xdr:rowOff>32641</xdr:rowOff>
    </xdr:to>
    <xdr:sp macro="" textlink="">
      <xdr:nvSpPr>
        <xdr:cNvPr id="672" name="Line 1304"/>
        <xdr:cNvSpPr>
          <a:spLocks noChangeShapeType="1"/>
        </xdr:cNvSpPr>
      </xdr:nvSpPr>
      <xdr:spPr bwMode="auto">
        <a:xfrm>
          <a:off x="9195067" y="2506200"/>
          <a:ext cx="190500" cy="115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247650</xdr:colOff>
      <xdr:row>10</xdr:row>
      <xdr:rowOff>152400</xdr:rowOff>
    </xdr:from>
    <xdr:to>
      <xdr:col>12</xdr:col>
      <xdr:colOff>323850</xdr:colOff>
      <xdr:row>11</xdr:row>
      <xdr:rowOff>123825</xdr:rowOff>
    </xdr:to>
    <xdr:sp macro="" textlink="">
      <xdr:nvSpPr>
        <xdr:cNvPr id="673" name="Line 1308"/>
        <xdr:cNvSpPr>
          <a:spLocks noChangeShapeType="1"/>
        </xdr:cNvSpPr>
      </xdr:nvSpPr>
      <xdr:spPr bwMode="auto">
        <a:xfrm>
          <a:off x="8905875" y="1866900"/>
          <a:ext cx="76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11</xdr:row>
      <xdr:rowOff>66675</xdr:rowOff>
    </xdr:from>
    <xdr:to>
      <xdr:col>12</xdr:col>
      <xdr:colOff>400050</xdr:colOff>
      <xdr:row>12</xdr:row>
      <xdr:rowOff>19050</xdr:rowOff>
    </xdr:to>
    <xdr:sp macro="" textlink="">
      <xdr:nvSpPr>
        <xdr:cNvPr id="674" name="Oval 1297"/>
        <xdr:cNvSpPr>
          <a:spLocks noChangeArrowheads="1"/>
        </xdr:cNvSpPr>
      </xdr:nvSpPr>
      <xdr:spPr bwMode="auto">
        <a:xfrm>
          <a:off x="8915400" y="195262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15</xdr:row>
      <xdr:rowOff>142875</xdr:rowOff>
    </xdr:from>
    <xdr:to>
      <xdr:col>11</xdr:col>
      <xdr:colOff>533400</xdr:colOff>
      <xdr:row>15</xdr:row>
      <xdr:rowOff>152400</xdr:rowOff>
    </xdr:to>
    <xdr:sp macro="" textlink="">
      <xdr:nvSpPr>
        <xdr:cNvPr id="675" name="Line 1310"/>
        <xdr:cNvSpPr>
          <a:spLocks noChangeShapeType="1"/>
        </xdr:cNvSpPr>
      </xdr:nvSpPr>
      <xdr:spPr bwMode="auto">
        <a:xfrm flipV="1">
          <a:off x="8086725" y="271462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462642</xdr:colOff>
      <xdr:row>15</xdr:row>
      <xdr:rowOff>85725</xdr:rowOff>
    </xdr:from>
    <xdr:to>
      <xdr:col>11</xdr:col>
      <xdr:colOff>567417</xdr:colOff>
      <xdr:row>16</xdr:row>
      <xdr:rowOff>27214</xdr:rowOff>
    </xdr:to>
    <xdr:sp macro="" textlink="">
      <xdr:nvSpPr>
        <xdr:cNvPr id="676" name="Oval 1292"/>
        <xdr:cNvSpPr>
          <a:spLocks noChangeArrowheads="1"/>
        </xdr:cNvSpPr>
      </xdr:nvSpPr>
      <xdr:spPr bwMode="auto">
        <a:xfrm>
          <a:off x="8320767" y="2637064"/>
          <a:ext cx="104775" cy="1115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447675</xdr:colOff>
      <xdr:row>14</xdr:row>
      <xdr:rowOff>114300</xdr:rowOff>
    </xdr:from>
    <xdr:to>
      <xdr:col>11</xdr:col>
      <xdr:colOff>581025</xdr:colOff>
      <xdr:row>15</xdr:row>
      <xdr:rowOff>57150</xdr:rowOff>
    </xdr:to>
    <xdr:sp macro="" textlink="">
      <xdr:nvSpPr>
        <xdr:cNvPr id="677" name="AutoShape 495"/>
        <xdr:cNvSpPr>
          <a:spLocks noChangeArrowheads="1"/>
        </xdr:cNvSpPr>
      </xdr:nvSpPr>
      <xdr:spPr bwMode="auto">
        <a:xfrm>
          <a:off x="8334375" y="25146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264666</xdr:colOff>
      <xdr:row>13</xdr:row>
      <xdr:rowOff>19179</xdr:rowOff>
    </xdr:from>
    <xdr:ext cx="457700" cy="111869"/>
    <xdr:sp macro="" textlink="">
      <xdr:nvSpPr>
        <xdr:cNvPr id="678" name="Text Box 528"/>
        <xdr:cNvSpPr txBox="1">
          <a:spLocks noChangeArrowheads="1"/>
        </xdr:cNvSpPr>
      </xdr:nvSpPr>
      <xdr:spPr bwMode="auto">
        <a:xfrm>
          <a:off x="8910681" y="2262988"/>
          <a:ext cx="457700" cy="111869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急に激坂</a:t>
          </a:r>
        </a:p>
      </xdr:txBody>
    </xdr:sp>
    <xdr:clientData/>
  </xdr:oneCellAnchor>
  <xdr:twoCellAnchor>
    <xdr:from>
      <xdr:col>11</xdr:col>
      <xdr:colOff>568979</xdr:colOff>
      <xdr:row>10</xdr:row>
      <xdr:rowOff>140444</xdr:rowOff>
    </xdr:from>
    <xdr:to>
      <xdr:col>12</xdr:col>
      <xdr:colOff>332421</xdr:colOff>
      <xdr:row>11</xdr:row>
      <xdr:rowOff>99083</xdr:rowOff>
    </xdr:to>
    <xdr:sp macro="" textlink="">
      <xdr:nvSpPr>
        <xdr:cNvPr id="679" name="Text Box 972"/>
        <xdr:cNvSpPr txBox="1">
          <a:spLocks noChangeArrowheads="1"/>
        </xdr:cNvSpPr>
      </xdr:nvSpPr>
      <xdr:spPr bwMode="auto">
        <a:xfrm>
          <a:off x="8444684" y="1866451"/>
          <a:ext cx="533752" cy="131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118m </a:t>
          </a:r>
        </a:p>
      </xdr:txBody>
    </xdr:sp>
    <xdr:clientData/>
  </xdr:twoCellAnchor>
  <xdr:twoCellAnchor editAs="oneCell">
    <xdr:from>
      <xdr:col>11</xdr:col>
      <xdr:colOff>135550</xdr:colOff>
      <xdr:row>14</xdr:row>
      <xdr:rowOff>16519</xdr:rowOff>
    </xdr:from>
    <xdr:to>
      <xdr:col>11</xdr:col>
      <xdr:colOff>478450</xdr:colOff>
      <xdr:row>15</xdr:row>
      <xdr:rowOff>167922</xdr:rowOff>
    </xdr:to>
    <xdr:grpSp>
      <xdr:nvGrpSpPr>
        <xdr:cNvPr id="680" name="Group 6672"/>
        <xdr:cNvGrpSpPr>
          <a:grpSpLocks/>
        </xdr:cNvGrpSpPr>
      </xdr:nvGrpSpPr>
      <xdr:grpSpPr bwMode="auto">
        <a:xfrm>
          <a:off x="7993675" y="2411376"/>
          <a:ext cx="342900" cy="321492"/>
          <a:chOff x="536" y="110"/>
          <a:chExt cx="46" cy="44"/>
        </a:xfrm>
      </xdr:grpSpPr>
      <xdr:pic>
        <xdr:nvPicPr>
          <xdr:cNvPr id="6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11</xdr:col>
      <xdr:colOff>708636</xdr:colOff>
      <xdr:row>11</xdr:row>
      <xdr:rowOff>142750</xdr:rowOff>
    </xdr:from>
    <xdr:to>
      <xdr:col>12</xdr:col>
      <xdr:colOff>278365</xdr:colOff>
      <xdr:row>13</xdr:row>
      <xdr:rowOff>137317</xdr:rowOff>
    </xdr:to>
    <xdr:grpSp>
      <xdr:nvGrpSpPr>
        <xdr:cNvPr id="683" name="Group 6672"/>
        <xdr:cNvGrpSpPr>
          <a:grpSpLocks/>
        </xdr:cNvGrpSpPr>
      </xdr:nvGrpSpPr>
      <xdr:grpSpPr bwMode="auto">
        <a:xfrm>
          <a:off x="8566761" y="2027339"/>
          <a:ext cx="338533" cy="334746"/>
          <a:chOff x="536" y="110"/>
          <a:chExt cx="46" cy="44"/>
        </a:xfrm>
      </xdr:grpSpPr>
      <xdr:pic>
        <xdr:nvPicPr>
          <xdr:cNvPr id="6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476984</xdr:colOff>
      <xdr:row>15</xdr:row>
      <xdr:rowOff>33703</xdr:rowOff>
    </xdr:from>
    <xdr:to>
      <xdr:col>13</xdr:col>
      <xdr:colOff>610334</xdr:colOff>
      <xdr:row>15</xdr:row>
      <xdr:rowOff>157528</xdr:rowOff>
    </xdr:to>
    <xdr:sp macro="" textlink="">
      <xdr:nvSpPr>
        <xdr:cNvPr id="686" name="AutoShape 221"/>
        <xdr:cNvSpPr>
          <a:spLocks noChangeArrowheads="1"/>
        </xdr:cNvSpPr>
      </xdr:nvSpPr>
      <xdr:spPr bwMode="auto">
        <a:xfrm>
          <a:off x="9906734" y="260545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304800</xdr:colOff>
      <xdr:row>13</xdr:row>
      <xdr:rowOff>28575</xdr:rowOff>
    </xdr:from>
    <xdr:to>
      <xdr:col>17</xdr:col>
      <xdr:colOff>304800</xdr:colOff>
      <xdr:row>13</xdr:row>
      <xdr:rowOff>28575</xdr:rowOff>
    </xdr:to>
    <xdr:sp macro="" textlink="">
      <xdr:nvSpPr>
        <xdr:cNvPr id="687" name="Line 231"/>
        <xdr:cNvSpPr>
          <a:spLocks noChangeShapeType="1"/>
        </xdr:cNvSpPr>
      </xdr:nvSpPr>
      <xdr:spPr bwMode="auto">
        <a:xfrm>
          <a:off x="12820650" y="225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533285</xdr:colOff>
      <xdr:row>12</xdr:row>
      <xdr:rowOff>148396</xdr:rowOff>
    </xdr:from>
    <xdr:to>
      <xdr:col>13</xdr:col>
      <xdr:colOff>533285</xdr:colOff>
      <xdr:row>13</xdr:row>
      <xdr:rowOff>110296</xdr:rowOff>
    </xdr:to>
    <xdr:sp macro="" textlink="">
      <xdr:nvSpPr>
        <xdr:cNvPr id="688" name="Line 498"/>
        <xdr:cNvSpPr>
          <a:spLocks noChangeShapeType="1"/>
        </xdr:cNvSpPr>
      </xdr:nvSpPr>
      <xdr:spPr bwMode="auto">
        <a:xfrm>
          <a:off x="9949611" y="2219604"/>
          <a:ext cx="0" cy="1345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634979</xdr:colOff>
      <xdr:row>14</xdr:row>
      <xdr:rowOff>134186</xdr:rowOff>
    </xdr:from>
    <xdr:to>
      <xdr:col>13</xdr:col>
      <xdr:colOff>739754</xdr:colOff>
      <xdr:row>16</xdr:row>
      <xdr:rowOff>75885</xdr:rowOff>
    </xdr:to>
    <xdr:sp macro="" textlink="">
      <xdr:nvSpPr>
        <xdr:cNvPr id="689" name="Freeform 508"/>
        <xdr:cNvSpPr>
          <a:spLocks/>
        </xdr:cNvSpPr>
      </xdr:nvSpPr>
      <xdr:spPr bwMode="auto">
        <a:xfrm>
          <a:off x="10051305" y="2550595"/>
          <a:ext cx="104775" cy="286901"/>
        </a:xfrm>
        <a:custGeom>
          <a:avLst/>
          <a:gdLst>
            <a:gd name="T0" fmla="*/ 2147483647 w 11"/>
            <a:gd name="T1" fmla="*/ 0 h 30"/>
            <a:gd name="T2" fmla="*/ 0 w 11"/>
            <a:gd name="T3" fmla="*/ 0 h 30"/>
            <a:gd name="T4" fmla="*/ 0 w 11"/>
            <a:gd name="T5" fmla="*/ 2147483647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30">
              <a:moveTo>
                <a:pt x="11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203157</xdr:colOff>
      <xdr:row>9</xdr:row>
      <xdr:rowOff>19177</xdr:rowOff>
    </xdr:from>
    <xdr:to>
      <xdr:col>16</xdr:col>
      <xdr:colOff>210956</xdr:colOff>
      <xdr:row>12</xdr:row>
      <xdr:rowOff>133349</xdr:rowOff>
    </xdr:to>
    <xdr:sp macro="" textlink="">
      <xdr:nvSpPr>
        <xdr:cNvPr id="690" name="Line 513"/>
        <xdr:cNvSpPr>
          <a:spLocks noChangeShapeType="1"/>
        </xdr:cNvSpPr>
      </xdr:nvSpPr>
      <xdr:spPr bwMode="auto">
        <a:xfrm flipV="1">
          <a:off x="11930414" y="1572583"/>
          <a:ext cx="7799" cy="6415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228411</xdr:colOff>
      <xdr:row>11</xdr:row>
      <xdr:rowOff>147030</xdr:rowOff>
    </xdr:from>
    <xdr:to>
      <xdr:col>16</xdr:col>
      <xdr:colOff>412326</xdr:colOff>
      <xdr:row>12</xdr:row>
      <xdr:rowOff>155532</xdr:rowOff>
    </xdr:to>
    <xdr:sp macro="" textlink="">
      <xdr:nvSpPr>
        <xdr:cNvPr id="691" name="Line 514"/>
        <xdr:cNvSpPr>
          <a:spLocks noChangeShapeType="1"/>
        </xdr:cNvSpPr>
      </xdr:nvSpPr>
      <xdr:spPr bwMode="auto">
        <a:xfrm flipV="1">
          <a:off x="11955668" y="2055226"/>
          <a:ext cx="183915" cy="1811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276225</xdr:colOff>
      <xdr:row>13</xdr:row>
      <xdr:rowOff>28575</xdr:rowOff>
    </xdr:from>
    <xdr:to>
      <xdr:col>16</xdr:col>
      <xdr:colOff>733425</xdr:colOff>
      <xdr:row>14</xdr:row>
      <xdr:rowOff>0</xdr:rowOff>
    </xdr:to>
    <xdr:sp macro="" textlink="">
      <xdr:nvSpPr>
        <xdr:cNvPr id="692" name="Line 515"/>
        <xdr:cNvSpPr>
          <a:spLocks noChangeShapeType="1"/>
        </xdr:cNvSpPr>
      </xdr:nvSpPr>
      <xdr:spPr bwMode="auto">
        <a:xfrm flipH="1" flipV="1">
          <a:off x="12020550" y="2257425"/>
          <a:ext cx="457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13</xdr:row>
      <xdr:rowOff>38100</xdr:rowOff>
    </xdr:from>
    <xdr:to>
      <xdr:col>18</xdr:col>
      <xdr:colOff>390525</xdr:colOff>
      <xdr:row>16</xdr:row>
      <xdr:rowOff>0</xdr:rowOff>
    </xdr:to>
    <xdr:sp macro="" textlink="">
      <xdr:nvSpPr>
        <xdr:cNvPr id="693" name="Freeform 518"/>
        <xdr:cNvSpPr>
          <a:spLocks/>
        </xdr:cNvSpPr>
      </xdr:nvSpPr>
      <xdr:spPr bwMode="auto">
        <a:xfrm flipH="1">
          <a:off x="13287375" y="2266950"/>
          <a:ext cx="390525" cy="476250"/>
        </a:xfrm>
        <a:custGeom>
          <a:avLst/>
          <a:gdLst>
            <a:gd name="T0" fmla="*/ 2147483647 w 8691"/>
            <a:gd name="T1" fmla="*/ 2147483647 h 10000"/>
            <a:gd name="T2" fmla="*/ 2147483647 w 8691"/>
            <a:gd name="T3" fmla="*/ 0 h 10000"/>
            <a:gd name="T4" fmla="*/ 0 w 8691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691" h="10000">
              <a:moveTo>
                <a:pt x="8691" y="10000"/>
              </a:moveTo>
              <a:lnTo>
                <a:pt x="8691" y="0"/>
              </a:lnTo>
              <a:cubicBezTo>
                <a:pt x="5358" y="1600"/>
                <a:pt x="3333" y="2440"/>
                <a:pt x="0" y="40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12</xdr:row>
      <xdr:rowOff>161925</xdr:rowOff>
    </xdr:from>
    <xdr:to>
      <xdr:col>18</xdr:col>
      <xdr:colOff>85725</xdr:colOff>
      <xdr:row>13</xdr:row>
      <xdr:rowOff>142875</xdr:rowOff>
    </xdr:to>
    <xdr:sp macro="" textlink="">
      <xdr:nvSpPr>
        <xdr:cNvPr id="694" name="Oval 519"/>
        <xdr:cNvSpPr>
          <a:spLocks noChangeArrowheads="1"/>
        </xdr:cNvSpPr>
      </xdr:nvSpPr>
      <xdr:spPr bwMode="auto">
        <a:xfrm>
          <a:off x="13220700" y="221932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19050</xdr:rowOff>
    </xdr:from>
    <xdr:to>
      <xdr:col>18</xdr:col>
      <xdr:colOff>0</xdr:colOff>
      <xdr:row>12</xdr:row>
      <xdr:rowOff>161925</xdr:rowOff>
    </xdr:to>
    <xdr:sp macro="" textlink="">
      <xdr:nvSpPr>
        <xdr:cNvPr id="695" name="Line 521"/>
        <xdr:cNvSpPr>
          <a:spLocks noChangeShapeType="1"/>
        </xdr:cNvSpPr>
      </xdr:nvSpPr>
      <xdr:spPr bwMode="auto">
        <a:xfrm flipV="1">
          <a:off x="13287375" y="19050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410309</xdr:colOff>
      <xdr:row>11</xdr:row>
      <xdr:rowOff>99256</xdr:rowOff>
    </xdr:from>
    <xdr:ext cx="302468" cy="134077"/>
    <xdr:sp macro="" textlink="">
      <xdr:nvSpPr>
        <xdr:cNvPr id="697" name="Text Box 1300"/>
        <xdr:cNvSpPr txBox="1">
          <a:spLocks noChangeArrowheads="1"/>
        </xdr:cNvSpPr>
      </xdr:nvSpPr>
      <xdr:spPr bwMode="auto">
        <a:xfrm>
          <a:off x="9056324" y="1997863"/>
          <a:ext cx="302468" cy="1340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16</xdr:col>
      <xdr:colOff>161925</xdr:colOff>
      <xdr:row>14</xdr:row>
      <xdr:rowOff>53685</xdr:rowOff>
    </xdr:from>
    <xdr:to>
      <xdr:col>16</xdr:col>
      <xdr:colOff>295275</xdr:colOff>
      <xdr:row>15</xdr:row>
      <xdr:rowOff>6060</xdr:rowOff>
    </xdr:to>
    <xdr:sp macro="" textlink="">
      <xdr:nvSpPr>
        <xdr:cNvPr id="698" name="AutoShape 510"/>
        <xdr:cNvSpPr>
          <a:spLocks noChangeArrowheads="1"/>
        </xdr:cNvSpPr>
      </xdr:nvSpPr>
      <xdr:spPr bwMode="auto">
        <a:xfrm>
          <a:off x="11894993" y="2478230"/>
          <a:ext cx="133350" cy="125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272959</xdr:colOff>
      <xdr:row>16</xdr:row>
      <xdr:rowOff>12990</xdr:rowOff>
    </xdr:from>
    <xdr:ext cx="298541" cy="134216"/>
    <xdr:sp macro="" textlink="">
      <xdr:nvSpPr>
        <xdr:cNvPr id="699" name="Text Box 1307"/>
        <xdr:cNvSpPr txBox="1">
          <a:spLocks noChangeArrowheads="1"/>
        </xdr:cNvSpPr>
      </xdr:nvSpPr>
      <xdr:spPr bwMode="auto">
        <a:xfrm>
          <a:off x="12006027" y="2783899"/>
          <a:ext cx="298541" cy="13421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15</xdr:col>
      <xdr:colOff>55679</xdr:colOff>
      <xdr:row>11</xdr:row>
      <xdr:rowOff>124162</xdr:rowOff>
    </xdr:from>
    <xdr:ext cx="187827" cy="441659"/>
    <xdr:sp macro="" textlink="">
      <xdr:nvSpPr>
        <xdr:cNvPr id="700" name="Text Box 1315"/>
        <xdr:cNvSpPr txBox="1">
          <a:spLocks noChangeArrowheads="1"/>
        </xdr:cNvSpPr>
      </xdr:nvSpPr>
      <xdr:spPr bwMode="auto">
        <a:xfrm>
          <a:off x="11012625" y="2032358"/>
          <a:ext cx="187827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oneCellAnchor>
    <xdr:from>
      <xdr:col>15</xdr:col>
      <xdr:colOff>343380</xdr:colOff>
      <xdr:row>14</xdr:row>
      <xdr:rowOff>35620</xdr:rowOff>
    </xdr:from>
    <xdr:ext cx="519623" cy="242456"/>
    <xdr:sp macro="" textlink="">
      <xdr:nvSpPr>
        <xdr:cNvPr id="702" name="Text Box 1319"/>
        <xdr:cNvSpPr txBox="1">
          <a:spLocks noChangeArrowheads="1"/>
        </xdr:cNvSpPr>
      </xdr:nvSpPr>
      <xdr:spPr bwMode="auto">
        <a:xfrm>
          <a:off x="11300326" y="2452029"/>
          <a:ext cx="519623" cy="24245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twoCellAnchor>
    <xdr:from>
      <xdr:col>15</xdr:col>
      <xdr:colOff>266700</xdr:colOff>
      <xdr:row>15</xdr:row>
      <xdr:rowOff>123825</xdr:rowOff>
    </xdr:from>
    <xdr:to>
      <xdr:col>15</xdr:col>
      <xdr:colOff>295275</xdr:colOff>
      <xdr:row>16</xdr:row>
      <xdr:rowOff>133350</xdr:rowOff>
    </xdr:to>
    <xdr:sp macro="" textlink="">
      <xdr:nvSpPr>
        <xdr:cNvPr id="703" name="Line 1320"/>
        <xdr:cNvSpPr>
          <a:spLocks noChangeShapeType="1"/>
        </xdr:cNvSpPr>
      </xdr:nvSpPr>
      <xdr:spPr bwMode="auto">
        <a:xfrm flipV="1">
          <a:off x="11239500" y="2695575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361950</xdr:colOff>
      <xdr:row>16</xdr:row>
      <xdr:rowOff>9525</xdr:rowOff>
    </xdr:from>
    <xdr:to>
      <xdr:col>16</xdr:col>
      <xdr:colOff>219075</xdr:colOff>
      <xdr:row>17</xdr:row>
      <xdr:rowOff>0</xdr:rowOff>
    </xdr:to>
    <xdr:sp macro="" textlink="">
      <xdr:nvSpPr>
        <xdr:cNvPr id="704" name="Text Box 1321"/>
        <xdr:cNvSpPr txBox="1">
          <a:spLocks noChangeArrowheads="1"/>
        </xdr:cNvSpPr>
      </xdr:nvSpPr>
      <xdr:spPr bwMode="auto">
        <a:xfrm>
          <a:off x="11334750" y="2752725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133350</xdr:colOff>
      <xdr:row>12</xdr:row>
      <xdr:rowOff>123825</xdr:rowOff>
    </xdr:from>
    <xdr:to>
      <xdr:col>16</xdr:col>
      <xdr:colOff>304800</xdr:colOff>
      <xdr:row>13</xdr:row>
      <xdr:rowOff>104775</xdr:rowOff>
    </xdr:to>
    <xdr:sp macro="" textlink="">
      <xdr:nvSpPr>
        <xdr:cNvPr id="705" name="Oval 512"/>
        <xdr:cNvSpPr>
          <a:spLocks noChangeArrowheads="1"/>
        </xdr:cNvSpPr>
      </xdr:nvSpPr>
      <xdr:spPr bwMode="auto">
        <a:xfrm>
          <a:off x="11877675" y="218122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190500</xdr:colOff>
      <xdr:row>15</xdr:row>
      <xdr:rowOff>152400</xdr:rowOff>
    </xdr:from>
    <xdr:to>
      <xdr:col>16</xdr:col>
      <xdr:colOff>523875</xdr:colOff>
      <xdr:row>15</xdr:row>
      <xdr:rowOff>161925</xdr:rowOff>
    </xdr:to>
    <xdr:sp macro="" textlink="">
      <xdr:nvSpPr>
        <xdr:cNvPr id="706" name="Line 1322"/>
        <xdr:cNvSpPr>
          <a:spLocks noChangeShapeType="1"/>
        </xdr:cNvSpPr>
      </xdr:nvSpPr>
      <xdr:spPr bwMode="auto">
        <a:xfrm flipV="1">
          <a:off x="11934825" y="2724150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147270</xdr:colOff>
      <xdr:row>15</xdr:row>
      <xdr:rowOff>88657</xdr:rowOff>
    </xdr:from>
    <xdr:to>
      <xdr:col>16</xdr:col>
      <xdr:colOff>290145</xdr:colOff>
      <xdr:row>16</xdr:row>
      <xdr:rowOff>50557</xdr:rowOff>
    </xdr:to>
    <xdr:sp macro="" textlink="">
      <xdr:nvSpPr>
        <xdr:cNvPr id="707" name="Oval 1306"/>
        <xdr:cNvSpPr>
          <a:spLocks noChangeArrowheads="1"/>
        </xdr:cNvSpPr>
      </xdr:nvSpPr>
      <xdr:spPr bwMode="auto">
        <a:xfrm>
          <a:off x="11891595" y="2660407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230885</xdr:colOff>
      <xdr:row>14</xdr:row>
      <xdr:rowOff>50913</xdr:rowOff>
    </xdr:from>
    <xdr:to>
      <xdr:col>13</xdr:col>
      <xdr:colOff>553828</xdr:colOff>
      <xdr:row>15</xdr:row>
      <xdr:rowOff>138837</xdr:rowOff>
    </xdr:to>
    <xdr:grpSp>
      <xdr:nvGrpSpPr>
        <xdr:cNvPr id="709" name="Group 6672"/>
        <xdr:cNvGrpSpPr>
          <a:grpSpLocks/>
        </xdr:cNvGrpSpPr>
      </xdr:nvGrpSpPr>
      <xdr:grpSpPr bwMode="auto">
        <a:xfrm>
          <a:off x="9626617" y="2445770"/>
          <a:ext cx="322943" cy="258013"/>
          <a:chOff x="536" y="110"/>
          <a:chExt cx="46" cy="44"/>
        </a:xfrm>
      </xdr:grpSpPr>
      <xdr:pic>
        <xdr:nvPicPr>
          <xdr:cNvPr id="7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227137</xdr:colOff>
      <xdr:row>13</xdr:row>
      <xdr:rowOff>95249</xdr:rowOff>
    </xdr:from>
    <xdr:to>
      <xdr:col>16</xdr:col>
      <xdr:colOff>534864</xdr:colOff>
      <xdr:row>14</xdr:row>
      <xdr:rowOff>168519</xdr:rowOff>
    </xdr:to>
    <xdr:grpSp>
      <xdr:nvGrpSpPr>
        <xdr:cNvPr id="712" name="Group 6672"/>
        <xdr:cNvGrpSpPr>
          <a:grpSpLocks/>
        </xdr:cNvGrpSpPr>
      </xdr:nvGrpSpPr>
      <xdr:grpSpPr bwMode="auto">
        <a:xfrm>
          <a:off x="11929280" y="2320017"/>
          <a:ext cx="307727" cy="243359"/>
          <a:chOff x="536" y="110"/>
          <a:chExt cx="46" cy="44"/>
        </a:xfrm>
      </xdr:grpSpPr>
      <xdr:pic>
        <xdr:nvPicPr>
          <xdr:cNvPr id="7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4" name="Text Box 6674"/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18</xdr:col>
      <xdr:colOff>410312</xdr:colOff>
      <xdr:row>13</xdr:row>
      <xdr:rowOff>43962</xdr:rowOff>
    </xdr:from>
    <xdr:to>
      <xdr:col>18</xdr:col>
      <xdr:colOff>659455</xdr:colOff>
      <xdr:row>14</xdr:row>
      <xdr:rowOff>84396</xdr:rowOff>
    </xdr:to>
    <xdr:sp macro="" textlink="">
      <xdr:nvSpPr>
        <xdr:cNvPr id="715" name="六角形 714"/>
        <xdr:cNvSpPr/>
      </xdr:nvSpPr>
      <xdr:spPr bwMode="auto">
        <a:xfrm>
          <a:off x="13697687" y="2272812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295699</xdr:colOff>
      <xdr:row>13</xdr:row>
      <xdr:rowOff>135302</xdr:rowOff>
    </xdr:from>
    <xdr:to>
      <xdr:col>17</xdr:col>
      <xdr:colOff>705716</xdr:colOff>
      <xdr:row>15</xdr:row>
      <xdr:rowOff>167341</xdr:rowOff>
    </xdr:to>
    <xdr:grpSp>
      <xdr:nvGrpSpPr>
        <xdr:cNvPr id="716" name="Group 6672"/>
        <xdr:cNvGrpSpPr>
          <a:grpSpLocks/>
        </xdr:cNvGrpSpPr>
      </xdr:nvGrpSpPr>
      <xdr:grpSpPr bwMode="auto">
        <a:xfrm>
          <a:off x="12766645" y="2360070"/>
          <a:ext cx="410017" cy="372217"/>
          <a:chOff x="537" y="111"/>
          <a:chExt cx="46" cy="44"/>
        </a:xfrm>
      </xdr:grpSpPr>
      <xdr:pic>
        <xdr:nvPicPr>
          <xdr:cNvPr id="7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8" name="Text Box 6674"/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370732</xdr:colOff>
      <xdr:row>14</xdr:row>
      <xdr:rowOff>42134</xdr:rowOff>
    </xdr:from>
    <xdr:to>
      <xdr:col>20</xdr:col>
      <xdr:colOff>62120</xdr:colOff>
      <xdr:row>16</xdr:row>
      <xdr:rowOff>139770</xdr:rowOff>
    </xdr:to>
    <xdr:sp macro="" textlink="">
      <xdr:nvSpPr>
        <xdr:cNvPr id="719" name="Freeform 778"/>
        <xdr:cNvSpPr>
          <a:spLocks/>
        </xdr:cNvSpPr>
      </xdr:nvSpPr>
      <xdr:spPr bwMode="auto">
        <a:xfrm flipH="1">
          <a:off x="14429632" y="2442434"/>
          <a:ext cx="462913" cy="440536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81174</xdr:colOff>
      <xdr:row>13</xdr:row>
      <xdr:rowOff>68286</xdr:rowOff>
    </xdr:from>
    <xdr:to>
      <xdr:col>20</xdr:col>
      <xdr:colOff>319299</xdr:colOff>
      <xdr:row>14</xdr:row>
      <xdr:rowOff>132030</xdr:rowOff>
    </xdr:to>
    <xdr:sp macro="" textlink="">
      <xdr:nvSpPr>
        <xdr:cNvPr id="720" name="Line 779"/>
        <xdr:cNvSpPr>
          <a:spLocks noChangeShapeType="1"/>
        </xdr:cNvSpPr>
      </xdr:nvSpPr>
      <xdr:spPr bwMode="auto">
        <a:xfrm flipV="1">
          <a:off x="14911599" y="2297136"/>
          <a:ext cx="238125" cy="235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365637</xdr:colOff>
      <xdr:row>13</xdr:row>
      <xdr:rowOff>65052</xdr:rowOff>
    </xdr:from>
    <xdr:to>
      <xdr:col>19</xdr:col>
      <xdr:colOff>592773</xdr:colOff>
      <xdr:row>13</xdr:row>
      <xdr:rowOff>138321</xdr:rowOff>
    </xdr:to>
    <xdr:sp macro="" textlink="">
      <xdr:nvSpPr>
        <xdr:cNvPr id="721" name="Line 781"/>
        <xdr:cNvSpPr>
          <a:spLocks noChangeShapeType="1"/>
        </xdr:cNvSpPr>
      </xdr:nvSpPr>
      <xdr:spPr bwMode="auto">
        <a:xfrm rot="784659" flipH="1">
          <a:off x="14424537" y="2293902"/>
          <a:ext cx="227136" cy="73269"/>
        </a:xfrm>
        <a:custGeom>
          <a:avLst/>
          <a:gdLst>
            <a:gd name="connsiteX0" fmla="*/ 0 w 248383"/>
            <a:gd name="connsiteY0" fmla="*/ 0 h 132618"/>
            <a:gd name="connsiteX1" fmla="*/ 248383 w 248383"/>
            <a:gd name="connsiteY1" fmla="*/ 132618 h 132618"/>
            <a:gd name="connsiteX0" fmla="*/ 0 w 248383"/>
            <a:gd name="connsiteY0" fmla="*/ 0 h 132618"/>
            <a:gd name="connsiteX1" fmla="*/ 248383 w 248383"/>
            <a:gd name="connsiteY1" fmla="*/ 132618 h 132618"/>
            <a:gd name="connsiteX0" fmla="*/ 0 w 248383"/>
            <a:gd name="connsiteY0" fmla="*/ 0 h 132618"/>
            <a:gd name="connsiteX1" fmla="*/ 248383 w 248383"/>
            <a:gd name="connsiteY1" fmla="*/ 132618 h 132618"/>
            <a:gd name="connsiteX0" fmla="*/ 0 w 182441"/>
            <a:gd name="connsiteY0" fmla="*/ 0 h 147272"/>
            <a:gd name="connsiteX1" fmla="*/ 182441 w 182441"/>
            <a:gd name="connsiteY1" fmla="*/ 147272 h 14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2441" h="147272">
              <a:moveTo>
                <a:pt x="0" y="0"/>
              </a:moveTo>
              <a:cubicBezTo>
                <a:pt x="97448" y="7572"/>
                <a:pt x="99647" y="29797"/>
                <a:pt x="182441" y="147272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833</xdr:colOff>
      <xdr:row>15</xdr:row>
      <xdr:rowOff>144115</xdr:rowOff>
    </xdr:from>
    <xdr:to>
      <xdr:col>20</xdr:col>
      <xdr:colOff>133976</xdr:colOff>
      <xdr:row>16</xdr:row>
      <xdr:rowOff>97111</xdr:rowOff>
    </xdr:to>
    <xdr:sp macro="" textlink="">
      <xdr:nvSpPr>
        <xdr:cNvPr id="722" name="AutoShape 777"/>
        <xdr:cNvSpPr>
          <a:spLocks noChangeArrowheads="1"/>
        </xdr:cNvSpPr>
      </xdr:nvSpPr>
      <xdr:spPr bwMode="auto">
        <a:xfrm>
          <a:off x="14831258" y="2715865"/>
          <a:ext cx="133143" cy="1244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604346</xdr:colOff>
      <xdr:row>13</xdr:row>
      <xdr:rowOff>43556</xdr:rowOff>
    </xdr:from>
    <xdr:to>
      <xdr:col>20</xdr:col>
      <xdr:colOff>78477</xdr:colOff>
      <xdr:row>14</xdr:row>
      <xdr:rowOff>86685</xdr:rowOff>
    </xdr:to>
    <xdr:sp macro="" textlink="">
      <xdr:nvSpPr>
        <xdr:cNvPr id="723" name="六角形 722"/>
        <xdr:cNvSpPr/>
      </xdr:nvSpPr>
      <xdr:spPr bwMode="auto">
        <a:xfrm>
          <a:off x="14663246" y="2272406"/>
          <a:ext cx="245656" cy="2145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346753</xdr:colOff>
      <xdr:row>13</xdr:row>
      <xdr:rowOff>18003</xdr:rowOff>
    </xdr:from>
    <xdr:to>
      <xdr:col>20</xdr:col>
      <xdr:colOff>592202</xdr:colOff>
      <xdr:row>14</xdr:row>
      <xdr:rowOff>56704</xdr:rowOff>
    </xdr:to>
    <xdr:sp macro="" textlink="">
      <xdr:nvSpPr>
        <xdr:cNvPr id="724" name="六角形 723"/>
        <xdr:cNvSpPr/>
      </xdr:nvSpPr>
      <xdr:spPr bwMode="auto">
        <a:xfrm>
          <a:off x="15177178" y="2246853"/>
          <a:ext cx="245449" cy="2101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114751</xdr:colOff>
      <xdr:row>15</xdr:row>
      <xdr:rowOff>2003</xdr:rowOff>
    </xdr:from>
    <xdr:to>
      <xdr:col>20</xdr:col>
      <xdr:colOff>360200</xdr:colOff>
      <xdr:row>16</xdr:row>
      <xdr:rowOff>38353</xdr:rowOff>
    </xdr:to>
    <xdr:sp macro="" textlink="">
      <xdr:nvSpPr>
        <xdr:cNvPr id="725" name="六角形 724"/>
        <xdr:cNvSpPr/>
      </xdr:nvSpPr>
      <xdr:spPr bwMode="auto">
        <a:xfrm>
          <a:off x="14945176" y="2573753"/>
          <a:ext cx="245449" cy="207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21101</xdr:colOff>
      <xdr:row>13</xdr:row>
      <xdr:rowOff>2555</xdr:rowOff>
    </xdr:from>
    <xdr:to>
      <xdr:col>19</xdr:col>
      <xdr:colOff>364867</xdr:colOff>
      <xdr:row>14</xdr:row>
      <xdr:rowOff>155532</xdr:rowOff>
    </xdr:to>
    <xdr:grpSp>
      <xdr:nvGrpSpPr>
        <xdr:cNvPr id="726" name="Group 6672"/>
        <xdr:cNvGrpSpPr>
          <a:grpSpLocks/>
        </xdr:cNvGrpSpPr>
      </xdr:nvGrpSpPr>
      <xdr:grpSpPr bwMode="auto">
        <a:xfrm>
          <a:off x="14029655" y="2227323"/>
          <a:ext cx="343766" cy="323066"/>
          <a:chOff x="536" y="110"/>
          <a:chExt cx="46" cy="44"/>
        </a:xfrm>
      </xdr:grpSpPr>
      <xdr:pic>
        <xdr:nvPicPr>
          <xdr:cNvPr id="7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17</xdr:col>
      <xdr:colOff>704850</xdr:colOff>
      <xdr:row>14</xdr:row>
      <xdr:rowOff>90119</xdr:rowOff>
    </xdr:from>
    <xdr:to>
      <xdr:col>18</xdr:col>
      <xdr:colOff>66675</xdr:colOff>
      <xdr:row>15</xdr:row>
      <xdr:rowOff>35900</xdr:rowOff>
    </xdr:to>
    <xdr:sp macro="" textlink="">
      <xdr:nvSpPr>
        <xdr:cNvPr id="729" name="AutoShape 517"/>
        <xdr:cNvSpPr>
          <a:spLocks noChangeArrowheads="1"/>
        </xdr:cNvSpPr>
      </xdr:nvSpPr>
      <xdr:spPr bwMode="auto">
        <a:xfrm>
          <a:off x="13220700" y="2490419"/>
          <a:ext cx="133350" cy="117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0</xdr:colOff>
      <xdr:row>19</xdr:row>
      <xdr:rowOff>152400</xdr:rowOff>
    </xdr:from>
    <xdr:ext cx="609599" cy="293414"/>
    <xdr:sp macro="" textlink="">
      <xdr:nvSpPr>
        <xdr:cNvPr id="730" name="Text Box 1149"/>
        <xdr:cNvSpPr txBox="1">
          <a:spLocks noChangeArrowheads="1"/>
        </xdr:cNvSpPr>
      </xdr:nvSpPr>
      <xdr:spPr bwMode="auto">
        <a:xfrm>
          <a:off x="13287375" y="3409950"/>
          <a:ext cx="609599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11</xdr:col>
      <xdr:colOff>137730</xdr:colOff>
      <xdr:row>21</xdr:row>
      <xdr:rowOff>19050</xdr:rowOff>
    </xdr:from>
    <xdr:to>
      <xdr:col>11</xdr:col>
      <xdr:colOff>754674</xdr:colOff>
      <xdr:row>24</xdr:row>
      <xdr:rowOff>19050</xdr:rowOff>
    </xdr:to>
    <xdr:sp macro="" textlink="">
      <xdr:nvSpPr>
        <xdr:cNvPr id="731" name="Freeform 568"/>
        <xdr:cNvSpPr>
          <a:spLocks/>
        </xdr:cNvSpPr>
      </xdr:nvSpPr>
      <xdr:spPr bwMode="auto">
        <a:xfrm flipH="1">
          <a:off x="7999518" y="3557954"/>
          <a:ext cx="616944" cy="505558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1282"/>
            <a:gd name="connsiteY0" fmla="*/ 10000 h 10000"/>
            <a:gd name="connsiteX1" fmla="*/ 0 w 11282"/>
            <a:gd name="connsiteY1" fmla="*/ 0 h 10000"/>
            <a:gd name="connsiteX2" fmla="*/ 11282 w 11282"/>
            <a:gd name="connsiteY2" fmla="*/ 3647 h 10000"/>
            <a:gd name="connsiteX0" fmla="*/ 0 w 12148"/>
            <a:gd name="connsiteY0" fmla="*/ 10000 h 10000"/>
            <a:gd name="connsiteX1" fmla="*/ 0 w 12148"/>
            <a:gd name="connsiteY1" fmla="*/ 0 h 10000"/>
            <a:gd name="connsiteX2" fmla="*/ 12148 w 12148"/>
            <a:gd name="connsiteY2" fmla="*/ 2053 h 10000"/>
            <a:gd name="connsiteX0" fmla="*/ 0 w 12148"/>
            <a:gd name="connsiteY0" fmla="*/ 10000 h 10000"/>
            <a:gd name="connsiteX1" fmla="*/ 0 w 12148"/>
            <a:gd name="connsiteY1" fmla="*/ 0 h 10000"/>
            <a:gd name="connsiteX2" fmla="*/ 12148 w 12148"/>
            <a:gd name="connsiteY2" fmla="*/ 205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48" h="10000">
              <a:moveTo>
                <a:pt x="0" y="10000"/>
              </a:moveTo>
              <a:lnTo>
                <a:pt x="0" y="0"/>
              </a:lnTo>
              <a:cubicBezTo>
                <a:pt x="3333" y="877"/>
                <a:pt x="9536" y="2770"/>
                <a:pt x="12148" y="205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20</xdr:row>
      <xdr:rowOff>38100</xdr:rowOff>
    </xdr:from>
    <xdr:to>
      <xdr:col>12</xdr:col>
      <xdr:colOff>447675</xdr:colOff>
      <xdr:row>21</xdr:row>
      <xdr:rowOff>0</xdr:rowOff>
    </xdr:to>
    <xdr:sp macro="" textlink="">
      <xdr:nvSpPr>
        <xdr:cNvPr id="732" name="Line 573"/>
        <xdr:cNvSpPr>
          <a:spLocks noChangeShapeType="1"/>
        </xdr:cNvSpPr>
      </xdr:nvSpPr>
      <xdr:spPr bwMode="auto">
        <a:xfrm flipV="1">
          <a:off x="8705850" y="3467100"/>
          <a:ext cx="4000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693594</xdr:colOff>
      <xdr:row>20</xdr:row>
      <xdr:rowOff>126711</xdr:rowOff>
    </xdr:from>
    <xdr:to>
      <xdr:col>12</xdr:col>
      <xdr:colOff>60613</xdr:colOff>
      <xdr:row>21</xdr:row>
      <xdr:rowOff>95250</xdr:rowOff>
    </xdr:to>
    <xdr:sp macro="" textlink="">
      <xdr:nvSpPr>
        <xdr:cNvPr id="733" name="Oval 574"/>
        <xdr:cNvSpPr>
          <a:spLocks noChangeArrowheads="1"/>
        </xdr:cNvSpPr>
      </xdr:nvSpPr>
      <xdr:spPr bwMode="auto">
        <a:xfrm>
          <a:off x="8580294" y="3555711"/>
          <a:ext cx="138544" cy="1399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230321</xdr:colOff>
      <xdr:row>22</xdr:row>
      <xdr:rowOff>51399</xdr:rowOff>
    </xdr:from>
    <xdr:ext cx="475447" cy="143692"/>
    <xdr:sp macro="" textlink="">
      <xdr:nvSpPr>
        <xdr:cNvPr id="734" name="Text Box 575"/>
        <xdr:cNvSpPr txBox="1">
          <a:spLocks noChangeArrowheads="1"/>
        </xdr:cNvSpPr>
      </xdr:nvSpPr>
      <xdr:spPr bwMode="auto">
        <a:xfrm>
          <a:off x="8091315" y="3849923"/>
          <a:ext cx="475447" cy="14369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ENEOS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13</xdr:col>
      <xdr:colOff>695325</xdr:colOff>
      <xdr:row>18</xdr:row>
      <xdr:rowOff>114300</xdr:rowOff>
    </xdr:from>
    <xdr:to>
      <xdr:col>14</xdr:col>
      <xdr:colOff>123825</xdr:colOff>
      <xdr:row>24</xdr:row>
      <xdr:rowOff>9525</xdr:rowOff>
    </xdr:to>
    <xdr:sp macro="" textlink="">
      <xdr:nvSpPr>
        <xdr:cNvPr id="735" name="Freeform 576"/>
        <xdr:cNvSpPr>
          <a:spLocks/>
        </xdr:cNvSpPr>
      </xdr:nvSpPr>
      <xdr:spPr bwMode="auto">
        <a:xfrm>
          <a:off x="10125075" y="3200400"/>
          <a:ext cx="200025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20</xdr:row>
      <xdr:rowOff>1732</xdr:rowOff>
    </xdr:from>
    <xdr:to>
      <xdr:col>13</xdr:col>
      <xdr:colOff>695325</xdr:colOff>
      <xdr:row>20</xdr:row>
      <xdr:rowOff>165388</xdr:rowOff>
    </xdr:to>
    <xdr:sp macro="" textlink="">
      <xdr:nvSpPr>
        <xdr:cNvPr id="736" name="Line 577"/>
        <xdr:cNvSpPr>
          <a:spLocks noChangeShapeType="1"/>
        </xdr:cNvSpPr>
      </xdr:nvSpPr>
      <xdr:spPr bwMode="auto">
        <a:xfrm flipH="1" flipV="1">
          <a:off x="9440141" y="3465368"/>
          <a:ext cx="676275" cy="1636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21</xdr:row>
      <xdr:rowOff>9525</xdr:rowOff>
    </xdr:from>
    <xdr:to>
      <xdr:col>14</xdr:col>
      <xdr:colOff>676275</xdr:colOff>
      <xdr:row>22</xdr:row>
      <xdr:rowOff>47625</xdr:rowOff>
    </xdr:to>
    <xdr:sp macro="" textlink="">
      <xdr:nvSpPr>
        <xdr:cNvPr id="737" name="Line 578"/>
        <xdr:cNvSpPr>
          <a:spLocks noChangeShapeType="1"/>
        </xdr:cNvSpPr>
      </xdr:nvSpPr>
      <xdr:spPr bwMode="auto">
        <a:xfrm flipH="1" flipV="1">
          <a:off x="10201275" y="3609975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428625</xdr:colOff>
      <xdr:row>21</xdr:row>
      <xdr:rowOff>47625</xdr:rowOff>
    </xdr:from>
    <xdr:to>
      <xdr:col>13</xdr:col>
      <xdr:colOff>666750</xdr:colOff>
      <xdr:row>22</xdr:row>
      <xdr:rowOff>133350</xdr:rowOff>
    </xdr:to>
    <xdr:sp macro="" textlink="">
      <xdr:nvSpPr>
        <xdr:cNvPr id="738" name="Line 579"/>
        <xdr:cNvSpPr>
          <a:spLocks noChangeShapeType="1"/>
        </xdr:cNvSpPr>
      </xdr:nvSpPr>
      <xdr:spPr bwMode="auto">
        <a:xfrm flipV="1">
          <a:off x="9858375" y="3648075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638175</xdr:colOff>
      <xdr:row>20</xdr:row>
      <xdr:rowOff>100873</xdr:rowOff>
    </xdr:from>
    <xdr:to>
      <xdr:col>14</xdr:col>
      <xdr:colOff>0</xdr:colOff>
      <xdr:row>21</xdr:row>
      <xdr:rowOff>53248</xdr:rowOff>
    </xdr:to>
    <xdr:sp macro="" textlink="">
      <xdr:nvSpPr>
        <xdr:cNvPr id="739" name="Oval 580"/>
        <xdr:cNvSpPr>
          <a:spLocks noChangeArrowheads="1"/>
        </xdr:cNvSpPr>
      </xdr:nvSpPr>
      <xdr:spPr bwMode="auto">
        <a:xfrm>
          <a:off x="10036940" y="3555120"/>
          <a:ext cx="130711" cy="124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714375</xdr:colOff>
      <xdr:row>24</xdr:row>
      <xdr:rowOff>57150</xdr:rowOff>
    </xdr:from>
    <xdr:to>
      <xdr:col>18</xdr:col>
      <xdr:colOff>66675</xdr:colOff>
      <xdr:row>24</xdr:row>
      <xdr:rowOff>152400</xdr:rowOff>
    </xdr:to>
    <xdr:sp macro="" textlink="">
      <xdr:nvSpPr>
        <xdr:cNvPr id="740" name="AutoShape 870"/>
        <xdr:cNvSpPr>
          <a:spLocks noChangeArrowheads="1"/>
        </xdr:cNvSpPr>
      </xdr:nvSpPr>
      <xdr:spPr bwMode="auto">
        <a:xfrm>
          <a:off x="13230225" y="41719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20</xdr:row>
      <xdr:rowOff>104775</xdr:rowOff>
    </xdr:from>
    <xdr:to>
      <xdr:col>18</xdr:col>
      <xdr:colOff>723900</xdr:colOff>
      <xdr:row>22</xdr:row>
      <xdr:rowOff>0</xdr:rowOff>
    </xdr:to>
    <xdr:sp macro="" textlink="">
      <xdr:nvSpPr>
        <xdr:cNvPr id="741" name="Freeform 871"/>
        <xdr:cNvSpPr>
          <a:spLocks/>
        </xdr:cNvSpPr>
      </xdr:nvSpPr>
      <xdr:spPr bwMode="auto">
        <a:xfrm>
          <a:off x="13287375" y="3533775"/>
          <a:ext cx="72390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66675</xdr:rowOff>
    </xdr:from>
    <xdr:to>
      <xdr:col>18</xdr:col>
      <xdr:colOff>0</xdr:colOff>
      <xdr:row>24</xdr:row>
      <xdr:rowOff>85725</xdr:rowOff>
    </xdr:to>
    <xdr:sp macro="" textlink="">
      <xdr:nvSpPr>
        <xdr:cNvPr id="742" name="Line 872"/>
        <xdr:cNvSpPr>
          <a:spLocks noChangeShapeType="1"/>
        </xdr:cNvSpPr>
      </xdr:nvSpPr>
      <xdr:spPr bwMode="auto">
        <a:xfrm flipV="1">
          <a:off x="13287375" y="33242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687385</xdr:colOff>
      <xdr:row>21</xdr:row>
      <xdr:rowOff>93662</xdr:rowOff>
    </xdr:from>
    <xdr:to>
      <xdr:col>18</xdr:col>
      <xdr:colOff>71435</xdr:colOff>
      <xdr:row>22</xdr:row>
      <xdr:rowOff>87312</xdr:rowOff>
    </xdr:to>
    <xdr:sp macro="" textlink="">
      <xdr:nvSpPr>
        <xdr:cNvPr id="743" name="Oval 873"/>
        <xdr:cNvSpPr>
          <a:spLocks noChangeArrowheads="1"/>
        </xdr:cNvSpPr>
      </xdr:nvSpPr>
      <xdr:spPr bwMode="auto">
        <a:xfrm>
          <a:off x="13203235" y="3694112"/>
          <a:ext cx="155575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314325</xdr:colOff>
      <xdr:row>21</xdr:row>
      <xdr:rowOff>76200</xdr:rowOff>
    </xdr:from>
    <xdr:to>
      <xdr:col>18</xdr:col>
      <xdr:colOff>723900</xdr:colOff>
      <xdr:row>22</xdr:row>
      <xdr:rowOff>104775</xdr:rowOff>
    </xdr:to>
    <xdr:grpSp>
      <xdr:nvGrpSpPr>
        <xdr:cNvPr id="744" name="Group 874"/>
        <xdr:cNvGrpSpPr>
          <a:grpSpLocks/>
        </xdr:cNvGrpSpPr>
      </xdr:nvGrpSpPr>
      <xdr:grpSpPr bwMode="auto">
        <a:xfrm>
          <a:off x="13554075" y="3661682"/>
          <a:ext cx="409575" cy="198664"/>
          <a:chOff x="1389" y="516"/>
          <a:chExt cx="43" cy="21"/>
        </a:xfrm>
      </xdr:grpSpPr>
      <xdr:sp macro="" textlink="">
        <xdr:nvSpPr>
          <xdr:cNvPr id="745" name="Freeform 87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6" name="Freeform 87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18</xdr:col>
      <xdr:colOff>28575</xdr:colOff>
      <xdr:row>22</xdr:row>
      <xdr:rowOff>114324</xdr:rowOff>
    </xdr:from>
    <xdr:ext cx="733425" cy="177997"/>
    <xdr:sp macro="" textlink="">
      <xdr:nvSpPr>
        <xdr:cNvPr id="747" name="Text Box 878"/>
        <xdr:cNvSpPr txBox="1">
          <a:spLocks noChangeArrowheads="1"/>
        </xdr:cNvSpPr>
      </xdr:nvSpPr>
      <xdr:spPr bwMode="auto">
        <a:xfrm>
          <a:off x="13315950" y="3886224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13</xdr:col>
      <xdr:colOff>152400</xdr:colOff>
      <xdr:row>22</xdr:row>
      <xdr:rowOff>28575</xdr:rowOff>
    </xdr:from>
    <xdr:to>
      <xdr:col>13</xdr:col>
      <xdr:colOff>619125</xdr:colOff>
      <xdr:row>23</xdr:row>
      <xdr:rowOff>28575</xdr:rowOff>
    </xdr:to>
    <xdr:sp macro="" textlink="">
      <xdr:nvSpPr>
        <xdr:cNvPr id="748" name="Rectangle 1158"/>
        <xdr:cNvSpPr>
          <a:spLocks noChangeArrowheads="1"/>
        </xdr:cNvSpPr>
      </xdr:nvSpPr>
      <xdr:spPr bwMode="auto">
        <a:xfrm rot="-3600000">
          <a:off x="9729788" y="3652837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133350</xdr:colOff>
      <xdr:row>22</xdr:row>
      <xdr:rowOff>66675</xdr:rowOff>
    </xdr:from>
    <xdr:ext cx="609600" cy="168508"/>
    <xdr:sp macro="" textlink="">
      <xdr:nvSpPr>
        <xdr:cNvPr id="749" name="Text Box 1159"/>
        <xdr:cNvSpPr txBox="1">
          <a:spLocks noChangeArrowheads="1"/>
        </xdr:cNvSpPr>
      </xdr:nvSpPr>
      <xdr:spPr bwMode="auto">
        <a:xfrm>
          <a:off x="9563100" y="3838575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twoCellAnchor>
    <xdr:from>
      <xdr:col>12</xdr:col>
      <xdr:colOff>113110</xdr:colOff>
      <xdr:row>19</xdr:row>
      <xdr:rowOff>161925</xdr:rowOff>
    </xdr:from>
    <xdr:to>
      <xdr:col>12</xdr:col>
      <xdr:colOff>522685</xdr:colOff>
      <xdr:row>21</xdr:row>
      <xdr:rowOff>19050</xdr:rowOff>
    </xdr:to>
    <xdr:grpSp>
      <xdr:nvGrpSpPr>
        <xdr:cNvPr id="750" name="Group 1168"/>
        <xdr:cNvGrpSpPr>
          <a:grpSpLocks/>
        </xdr:cNvGrpSpPr>
      </xdr:nvGrpSpPr>
      <xdr:grpSpPr bwMode="auto">
        <a:xfrm rot="-1200000">
          <a:off x="8740039" y="3407229"/>
          <a:ext cx="409575" cy="197303"/>
          <a:chOff x="1389" y="516"/>
          <a:chExt cx="43" cy="21"/>
        </a:xfrm>
      </xdr:grpSpPr>
      <xdr:sp macro="" textlink="">
        <xdr:nvSpPr>
          <xdr:cNvPr id="751" name="Freeform 116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2" name="Freeform 117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628650</xdr:colOff>
      <xdr:row>23</xdr:row>
      <xdr:rowOff>133350</xdr:rowOff>
    </xdr:from>
    <xdr:to>
      <xdr:col>13</xdr:col>
      <xdr:colOff>762000</xdr:colOff>
      <xdr:row>24</xdr:row>
      <xdr:rowOff>85725</xdr:rowOff>
    </xdr:to>
    <xdr:sp macro="" textlink="">
      <xdr:nvSpPr>
        <xdr:cNvPr id="753" name="AutoShape 188"/>
        <xdr:cNvSpPr>
          <a:spLocks noChangeArrowheads="1"/>
        </xdr:cNvSpPr>
      </xdr:nvSpPr>
      <xdr:spPr bwMode="auto">
        <a:xfrm>
          <a:off x="10058400" y="4076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64048</xdr:colOff>
      <xdr:row>19</xdr:row>
      <xdr:rowOff>52620</xdr:rowOff>
    </xdr:from>
    <xdr:to>
      <xdr:col>14</xdr:col>
      <xdr:colOff>367229</xdr:colOff>
      <xdr:row>20</xdr:row>
      <xdr:rowOff>154924</xdr:rowOff>
    </xdr:to>
    <xdr:sp macro="" textlink="">
      <xdr:nvSpPr>
        <xdr:cNvPr id="754" name="六角形 753"/>
        <xdr:cNvSpPr/>
      </xdr:nvSpPr>
      <xdr:spPr bwMode="auto">
        <a:xfrm>
          <a:off x="10231699" y="3334728"/>
          <a:ext cx="303181" cy="2744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342900</xdr:colOff>
      <xdr:row>23</xdr:row>
      <xdr:rowOff>149470</xdr:rowOff>
    </xdr:to>
    <xdr:grpSp>
      <xdr:nvGrpSpPr>
        <xdr:cNvPr id="755" name="Group 6672"/>
        <xdr:cNvGrpSpPr>
          <a:grpSpLocks/>
        </xdr:cNvGrpSpPr>
      </xdr:nvGrpSpPr>
      <xdr:grpSpPr bwMode="auto">
        <a:xfrm>
          <a:off x="8626929" y="3755571"/>
          <a:ext cx="342900" cy="319560"/>
          <a:chOff x="536" y="110"/>
          <a:chExt cx="46" cy="44"/>
        </a:xfrm>
      </xdr:grpSpPr>
      <xdr:pic>
        <xdr:nvPicPr>
          <xdr:cNvPr id="7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11</xdr:col>
      <xdr:colOff>260353</xdr:colOff>
      <xdr:row>20</xdr:row>
      <xdr:rowOff>87437</xdr:rowOff>
    </xdr:from>
    <xdr:to>
      <xdr:col>11</xdr:col>
      <xdr:colOff>603253</xdr:colOff>
      <xdr:row>22</xdr:row>
      <xdr:rowOff>71319</xdr:rowOff>
    </xdr:to>
    <xdr:grpSp>
      <xdr:nvGrpSpPr>
        <xdr:cNvPr id="758" name="Group 6672"/>
        <xdr:cNvGrpSpPr>
          <a:grpSpLocks/>
        </xdr:cNvGrpSpPr>
      </xdr:nvGrpSpPr>
      <xdr:grpSpPr bwMode="auto">
        <a:xfrm>
          <a:off x="8118478" y="3502830"/>
          <a:ext cx="342900" cy="324060"/>
          <a:chOff x="536" y="110"/>
          <a:chExt cx="46" cy="44"/>
        </a:xfrm>
      </xdr:grpSpPr>
      <xdr:pic>
        <xdr:nvPicPr>
          <xdr:cNvPr id="7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13</xdr:col>
      <xdr:colOff>734274</xdr:colOff>
      <xdr:row>22</xdr:row>
      <xdr:rowOff>10538</xdr:rowOff>
    </xdr:from>
    <xdr:to>
      <xdr:col>14</xdr:col>
      <xdr:colOff>307846</xdr:colOff>
      <xdr:row>23</xdr:row>
      <xdr:rowOff>157521</xdr:rowOff>
    </xdr:to>
    <xdr:grpSp>
      <xdr:nvGrpSpPr>
        <xdr:cNvPr id="761" name="Group 6672"/>
        <xdr:cNvGrpSpPr>
          <a:grpSpLocks/>
        </xdr:cNvGrpSpPr>
      </xdr:nvGrpSpPr>
      <xdr:grpSpPr bwMode="auto">
        <a:xfrm>
          <a:off x="10130006" y="3766109"/>
          <a:ext cx="342376" cy="317073"/>
          <a:chOff x="536" y="110"/>
          <a:chExt cx="46" cy="44"/>
        </a:xfrm>
      </xdr:grpSpPr>
      <xdr:pic>
        <xdr:nvPicPr>
          <xdr:cNvPr id="7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17</xdr:col>
      <xdr:colOff>490909</xdr:colOff>
      <xdr:row>22</xdr:row>
      <xdr:rowOff>139209</xdr:rowOff>
    </xdr:from>
    <xdr:to>
      <xdr:col>17</xdr:col>
      <xdr:colOff>736358</xdr:colOff>
      <xdr:row>24</xdr:row>
      <xdr:rowOff>17556</xdr:rowOff>
    </xdr:to>
    <xdr:sp macro="" textlink="">
      <xdr:nvSpPr>
        <xdr:cNvPr id="764" name="六角形 763"/>
        <xdr:cNvSpPr/>
      </xdr:nvSpPr>
      <xdr:spPr bwMode="auto">
        <a:xfrm>
          <a:off x="13006759" y="3911109"/>
          <a:ext cx="245449" cy="221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658775</xdr:colOff>
      <xdr:row>18</xdr:row>
      <xdr:rowOff>107121</xdr:rowOff>
    </xdr:from>
    <xdr:to>
      <xdr:col>19</xdr:col>
      <xdr:colOff>767954</xdr:colOff>
      <xdr:row>24</xdr:row>
      <xdr:rowOff>161925</xdr:rowOff>
    </xdr:to>
    <xdr:sp macro="" textlink="">
      <xdr:nvSpPr>
        <xdr:cNvPr id="765" name="Freeform 1229"/>
        <xdr:cNvSpPr>
          <a:spLocks/>
        </xdr:cNvSpPr>
      </xdr:nvSpPr>
      <xdr:spPr bwMode="auto">
        <a:xfrm>
          <a:off x="14717675" y="3193221"/>
          <a:ext cx="109179" cy="1083504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3" h="14403">
              <a:moveTo>
                <a:pt x="0" y="14403"/>
              </a:moveTo>
              <a:lnTo>
                <a:pt x="9166" y="13028"/>
              </a:lnTo>
              <a:cubicBezTo>
                <a:pt x="9443" y="10153"/>
                <a:pt x="9206" y="2875"/>
                <a:pt x="94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517922</xdr:colOff>
      <xdr:row>20</xdr:row>
      <xdr:rowOff>95250</xdr:rowOff>
    </xdr:from>
    <xdr:to>
      <xdr:col>20</xdr:col>
      <xdr:colOff>400050</xdr:colOff>
      <xdr:row>20</xdr:row>
      <xdr:rowOff>95250</xdr:rowOff>
    </xdr:to>
    <xdr:sp macro="" textlink="">
      <xdr:nvSpPr>
        <xdr:cNvPr id="766" name="Freeform 1230"/>
        <xdr:cNvSpPr>
          <a:spLocks/>
        </xdr:cNvSpPr>
      </xdr:nvSpPr>
      <xdr:spPr bwMode="auto">
        <a:xfrm>
          <a:off x="14576822" y="3524250"/>
          <a:ext cx="653653" cy="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696912</xdr:colOff>
      <xdr:row>20</xdr:row>
      <xdr:rowOff>32147</xdr:rowOff>
    </xdr:from>
    <xdr:to>
      <xdr:col>20</xdr:col>
      <xdr:colOff>71437</xdr:colOff>
      <xdr:row>21</xdr:row>
      <xdr:rowOff>0</xdr:rowOff>
    </xdr:to>
    <xdr:sp macro="" textlink="">
      <xdr:nvSpPr>
        <xdr:cNvPr id="767" name="Oval 1232"/>
        <xdr:cNvSpPr>
          <a:spLocks noChangeArrowheads="1"/>
        </xdr:cNvSpPr>
      </xdr:nvSpPr>
      <xdr:spPr bwMode="auto">
        <a:xfrm>
          <a:off x="14755812" y="3461147"/>
          <a:ext cx="146050" cy="1393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19</xdr:row>
      <xdr:rowOff>168275</xdr:rowOff>
    </xdr:from>
    <xdr:to>
      <xdr:col>20</xdr:col>
      <xdr:colOff>523875</xdr:colOff>
      <xdr:row>21</xdr:row>
      <xdr:rowOff>25400</xdr:rowOff>
    </xdr:to>
    <xdr:grpSp>
      <xdr:nvGrpSpPr>
        <xdr:cNvPr id="768" name="Group 1233"/>
        <xdr:cNvGrpSpPr>
          <a:grpSpLocks/>
        </xdr:cNvGrpSpPr>
      </xdr:nvGrpSpPr>
      <xdr:grpSpPr bwMode="auto">
        <a:xfrm>
          <a:off x="14891657" y="3413579"/>
          <a:ext cx="409575" cy="197303"/>
          <a:chOff x="1389" y="516"/>
          <a:chExt cx="43" cy="21"/>
        </a:xfrm>
      </xdr:grpSpPr>
      <xdr:sp macro="" textlink="">
        <xdr:nvSpPr>
          <xdr:cNvPr id="769" name="Freeform 123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0" name="Freeform 123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9525</xdr:colOff>
      <xdr:row>24</xdr:row>
      <xdr:rowOff>47625</xdr:rowOff>
    </xdr:from>
    <xdr:to>
      <xdr:col>20</xdr:col>
      <xdr:colOff>76200</xdr:colOff>
      <xdr:row>25</xdr:row>
      <xdr:rowOff>0</xdr:rowOff>
    </xdr:to>
    <xdr:sp macro="" textlink="">
      <xdr:nvSpPr>
        <xdr:cNvPr id="771" name="Line 1237"/>
        <xdr:cNvSpPr>
          <a:spLocks noChangeShapeType="1"/>
        </xdr:cNvSpPr>
      </xdr:nvSpPr>
      <xdr:spPr bwMode="auto">
        <a:xfrm flipH="1" flipV="1">
          <a:off x="14839950" y="4162425"/>
          <a:ext cx="666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704850</xdr:colOff>
      <xdr:row>21</xdr:row>
      <xdr:rowOff>95250</xdr:rowOff>
    </xdr:from>
    <xdr:to>
      <xdr:col>20</xdr:col>
      <xdr:colOff>76200</xdr:colOff>
      <xdr:row>22</xdr:row>
      <xdr:rowOff>47625</xdr:rowOff>
    </xdr:to>
    <xdr:sp macro="" textlink="">
      <xdr:nvSpPr>
        <xdr:cNvPr id="772" name="AutoShape 1238"/>
        <xdr:cNvSpPr>
          <a:spLocks noChangeArrowheads="1"/>
        </xdr:cNvSpPr>
      </xdr:nvSpPr>
      <xdr:spPr bwMode="auto">
        <a:xfrm>
          <a:off x="14763750" y="36957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22</xdr:row>
      <xdr:rowOff>95250</xdr:rowOff>
    </xdr:from>
    <xdr:to>
      <xdr:col>20</xdr:col>
      <xdr:colOff>523875</xdr:colOff>
      <xdr:row>23</xdr:row>
      <xdr:rowOff>123825</xdr:rowOff>
    </xdr:to>
    <xdr:grpSp>
      <xdr:nvGrpSpPr>
        <xdr:cNvPr id="773" name="Group 1475"/>
        <xdr:cNvGrpSpPr>
          <a:grpSpLocks/>
        </xdr:cNvGrpSpPr>
      </xdr:nvGrpSpPr>
      <xdr:grpSpPr bwMode="auto">
        <a:xfrm>
          <a:off x="14891657" y="3850821"/>
          <a:ext cx="409575" cy="198665"/>
          <a:chOff x="1389" y="516"/>
          <a:chExt cx="43" cy="21"/>
        </a:xfrm>
      </xdr:grpSpPr>
      <xdr:sp macro="" textlink="">
        <xdr:nvSpPr>
          <xdr:cNvPr id="774" name="Freeform 147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5" name="Freeform 147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419100</xdr:colOff>
      <xdr:row>23</xdr:row>
      <xdr:rowOff>16669</xdr:rowOff>
    </xdr:from>
    <xdr:to>
      <xdr:col>20</xdr:col>
      <xdr:colOff>476250</xdr:colOff>
      <xdr:row>23</xdr:row>
      <xdr:rowOff>26194</xdr:rowOff>
    </xdr:to>
    <xdr:sp macro="" textlink="">
      <xdr:nvSpPr>
        <xdr:cNvPr id="776" name="Freeform 1478"/>
        <xdr:cNvSpPr>
          <a:spLocks/>
        </xdr:cNvSpPr>
      </xdr:nvSpPr>
      <xdr:spPr bwMode="auto">
        <a:xfrm>
          <a:off x="14478000" y="3960019"/>
          <a:ext cx="828675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695325</xdr:colOff>
      <xdr:row>22</xdr:row>
      <xdr:rowOff>121444</xdr:rowOff>
    </xdr:from>
    <xdr:to>
      <xdr:col>20</xdr:col>
      <xdr:colOff>66675</xdr:colOff>
      <xdr:row>23</xdr:row>
      <xdr:rowOff>92869</xdr:rowOff>
    </xdr:to>
    <xdr:sp macro="" textlink="">
      <xdr:nvSpPr>
        <xdr:cNvPr id="777" name="Oval 1479"/>
        <xdr:cNvSpPr>
          <a:spLocks noChangeArrowheads="1"/>
        </xdr:cNvSpPr>
      </xdr:nvSpPr>
      <xdr:spPr bwMode="auto">
        <a:xfrm>
          <a:off x="14754225" y="3893344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247650</xdr:colOff>
      <xdr:row>23</xdr:row>
      <xdr:rowOff>25400</xdr:rowOff>
    </xdr:from>
    <xdr:ext cx="428625" cy="168508"/>
    <xdr:sp macro="" textlink="">
      <xdr:nvSpPr>
        <xdr:cNvPr id="778" name="Text Box 1480"/>
        <xdr:cNvSpPr txBox="1">
          <a:spLocks noChangeArrowheads="1"/>
        </xdr:cNvSpPr>
      </xdr:nvSpPr>
      <xdr:spPr bwMode="auto">
        <a:xfrm>
          <a:off x="14306550" y="3968750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19</xdr:col>
      <xdr:colOff>215900</xdr:colOff>
      <xdr:row>21</xdr:row>
      <xdr:rowOff>47625</xdr:rowOff>
    </xdr:from>
    <xdr:ext cx="428625" cy="168508"/>
    <xdr:sp macro="" textlink="">
      <xdr:nvSpPr>
        <xdr:cNvPr id="779" name="Text Box 1481"/>
        <xdr:cNvSpPr txBox="1">
          <a:spLocks noChangeArrowheads="1"/>
        </xdr:cNvSpPr>
      </xdr:nvSpPr>
      <xdr:spPr bwMode="auto">
        <a:xfrm>
          <a:off x="14274800" y="3648075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20</xdr:col>
      <xdr:colOff>149225</xdr:colOff>
      <xdr:row>21</xdr:row>
      <xdr:rowOff>152400</xdr:rowOff>
    </xdr:from>
    <xdr:ext cx="607402" cy="168508"/>
    <xdr:sp macro="" textlink="">
      <xdr:nvSpPr>
        <xdr:cNvPr id="780" name="Text Box 1482"/>
        <xdr:cNvSpPr txBox="1">
          <a:spLocks noChangeArrowheads="1"/>
        </xdr:cNvSpPr>
      </xdr:nvSpPr>
      <xdr:spPr bwMode="auto">
        <a:xfrm>
          <a:off x="14979650" y="375285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19</xdr:col>
      <xdr:colOff>225760</xdr:colOff>
      <xdr:row>19</xdr:row>
      <xdr:rowOff>153865</xdr:rowOff>
    </xdr:from>
    <xdr:to>
      <xdr:col>19</xdr:col>
      <xdr:colOff>471209</xdr:colOff>
      <xdr:row>21</xdr:row>
      <xdr:rowOff>32212</xdr:rowOff>
    </xdr:to>
    <xdr:sp macro="" textlink="">
      <xdr:nvSpPr>
        <xdr:cNvPr id="781" name="六角形 780"/>
        <xdr:cNvSpPr/>
      </xdr:nvSpPr>
      <xdr:spPr bwMode="auto">
        <a:xfrm>
          <a:off x="14284660" y="3411415"/>
          <a:ext cx="245449" cy="221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62493</xdr:colOff>
      <xdr:row>28</xdr:row>
      <xdr:rowOff>35244</xdr:rowOff>
    </xdr:from>
    <xdr:ext cx="361950" cy="165173"/>
    <xdr:sp macro="" textlink="">
      <xdr:nvSpPr>
        <xdr:cNvPr id="782" name="Text Box 1142"/>
        <xdr:cNvSpPr txBox="1">
          <a:spLocks noChangeArrowheads="1"/>
        </xdr:cNvSpPr>
      </xdr:nvSpPr>
      <xdr:spPr bwMode="auto">
        <a:xfrm>
          <a:off x="10263768" y="483584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15</xdr:col>
      <xdr:colOff>428625</xdr:colOff>
      <xdr:row>27</xdr:row>
      <xdr:rowOff>66675</xdr:rowOff>
    </xdr:from>
    <xdr:to>
      <xdr:col>15</xdr:col>
      <xdr:colOff>762000</xdr:colOff>
      <xdr:row>29</xdr:row>
      <xdr:rowOff>57150</xdr:rowOff>
    </xdr:to>
    <xdr:sp macro="" textlink="">
      <xdr:nvSpPr>
        <xdr:cNvPr id="783" name="Freeform 619"/>
        <xdr:cNvSpPr>
          <a:spLocks/>
        </xdr:cNvSpPr>
      </xdr:nvSpPr>
      <xdr:spPr bwMode="auto">
        <a:xfrm>
          <a:off x="11401425" y="4695825"/>
          <a:ext cx="333375" cy="333375"/>
        </a:xfrm>
        <a:custGeom>
          <a:avLst/>
          <a:gdLst>
            <a:gd name="T0" fmla="*/ 0 w 27"/>
            <a:gd name="T1" fmla="*/ 2147483647 h 35"/>
            <a:gd name="T2" fmla="*/ 2147483647 w 27"/>
            <a:gd name="T3" fmla="*/ 2147483647 h 35"/>
            <a:gd name="T4" fmla="*/ 2147483647 w 27"/>
            <a:gd name="T5" fmla="*/ 0 h 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7" h="35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762000</xdr:colOff>
      <xdr:row>27</xdr:row>
      <xdr:rowOff>161925</xdr:rowOff>
    </xdr:from>
    <xdr:to>
      <xdr:col>16</xdr:col>
      <xdr:colOff>412750</xdr:colOff>
      <xdr:row>29</xdr:row>
      <xdr:rowOff>63500</xdr:rowOff>
    </xdr:to>
    <xdr:sp macro="" textlink="">
      <xdr:nvSpPr>
        <xdr:cNvPr id="784" name="Freeform 621"/>
        <xdr:cNvSpPr>
          <a:spLocks/>
        </xdr:cNvSpPr>
      </xdr:nvSpPr>
      <xdr:spPr bwMode="auto">
        <a:xfrm>
          <a:off x="11734800" y="4791075"/>
          <a:ext cx="422275" cy="24447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762000</xdr:colOff>
      <xdr:row>27</xdr:row>
      <xdr:rowOff>38100</xdr:rowOff>
    </xdr:from>
    <xdr:to>
      <xdr:col>15</xdr:col>
      <xdr:colOff>762000</xdr:colOff>
      <xdr:row>32</xdr:row>
      <xdr:rowOff>133350</xdr:rowOff>
    </xdr:to>
    <xdr:sp macro="" textlink="">
      <xdr:nvSpPr>
        <xdr:cNvPr id="785" name="Line 622"/>
        <xdr:cNvSpPr>
          <a:spLocks noChangeShapeType="1"/>
        </xdr:cNvSpPr>
      </xdr:nvSpPr>
      <xdr:spPr bwMode="auto">
        <a:xfrm flipV="1">
          <a:off x="11734800" y="4667250"/>
          <a:ext cx="0" cy="9525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28</xdr:row>
      <xdr:rowOff>152400</xdr:rowOff>
    </xdr:from>
    <xdr:to>
      <xdr:col>16</xdr:col>
      <xdr:colOff>66675</xdr:colOff>
      <xdr:row>29</xdr:row>
      <xdr:rowOff>123825</xdr:rowOff>
    </xdr:to>
    <xdr:sp macro="" textlink="">
      <xdr:nvSpPr>
        <xdr:cNvPr id="786" name="Oval 623"/>
        <xdr:cNvSpPr>
          <a:spLocks noChangeArrowheads="1"/>
        </xdr:cNvSpPr>
      </xdr:nvSpPr>
      <xdr:spPr bwMode="auto">
        <a:xfrm>
          <a:off x="11668125" y="49530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762000</xdr:colOff>
      <xdr:row>29</xdr:row>
      <xdr:rowOff>19050</xdr:rowOff>
    </xdr:from>
    <xdr:to>
      <xdr:col>14</xdr:col>
      <xdr:colOff>476250</xdr:colOff>
      <xdr:row>30</xdr:row>
      <xdr:rowOff>95250</xdr:rowOff>
    </xdr:to>
    <xdr:sp macro="" textlink="">
      <xdr:nvSpPr>
        <xdr:cNvPr id="787" name="Freeform 625"/>
        <xdr:cNvSpPr>
          <a:spLocks/>
        </xdr:cNvSpPr>
      </xdr:nvSpPr>
      <xdr:spPr bwMode="auto">
        <a:xfrm>
          <a:off x="10191750" y="4991100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762000</xdr:colOff>
      <xdr:row>27</xdr:row>
      <xdr:rowOff>38100</xdr:rowOff>
    </xdr:from>
    <xdr:to>
      <xdr:col>13</xdr:col>
      <xdr:colOff>762000</xdr:colOff>
      <xdr:row>32</xdr:row>
      <xdr:rowOff>38100</xdr:rowOff>
    </xdr:to>
    <xdr:sp macro="" textlink="">
      <xdr:nvSpPr>
        <xdr:cNvPr id="788" name="Line 626"/>
        <xdr:cNvSpPr>
          <a:spLocks noChangeShapeType="1"/>
        </xdr:cNvSpPr>
      </xdr:nvSpPr>
      <xdr:spPr bwMode="auto">
        <a:xfrm flipV="1">
          <a:off x="10191750" y="4667250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685800</xdr:colOff>
      <xdr:row>29</xdr:row>
      <xdr:rowOff>123825</xdr:rowOff>
    </xdr:from>
    <xdr:to>
      <xdr:col>14</xdr:col>
      <xdr:colOff>66675</xdr:colOff>
      <xdr:row>30</xdr:row>
      <xdr:rowOff>142875</xdr:rowOff>
    </xdr:to>
    <xdr:sp macro="" textlink="">
      <xdr:nvSpPr>
        <xdr:cNvPr id="789" name="Oval 627"/>
        <xdr:cNvSpPr>
          <a:spLocks noChangeArrowheads="1"/>
        </xdr:cNvSpPr>
      </xdr:nvSpPr>
      <xdr:spPr bwMode="auto">
        <a:xfrm>
          <a:off x="10115550" y="5095875"/>
          <a:ext cx="1524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28575</xdr:colOff>
      <xdr:row>28</xdr:row>
      <xdr:rowOff>95250</xdr:rowOff>
    </xdr:from>
    <xdr:to>
      <xdr:col>14</xdr:col>
      <xdr:colOff>419100</xdr:colOff>
      <xdr:row>29</xdr:row>
      <xdr:rowOff>152400</xdr:rowOff>
    </xdr:to>
    <xdr:sp macro="" textlink="">
      <xdr:nvSpPr>
        <xdr:cNvPr id="790" name="Line 628"/>
        <xdr:cNvSpPr>
          <a:spLocks noChangeShapeType="1"/>
        </xdr:cNvSpPr>
      </xdr:nvSpPr>
      <xdr:spPr bwMode="auto">
        <a:xfrm flipV="1">
          <a:off x="10229850" y="489585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30</xdr:row>
      <xdr:rowOff>0</xdr:rowOff>
    </xdr:from>
    <xdr:to>
      <xdr:col>14</xdr:col>
      <xdr:colOff>552450</xdr:colOff>
      <xdr:row>31</xdr:row>
      <xdr:rowOff>19050</xdr:rowOff>
    </xdr:to>
    <xdr:grpSp>
      <xdr:nvGrpSpPr>
        <xdr:cNvPr id="791" name="Group 629"/>
        <xdr:cNvGrpSpPr>
          <a:grpSpLocks/>
        </xdr:cNvGrpSpPr>
      </xdr:nvGrpSpPr>
      <xdr:grpSpPr bwMode="auto">
        <a:xfrm>
          <a:off x="10307411" y="5116286"/>
          <a:ext cx="409575" cy="189139"/>
          <a:chOff x="1389" y="516"/>
          <a:chExt cx="43" cy="21"/>
        </a:xfrm>
      </xdr:grpSpPr>
      <xdr:sp macro="" textlink="">
        <xdr:nvSpPr>
          <xdr:cNvPr id="792" name="Freeform 630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3" name="Freeform 631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16</xdr:col>
      <xdr:colOff>61984</xdr:colOff>
      <xdr:row>29</xdr:row>
      <xdr:rowOff>138410</xdr:rowOff>
    </xdr:from>
    <xdr:ext cx="495300" cy="186974"/>
    <xdr:sp macro="" textlink="">
      <xdr:nvSpPr>
        <xdr:cNvPr id="794" name="Text Box 638"/>
        <xdr:cNvSpPr txBox="1">
          <a:spLocks noChangeArrowheads="1"/>
        </xdr:cNvSpPr>
      </xdr:nvSpPr>
      <xdr:spPr bwMode="auto">
        <a:xfrm>
          <a:off x="11806309" y="5110460"/>
          <a:ext cx="49530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11</xdr:col>
      <xdr:colOff>670317</xdr:colOff>
      <xdr:row>26</xdr:row>
      <xdr:rowOff>62277</xdr:rowOff>
    </xdr:from>
    <xdr:to>
      <xdr:col>12</xdr:col>
      <xdr:colOff>33852</xdr:colOff>
      <xdr:row>31</xdr:row>
      <xdr:rowOff>118696</xdr:rowOff>
    </xdr:to>
    <xdr:sp macro="" textlink="">
      <xdr:nvSpPr>
        <xdr:cNvPr id="795" name="Freeform 885"/>
        <xdr:cNvSpPr>
          <a:spLocks/>
        </xdr:cNvSpPr>
      </xdr:nvSpPr>
      <xdr:spPr bwMode="auto">
        <a:xfrm>
          <a:off x="8557017" y="4519977"/>
          <a:ext cx="135060" cy="91366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190500</xdr:colOff>
      <xdr:row>28</xdr:row>
      <xdr:rowOff>119062</xdr:rowOff>
    </xdr:from>
    <xdr:to>
      <xdr:col>11</xdr:col>
      <xdr:colOff>672703</xdr:colOff>
      <xdr:row>31</xdr:row>
      <xdr:rowOff>113109</xdr:rowOff>
    </xdr:to>
    <xdr:sp macro="" textlink="">
      <xdr:nvSpPr>
        <xdr:cNvPr id="796" name="Line 886"/>
        <xdr:cNvSpPr>
          <a:spLocks noChangeShapeType="1"/>
        </xdr:cNvSpPr>
      </xdr:nvSpPr>
      <xdr:spPr bwMode="auto">
        <a:xfrm flipV="1">
          <a:off x="8077200" y="4919662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28</xdr:row>
      <xdr:rowOff>95250</xdr:rowOff>
    </xdr:from>
    <xdr:to>
      <xdr:col>17</xdr:col>
      <xdr:colOff>390525</xdr:colOff>
      <xdr:row>30</xdr:row>
      <xdr:rowOff>57150</xdr:rowOff>
    </xdr:to>
    <xdr:sp macro="" textlink="">
      <xdr:nvSpPr>
        <xdr:cNvPr id="797" name="Line 890"/>
        <xdr:cNvSpPr>
          <a:spLocks noChangeShapeType="1"/>
        </xdr:cNvSpPr>
      </xdr:nvSpPr>
      <xdr:spPr bwMode="auto">
        <a:xfrm>
          <a:off x="12553950" y="48958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352425</xdr:colOff>
      <xdr:row>30</xdr:row>
      <xdr:rowOff>9525</xdr:rowOff>
    </xdr:from>
    <xdr:to>
      <xdr:col>17</xdr:col>
      <xdr:colOff>476250</xdr:colOff>
      <xdr:row>30</xdr:row>
      <xdr:rowOff>142875</xdr:rowOff>
    </xdr:to>
    <xdr:sp macro="" textlink="">
      <xdr:nvSpPr>
        <xdr:cNvPr id="798" name="Oval 892"/>
        <xdr:cNvSpPr>
          <a:spLocks noChangeArrowheads="1"/>
        </xdr:cNvSpPr>
      </xdr:nvSpPr>
      <xdr:spPr bwMode="auto">
        <a:xfrm>
          <a:off x="12868275" y="515302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733425</xdr:colOff>
      <xdr:row>26</xdr:row>
      <xdr:rowOff>114300</xdr:rowOff>
    </xdr:from>
    <xdr:to>
      <xdr:col>18</xdr:col>
      <xdr:colOff>142875</xdr:colOff>
      <xdr:row>27</xdr:row>
      <xdr:rowOff>133350</xdr:rowOff>
    </xdr:to>
    <xdr:sp macro="" textlink="">
      <xdr:nvSpPr>
        <xdr:cNvPr id="799" name="Line 896"/>
        <xdr:cNvSpPr>
          <a:spLocks noChangeShapeType="1"/>
        </xdr:cNvSpPr>
      </xdr:nvSpPr>
      <xdr:spPr bwMode="auto">
        <a:xfrm>
          <a:off x="13249275" y="4572000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247650</xdr:colOff>
      <xdr:row>28</xdr:row>
      <xdr:rowOff>19050</xdr:rowOff>
    </xdr:from>
    <xdr:to>
      <xdr:col>18</xdr:col>
      <xdr:colOff>142875</xdr:colOff>
      <xdr:row>29</xdr:row>
      <xdr:rowOff>9525</xdr:rowOff>
    </xdr:to>
    <xdr:sp macro="" textlink="">
      <xdr:nvSpPr>
        <xdr:cNvPr id="800" name="AutoShape 911"/>
        <xdr:cNvSpPr>
          <a:spLocks/>
        </xdr:cNvSpPr>
      </xdr:nvSpPr>
      <xdr:spPr bwMode="auto">
        <a:xfrm rot="3000000">
          <a:off x="13015912" y="4567238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</xdr:colOff>
      <xdr:row>28</xdr:row>
      <xdr:rowOff>38100</xdr:rowOff>
    </xdr:from>
    <xdr:to>
      <xdr:col>17</xdr:col>
      <xdr:colOff>552450</xdr:colOff>
      <xdr:row>29</xdr:row>
      <xdr:rowOff>66675</xdr:rowOff>
    </xdr:to>
    <xdr:sp macro="" textlink="">
      <xdr:nvSpPr>
        <xdr:cNvPr id="801" name="Text Box 912"/>
        <xdr:cNvSpPr txBox="1">
          <a:spLocks noChangeArrowheads="1"/>
        </xdr:cNvSpPr>
      </xdr:nvSpPr>
      <xdr:spPr bwMode="auto">
        <a:xfrm>
          <a:off x="12592050" y="483870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38100</xdr:colOff>
      <xdr:row>28</xdr:row>
      <xdr:rowOff>95250</xdr:rowOff>
    </xdr:from>
    <xdr:to>
      <xdr:col>17</xdr:col>
      <xdr:colOff>390525</xdr:colOff>
      <xdr:row>30</xdr:row>
      <xdr:rowOff>57150</xdr:rowOff>
    </xdr:to>
    <xdr:sp macro="" textlink="">
      <xdr:nvSpPr>
        <xdr:cNvPr id="802" name="Line 915"/>
        <xdr:cNvSpPr>
          <a:spLocks noChangeShapeType="1"/>
        </xdr:cNvSpPr>
      </xdr:nvSpPr>
      <xdr:spPr bwMode="auto">
        <a:xfrm>
          <a:off x="12553950" y="48958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409575</xdr:colOff>
      <xdr:row>27</xdr:row>
      <xdr:rowOff>142875</xdr:rowOff>
    </xdr:from>
    <xdr:to>
      <xdr:col>18</xdr:col>
      <xdr:colOff>571500</xdr:colOff>
      <xdr:row>31</xdr:row>
      <xdr:rowOff>171450</xdr:rowOff>
    </xdr:to>
    <xdr:sp macro="" textlink="">
      <xdr:nvSpPr>
        <xdr:cNvPr id="803" name="Freeform 916"/>
        <xdr:cNvSpPr>
          <a:spLocks/>
        </xdr:cNvSpPr>
      </xdr:nvSpPr>
      <xdr:spPr bwMode="auto">
        <a:xfrm>
          <a:off x="12925425" y="4772025"/>
          <a:ext cx="933450" cy="714375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352425</xdr:colOff>
      <xdr:row>30</xdr:row>
      <xdr:rowOff>9525</xdr:rowOff>
    </xdr:from>
    <xdr:to>
      <xdr:col>17</xdr:col>
      <xdr:colOff>476250</xdr:colOff>
      <xdr:row>30</xdr:row>
      <xdr:rowOff>142875</xdr:rowOff>
    </xdr:to>
    <xdr:sp macro="" textlink="">
      <xdr:nvSpPr>
        <xdr:cNvPr id="804" name="Oval 917"/>
        <xdr:cNvSpPr>
          <a:spLocks noChangeArrowheads="1"/>
        </xdr:cNvSpPr>
      </xdr:nvSpPr>
      <xdr:spPr bwMode="auto">
        <a:xfrm>
          <a:off x="12868275" y="515302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542925</xdr:colOff>
      <xdr:row>27</xdr:row>
      <xdr:rowOff>66675</xdr:rowOff>
    </xdr:from>
    <xdr:to>
      <xdr:col>18</xdr:col>
      <xdr:colOff>47625</xdr:colOff>
      <xdr:row>28</xdr:row>
      <xdr:rowOff>133350</xdr:rowOff>
    </xdr:to>
    <xdr:sp macro="" textlink="">
      <xdr:nvSpPr>
        <xdr:cNvPr id="805" name="Freeform 919"/>
        <xdr:cNvSpPr>
          <a:spLocks/>
        </xdr:cNvSpPr>
      </xdr:nvSpPr>
      <xdr:spPr bwMode="auto">
        <a:xfrm>
          <a:off x="13058775" y="46958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28</xdr:row>
      <xdr:rowOff>95250</xdr:rowOff>
    </xdr:from>
    <xdr:to>
      <xdr:col>18</xdr:col>
      <xdr:colOff>228600</xdr:colOff>
      <xdr:row>29</xdr:row>
      <xdr:rowOff>161925</xdr:rowOff>
    </xdr:to>
    <xdr:sp macro="" textlink="">
      <xdr:nvSpPr>
        <xdr:cNvPr id="806" name="Freeform 920"/>
        <xdr:cNvSpPr>
          <a:spLocks/>
        </xdr:cNvSpPr>
      </xdr:nvSpPr>
      <xdr:spPr bwMode="auto">
        <a:xfrm rot="10800000">
          <a:off x="13239750" y="4895850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26</xdr:row>
      <xdr:rowOff>114300</xdr:rowOff>
    </xdr:from>
    <xdr:to>
      <xdr:col>18</xdr:col>
      <xdr:colOff>142875</xdr:colOff>
      <xdr:row>27</xdr:row>
      <xdr:rowOff>133350</xdr:rowOff>
    </xdr:to>
    <xdr:sp macro="" textlink="">
      <xdr:nvSpPr>
        <xdr:cNvPr id="807" name="Line 921"/>
        <xdr:cNvSpPr>
          <a:spLocks noChangeShapeType="1"/>
        </xdr:cNvSpPr>
      </xdr:nvSpPr>
      <xdr:spPr bwMode="auto">
        <a:xfrm>
          <a:off x="13249275" y="4572000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619125</xdr:colOff>
      <xdr:row>26</xdr:row>
      <xdr:rowOff>95250</xdr:rowOff>
    </xdr:from>
    <xdr:to>
      <xdr:col>17</xdr:col>
      <xdr:colOff>695325</xdr:colOff>
      <xdr:row>28</xdr:row>
      <xdr:rowOff>57150</xdr:rowOff>
    </xdr:to>
    <xdr:grpSp>
      <xdr:nvGrpSpPr>
        <xdr:cNvPr id="808" name="Group 922"/>
        <xdr:cNvGrpSpPr>
          <a:grpSpLocks/>
        </xdr:cNvGrpSpPr>
      </xdr:nvGrpSpPr>
      <xdr:grpSpPr bwMode="auto">
        <a:xfrm rot="3000000">
          <a:off x="12977132" y="4644118"/>
          <a:ext cx="302078" cy="76200"/>
          <a:chOff x="667" y="101"/>
          <a:chExt cx="53" cy="8"/>
        </a:xfrm>
      </xdr:grpSpPr>
      <xdr:sp macro="" textlink="">
        <xdr:nvSpPr>
          <xdr:cNvPr id="809" name="Freeform 9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10" name="Freeform 9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533400</xdr:colOff>
      <xdr:row>26</xdr:row>
      <xdr:rowOff>152400</xdr:rowOff>
    </xdr:from>
    <xdr:to>
      <xdr:col>17</xdr:col>
      <xdr:colOff>609600</xdr:colOff>
      <xdr:row>28</xdr:row>
      <xdr:rowOff>114300</xdr:rowOff>
    </xdr:to>
    <xdr:grpSp>
      <xdr:nvGrpSpPr>
        <xdr:cNvPr id="811" name="Group 925"/>
        <xdr:cNvGrpSpPr>
          <a:grpSpLocks/>
        </xdr:cNvGrpSpPr>
      </xdr:nvGrpSpPr>
      <xdr:grpSpPr bwMode="auto">
        <a:xfrm rot="3000000">
          <a:off x="12891407" y="4701268"/>
          <a:ext cx="302078" cy="76200"/>
          <a:chOff x="667" y="101"/>
          <a:chExt cx="53" cy="8"/>
        </a:xfrm>
      </xdr:grpSpPr>
      <xdr:sp macro="" textlink="">
        <xdr:nvSpPr>
          <xdr:cNvPr id="812" name="Freeform 9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13" name="Freeform 9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123825</xdr:colOff>
      <xdr:row>28</xdr:row>
      <xdr:rowOff>152400</xdr:rowOff>
    </xdr:from>
    <xdr:to>
      <xdr:col>18</xdr:col>
      <xdr:colOff>200025</xdr:colOff>
      <xdr:row>30</xdr:row>
      <xdr:rowOff>114300</xdr:rowOff>
    </xdr:to>
    <xdr:grpSp>
      <xdr:nvGrpSpPr>
        <xdr:cNvPr id="814" name="Group 931"/>
        <xdr:cNvGrpSpPr>
          <a:grpSpLocks/>
        </xdr:cNvGrpSpPr>
      </xdr:nvGrpSpPr>
      <xdr:grpSpPr bwMode="auto">
        <a:xfrm rot="3000000">
          <a:off x="13250635" y="5041447"/>
          <a:ext cx="302079" cy="76200"/>
          <a:chOff x="667" y="101"/>
          <a:chExt cx="53" cy="8"/>
        </a:xfrm>
      </xdr:grpSpPr>
      <xdr:sp macro="" textlink="">
        <xdr:nvSpPr>
          <xdr:cNvPr id="815" name="Freeform 93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16" name="Freeform 93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502192</xdr:colOff>
      <xdr:row>30</xdr:row>
      <xdr:rowOff>15334</xdr:rowOff>
    </xdr:from>
    <xdr:to>
      <xdr:col>17</xdr:col>
      <xdr:colOff>762000</xdr:colOff>
      <xdr:row>31</xdr:row>
      <xdr:rowOff>158751</xdr:rowOff>
    </xdr:to>
    <xdr:sp macro="" textlink="">
      <xdr:nvSpPr>
        <xdr:cNvPr id="817" name="Text Box 934"/>
        <xdr:cNvSpPr txBox="1">
          <a:spLocks noChangeArrowheads="1"/>
        </xdr:cNvSpPr>
      </xdr:nvSpPr>
      <xdr:spPr bwMode="auto">
        <a:xfrm>
          <a:off x="13018042" y="5158834"/>
          <a:ext cx="259808" cy="3148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17</xdr:col>
      <xdr:colOff>247650</xdr:colOff>
      <xdr:row>28</xdr:row>
      <xdr:rowOff>19050</xdr:rowOff>
    </xdr:from>
    <xdr:to>
      <xdr:col>18</xdr:col>
      <xdr:colOff>142875</xdr:colOff>
      <xdr:row>29</xdr:row>
      <xdr:rowOff>9525</xdr:rowOff>
    </xdr:to>
    <xdr:sp macro="" textlink="">
      <xdr:nvSpPr>
        <xdr:cNvPr id="818" name="AutoShape 936"/>
        <xdr:cNvSpPr>
          <a:spLocks/>
        </xdr:cNvSpPr>
      </xdr:nvSpPr>
      <xdr:spPr bwMode="auto">
        <a:xfrm rot="3000000">
          <a:off x="13015912" y="4567238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32</xdr:row>
      <xdr:rowOff>19050</xdr:rowOff>
    </xdr:from>
    <xdr:to>
      <xdr:col>16</xdr:col>
      <xdr:colOff>76200</xdr:colOff>
      <xdr:row>32</xdr:row>
      <xdr:rowOff>152400</xdr:rowOff>
    </xdr:to>
    <xdr:sp macro="" textlink="">
      <xdr:nvSpPr>
        <xdr:cNvPr id="821" name="Line 1214"/>
        <xdr:cNvSpPr>
          <a:spLocks noChangeShapeType="1"/>
        </xdr:cNvSpPr>
      </xdr:nvSpPr>
      <xdr:spPr bwMode="auto">
        <a:xfrm flipH="1" flipV="1">
          <a:off x="11753850" y="5505450"/>
          <a:ext cx="666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31</xdr:row>
      <xdr:rowOff>19050</xdr:rowOff>
    </xdr:from>
    <xdr:to>
      <xdr:col>16</xdr:col>
      <xdr:colOff>57150</xdr:colOff>
      <xdr:row>31</xdr:row>
      <xdr:rowOff>114300</xdr:rowOff>
    </xdr:to>
    <xdr:sp macro="" textlink="">
      <xdr:nvSpPr>
        <xdr:cNvPr id="822" name="AutoShape 620"/>
        <xdr:cNvSpPr>
          <a:spLocks noChangeArrowheads="1"/>
        </xdr:cNvSpPr>
      </xdr:nvSpPr>
      <xdr:spPr bwMode="auto">
        <a:xfrm>
          <a:off x="11677650" y="533400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34436</xdr:colOff>
      <xdr:row>31</xdr:row>
      <xdr:rowOff>171658</xdr:rowOff>
    </xdr:from>
    <xdr:ext cx="361950" cy="165173"/>
    <xdr:sp macro="" textlink="">
      <xdr:nvSpPr>
        <xdr:cNvPr id="823" name="Text Box 1215"/>
        <xdr:cNvSpPr txBox="1">
          <a:spLocks noChangeArrowheads="1"/>
        </xdr:cNvSpPr>
      </xdr:nvSpPr>
      <xdr:spPr bwMode="auto">
        <a:xfrm>
          <a:off x="11778761" y="5486608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714823</xdr:colOff>
      <xdr:row>29</xdr:row>
      <xdr:rowOff>160735</xdr:rowOff>
    </xdr:from>
    <xdr:to>
      <xdr:col>12</xdr:col>
      <xdr:colOff>186366</xdr:colOff>
      <xdr:row>31</xdr:row>
      <xdr:rowOff>34960</xdr:rowOff>
    </xdr:to>
    <xdr:sp macro="" textlink="">
      <xdr:nvSpPr>
        <xdr:cNvPr id="824" name="六角形 823"/>
        <xdr:cNvSpPr/>
      </xdr:nvSpPr>
      <xdr:spPr bwMode="auto">
        <a:xfrm>
          <a:off x="8601523" y="5132785"/>
          <a:ext cx="243068" cy="217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3247</xdr:colOff>
      <xdr:row>27</xdr:row>
      <xdr:rowOff>39796</xdr:rowOff>
    </xdr:from>
    <xdr:to>
      <xdr:col>12</xdr:col>
      <xdr:colOff>245449</xdr:colOff>
      <xdr:row>28</xdr:row>
      <xdr:rowOff>86662</xdr:rowOff>
    </xdr:to>
    <xdr:sp macro="" textlink="">
      <xdr:nvSpPr>
        <xdr:cNvPr id="825" name="六角形 824"/>
        <xdr:cNvSpPr/>
      </xdr:nvSpPr>
      <xdr:spPr bwMode="auto">
        <a:xfrm>
          <a:off x="8653679" y="4715705"/>
          <a:ext cx="242202" cy="2200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446947</xdr:colOff>
      <xdr:row>30</xdr:row>
      <xdr:rowOff>168519</xdr:rowOff>
    </xdr:from>
    <xdr:to>
      <xdr:col>13</xdr:col>
      <xdr:colOff>692396</xdr:colOff>
      <xdr:row>32</xdr:row>
      <xdr:rowOff>32211</xdr:rowOff>
    </xdr:to>
    <xdr:sp macro="" textlink="">
      <xdr:nvSpPr>
        <xdr:cNvPr id="826" name="六角形 825"/>
        <xdr:cNvSpPr/>
      </xdr:nvSpPr>
      <xdr:spPr bwMode="auto">
        <a:xfrm>
          <a:off x="9876697" y="5312019"/>
          <a:ext cx="245449" cy="206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300407</xdr:colOff>
      <xdr:row>27</xdr:row>
      <xdr:rowOff>102574</xdr:rowOff>
    </xdr:from>
    <xdr:to>
      <xdr:col>13</xdr:col>
      <xdr:colOff>728066</xdr:colOff>
      <xdr:row>29</xdr:row>
      <xdr:rowOff>151174</xdr:rowOff>
    </xdr:to>
    <xdr:grpSp>
      <xdr:nvGrpSpPr>
        <xdr:cNvPr id="827" name="Group 6672"/>
        <xdr:cNvGrpSpPr>
          <a:grpSpLocks/>
        </xdr:cNvGrpSpPr>
      </xdr:nvGrpSpPr>
      <xdr:grpSpPr bwMode="auto">
        <a:xfrm>
          <a:off x="9696139" y="4708592"/>
          <a:ext cx="427659" cy="388778"/>
          <a:chOff x="536" y="110"/>
          <a:chExt cx="46" cy="44"/>
        </a:xfrm>
      </xdr:grpSpPr>
      <xdr:pic>
        <xdr:nvPicPr>
          <xdr:cNvPr id="8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300407</xdr:colOff>
      <xdr:row>30</xdr:row>
      <xdr:rowOff>102576</xdr:rowOff>
    </xdr:from>
    <xdr:to>
      <xdr:col>15</xdr:col>
      <xdr:colOff>728066</xdr:colOff>
      <xdr:row>32</xdr:row>
      <xdr:rowOff>136522</xdr:rowOff>
    </xdr:to>
    <xdr:grpSp>
      <xdr:nvGrpSpPr>
        <xdr:cNvPr id="830" name="Group 6672"/>
        <xdr:cNvGrpSpPr>
          <a:grpSpLocks/>
        </xdr:cNvGrpSpPr>
      </xdr:nvGrpSpPr>
      <xdr:grpSpPr bwMode="auto">
        <a:xfrm>
          <a:off x="11233746" y="5218862"/>
          <a:ext cx="427659" cy="374124"/>
          <a:chOff x="536" y="110"/>
          <a:chExt cx="46" cy="44"/>
        </a:xfrm>
      </xdr:grpSpPr>
      <xdr:pic>
        <xdr:nvPicPr>
          <xdr:cNvPr id="8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39937</xdr:colOff>
      <xdr:row>27</xdr:row>
      <xdr:rowOff>40750</xdr:rowOff>
    </xdr:from>
    <xdr:to>
      <xdr:col>16</xdr:col>
      <xdr:colOff>309208</xdr:colOff>
      <xdr:row>28</xdr:row>
      <xdr:rowOff>110177</xdr:rowOff>
    </xdr:to>
    <xdr:sp macro="" textlink="">
      <xdr:nvSpPr>
        <xdr:cNvPr id="833" name="六角形 832"/>
        <xdr:cNvSpPr/>
      </xdr:nvSpPr>
      <xdr:spPr bwMode="auto">
        <a:xfrm>
          <a:off x="11784262" y="4669900"/>
          <a:ext cx="269271" cy="240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388331</xdr:colOff>
      <xdr:row>29</xdr:row>
      <xdr:rowOff>146536</xdr:rowOff>
    </xdr:from>
    <xdr:to>
      <xdr:col>18</xdr:col>
      <xdr:colOff>702072</xdr:colOff>
      <xdr:row>31</xdr:row>
      <xdr:rowOff>59846</xdr:rowOff>
    </xdr:to>
    <xdr:sp macro="" textlink="">
      <xdr:nvSpPr>
        <xdr:cNvPr id="834" name="六角形 833"/>
        <xdr:cNvSpPr/>
      </xdr:nvSpPr>
      <xdr:spPr bwMode="auto">
        <a:xfrm>
          <a:off x="13675706" y="5118586"/>
          <a:ext cx="313741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209550</xdr:colOff>
      <xdr:row>29</xdr:row>
      <xdr:rowOff>142875</xdr:rowOff>
    </xdr:from>
    <xdr:to>
      <xdr:col>19</xdr:col>
      <xdr:colOff>571500</xdr:colOff>
      <xdr:row>31</xdr:row>
      <xdr:rowOff>9525</xdr:rowOff>
    </xdr:to>
    <xdr:sp macro="" textlink="">
      <xdr:nvSpPr>
        <xdr:cNvPr id="835" name="Line 1262"/>
        <xdr:cNvSpPr>
          <a:spLocks noChangeShapeType="1"/>
        </xdr:cNvSpPr>
      </xdr:nvSpPr>
      <xdr:spPr bwMode="auto">
        <a:xfrm flipV="1">
          <a:off x="14268450" y="511492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590550</xdr:colOff>
      <xdr:row>26</xdr:row>
      <xdr:rowOff>171450</xdr:rowOff>
    </xdr:from>
    <xdr:to>
      <xdr:col>20</xdr:col>
      <xdr:colOff>219075</xdr:colOff>
      <xdr:row>31</xdr:row>
      <xdr:rowOff>161925</xdr:rowOff>
    </xdr:to>
    <xdr:sp macro="" textlink="">
      <xdr:nvSpPr>
        <xdr:cNvPr id="836" name="Freeform 1263"/>
        <xdr:cNvSpPr>
          <a:spLocks/>
        </xdr:cNvSpPr>
      </xdr:nvSpPr>
      <xdr:spPr bwMode="auto">
        <a:xfrm>
          <a:off x="14649450" y="4629150"/>
          <a:ext cx="400050" cy="847725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523875</xdr:colOff>
      <xdr:row>31</xdr:row>
      <xdr:rowOff>85725</xdr:rowOff>
    </xdr:from>
    <xdr:to>
      <xdr:col>19</xdr:col>
      <xdr:colOff>666750</xdr:colOff>
      <xdr:row>32</xdr:row>
      <xdr:rowOff>38100</xdr:rowOff>
    </xdr:to>
    <xdr:sp macro="" textlink="">
      <xdr:nvSpPr>
        <xdr:cNvPr id="837" name="AutoShape 1264"/>
        <xdr:cNvSpPr>
          <a:spLocks noChangeArrowheads="1"/>
        </xdr:cNvSpPr>
      </xdr:nvSpPr>
      <xdr:spPr bwMode="auto">
        <a:xfrm>
          <a:off x="14582775" y="54006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514350</xdr:colOff>
      <xdr:row>29</xdr:row>
      <xdr:rowOff>66675</xdr:rowOff>
    </xdr:from>
    <xdr:to>
      <xdr:col>19</xdr:col>
      <xdr:colOff>676275</xdr:colOff>
      <xdr:row>30</xdr:row>
      <xdr:rowOff>47625</xdr:rowOff>
    </xdr:to>
    <xdr:sp macro="" textlink="">
      <xdr:nvSpPr>
        <xdr:cNvPr id="838" name="Oval 1265"/>
        <xdr:cNvSpPr>
          <a:spLocks noChangeArrowheads="1"/>
        </xdr:cNvSpPr>
      </xdr:nvSpPr>
      <xdr:spPr bwMode="auto">
        <a:xfrm>
          <a:off x="14573250" y="50387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142875</xdr:colOff>
      <xdr:row>28</xdr:row>
      <xdr:rowOff>57150</xdr:rowOff>
    </xdr:from>
    <xdr:to>
      <xdr:col>20</xdr:col>
      <xdr:colOff>361950</xdr:colOff>
      <xdr:row>29</xdr:row>
      <xdr:rowOff>152400</xdr:rowOff>
    </xdr:to>
    <xdr:sp macro="" textlink="">
      <xdr:nvSpPr>
        <xdr:cNvPr id="839" name="Line 1266"/>
        <xdr:cNvSpPr>
          <a:spLocks noChangeShapeType="1"/>
        </xdr:cNvSpPr>
      </xdr:nvSpPr>
      <xdr:spPr bwMode="auto">
        <a:xfrm flipH="1" flipV="1">
          <a:off x="14973300" y="4857750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208498</xdr:colOff>
      <xdr:row>29</xdr:row>
      <xdr:rowOff>36282</xdr:rowOff>
    </xdr:from>
    <xdr:ext cx="342900" cy="186974"/>
    <xdr:sp macro="" textlink="">
      <xdr:nvSpPr>
        <xdr:cNvPr id="840" name="Text Box 1285"/>
        <xdr:cNvSpPr txBox="1">
          <a:spLocks noChangeArrowheads="1"/>
        </xdr:cNvSpPr>
      </xdr:nvSpPr>
      <xdr:spPr bwMode="auto">
        <a:xfrm>
          <a:off x="14267398" y="5008332"/>
          <a:ext cx="34290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丸栖</a:t>
          </a:r>
        </a:p>
      </xdr:txBody>
    </xdr:sp>
    <xdr:clientData/>
  </xdr:oneCellAnchor>
  <xdr:twoCellAnchor>
    <xdr:from>
      <xdr:col>19</xdr:col>
      <xdr:colOff>547956</xdr:colOff>
      <xdr:row>28</xdr:row>
      <xdr:rowOff>16752</xdr:rowOff>
    </xdr:from>
    <xdr:to>
      <xdr:col>20</xdr:col>
      <xdr:colOff>24078</xdr:colOff>
      <xdr:row>29</xdr:row>
      <xdr:rowOff>49037</xdr:rowOff>
    </xdr:to>
    <xdr:sp macro="" textlink="">
      <xdr:nvSpPr>
        <xdr:cNvPr id="841" name="六角形 840"/>
        <xdr:cNvSpPr/>
      </xdr:nvSpPr>
      <xdr:spPr bwMode="auto">
        <a:xfrm>
          <a:off x="14606856" y="4817352"/>
          <a:ext cx="247647" cy="203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674076</xdr:colOff>
      <xdr:row>30</xdr:row>
      <xdr:rowOff>121419</xdr:rowOff>
    </xdr:from>
    <xdr:to>
      <xdr:col>20</xdr:col>
      <xdr:colOff>218490</xdr:colOff>
      <xdr:row>32</xdr:row>
      <xdr:rowOff>33159</xdr:rowOff>
    </xdr:to>
    <xdr:sp macro="" textlink="">
      <xdr:nvSpPr>
        <xdr:cNvPr id="842" name="六角形 841"/>
        <xdr:cNvSpPr/>
      </xdr:nvSpPr>
      <xdr:spPr bwMode="auto">
        <a:xfrm>
          <a:off x="14732976" y="5264919"/>
          <a:ext cx="315939" cy="254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603642</xdr:colOff>
      <xdr:row>29</xdr:row>
      <xdr:rowOff>61094</xdr:rowOff>
    </xdr:from>
    <xdr:to>
      <xdr:col>11</xdr:col>
      <xdr:colOff>736992</xdr:colOff>
      <xdr:row>30</xdr:row>
      <xdr:rowOff>9347</xdr:rowOff>
    </xdr:to>
    <xdr:sp macro="" textlink="">
      <xdr:nvSpPr>
        <xdr:cNvPr id="843" name="AutoShape 881"/>
        <xdr:cNvSpPr>
          <a:spLocks noChangeArrowheads="1"/>
        </xdr:cNvSpPr>
      </xdr:nvSpPr>
      <xdr:spPr bwMode="auto">
        <a:xfrm>
          <a:off x="8490342" y="5033144"/>
          <a:ext cx="133350" cy="1197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323850</xdr:colOff>
      <xdr:row>35</xdr:row>
      <xdr:rowOff>38100</xdr:rowOff>
    </xdr:from>
    <xdr:to>
      <xdr:col>12</xdr:col>
      <xdr:colOff>0</xdr:colOff>
      <xdr:row>39</xdr:row>
      <xdr:rowOff>152400</xdr:rowOff>
    </xdr:to>
    <xdr:sp macro="" textlink="">
      <xdr:nvSpPr>
        <xdr:cNvPr id="845" name="Freeform 643"/>
        <xdr:cNvSpPr>
          <a:spLocks/>
        </xdr:cNvSpPr>
      </xdr:nvSpPr>
      <xdr:spPr bwMode="auto">
        <a:xfrm>
          <a:off x="8210550" y="6038850"/>
          <a:ext cx="447675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295275</xdr:colOff>
      <xdr:row>36</xdr:row>
      <xdr:rowOff>28575</xdr:rowOff>
    </xdr:from>
    <xdr:to>
      <xdr:col>18</xdr:col>
      <xdr:colOff>342900</xdr:colOff>
      <xdr:row>37</xdr:row>
      <xdr:rowOff>95250</xdr:rowOff>
    </xdr:to>
    <xdr:sp macro="" textlink="">
      <xdr:nvSpPr>
        <xdr:cNvPr id="846" name="Freeform 728"/>
        <xdr:cNvSpPr>
          <a:spLocks/>
        </xdr:cNvSpPr>
      </xdr:nvSpPr>
      <xdr:spPr bwMode="auto">
        <a:xfrm>
          <a:off x="13582650" y="62007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581025</xdr:colOff>
      <xdr:row>34</xdr:row>
      <xdr:rowOff>19050</xdr:rowOff>
    </xdr:from>
    <xdr:to>
      <xdr:col>18</xdr:col>
      <xdr:colOff>133350</xdr:colOff>
      <xdr:row>35</xdr:row>
      <xdr:rowOff>0</xdr:rowOff>
    </xdr:to>
    <xdr:sp macro="" textlink="">
      <xdr:nvSpPr>
        <xdr:cNvPr id="847" name="Text Box 783"/>
        <xdr:cNvSpPr txBox="1">
          <a:spLocks noChangeArrowheads="1"/>
        </xdr:cNvSpPr>
      </xdr:nvSpPr>
      <xdr:spPr bwMode="auto">
        <a:xfrm>
          <a:off x="13096875" y="58483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512898</xdr:colOff>
      <xdr:row>35</xdr:row>
      <xdr:rowOff>29602</xdr:rowOff>
    </xdr:from>
    <xdr:to>
      <xdr:col>11</xdr:col>
      <xdr:colOff>758347</xdr:colOff>
      <xdr:row>36</xdr:row>
      <xdr:rowOff>71533</xdr:rowOff>
    </xdr:to>
    <xdr:sp macro="" textlink="">
      <xdr:nvSpPr>
        <xdr:cNvPr id="848" name="六角形 847"/>
        <xdr:cNvSpPr/>
      </xdr:nvSpPr>
      <xdr:spPr bwMode="auto">
        <a:xfrm>
          <a:off x="8374686" y="5927775"/>
          <a:ext cx="245449" cy="210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12</xdr:col>
      <xdr:colOff>20503</xdr:colOff>
      <xdr:row>38</xdr:row>
      <xdr:rowOff>152213</xdr:rowOff>
    </xdr:from>
    <xdr:to>
      <xdr:col>12</xdr:col>
      <xdr:colOff>265952</xdr:colOff>
      <xdr:row>40</xdr:row>
      <xdr:rowOff>24400</xdr:rowOff>
    </xdr:to>
    <xdr:sp macro="" textlink="">
      <xdr:nvSpPr>
        <xdr:cNvPr id="849" name="六角形 848"/>
        <xdr:cNvSpPr/>
      </xdr:nvSpPr>
      <xdr:spPr bwMode="auto">
        <a:xfrm>
          <a:off x="8670935" y="6733122"/>
          <a:ext cx="245449" cy="2185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533400</xdr:colOff>
      <xdr:row>42</xdr:row>
      <xdr:rowOff>85725</xdr:rowOff>
    </xdr:from>
    <xdr:to>
      <xdr:col>12</xdr:col>
      <xdr:colOff>104775</xdr:colOff>
      <xdr:row>45</xdr:row>
      <xdr:rowOff>66675</xdr:rowOff>
    </xdr:to>
    <xdr:sp macro="" textlink="">
      <xdr:nvSpPr>
        <xdr:cNvPr id="850" name="Line 1271"/>
        <xdr:cNvSpPr>
          <a:spLocks noChangeShapeType="1"/>
        </xdr:cNvSpPr>
      </xdr:nvSpPr>
      <xdr:spPr bwMode="auto">
        <a:xfrm flipV="1">
          <a:off x="8420100" y="7286625"/>
          <a:ext cx="342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43</xdr:row>
      <xdr:rowOff>15907</xdr:rowOff>
    </xdr:from>
    <xdr:to>
      <xdr:col>12</xdr:col>
      <xdr:colOff>390501</xdr:colOff>
      <xdr:row>48</xdr:row>
      <xdr:rowOff>123825</xdr:rowOff>
    </xdr:to>
    <xdr:sp macro="" textlink="">
      <xdr:nvSpPr>
        <xdr:cNvPr id="851" name="Freeform 1269"/>
        <xdr:cNvSpPr>
          <a:spLocks/>
        </xdr:cNvSpPr>
      </xdr:nvSpPr>
      <xdr:spPr bwMode="auto">
        <a:xfrm>
          <a:off x="8362950" y="7388257"/>
          <a:ext cx="685776" cy="965168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284"/>
            <a:gd name="connsiteY0" fmla="*/ 10133 h 10133"/>
            <a:gd name="connsiteX1" fmla="*/ 0 w 10284"/>
            <a:gd name="connsiteY1" fmla="*/ 5777 h 10133"/>
            <a:gd name="connsiteX2" fmla="*/ 2286 w 10284"/>
            <a:gd name="connsiteY2" fmla="*/ 4192 h 10133"/>
            <a:gd name="connsiteX3" fmla="*/ 4286 w 10284"/>
            <a:gd name="connsiteY3" fmla="*/ 3796 h 10133"/>
            <a:gd name="connsiteX4" fmla="*/ 3429 w 10284"/>
            <a:gd name="connsiteY4" fmla="*/ 3004 h 10133"/>
            <a:gd name="connsiteX5" fmla="*/ 5429 w 10284"/>
            <a:gd name="connsiteY5" fmla="*/ 1123 h 10133"/>
            <a:gd name="connsiteX6" fmla="*/ 7571 w 10284"/>
            <a:gd name="connsiteY6" fmla="*/ 925 h 10133"/>
            <a:gd name="connsiteX7" fmla="*/ 10284 w 10284"/>
            <a:gd name="connsiteY7" fmla="*/ 0 h 10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84" h="10133">
              <a:moveTo>
                <a:pt x="0" y="10133"/>
              </a:moveTo>
              <a:lnTo>
                <a:pt x="0" y="5777"/>
              </a:lnTo>
              <a:lnTo>
                <a:pt x="2286" y="4192"/>
              </a:lnTo>
              <a:lnTo>
                <a:pt x="4286" y="3796"/>
              </a:lnTo>
              <a:lnTo>
                <a:pt x="3429" y="3004"/>
              </a:lnTo>
              <a:lnTo>
                <a:pt x="5429" y="1123"/>
              </a:lnTo>
              <a:lnTo>
                <a:pt x="7571" y="925"/>
              </a:lnTo>
              <a:cubicBezTo>
                <a:pt x="8381" y="661"/>
                <a:pt x="9474" y="264"/>
                <a:pt x="102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171450</xdr:colOff>
      <xdr:row>46</xdr:row>
      <xdr:rowOff>9525</xdr:rowOff>
    </xdr:from>
    <xdr:to>
      <xdr:col>11</xdr:col>
      <xdr:colOff>485775</xdr:colOff>
      <xdr:row>47</xdr:row>
      <xdr:rowOff>123825</xdr:rowOff>
    </xdr:to>
    <xdr:sp macro="" textlink="">
      <xdr:nvSpPr>
        <xdr:cNvPr id="852" name="Line 1270"/>
        <xdr:cNvSpPr>
          <a:spLocks noChangeShapeType="1"/>
        </xdr:cNvSpPr>
      </xdr:nvSpPr>
      <xdr:spPr bwMode="auto">
        <a:xfrm flipV="1">
          <a:off x="8058150" y="78962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45</xdr:row>
      <xdr:rowOff>66675</xdr:rowOff>
    </xdr:from>
    <xdr:to>
      <xdr:col>11</xdr:col>
      <xdr:colOff>581025</xdr:colOff>
      <xdr:row>46</xdr:row>
      <xdr:rowOff>76200</xdr:rowOff>
    </xdr:to>
    <xdr:sp macro="" textlink="">
      <xdr:nvSpPr>
        <xdr:cNvPr id="853" name="Oval 1272"/>
        <xdr:cNvSpPr>
          <a:spLocks noChangeArrowheads="1"/>
        </xdr:cNvSpPr>
      </xdr:nvSpPr>
      <xdr:spPr bwMode="auto">
        <a:xfrm>
          <a:off x="8286750" y="77819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47</xdr:row>
      <xdr:rowOff>161925</xdr:rowOff>
    </xdr:from>
    <xdr:to>
      <xdr:col>12</xdr:col>
      <xdr:colOff>400050</xdr:colOff>
      <xdr:row>49</xdr:row>
      <xdr:rowOff>19050</xdr:rowOff>
    </xdr:to>
    <xdr:sp macro="" textlink="">
      <xdr:nvSpPr>
        <xdr:cNvPr id="854" name="Text Box 1274"/>
        <xdr:cNvSpPr txBox="1">
          <a:spLocks noChangeArrowheads="1"/>
        </xdr:cNvSpPr>
      </xdr:nvSpPr>
      <xdr:spPr bwMode="auto">
        <a:xfrm>
          <a:off x="8372475" y="8220075"/>
          <a:ext cx="685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11</xdr:col>
      <xdr:colOff>600075</xdr:colOff>
      <xdr:row>45</xdr:row>
      <xdr:rowOff>123825</xdr:rowOff>
    </xdr:from>
    <xdr:ext cx="445477" cy="159531"/>
    <xdr:sp macro="" textlink="">
      <xdr:nvSpPr>
        <xdr:cNvPr id="855" name="Text Box 1277"/>
        <xdr:cNvSpPr txBox="1">
          <a:spLocks noChangeArrowheads="1"/>
        </xdr:cNvSpPr>
      </xdr:nvSpPr>
      <xdr:spPr bwMode="auto">
        <a:xfrm>
          <a:off x="8486775" y="7839075"/>
          <a:ext cx="445477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11</xdr:col>
      <xdr:colOff>438150</xdr:colOff>
      <xdr:row>46</xdr:row>
      <xdr:rowOff>38100</xdr:rowOff>
    </xdr:from>
    <xdr:to>
      <xdr:col>11</xdr:col>
      <xdr:colOff>447675</xdr:colOff>
      <xdr:row>48</xdr:row>
      <xdr:rowOff>161925</xdr:rowOff>
    </xdr:to>
    <xdr:sp macro="" textlink="">
      <xdr:nvSpPr>
        <xdr:cNvPr id="856" name="Line 1317"/>
        <xdr:cNvSpPr>
          <a:spLocks noChangeShapeType="1"/>
        </xdr:cNvSpPr>
      </xdr:nvSpPr>
      <xdr:spPr bwMode="auto">
        <a:xfrm flipH="1" flipV="1">
          <a:off x="8324850" y="792480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114300</xdr:rowOff>
    </xdr:from>
    <xdr:to>
      <xdr:col>12</xdr:col>
      <xdr:colOff>419100</xdr:colOff>
      <xdr:row>45</xdr:row>
      <xdr:rowOff>28575</xdr:rowOff>
    </xdr:to>
    <xdr:sp macro="" textlink="">
      <xdr:nvSpPr>
        <xdr:cNvPr id="857" name="Line 1320"/>
        <xdr:cNvSpPr>
          <a:spLocks noChangeShapeType="1"/>
        </xdr:cNvSpPr>
      </xdr:nvSpPr>
      <xdr:spPr bwMode="auto">
        <a:xfrm flipV="1">
          <a:off x="8658225" y="76581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466725</xdr:colOff>
      <xdr:row>44</xdr:row>
      <xdr:rowOff>38100</xdr:rowOff>
    </xdr:from>
    <xdr:to>
      <xdr:col>11</xdr:col>
      <xdr:colOff>714375</xdr:colOff>
      <xdr:row>45</xdr:row>
      <xdr:rowOff>47625</xdr:rowOff>
    </xdr:to>
    <xdr:sp macro="" textlink="">
      <xdr:nvSpPr>
        <xdr:cNvPr id="858" name="Freeform 1322"/>
        <xdr:cNvSpPr>
          <a:spLocks/>
        </xdr:cNvSpPr>
      </xdr:nvSpPr>
      <xdr:spPr bwMode="auto">
        <a:xfrm>
          <a:off x="8353425" y="7581900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504825</xdr:colOff>
      <xdr:row>44</xdr:row>
      <xdr:rowOff>66675</xdr:rowOff>
    </xdr:from>
    <xdr:to>
      <xdr:col>11</xdr:col>
      <xdr:colOff>676275</xdr:colOff>
      <xdr:row>45</xdr:row>
      <xdr:rowOff>19050</xdr:rowOff>
    </xdr:to>
    <xdr:sp macro="" textlink="">
      <xdr:nvSpPr>
        <xdr:cNvPr id="859" name="Freeform 1324"/>
        <xdr:cNvSpPr>
          <a:spLocks/>
        </xdr:cNvSpPr>
      </xdr:nvSpPr>
      <xdr:spPr bwMode="auto">
        <a:xfrm>
          <a:off x="8391525" y="761047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46</xdr:row>
      <xdr:rowOff>104775</xdr:rowOff>
    </xdr:from>
    <xdr:to>
      <xdr:col>11</xdr:col>
      <xdr:colOff>533400</xdr:colOff>
      <xdr:row>47</xdr:row>
      <xdr:rowOff>28575</xdr:rowOff>
    </xdr:to>
    <xdr:sp macro="" textlink="">
      <xdr:nvSpPr>
        <xdr:cNvPr id="860" name="AutoShape 1275"/>
        <xdr:cNvSpPr>
          <a:spLocks noChangeArrowheads="1"/>
        </xdr:cNvSpPr>
      </xdr:nvSpPr>
      <xdr:spPr bwMode="auto">
        <a:xfrm>
          <a:off x="8296275" y="79914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301289</xdr:colOff>
      <xdr:row>44</xdr:row>
      <xdr:rowOff>136073</xdr:rowOff>
    </xdr:from>
    <xdr:to>
      <xdr:col>12</xdr:col>
      <xdr:colOff>644189</xdr:colOff>
      <xdr:row>45</xdr:row>
      <xdr:rowOff>132574</xdr:rowOff>
    </xdr:to>
    <xdr:sp macro="" textlink="">
      <xdr:nvSpPr>
        <xdr:cNvPr id="862" name="Text Box 1285"/>
        <xdr:cNvSpPr txBox="1">
          <a:spLocks noChangeArrowheads="1"/>
        </xdr:cNvSpPr>
      </xdr:nvSpPr>
      <xdr:spPr bwMode="auto">
        <a:xfrm>
          <a:off x="8959514" y="7679873"/>
          <a:ext cx="342900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11</xdr:col>
      <xdr:colOff>551378</xdr:colOff>
      <xdr:row>41</xdr:row>
      <xdr:rowOff>19842</xdr:rowOff>
    </xdr:from>
    <xdr:to>
      <xdr:col>12</xdr:col>
      <xdr:colOff>125195</xdr:colOff>
      <xdr:row>43</xdr:row>
      <xdr:rowOff>3569</xdr:rowOff>
    </xdr:to>
    <xdr:grpSp>
      <xdr:nvGrpSpPr>
        <xdr:cNvPr id="863" name="Group 6672"/>
        <xdr:cNvGrpSpPr>
          <a:grpSpLocks/>
        </xdr:cNvGrpSpPr>
      </xdr:nvGrpSpPr>
      <xdr:grpSpPr bwMode="auto">
        <a:xfrm>
          <a:off x="8409503" y="7007110"/>
          <a:ext cx="342621" cy="323905"/>
          <a:chOff x="536" y="110"/>
          <a:chExt cx="46" cy="44"/>
        </a:xfrm>
      </xdr:grpSpPr>
      <xdr:pic>
        <xdr:nvPicPr>
          <xdr:cNvPr id="8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512882</xdr:colOff>
      <xdr:row>46</xdr:row>
      <xdr:rowOff>139211</xdr:rowOff>
    </xdr:from>
    <xdr:to>
      <xdr:col>11</xdr:col>
      <xdr:colOff>758331</xdr:colOff>
      <xdr:row>48</xdr:row>
      <xdr:rowOff>12621</xdr:rowOff>
    </xdr:to>
    <xdr:sp macro="" textlink="">
      <xdr:nvSpPr>
        <xdr:cNvPr id="866" name="六角形 865"/>
        <xdr:cNvSpPr/>
      </xdr:nvSpPr>
      <xdr:spPr bwMode="auto">
        <a:xfrm>
          <a:off x="8399582" y="8025911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78643</xdr:colOff>
      <xdr:row>43</xdr:row>
      <xdr:rowOff>103553</xdr:rowOff>
    </xdr:from>
    <xdr:to>
      <xdr:col>12</xdr:col>
      <xdr:colOff>324092</xdr:colOff>
      <xdr:row>44</xdr:row>
      <xdr:rowOff>130829</xdr:rowOff>
    </xdr:to>
    <xdr:sp macro="" textlink="">
      <xdr:nvSpPr>
        <xdr:cNvPr id="867" name="六角形 866"/>
        <xdr:cNvSpPr/>
      </xdr:nvSpPr>
      <xdr:spPr bwMode="auto">
        <a:xfrm>
          <a:off x="8736868" y="7475903"/>
          <a:ext cx="245449" cy="1987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752475</xdr:colOff>
      <xdr:row>52</xdr:row>
      <xdr:rowOff>142875</xdr:rowOff>
    </xdr:from>
    <xdr:to>
      <xdr:col>14</xdr:col>
      <xdr:colOff>695325</xdr:colOff>
      <xdr:row>55</xdr:row>
      <xdr:rowOff>161925</xdr:rowOff>
    </xdr:to>
    <xdr:sp macro="" textlink="">
      <xdr:nvSpPr>
        <xdr:cNvPr id="868" name="Freeform 1118"/>
        <xdr:cNvSpPr>
          <a:spLocks/>
        </xdr:cNvSpPr>
      </xdr:nvSpPr>
      <xdr:spPr bwMode="auto">
        <a:xfrm>
          <a:off x="10182225" y="9058275"/>
          <a:ext cx="71437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390525</xdr:colOff>
      <xdr:row>52</xdr:row>
      <xdr:rowOff>152400</xdr:rowOff>
    </xdr:from>
    <xdr:to>
      <xdr:col>14</xdr:col>
      <xdr:colOff>57150</xdr:colOff>
      <xdr:row>52</xdr:row>
      <xdr:rowOff>161925</xdr:rowOff>
    </xdr:to>
    <xdr:sp macro="" textlink="">
      <xdr:nvSpPr>
        <xdr:cNvPr id="869" name="Line 1119"/>
        <xdr:cNvSpPr>
          <a:spLocks noChangeShapeType="1"/>
        </xdr:cNvSpPr>
      </xdr:nvSpPr>
      <xdr:spPr bwMode="auto">
        <a:xfrm flipV="1">
          <a:off x="9820275" y="9067800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666750</xdr:colOff>
      <xdr:row>52</xdr:row>
      <xdr:rowOff>57150</xdr:rowOff>
    </xdr:from>
    <xdr:to>
      <xdr:col>14</xdr:col>
      <xdr:colOff>76200</xdr:colOff>
      <xdr:row>53</xdr:row>
      <xdr:rowOff>66675</xdr:rowOff>
    </xdr:to>
    <xdr:sp macro="" textlink="">
      <xdr:nvSpPr>
        <xdr:cNvPr id="870" name="Oval 1120"/>
        <xdr:cNvSpPr>
          <a:spLocks noChangeArrowheads="1"/>
        </xdr:cNvSpPr>
      </xdr:nvSpPr>
      <xdr:spPr bwMode="auto">
        <a:xfrm>
          <a:off x="10096500" y="89725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184397</xdr:colOff>
      <xdr:row>51</xdr:row>
      <xdr:rowOff>153860</xdr:rowOff>
    </xdr:from>
    <xdr:to>
      <xdr:col>14</xdr:col>
      <xdr:colOff>429846</xdr:colOff>
      <xdr:row>53</xdr:row>
      <xdr:rowOff>12617</xdr:rowOff>
    </xdr:to>
    <xdr:sp macro="" textlink="">
      <xdr:nvSpPr>
        <xdr:cNvPr id="871" name="六角形 870"/>
        <xdr:cNvSpPr/>
      </xdr:nvSpPr>
      <xdr:spPr bwMode="auto">
        <a:xfrm>
          <a:off x="10385672" y="8897810"/>
          <a:ext cx="245449" cy="2016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0</xdr:colOff>
      <xdr:row>54</xdr:row>
      <xdr:rowOff>73268</xdr:rowOff>
    </xdr:from>
    <xdr:to>
      <xdr:col>14</xdr:col>
      <xdr:colOff>245449</xdr:colOff>
      <xdr:row>55</xdr:row>
      <xdr:rowOff>115198</xdr:rowOff>
    </xdr:to>
    <xdr:sp macro="" textlink="">
      <xdr:nvSpPr>
        <xdr:cNvPr id="872" name="六角形 871"/>
        <xdr:cNvSpPr/>
      </xdr:nvSpPr>
      <xdr:spPr bwMode="auto">
        <a:xfrm>
          <a:off x="10201275" y="9331568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251975</xdr:colOff>
      <xdr:row>53</xdr:row>
      <xdr:rowOff>58616</xdr:rowOff>
    </xdr:from>
    <xdr:ext cx="442897" cy="274947"/>
    <xdr:sp macro="" textlink="">
      <xdr:nvSpPr>
        <xdr:cNvPr id="873" name="Text Box 4242"/>
        <xdr:cNvSpPr txBox="1">
          <a:spLocks noChangeArrowheads="1"/>
        </xdr:cNvSpPr>
      </xdr:nvSpPr>
      <xdr:spPr bwMode="auto">
        <a:xfrm>
          <a:off x="9681725" y="9145466"/>
          <a:ext cx="442897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238125</xdr:colOff>
      <xdr:row>51</xdr:row>
      <xdr:rowOff>95250</xdr:rowOff>
    </xdr:from>
    <xdr:to>
      <xdr:col>14</xdr:col>
      <xdr:colOff>323850</xdr:colOff>
      <xdr:row>51</xdr:row>
      <xdr:rowOff>142875</xdr:rowOff>
    </xdr:to>
    <xdr:sp macro="" textlink="">
      <xdr:nvSpPr>
        <xdr:cNvPr id="874" name="Freeform 770"/>
        <xdr:cNvSpPr>
          <a:spLocks/>
        </xdr:cNvSpPr>
      </xdr:nvSpPr>
      <xdr:spPr bwMode="auto">
        <a:xfrm>
          <a:off x="104394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10622</xdr:colOff>
      <xdr:row>1</xdr:row>
      <xdr:rowOff>8164</xdr:rowOff>
    </xdr:from>
    <xdr:to>
      <xdr:col>3</xdr:col>
      <xdr:colOff>198924</xdr:colOff>
      <xdr:row>2</xdr:row>
      <xdr:rowOff>838</xdr:rowOff>
    </xdr:to>
    <xdr:sp macro="" textlink="">
      <xdr:nvSpPr>
        <xdr:cNvPr id="875" name="六角形 874"/>
        <xdr:cNvSpPr/>
      </xdr:nvSpPr>
      <xdr:spPr bwMode="auto">
        <a:xfrm>
          <a:off x="1717795" y="176683"/>
          <a:ext cx="18830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8164</xdr:rowOff>
    </xdr:from>
    <xdr:to>
      <xdr:col>1</xdr:col>
      <xdr:colOff>183172</xdr:colOff>
      <xdr:row>2</xdr:row>
      <xdr:rowOff>838</xdr:rowOff>
    </xdr:to>
    <xdr:sp macro="" textlink="">
      <xdr:nvSpPr>
        <xdr:cNvPr id="876" name="六角形 875"/>
        <xdr:cNvSpPr/>
      </xdr:nvSpPr>
      <xdr:spPr bwMode="auto">
        <a:xfrm>
          <a:off x="171450" y="179614"/>
          <a:ext cx="18317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17472</xdr:colOff>
      <xdr:row>1</xdr:row>
      <xdr:rowOff>15492</xdr:rowOff>
    </xdr:from>
    <xdr:to>
      <xdr:col>5</xdr:col>
      <xdr:colOff>168301</xdr:colOff>
      <xdr:row>1</xdr:row>
      <xdr:rowOff>167892</xdr:rowOff>
    </xdr:to>
    <xdr:sp macro="" textlink="">
      <xdr:nvSpPr>
        <xdr:cNvPr id="877" name="六角形 876"/>
        <xdr:cNvSpPr/>
      </xdr:nvSpPr>
      <xdr:spPr bwMode="auto">
        <a:xfrm>
          <a:off x="3275022" y="186942"/>
          <a:ext cx="150829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21981</xdr:colOff>
      <xdr:row>9</xdr:row>
      <xdr:rowOff>5965</xdr:rowOff>
    </xdr:from>
    <xdr:to>
      <xdr:col>1</xdr:col>
      <xdr:colOff>179405</xdr:colOff>
      <xdr:row>10</xdr:row>
      <xdr:rowOff>7327</xdr:rowOff>
    </xdr:to>
    <xdr:sp macro="" textlink="">
      <xdr:nvSpPr>
        <xdr:cNvPr id="878" name="六角形 877"/>
        <xdr:cNvSpPr/>
      </xdr:nvSpPr>
      <xdr:spPr bwMode="auto">
        <a:xfrm flipH="1" flipV="1">
          <a:off x="193431" y="1549015"/>
          <a:ext cx="157424" cy="1728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6</xdr:col>
      <xdr:colOff>761175</xdr:colOff>
      <xdr:row>1</xdr:row>
      <xdr:rowOff>15492</xdr:rowOff>
    </xdr:from>
    <xdr:to>
      <xdr:col>7</xdr:col>
      <xdr:colOff>173542</xdr:colOff>
      <xdr:row>1</xdr:row>
      <xdr:rowOff>167892</xdr:rowOff>
    </xdr:to>
    <xdr:sp macro="" textlink="">
      <xdr:nvSpPr>
        <xdr:cNvPr id="879" name="六角形 878"/>
        <xdr:cNvSpPr/>
      </xdr:nvSpPr>
      <xdr:spPr bwMode="auto">
        <a:xfrm>
          <a:off x="4790250" y="186942"/>
          <a:ext cx="183892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976</xdr:colOff>
      <xdr:row>1</xdr:row>
      <xdr:rowOff>7327</xdr:rowOff>
    </xdr:from>
    <xdr:to>
      <xdr:col>9</xdr:col>
      <xdr:colOff>186869</xdr:colOff>
      <xdr:row>2</xdr:row>
      <xdr:rowOff>1362</xdr:rowOff>
    </xdr:to>
    <xdr:sp macro="" textlink="">
      <xdr:nvSpPr>
        <xdr:cNvPr id="880" name="六角形 879"/>
        <xdr:cNvSpPr/>
      </xdr:nvSpPr>
      <xdr:spPr bwMode="auto">
        <a:xfrm>
          <a:off x="6344626" y="178777"/>
          <a:ext cx="185893" cy="1654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768350</xdr:colOff>
      <xdr:row>9</xdr:row>
      <xdr:rowOff>19050</xdr:rowOff>
    </xdr:from>
    <xdr:to>
      <xdr:col>3</xdr:col>
      <xdr:colOff>165100</xdr:colOff>
      <xdr:row>9</xdr:row>
      <xdr:rowOff>166462</xdr:rowOff>
    </xdr:to>
    <xdr:sp macro="" textlink="">
      <xdr:nvSpPr>
        <xdr:cNvPr id="881" name="六角形 880"/>
        <xdr:cNvSpPr/>
      </xdr:nvSpPr>
      <xdr:spPr bwMode="auto">
        <a:xfrm flipH="1" flipV="1">
          <a:off x="1711325" y="1562100"/>
          <a:ext cx="168275" cy="1474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4</xdr:col>
      <xdr:colOff>769326</xdr:colOff>
      <xdr:row>9</xdr:row>
      <xdr:rowOff>14654</xdr:rowOff>
    </xdr:from>
    <xdr:to>
      <xdr:col>5</xdr:col>
      <xdr:colOff>168518</xdr:colOff>
      <xdr:row>9</xdr:row>
      <xdr:rowOff>153866</xdr:rowOff>
    </xdr:to>
    <xdr:sp macro="" textlink="">
      <xdr:nvSpPr>
        <xdr:cNvPr id="882" name="六角形 881"/>
        <xdr:cNvSpPr/>
      </xdr:nvSpPr>
      <xdr:spPr bwMode="auto">
        <a:xfrm flipH="1" flipV="1">
          <a:off x="3255351" y="1557704"/>
          <a:ext cx="170717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6</xdr:col>
      <xdr:colOff>768884</xdr:colOff>
      <xdr:row>9</xdr:row>
      <xdr:rowOff>0</xdr:rowOff>
    </xdr:from>
    <xdr:to>
      <xdr:col>7</xdr:col>
      <xdr:colOff>206566</xdr:colOff>
      <xdr:row>9</xdr:row>
      <xdr:rowOff>183614</xdr:rowOff>
    </xdr:to>
    <xdr:sp macro="" textlink="">
      <xdr:nvSpPr>
        <xdr:cNvPr id="883" name="六角形 882"/>
        <xdr:cNvSpPr/>
      </xdr:nvSpPr>
      <xdr:spPr bwMode="auto">
        <a:xfrm flipH="1" flipV="1">
          <a:off x="4785450" y="1549247"/>
          <a:ext cx="206568" cy="1836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768885</xdr:colOff>
      <xdr:row>9</xdr:row>
      <xdr:rowOff>20391</xdr:rowOff>
    </xdr:from>
    <xdr:to>
      <xdr:col>9</xdr:col>
      <xdr:colOff>195089</xdr:colOff>
      <xdr:row>9</xdr:row>
      <xdr:rowOff>172138</xdr:rowOff>
    </xdr:to>
    <xdr:sp macro="" textlink="">
      <xdr:nvSpPr>
        <xdr:cNvPr id="884" name="六角形 883"/>
        <xdr:cNvSpPr/>
      </xdr:nvSpPr>
      <xdr:spPr bwMode="auto">
        <a:xfrm flipH="1" flipV="1">
          <a:off x="6323222" y="1569638"/>
          <a:ext cx="195090" cy="1517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１</a:t>
          </a:r>
        </a:p>
      </xdr:txBody>
    </xdr:sp>
    <xdr:clientData/>
  </xdr:twoCellAnchor>
  <xdr:twoCellAnchor>
    <xdr:from>
      <xdr:col>2</xdr:col>
      <xdr:colOff>764440</xdr:colOff>
      <xdr:row>17</xdr:row>
      <xdr:rowOff>15875</xdr:rowOff>
    </xdr:from>
    <xdr:to>
      <xdr:col>3</xdr:col>
      <xdr:colOff>171450</xdr:colOff>
      <xdr:row>18</xdr:row>
      <xdr:rowOff>0</xdr:rowOff>
    </xdr:to>
    <xdr:sp macro="" textlink="">
      <xdr:nvSpPr>
        <xdr:cNvPr id="885" name="六角形 884"/>
        <xdr:cNvSpPr/>
      </xdr:nvSpPr>
      <xdr:spPr bwMode="auto">
        <a:xfrm>
          <a:off x="1707415" y="2930525"/>
          <a:ext cx="178535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7</xdr:col>
      <xdr:colOff>724</xdr:colOff>
      <xdr:row>17</xdr:row>
      <xdr:rowOff>16119</xdr:rowOff>
    </xdr:from>
    <xdr:to>
      <xdr:col>7</xdr:col>
      <xdr:colOff>173039</xdr:colOff>
      <xdr:row>18</xdr:row>
      <xdr:rowOff>0</xdr:rowOff>
    </xdr:to>
    <xdr:sp macro="" textlink="">
      <xdr:nvSpPr>
        <xdr:cNvPr id="886" name="六角形 885"/>
        <xdr:cNvSpPr/>
      </xdr:nvSpPr>
      <xdr:spPr bwMode="auto">
        <a:xfrm>
          <a:off x="4801324" y="2930769"/>
          <a:ext cx="172315" cy="1553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3674</xdr:colOff>
      <xdr:row>17</xdr:row>
      <xdr:rowOff>26761</xdr:rowOff>
    </xdr:from>
    <xdr:to>
      <xdr:col>5</xdr:col>
      <xdr:colOff>184150</xdr:colOff>
      <xdr:row>18</xdr:row>
      <xdr:rowOff>0</xdr:rowOff>
    </xdr:to>
    <xdr:sp macro="" textlink="">
      <xdr:nvSpPr>
        <xdr:cNvPr id="887" name="六角形 886"/>
        <xdr:cNvSpPr/>
      </xdr:nvSpPr>
      <xdr:spPr bwMode="auto">
        <a:xfrm>
          <a:off x="3261224" y="2941411"/>
          <a:ext cx="180476" cy="1446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7327</xdr:rowOff>
    </xdr:from>
    <xdr:to>
      <xdr:col>9</xdr:col>
      <xdr:colOff>172315</xdr:colOff>
      <xdr:row>17</xdr:row>
      <xdr:rowOff>159727</xdr:rowOff>
    </xdr:to>
    <xdr:sp macro="" textlink="">
      <xdr:nvSpPr>
        <xdr:cNvPr id="888" name="六角形 887"/>
        <xdr:cNvSpPr/>
      </xdr:nvSpPr>
      <xdr:spPr bwMode="auto">
        <a:xfrm>
          <a:off x="6343650" y="2921977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14670</xdr:colOff>
      <xdr:row>25</xdr:row>
      <xdr:rowOff>0</xdr:rowOff>
    </xdr:from>
    <xdr:to>
      <xdr:col>3</xdr:col>
      <xdr:colOff>206035</xdr:colOff>
      <xdr:row>25</xdr:row>
      <xdr:rowOff>161925</xdr:rowOff>
    </xdr:to>
    <xdr:sp macro="" textlink="">
      <xdr:nvSpPr>
        <xdr:cNvPr id="889" name="六角形 888"/>
        <xdr:cNvSpPr/>
      </xdr:nvSpPr>
      <xdr:spPr bwMode="auto">
        <a:xfrm>
          <a:off x="1729170" y="42862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1504</xdr:colOff>
      <xdr:row>24</xdr:row>
      <xdr:rowOff>162768</xdr:rowOff>
    </xdr:from>
    <xdr:to>
      <xdr:col>5</xdr:col>
      <xdr:colOff>190500</xdr:colOff>
      <xdr:row>26</xdr:row>
      <xdr:rowOff>10569</xdr:rowOff>
    </xdr:to>
    <xdr:sp macro="" textlink="">
      <xdr:nvSpPr>
        <xdr:cNvPr id="890" name="六角形 889"/>
        <xdr:cNvSpPr/>
      </xdr:nvSpPr>
      <xdr:spPr bwMode="auto">
        <a:xfrm>
          <a:off x="3259054" y="4277568"/>
          <a:ext cx="188996" cy="1907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496523</xdr:colOff>
      <xdr:row>28</xdr:row>
      <xdr:rowOff>29552</xdr:rowOff>
    </xdr:from>
    <xdr:to>
      <xdr:col>5</xdr:col>
      <xdr:colOff>687888</xdr:colOff>
      <xdr:row>29</xdr:row>
      <xdr:rowOff>51531</xdr:rowOff>
    </xdr:to>
    <xdr:sp macro="" textlink="">
      <xdr:nvSpPr>
        <xdr:cNvPr id="891" name="六角形 890"/>
        <xdr:cNvSpPr/>
      </xdr:nvSpPr>
      <xdr:spPr bwMode="auto">
        <a:xfrm>
          <a:off x="3744204" y="4860907"/>
          <a:ext cx="191365" cy="1941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22711</xdr:colOff>
      <xdr:row>25</xdr:row>
      <xdr:rowOff>4980</xdr:rowOff>
    </xdr:from>
    <xdr:to>
      <xdr:col>7</xdr:col>
      <xdr:colOff>214076</xdr:colOff>
      <xdr:row>25</xdr:row>
      <xdr:rowOff>166905</xdr:rowOff>
    </xdr:to>
    <xdr:sp macro="" textlink="">
      <xdr:nvSpPr>
        <xdr:cNvPr id="892" name="六角形 891"/>
        <xdr:cNvSpPr/>
      </xdr:nvSpPr>
      <xdr:spPr bwMode="auto">
        <a:xfrm>
          <a:off x="4823311" y="429123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5870</xdr:colOff>
      <xdr:row>25</xdr:row>
      <xdr:rowOff>7911</xdr:rowOff>
    </xdr:from>
    <xdr:to>
      <xdr:col>9</xdr:col>
      <xdr:colOff>221069</xdr:colOff>
      <xdr:row>26</xdr:row>
      <xdr:rowOff>29892</xdr:rowOff>
    </xdr:to>
    <xdr:sp macro="" textlink="">
      <xdr:nvSpPr>
        <xdr:cNvPr id="893" name="六角形 892"/>
        <xdr:cNvSpPr/>
      </xdr:nvSpPr>
      <xdr:spPr bwMode="auto">
        <a:xfrm>
          <a:off x="6349520" y="4294161"/>
          <a:ext cx="215199" cy="1934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6976</xdr:colOff>
      <xdr:row>25</xdr:row>
      <xdr:rowOff>8434</xdr:rowOff>
    </xdr:from>
    <xdr:to>
      <xdr:col>11</xdr:col>
      <xdr:colOff>175847</xdr:colOff>
      <xdr:row>26</xdr:row>
      <xdr:rowOff>14654</xdr:rowOff>
    </xdr:to>
    <xdr:sp macro="" textlink="">
      <xdr:nvSpPr>
        <xdr:cNvPr id="894" name="六角形 893"/>
        <xdr:cNvSpPr/>
      </xdr:nvSpPr>
      <xdr:spPr bwMode="auto">
        <a:xfrm>
          <a:off x="7893676" y="4294684"/>
          <a:ext cx="168871" cy="1776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191365</xdr:colOff>
      <xdr:row>25</xdr:row>
      <xdr:rowOff>161925</xdr:rowOff>
    </xdr:to>
    <xdr:sp macro="" textlink="">
      <xdr:nvSpPr>
        <xdr:cNvPr id="895" name="六角形 894"/>
        <xdr:cNvSpPr/>
      </xdr:nvSpPr>
      <xdr:spPr bwMode="auto">
        <a:xfrm>
          <a:off x="171450" y="42862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210911</xdr:colOff>
      <xdr:row>34</xdr:row>
      <xdr:rowOff>0</xdr:rowOff>
    </xdr:to>
    <xdr:sp macro="" textlink="">
      <xdr:nvSpPr>
        <xdr:cNvPr id="896" name="六角形 895"/>
        <xdr:cNvSpPr/>
      </xdr:nvSpPr>
      <xdr:spPr bwMode="auto">
        <a:xfrm>
          <a:off x="170089" y="5626554"/>
          <a:ext cx="210911" cy="1700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4710</xdr:colOff>
      <xdr:row>33</xdr:row>
      <xdr:rowOff>19050</xdr:rowOff>
    </xdr:from>
    <xdr:to>
      <xdr:col>5</xdr:col>
      <xdr:colOff>178158</xdr:colOff>
      <xdr:row>34</xdr:row>
      <xdr:rowOff>12456</xdr:rowOff>
    </xdr:to>
    <xdr:sp macro="" textlink="">
      <xdr:nvSpPr>
        <xdr:cNvPr id="897" name="六角形 896"/>
        <xdr:cNvSpPr/>
      </xdr:nvSpPr>
      <xdr:spPr bwMode="auto">
        <a:xfrm>
          <a:off x="3262260" y="5676900"/>
          <a:ext cx="173448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763465</xdr:colOff>
      <xdr:row>33</xdr:row>
      <xdr:rowOff>12699</xdr:rowOff>
    </xdr:from>
    <xdr:to>
      <xdr:col>7</xdr:col>
      <xdr:colOff>166453</xdr:colOff>
      <xdr:row>34</xdr:row>
      <xdr:rowOff>6105</xdr:rowOff>
    </xdr:to>
    <xdr:sp macro="" textlink="">
      <xdr:nvSpPr>
        <xdr:cNvPr id="898" name="六角形 897"/>
        <xdr:cNvSpPr/>
      </xdr:nvSpPr>
      <xdr:spPr bwMode="auto">
        <a:xfrm>
          <a:off x="4792540" y="5670549"/>
          <a:ext cx="174513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743168</xdr:colOff>
      <xdr:row>32</xdr:row>
      <xdr:rowOff>170996</xdr:rowOff>
    </xdr:from>
    <xdr:to>
      <xdr:col>9</xdr:col>
      <xdr:colOff>177452</xdr:colOff>
      <xdr:row>34</xdr:row>
      <xdr:rowOff>8827</xdr:rowOff>
    </xdr:to>
    <xdr:sp macro="" textlink="">
      <xdr:nvSpPr>
        <xdr:cNvPr id="899" name="六角形 898"/>
        <xdr:cNvSpPr/>
      </xdr:nvSpPr>
      <xdr:spPr bwMode="auto">
        <a:xfrm>
          <a:off x="6315293" y="5657396"/>
          <a:ext cx="205809" cy="1807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40</xdr:row>
      <xdr:rowOff>168519</xdr:rowOff>
    </xdr:from>
    <xdr:to>
      <xdr:col>1</xdr:col>
      <xdr:colOff>191365</xdr:colOff>
      <xdr:row>41</xdr:row>
      <xdr:rowOff>161925</xdr:rowOff>
    </xdr:to>
    <xdr:sp macro="" textlink="">
      <xdr:nvSpPr>
        <xdr:cNvPr id="900" name="六角形 899"/>
        <xdr:cNvSpPr/>
      </xdr:nvSpPr>
      <xdr:spPr bwMode="auto">
        <a:xfrm>
          <a:off x="171450" y="7026519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6240</xdr:colOff>
      <xdr:row>41</xdr:row>
      <xdr:rowOff>24888</xdr:rowOff>
    </xdr:from>
    <xdr:to>
      <xdr:col>3</xdr:col>
      <xdr:colOff>161311</xdr:colOff>
      <xdr:row>42</xdr:row>
      <xdr:rowOff>0</xdr:rowOff>
    </xdr:to>
    <xdr:sp macro="" textlink="">
      <xdr:nvSpPr>
        <xdr:cNvPr id="901" name="六角形 900"/>
        <xdr:cNvSpPr/>
      </xdr:nvSpPr>
      <xdr:spPr bwMode="auto">
        <a:xfrm>
          <a:off x="1720740" y="7054338"/>
          <a:ext cx="155071" cy="146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766156</xdr:colOff>
      <xdr:row>41</xdr:row>
      <xdr:rowOff>12813</xdr:rowOff>
    </xdr:from>
    <xdr:to>
      <xdr:col>5</xdr:col>
      <xdr:colOff>170656</xdr:colOff>
      <xdr:row>42</xdr:row>
      <xdr:rowOff>7938</xdr:rowOff>
    </xdr:to>
    <xdr:sp macro="" textlink="">
      <xdr:nvSpPr>
        <xdr:cNvPr id="902" name="六角形 901"/>
        <xdr:cNvSpPr/>
      </xdr:nvSpPr>
      <xdr:spPr bwMode="auto">
        <a:xfrm>
          <a:off x="3260515" y="7091079"/>
          <a:ext cx="178407" cy="1677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730</xdr:colOff>
      <xdr:row>41</xdr:row>
      <xdr:rowOff>12307</xdr:rowOff>
    </xdr:from>
    <xdr:to>
      <xdr:col>7</xdr:col>
      <xdr:colOff>192095</xdr:colOff>
      <xdr:row>42</xdr:row>
      <xdr:rowOff>5712</xdr:rowOff>
    </xdr:to>
    <xdr:sp macro="" textlink="">
      <xdr:nvSpPr>
        <xdr:cNvPr id="903" name="六角形 902"/>
        <xdr:cNvSpPr/>
      </xdr:nvSpPr>
      <xdr:spPr bwMode="auto">
        <a:xfrm>
          <a:off x="4801330" y="7041757"/>
          <a:ext cx="191365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675102</xdr:colOff>
      <xdr:row>45</xdr:row>
      <xdr:rowOff>69170</xdr:rowOff>
    </xdr:from>
    <xdr:to>
      <xdr:col>10</xdr:col>
      <xdr:colOff>74994</xdr:colOff>
      <xdr:row>46</xdr:row>
      <xdr:rowOff>62575</xdr:rowOff>
    </xdr:to>
    <xdr:sp macro="" textlink="">
      <xdr:nvSpPr>
        <xdr:cNvPr id="904" name="六角形 903"/>
        <xdr:cNvSpPr/>
      </xdr:nvSpPr>
      <xdr:spPr bwMode="auto">
        <a:xfrm>
          <a:off x="7018752" y="7784420"/>
          <a:ext cx="171417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754305</xdr:colOff>
      <xdr:row>41</xdr:row>
      <xdr:rowOff>2722</xdr:rowOff>
    </xdr:from>
    <xdr:to>
      <xdr:col>9</xdr:col>
      <xdr:colOff>161192</xdr:colOff>
      <xdr:row>42</xdr:row>
      <xdr:rowOff>0</xdr:rowOff>
    </xdr:to>
    <xdr:sp macro="" textlink="">
      <xdr:nvSpPr>
        <xdr:cNvPr id="905" name="六角形 904"/>
        <xdr:cNvSpPr/>
      </xdr:nvSpPr>
      <xdr:spPr bwMode="auto">
        <a:xfrm>
          <a:off x="6326430" y="7032172"/>
          <a:ext cx="178412" cy="1687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49</xdr:row>
      <xdr:rowOff>13608</xdr:rowOff>
    </xdr:from>
    <xdr:to>
      <xdr:col>1</xdr:col>
      <xdr:colOff>197304</xdr:colOff>
      <xdr:row>49</xdr:row>
      <xdr:rowOff>163287</xdr:rowOff>
    </xdr:to>
    <xdr:sp macro="" textlink="">
      <xdr:nvSpPr>
        <xdr:cNvPr id="906" name="六角形 905"/>
        <xdr:cNvSpPr/>
      </xdr:nvSpPr>
      <xdr:spPr bwMode="auto">
        <a:xfrm>
          <a:off x="170089" y="8361590"/>
          <a:ext cx="197304" cy="1496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19049</xdr:colOff>
      <xdr:row>49</xdr:row>
      <xdr:rowOff>23446</xdr:rowOff>
    </xdr:from>
    <xdr:to>
      <xdr:col>3</xdr:col>
      <xdr:colOff>244929</xdr:colOff>
      <xdr:row>50</xdr:row>
      <xdr:rowOff>27215</xdr:rowOff>
    </xdr:to>
    <xdr:sp macro="" textlink="">
      <xdr:nvSpPr>
        <xdr:cNvPr id="907" name="六角形 906"/>
        <xdr:cNvSpPr/>
      </xdr:nvSpPr>
      <xdr:spPr bwMode="auto">
        <a:xfrm>
          <a:off x="1726745" y="8371428"/>
          <a:ext cx="225880" cy="1738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3664</xdr:colOff>
      <xdr:row>49</xdr:row>
      <xdr:rowOff>13594</xdr:rowOff>
    </xdr:from>
    <xdr:to>
      <xdr:col>5</xdr:col>
      <xdr:colOff>190500</xdr:colOff>
      <xdr:row>50</xdr:row>
      <xdr:rowOff>3091</xdr:rowOff>
    </xdr:to>
    <xdr:sp macro="" textlink="">
      <xdr:nvSpPr>
        <xdr:cNvPr id="908" name="六角形 907"/>
        <xdr:cNvSpPr/>
      </xdr:nvSpPr>
      <xdr:spPr bwMode="auto">
        <a:xfrm>
          <a:off x="3257506" y="8471027"/>
          <a:ext cx="186836" cy="1620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118337</xdr:colOff>
      <xdr:row>55</xdr:row>
      <xdr:rowOff>70856</xdr:rowOff>
    </xdr:from>
    <xdr:to>
      <xdr:col>3</xdr:col>
      <xdr:colOff>514350</xdr:colOff>
      <xdr:row>57</xdr:row>
      <xdr:rowOff>19050</xdr:rowOff>
    </xdr:to>
    <xdr:sp macro="" textlink="">
      <xdr:nvSpPr>
        <xdr:cNvPr id="909" name="Text Box 972"/>
        <xdr:cNvSpPr txBox="1">
          <a:spLocks noChangeArrowheads="1"/>
        </xdr:cNvSpPr>
      </xdr:nvSpPr>
      <xdr:spPr bwMode="auto">
        <a:xfrm>
          <a:off x="1832837" y="9500606"/>
          <a:ext cx="396013" cy="291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318m </a:t>
          </a:r>
        </a:p>
      </xdr:txBody>
    </xdr:sp>
    <xdr:clientData/>
  </xdr:twoCellAnchor>
  <xdr:twoCellAnchor>
    <xdr:from>
      <xdr:col>9</xdr:col>
      <xdr:colOff>577850</xdr:colOff>
      <xdr:row>50</xdr:row>
      <xdr:rowOff>158750</xdr:rowOff>
    </xdr:from>
    <xdr:to>
      <xdr:col>10</xdr:col>
      <xdr:colOff>48599</xdr:colOff>
      <xdr:row>52</xdr:row>
      <xdr:rowOff>29230</xdr:rowOff>
    </xdr:to>
    <xdr:sp macro="" textlink="">
      <xdr:nvSpPr>
        <xdr:cNvPr id="910" name="六角形 909"/>
        <xdr:cNvSpPr/>
      </xdr:nvSpPr>
      <xdr:spPr bwMode="auto">
        <a:xfrm>
          <a:off x="6921500" y="8731250"/>
          <a:ext cx="242274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487629</xdr:colOff>
      <xdr:row>50</xdr:row>
      <xdr:rowOff>99511</xdr:rowOff>
    </xdr:from>
    <xdr:ext cx="541478" cy="186974"/>
    <xdr:sp macro="" textlink="">
      <xdr:nvSpPr>
        <xdr:cNvPr id="911" name="Text Box 1287"/>
        <xdr:cNvSpPr txBox="1">
          <a:spLocks noChangeArrowheads="1"/>
        </xdr:cNvSpPr>
      </xdr:nvSpPr>
      <xdr:spPr bwMode="auto">
        <a:xfrm>
          <a:off x="5270540" y="8617582"/>
          <a:ext cx="541478" cy="18697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街灯あり</a:t>
          </a:r>
        </a:p>
      </xdr:txBody>
    </xdr:sp>
    <xdr:clientData/>
  </xdr:oneCellAnchor>
  <xdr:twoCellAnchor>
    <xdr:from>
      <xdr:col>8</xdr:col>
      <xdr:colOff>762000</xdr:colOff>
      <xdr:row>49</xdr:row>
      <xdr:rowOff>21369</xdr:rowOff>
    </xdr:from>
    <xdr:to>
      <xdr:col>9</xdr:col>
      <xdr:colOff>167044</xdr:colOff>
      <xdr:row>49</xdr:row>
      <xdr:rowOff>159934</xdr:rowOff>
    </xdr:to>
    <xdr:sp macro="" textlink="">
      <xdr:nvSpPr>
        <xdr:cNvPr id="912" name="六角形 911"/>
        <xdr:cNvSpPr/>
      </xdr:nvSpPr>
      <xdr:spPr bwMode="auto">
        <a:xfrm>
          <a:off x="6334125" y="8422419"/>
          <a:ext cx="176569" cy="138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5442</xdr:rowOff>
    </xdr:from>
    <xdr:to>
      <xdr:col>1</xdr:col>
      <xdr:colOff>190500</xdr:colOff>
      <xdr:row>58</xdr:row>
      <xdr:rowOff>6803</xdr:rowOff>
    </xdr:to>
    <xdr:sp macro="" textlink="">
      <xdr:nvSpPr>
        <xdr:cNvPr id="913" name="六角形 912"/>
        <xdr:cNvSpPr/>
      </xdr:nvSpPr>
      <xdr:spPr bwMode="auto">
        <a:xfrm>
          <a:off x="170089" y="9700531"/>
          <a:ext cx="190500" cy="1714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759022</xdr:colOff>
      <xdr:row>57</xdr:row>
      <xdr:rowOff>0</xdr:rowOff>
    </xdr:from>
    <xdr:to>
      <xdr:col>3</xdr:col>
      <xdr:colOff>182242</xdr:colOff>
      <xdr:row>57</xdr:row>
      <xdr:rowOff>161925</xdr:rowOff>
    </xdr:to>
    <xdr:sp macro="" textlink="">
      <xdr:nvSpPr>
        <xdr:cNvPr id="914" name="六角形 913"/>
        <xdr:cNvSpPr/>
      </xdr:nvSpPr>
      <xdr:spPr bwMode="auto">
        <a:xfrm>
          <a:off x="1701997" y="9772650"/>
          <a:ext cx="19474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738198</xdr:colOff>
      <xdr:row>57</xdr:row>
      <xdr:rowOff>9525</xdr:rowOff>
    </xdr:from>
    <xdr:to>
      <xdr:col>5</xdr:col>
      <xdr:colOff>167537</xdr:colOff>
      <xdr:row>57</xdr:row>
      <xdr:rowOff>163285</xdr:rowOff>
    </xdr:to>
    <xdr:sp macro="" textlink="">
      <xdr:nvSpPr>
        <xdr:cNvPr id="915" name="六角形 914"/>
        <xdr:cNvSpPr/>
      </xdr:nvSpPr>
      <xdr:spPr bwMode="auto">
        <a:xfrm>
          <a:off x="3224223" y="9782175"/>
          <a:ext cx="200864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772583</xdr:colOff>
      <xdr:row>57</xdr:row>
      <xdr:rowOff>6590</xdr:rowOff>
    </xdr:from>
    <xdr:to>
      <xdr:col>7</xdr:col>
      <xdr:colOff>187988</xdr:colOff>
      <xdr:row>58</xdr:row>
      <xdr:rowOff>884</xdr:rowOff>
    </xdr:to>
    <xdr:sp macro="" textlink="">
      <xdr:nvSpPr>
        <xdr:cNvPr id="916" name="六角形 915"/>
        <xdr:cNvSpPr/>
      </xdr:nvSpPr>
      <xdr:spPr bwMode="auto">
        <a:xfrm>
          <a:off x="4801658" y="9779240"/>
          <a:ext cx="186930" cy="1657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767433</xdr:colOff>
      <xdr:row>57</xdr:row>
      <xdr:rowOff>9988</xdr:rowOff>
    </xdr:from>
    <xdr:to>
      <xdr:col>9</xdr:col>
      <xdr:colOff>190653</xdr:colOff>
      <xdr:row>58</xdr:row>
      <xdr:rowOff>3394</xdr:rowOff>
    </xdr:to>
    <xdr:sp macro="" textlink="">
      <xdr:nvSpPr>
        <xdr:cNvPr id="917" name="六角形 916"/>
        <xdr:cNvSpPr/>
      </xdr:nvSpPr>
      <xdr:spPr bwMode="auto">
        <a:xfrm>
          <a:off x="6339558" y="9782638"/>
          <a:ext cx="19474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14654</xdr:rowOff>
    </xdr:from>
    <xdr:to>
      <xdr:col>13</xdr:col>
      <xdr:colOff>183173</xdr:colOff>
      <xdr:row>2</xdr:row>
      <xdr:rowOff>7328</xdr:rowOff>
    </xdr:to>
    <xdr:sp macro="" textlink="">
      <xdr:nvSpPr>
        <xdr:cNvPr id="918" name="六角形 917"/>
        <xdr:cNvSpPr/>
      </xdr:nvSpPr>
      <xdr:spPr bwMode="auto">
        <a:xfrm>
          <a:off x="9429750" y="186104"/>
          <a:ext cx="183173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190500</xdr:colOff>
      <xdr:row>1</xdr:row>
      <xdr:rowOff>161193</xdr:rowOff>
    </xdr:to>
    <xdr:sp macro="" textlink="">
      <xdr:nvSpPr>
        <xdr:cNvPr id="919" name="六角形 918"/>
        <xdr:cNvSpPr/>
      </xdr:nvSpPr>
      <xdr:spPr bwMode="auto">
        <a:xfrm>
          <a:off x="1097280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7342</xdr:colOff>
      <xdr:row>9</xdr:row>
      <xdr:rowOff>0</xdr:rowOff>
    </xdr:from>
    <xdr:to>
      <xdr:col>11</xdr:col>
      <xdr:colOff>198708</xdr:colOff>
      <xdr:row>9</xdr:row>
      <xdr:rowOff>161925</xdr:rowOff>
    </xdr:to>
    <xdr:sp macro="" textlink="">
      <xdr:nvSpPr>
        <xdr:cNvPr id="920" name="六角形 919"/>
        <xdr:cNvSpPr/>
      </xdr:nvSpPr>
      <xdr:spPr bwMode="auto">
        <a:xfrm>
          <a:off x="7894042" y="1543050"/>
          <a:ext cx="191366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13922</xdr:colOff>
      <xdr:row>9</xdr:row>
      <xdr:rowOff>11257</xdr:rowOff>
    </xdr:from>
    <xdr:to>
      <xdr:col>13</xdr:col>
      <xdr:colOff>179542</xdr:colOff>
      <xdr:row>9</xdr:row>
      <xdr:rowOff>166765</xdr:rowOff>
    </xdr:to>
    <xdr:sp macro="" textlink="">
      <xdr:nvSpPr>
        <xdr:cNvPr id="921" name="六角形 920"/>
        <xdr:cNvSpPr/>
      </xdr:nvSpPr>
      <xdr:spPr bwMode="auto">
        <a:xfrm>
          <a:off x="9443672" y="1554307"/>
          <a:ext cx="165620" cy="1555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18587</xdr:colOff>
      <xdr:row>9</xdr:row>
      <xdr:rowOff>13921</xdr:rowOff>
    </xdr:from>
    <xdr:to>
      <xdr:col>15</xdr:col>
      <xdr:colOff>198591</xdr:colOff>
      <xdr:row>9</xdr:row>
      <xdr:rowOff>166515</xdr:rowOff>
    </xdr:to>
    <xdr:sp macro="" textlink="">
      <xdr:nvSpPr>
        <xdr:cNvPr id="922" name="六角形 921"/>
        <xdr:cNvSpPr/>
      </xdr:nvSpPr>
      <xdr:spPr bwMode="auto">
        <a:xfrm>
          <a:off x="10991387" y="1556971"/>
          <a:ext cx="180004" cy="1525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9389</xdr:colOff>
      <xdr:row>9</xdr:row>
      <xdr:rowOff>24568</xdr:rowOff>
    </xdr:from>
    <xdr:to>
      <xdr:col>17</xdr:col>
      <xdr:colOff>172693</xdr:colOff>
      <xdr:row>10</xdr:row>
      <xdr:rowOff>1569</xdr:rowOff>
    </xdr:to>
    <xdr:sp macro="" textlink="">
      <xdr:nvSpPr>
        <xdr:cNvPr id="923" name="六角形 922"/>
        <xdr:cNvSpPr/>
      </xdr:nvSpPr>
      <xdr:spPr bwMode="auto">
        <a:xfrm>
          <a:off x="12525239" y="1567618"/>
          <a:ext cx="163304" cy="148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5271</xdr:colOff>
      <xdr:row>17</xdr:row>
      <xdr:rowOff>23813</xdr:rowOff>
    </xdr:from>
    <xdr:to>
      <xdr:col>11</xdr:col>
      <xdr:colOff>182561</xdr:colOff>
      <xdr:row>18</xdr:row>
      <xdr:rowOff>15874</xdr:rowOff>
    </xdr:to>
    <xdr:sp macro="" textlink="">
      <xdr:nvSpPr>
        <xdr:cNvPr id="924" name="六角形 923"/>
        <xdr:cNvSpPr/>
      </xdr:nvSpPr>
      <xdr:spPr bwMode="auto">
        <a:xfrm>
          <a:off x="7891971" y="2938463"/>
          <a:ext cx="177290" cy="1635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</a:p>
      </xdr:txBody>
    </xdr:sp>
    <xdr:clientData/>
  </xdr:twoCellAnchor>
  <xdr:twoCellAnchor>
    <xdr:from>
      <xdr:col>13</xdr:col>
      <xdr:colOff>14286</xdr:colOff>
      <xdr:row>17</xdr:row>
      <xdr:rowOff>24715</xdr:rowOff>
    </xdr:from>
    <xdr:to>
      <xdr:col>13</xdr:col>
      <xdr:colOff>207458</xdr:colOff>
      <xdr:row>18</xdr:row>
      <xdr:rowOff>8984</xdr:rowOff>
    </xdr:to>
    <xdr:sp macro="" textlink="">
      <xdr:nvSpPr>
        <xdr:cNvPr id="925" name="六角形 924"/>
        <xdr:cNvSpPr/>
      </xdr:nvSpPr>
      <xdr:spPr bwMode="auto">
        <a:xfrm>
          <a:off x="9444036" y="2939365"/>
          <a:ext cx="193172" cy="1557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15531</xdr:colOff>
      <xdr:row>10</xdr:row>
      <xdr:rowOff>106967</xdr:rowOff>
    </xdr:from>
    <xdr:to>
      <xdr:col>15</xdr:col>
      <xdr:colOff>307932</xdr:colOff>
      <xdr:row>11</xdr:row>
      <xdr:rowOff>34093</xdr:rowOff>
    </xdr:to>
    <xdr:sp macro="" textlink="">
      <xdr:nvSpPr>
        <xdr:cNvPr id="926" name="Freeform 1313"/>
        <xdr:cNvSpPr>
          <a:spLocks/>
        </xdr:cNvSpPr>
      </xdr:nvSpPr>
      <xdr:spPr bwMode="auto">
        <a:xfrm>
          <a:off x="10972477" y="1842563"/>
          <a:ext cx="292401" cy="99726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  <a:gd name="connsiteX0" fmla="*/ 11291 w 11291"/>
            <a:gd name="connsiteY0" fmla="*/ 7903 h 11653"/>
            <a:gd name="connsiteX1" fmla="*/ 9753 w 11291"/>
            <a:gd name="connsiteY1" fmla="*/ 11653 h 11653"/>
            <a:gd name="connsiteX2" fmla="*/ 0 w 11291"/>
            <a:gd name="connsiteY2" fmla="*/ 0 h 11653"/>
            <a:gd name="connsiteX0" fmla="*/ 11807 w 11807"/>
            <a:gd name="connsiteY0" fmla="*/ 9143 h 12893"/>
            <a:gd name="connsiteX1" fmla="*/ 10269 w 11807"/>
            <a:gd name="connsiteY1" fmla="*/ 12893 h 12893"/>
            <a:gd name="connsiteX2" fmla="*/ 0 w 11807"/>
            <a:gd name="connsiteY2" fmla="*/ 0 h 12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07" h="12893">
              <a:moveTo>
                <a:pt x="11807" y="9143"/>
              </a:moveTo>
              <a:lnTo>
                <a:pt x="10269" y="12893"/>
              </a:lnTo>
              <a:cubicBezTo>
                <a:pt x="7448" y="9560"/>
                <a:pt x="2821" y="333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9525</xdr:colOff>
      <xdr:row>11</xdr:row>
      <xdr:rowOff>65612</xdr:rowOff>
    </xdr:from>
    <xdr:to>
      <xdr:col>15</xdr:col>
      <xdr:colOff>219075</xdr:colOff>
      <xdr:row>12</xdr:row>
      <xdr:rowOff>8462</xdr:rowOff>
    </xdr:to>
    <xdr:sp macro="" textlink="">
      <xdr:nvSpPr>
        <xdr:cNvPr id="927" name="Freeform 1314"/>
        <xdr:cNvSpPr>
          <a:spLocks/>
        </xdr:cNvSpPr>
      </xdr:nvSpPr>
      <xdr:spPr bwMode="auto">
        <a:xfrm>
          <a:off x="10966471" y="1973808"/>
          <a:ext cx="209550" cy="115451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565966</xdr:colOff>
      <xdr:row>11</xdr:row>
      <xdr:rowOff>133019</xdr:rowOff>
    </xdr:from>
    <xdr:to>
      <xdr:col>16</xdr:col>
      <xdr:colOff>140405</xdr:colOff>
      <xdr:row>13</xdr:row>
      <xdr:rowOff>102448</xdr:rowOff>
    </xdr:to>
    <xdr:grpSp>
      <xdr:nvGrpSpPr>
        <xdr:cNvPr id="928" name="Group 6672"/>
        <xdr:cNvGrpSpPr>
          <a:grpSpLocks/>
        </xdr:cNvGrpSpPr>
      </xdr:nvGrpSpPr>
      <xdr:grpSpPr bwMode="auto">
        <a:xfrm>
          <a:off x="11499305" y="2017608"/>
          <a:ext cx="343243" cy="309608"/>
          <a:chOff x="536" y="110"/>
          <a:chExt cx="46" cy="44"/>
        </a:xfrm>
      </xdr:grpSpPr>
      <xdr:pic>
        <xdr:nvPicPr>
          <xdr:cNvPr id="9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0" name="Text Box 6674"/>
          <xdr:cNvSpPr txBox="1">
            <a:spLocks noChangeArrowheads="1"/>
          </xdr:cNvSpPr>
        </xdr:nvSpPr>
        <xdr:spPr bwMode="auto">
          <a:xfrm>
            <a:off x="536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15</xdr:col>
      <xdr:colOff>364881</xdr:colOff>
      <xdr:row>11</xdr:row>
      <xdr:rowOff>97446</xdr:rowOff>
    </xdr:from>
    <xdr:to>
      <xdr:col>15</xdr:col>
      <xdr:colOff>507756</xdr:colOff>
      <xdr:row>12</xdr:row>
      <xdr:rowOff>49821</xdr:rowOff>
    </xdr:to>
    <xdr:sp macro="" textlink="">
      <xdr:nvSpPr>
        <xdr:cNvPr id="931" name="Oval 1309"/>
        <xdr:cNvSpPr>
          <a:spLocks noChangeArrowheads="1"/>
        </xdr:cNvSpPr>
      </xdr:nvSpPr>
      <xdr:spPr bwMode="auto">
        <a:xfrm>
          <a:off x="11337681" y="1983396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58616</xdr:colOff>
      <xdr:row>4</xdr:row>
      <xdr:rowOff>87921</xdr:rowOff>
    </xdr:from>
    <xdr:to>
      <xdr:col>16</xdr:col>
      <xdr:colOff>227135</xdr:colOff>
      <xdr:row>8</xdr:row>
      <xdr:rowOff>36635</xdr:rowOff>
    </xdr:to>
    <xdr:sp macro="" textlink="">
      <xdr:nvSpPr>
        <xdr:cNvPr id="932" name="AutoShape 1653"/>
        <xdr:cNvSpPr>
          <a:spLocks/>
        </xdr:cNvSpPr>
      </xdr:nvSpPr>
      <xdr:spPr bwMode="auto">
        <a:xfrm>
          <a:off x="11802941" y="773721"/>
          <a:ext cx="168519" cy="63451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190500</xdr:colOff>
      <xdr:row>1</xdr:row>
      <xdr:rowOff>161193</xdr:rowOff>
    </xdr:to>
    <xdr:sp macro="" textlink="">
      <xdr:nvSpPr>
        <xdr:cNvPr id="933" name="六角形 932"/>
        <xdr:cNvSpPr/>
      </xdr:nvSpPr>
      <xdr:spPr bwMode="auto">
        <a:xfrm>
          <a:off x="1251585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7327</xdr:rowOff>
    </xdr:from>
    <xdr:to>
      <xdr:col>19</xdr:col>
      <xdr:colOff>180004</xdr:colOff>
      <xdr:row>9</xdr:row>
      <xdr:rowOff>159921</xdr:rowOff>
    </xdr:to>
    <xdr:sp macro="" textlink="">
      <xdr:nvSpPr>
        <xdr:cNvPr id="934" name="六角形 933"/>
        <xdr:cNvSpPr/>
      </xdr:nvSpPr>
      <xdr:spPr bwMode="auto">
        <a:xfrm>
          <a:off x="14058900" y="1550377"/>
          <a:ext cx="180004" cy="1525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575181</xdr:colOff>
      <xdr:row>11</xdr:row>
      <xdr:rowOff>39749</xdr:rowOff>
    </xdr:from>
    <xdr:to>
      <xdr:col>19</xdr:col>
      <xdr:colOff>752670</xdr:colOff>
      <xdr:row>12</xdr:row>
      <xdr:rowOff>23823</xdr:rowOff>
    </xdr:to>
    <xdr:sp macro="" textlink="">
      <xdr:nvSpPr>
        <xdr:cNvPr id="935" name="六角形 934"/>
        <xdr:cNvSpPr/>
      </xdr:nvSpPr>
      <xdr:spPr bwMode="auto">
        <a:xfrm>
          <a:off x="14583735" y="1910731"/>
          <a:ext cx="177489" cy="1541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14676</xdr:colOff>
      <xdr:row>11</xdr:row>
      <xdr:rowOff>102054</xdr:rowOff>
    </xdr:from>
    <xdr:ext cx="828966" cy="259325"/>
    <xdr:sp macro="" textlink="">
      <xdr:nvSpPr>
        <xdr:cNvPr id="936" name="Text Box 303"/>
        <xdr:cNvSpPr txBox="1">
          <a:spLocks noChangeArrowheads="1"/>
        </xdr:cNvSpPr>
      </xdr:nvSpPr>
      <xdr:spPr bwMode="auto">
        <a:xfrm>
          <a:off x="14023230" y="1973036"/>
          <a:ext cx="828966" cy="25932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6.8km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先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橋本橋南詰～</a:t>
          </a:r>
          <a:endParaRPr lang="ja-JP" altLang="ja-JP" sz="1000">
            <a:effectLst/>
          </a:endParaRPr>
        </a:p>
      </xdr:txBody>
    </xdr:sp>
    <xdr:clientData/>
  </xdr:oneCellAnchor>
  <xdr:twoCellAnchor>
    <xdr:from>
      <xdr:col>15</xdr:col>
      <xdr:colOff>23786</xdr:colOff>
      <xdr:row>17</xdr:row>
      <xdr:rowOff>12461</xdr:rowOff>
    </xdr:from>
    <xdr:to>
      <xdr:col>15</xdr:col>
      <xdr:colOff>222250</xdr:colOff>
      <xdr:row>18</xdr:row>
      <xdr:rowOff>7937</xdr:rowOff>
    </xdr:to>
    <xdr:sp macro="" textlink="">
      <xdr:nvSpPr>
        <xdr:cNvPr id="937" name="六角形 936"/>
        <xdr:cNvSpPr/>
      </xdr:nvSpPr>
      <xdr:spPr bwMode="auto">
        <a:xfrm>
          <a:off x="10996586" y="2927111"/>
          <a:ext cx="198464" cy="1669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14653</xdr:rowOff>
    </xdr:from>
    <xdr:to>
      <xdr:col>17</xdr:col>
      <xdr:colOff>182190</xdr:colOff>
      <xdr:row>17</xdr:row>
      <xdr:rowOff>169404</xdr:rowOff>
    </xdr:to>
    <xdr:sp macro="" textlink="">
      <xdr:nvSpPr>
        <xdr:cNvPr id="938" name="六角形 937"/>
        <xdr:cNvSpPr/>
      </xdr:nvSpPr>
      <xdr:spPr bwMode="auto">
        <a:xfrm>
          <a:off x="12497567" y="2948864"/>
          <a:ext cx="182190" cy="1547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7327</xdr:rowOff>
    </xdr:from>
    <xdr:to>
      <xdr:col>19</xdr:col>
      <xdr:colOff>193172</xdr:colOff>
      <xdr:row>17</xdr:row>
      <xdr:rowOff>160115</xdr:rowOff>
    </xdr:to>
    <xdr:sp macro="" textlink="">
      <xdr:nvSpPr>
        <xdr:cNvPr id="939" name="六角形 938"/>
        <xdr:cNvSpPr/>
      </xdr:nvSpPr>
      <xdr:spPr bwMode="auto">
        <a:xfrm>
          <a:off x="14058900" y="2921977"/>
          <a:ext cx="193172" cy="1527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21770</xdr:rowOff>
    </xdr:from>
    <xdr:to>
      <xdr:col>13</xdr:col>
      <xdr:colOff>177551</xdr:colOff>
      <xdr:row>26</xdr:row>
      <xdr:rowOff>9733</xdr:rowOff>
    </xdr:to>
    <xdr:sp macro="" textlink="">
      <xdr:nvSpPr>
        <xdr:cNvPr id="940" name="六角形 939"/>
        <xdr:cNvSpPr/>
      </xdr:nvSpPr>
      <xdr:spPr bwMode="auto">
        <a:xfrm>
          <a:off x="9429750" y="4308020"/>
          <a:ext cx="177551" cy="1594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8410</xdr:colOff>
      <xdr:row>25</xdr:row>
      <xdr:rowOff>7327</xdr:rowOff>
    </xdr:from>
    <xdr:to>
      <xdr:col>17</xdr:col>
      <xdr:colOff>199775</xdr:colOff>
      <xdr:row>26</xdr:row>
      <xdr:rowOff>733</xdr:rowOff>
    </xdr:to>
    <xdr:sp macro="" textlink="">
      <xdr:nvSpPr>
        <xdr:cNvPr id="941" name="六角形 940"/>
        <xdr:cNvSpPr/>
      </xdr:nvSpPr>
      <xdr:spPr bwMode="auto">
        <a:xfrm>
          <a:off x="12524260" y="4293577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489</xdr:colOff>
      <xdr:row>24</xdr:row>
      <xdr:rowOff>167042</xdr:rowOff>
    </xdr:from>
    <xdr:to>
      <xdr:col>15</xdr:col>
      <xdr:colOff>185949</xdr:colOff>
      <xdr:row>25</xdr:row>
      <xdr:rowOff>169141</xdr:rowOff>
    </xdr:to>
    <xdr:sp macro="" textlink="">
      <xdr:nvSpPr>
        <xdr:cNvPr id="942" name="六角形 941"/>
        <xdr:cNvSpPr/>
      </xdr:nvSpPr>
      <xdr:spPr bwMode="auto">
        <a:xfrm>
          <a:off x="10973289" y="4281842"/>
          <a:ext cx="185460" cy="1735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762000</xdr:colOff>
      <xdr:row>24</xdr:row>
      <xdr:rowOff>146538</xdr:rowOff>
    </xdr:from>
    <xdr:to>
      <xdr:col>19</xdr:col>
      <xdr:colOff>212613</xdr:colOff>
      <xdr:row>25</xdr:row>
      <xdr:rowOff>158994</xdr:rowOff>
    </xdr:to>
    <xdr:sp macro="" textlink="">
      <xdr:nvSpPr>
        <xdr:cNvPr id="943" name="六角形 942"/>
        <xdr:cNvSpPr/>
      </xdr:nvSpPr>
      <xdr:spPr bwMode="auto">
        <a:xfrm>
          <a:off x="14009077" y="4191000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456468</xdr:colOff>
      <xdr:row>36</xdr:row>
      <xdr:rowOff>167059</xdr:rowOff>
    </xdr:from>
    <xdr:to>
      <xdr:col>12</xdr:col>
      <xdr:colOff>688732</xdr:colOff>
      <xdr:row>38</xdr:row>
      <xdr:rowOff>29307</xdr:rowOff>
    </xdr:to>
    <xdr:grpSp>
      <xdr:nvGrpSpPr>
        <xdr:cNvPr id="944" name="Group 629"/>
        <xdr:cNvGrpSpPr>
          <a:grpSpLocks/>
        </xdr:cNvGrpSpPr>
      </xdr:nvGrpSpPr>
      <xdr:grpSpPr bwMode="auto">
        <a:xfrm>
          <a:off x="9083397" y="6303880"/>
          <a:ext cx="232264" cy="202427"/>
          <a:chOff x="1389" y="516"/>
          <a:chExt cx="38" cy="21"/>
        </a:xfrm>
      </xdr:grpSpPr>
      <xdr:sp macro="" textlink="">
        <xdr:nvSpPr>
          <xdr:cNvPr id="945" name="Freeform 630"/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6" name="Freeform 631"/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769326</xdr:colOff>
      <xdr:row>33</xdr:row>
      <xdr:rowOff>9524</xdr:rowOff>
    </xdr:from>
    <xdr:to>
      <xdr:col>11</xdr:col>
      <xdr:colOff>210911</xdr:colOff>
      <xdr:row>34</xdr:row>
      <xdr:rowOff>23341</xdr:rowOff>
    </xdr:to>
    <xdr:sp macro="" textlink="">
      <xdr:nvSpPr>
        <xdr:cNvPr id="947" name="六角形 946"/>
        <xdr:cNvSpPr/>
      </xdr:nvSpPr>
      <xdr:spPr bwMode="auto">
        <a:xfrm>
          <a:off x="7884501" y="5667374"/>
          <a:ext cx="213110" cy="1852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4851</xdr:colOff>
      <xdr:row>33</xdr:row>
      <xdr:rowOff>11656</xdr:rowOff>
    </xdr:from>
    <xdr:to>
      <xdr:col>13</xdr:col>
      <xdr:colOff>198076</xdr:colOff>
      <xdr:row>34</xdr:row>
      <xdr:rowOff>4329</xdr:rowOff>
    </xdr:to>
    <xdr:sp macro="" textlink="">
      <xdr:nvSpPr>
        <xdr:cNvPr id="948" name="六角形 947"/>
        <xdr:cNvSpPr/>
      </xdr:nvSpPr>
      <xdr:spPr bwMode="auto">
        <a:xfrm>
          <a:off x="9425942" y="5726656"/>
          <a:ext cx="193225" cy="165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3319</xdr:colOff>
      <xdr:row>41</xdr:row>
      <xdr:rowOff>21770</xdr:rowOff>
    </xdr:from>
    <xdr:to>
      <xdr:col>11</xdr:col>
      <xdr:colOff>180870</xdr:colOff>
      <xdr:row>42</xdr:row>
      <xdr:rowOff>9734</xdr:rowOff>
    </xdr:to>
    <xdr:sp macro="" textlink="">
      <xdr:nvSpPr>
        <xdr:cNvPr id="949" name="六角形 948"/>
        <xdr:cNvSpPr/>
      </xdr:nvSpPr>
      <xdr:spPr bwMode="auto">
        <a:xfrm>
          <a:off x="7890019" y="7051220"/>
          <a:ext cx="177551" cy="1594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14654</xdr:colOff>
      <xdr:row>41</xdr:row>
      <xdr:rowOff>4395</xdr:rowOff>
    </xdr:from>
    <xdr:to>
      <xdr:col>13</xdr:col>
      <xdr:colOff>186969</xdr:colOff>
      <xdr:row>41</xdr:row>
      <xdr:rowOff>166321</xdr:rowOff>
    </xdr:to>
    <xdr:sp macro="" textlink="">
      <xdr:nvSpPr>
        <xdr:cNvPr id="950" name="六角形 949"/>
        <xdr:cNvSpPr/>
      </xdr:nvSpPr>
      <xdr:spPr bwMode="auto">
        <a:xfrm>
          <a:off x="9444404" y="7033845"/>
          <a:ext cx="172315" cy="1619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772502</xdr:colOff>
      <xdr:row>41</xdr:row>
      <xdr:rowOff>7116</xdr:rowOff>
    </xdr:from>
    <xdr:to>
      <xdr:col>15</xdr:col>
      <xdr:colOff>180726</xdr:colOff>
      <xdr:row>41</xdr:row>
      <xdr:rowOff>163599</xdr:rowOff>
    </xdr:to>
    <xdr:sp macro="" textlink="">
      <xdr:nvSpPr>
        <xdr:cNvPr id="951" name="六角形 950"/>
        <xdr:cNvSpPr/>
      </xdr:nvSpPr>
      <xdr:spPr bwMode="auto">
        <a:xfrm>
          <a:off x="10973777" y="7036566"/>
          <a:ext cx="179749" cy="1564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13896</xdr:colOff>
      <xdr:row>41</xdr:row>
      <xdr:rowOff>4396</xdr:rowOff>
    </xdr:from>
    <xdr:to>
      <xdr:col>17</xdr:col>
      <xdr:colOff>214786</xdr:colOff>
      <xdr:row>42</xdr:row>
      <xdr:rowOff>16851</xdr:rowOff>
    </xdr:to>
    <xdr:sp macro="" textlink="">
      <xdr:nvSpPr>
        <xdr:cNvPr id="952" name="六角形 951"/>
        <xdr:cNvSpPr/>
      </xdr:nvSpPr>
      <xdr:spPr bwMode="auto">
        <a:xfrm>
          <a:off x="12529746" y="7033846"/>
          <a:ext cx="200890" cy="1839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9631</xdr:colOff>
      <xdr:row>41</xdr:row>
      <xdr:rowOff>7327</xdr:rowOff>
    </xdr:from>
    <xdr:to>
      <xdr:col>19</xdr:col>
      <xdr:colOff>206369</xdr:colOff>
      <xdr:row>42</xdr:row>
      <xdr:rowOff>732</xdr:rowOff>
    </xdr:to>
    <xdr:sp macro="" textlink="">
      <xdr:nvSpPr>
        <xdr:cNvPr id="953" name="六角形 952"/>
        <xdr:cNvSpPr/>
      </xdr:nvSpPr>
      <xdr:spPr bwMode="auto">
        <a:xfrm>
          <a:off x="14068531" y="7036777"/>
          <a:ext cx="196738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9143</xdr:colOff>
      <xdr:row>49</xdr:row>
      <xdr:rowOff>2198</xdr:rowOff>
    </xdr:from>
    <xdr:to>
      <xdr:col>11</xdr:col>
      <xdr:colOff>201005</xdr:colOff>
      <xdr:row>50</xdr:row>
      <xdr:rowOff>9211</xdr:rowOff>
    </xdr:to>
    <xdr:sp macro="" textlink="">
      <xdr:nvSpPr>
        <xdr:cNvPr id="954" name="六角形 953"/>
        <xdr:cNvSpPr/>
      </xdr:nvSpPr>
      <xdr:spPr bwMode="auto">
        <a:xfrm>
          <a:off x="7895843" y="8403248"/>
          <a:ext cx="191862" cy="1784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20026</xdr:colOff>
      <xdr:row>49</xdr:row>
      <xdr:rowOff>6594</xdr:rowOff>
    </xdr:from>
    <xdr:to>
      <xdr:col>13</xdr:col>
      <xdr:colOff>223227</xdr:colOff>
      <xdr:row>49</xdr:row>
      <xdr:rowOff>168519</xdr:rowOff>
    </xdr:to>
    <xdr:sp macro="" textlink="">
      <xdr:nvSpPr>
        <xdr:cNvPr id="955" name="六角形 954"/>
        <xdr:cNvSpPr/>
      </xdr:nvSpPr>
      <xdr:spPr bwMode="auto">
        <a:xfrm>
          <a:off x="9449776" y="8407644"/>
          <a:ext cx="203201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22468</xdr:colOff>
      <xdr:row>49</xdr:row>
      <xdr:rowOff>11087</xdr:rowOff>
    </xdr:from>
    <xdr:to>
      <xdr:col>15</xdr:col>
      <xdr:colOff>211749</xdr:colOff>
      <xdr:row>49</xdr:row>
      <xdr:rowOff>145319</xdr:rowOff>
    </xdr:to>
    <xdr:sp macro="" textlink="">
      <xdr:nvSpPr>
        <xdr:cNvPr id="956" name="六角形 955"/>
        <xdr:cNvSpPr/>
      </xdr:nvSpPr>
      <xdr:spPr bwMode="auto">
        <a:xfrm>
          <a:off x="10995268" y="8412137"/>
          <a:ext cx="189281" cy="1342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770048</xdr:colOff>
      <xdr:row>49</xdr:row>
      <xdr:rowOff>17201</xdr:rowOff>
    </xdr:from>
    <xdr:to>
      <xdr:col>17</xdr:col>
      <xdr:colOff>188581</xdr:colOff>
      <xdr:row>49</xdr:row>
      <xdr:rowOff>163011</xdr:rowOff>
    </xdr:to>
    <xdr:sp macro="" textlink="">
      <xdr:nvSpPr>
        <xdr:cNvPr id="957" name="六角形 956"/>
        <xdr:cNvSpPr/>
      </xdr:nvSpPr>
      <xdr:spPr bwMode="auto">
        <a:xfrm>
          <a:off x="12497305" y="8474634"/>
          <a:ext cx="188843" cy="1458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238125</xdr:colOff>
      <xdr:row>43</xdr:row>
      <xdr:rowOff>95250</xdr:rowOff>
    </xdr:from>
    <xdr:to>
      <xdr:col>12</xdr:col>
      <xdr:colOff>323850</xdr:colOff>
      <xdr:row>43</xdr:row>
      <xdr:rowOff>142875</xdr:rowOff>
    </xdr:to>
    <xdr:sp macro="" textlink="">
      <xdr:nvSpPr>
        <xdr:cNvPr id="958" name="Freeform 529"/>
        <xdr:cNvSpPr>
          <a:spLocks/>
        </xdr:cNvSpPr>
      </xdr:nvSpPr>
      <xdr:spPr bwMode="auto">
        <a:xfrm>
          <a:off x="889635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43</xdr:row>
      <xdr:rowOff>38100</xdr:rowOff>
    </xdr:from>
    <xdr:to>
      <xdr:col>12</xdr:col>
      <xdr:colOff>323850</xdr:colOff>
      <xdr:row>44</xdr:row>
      <xdr:rowOff>85725</xdr:rowOff>
    </xdr:to>
    <xdr:sp macro="" textlink="">
      <xdr:nvSpPr>
        <xdr:cNvPr id="959" name="Freeform 530"/>
        <xdr:cNvSpPr>
          <a:spLocks/>
        </xdr:cNvSpPr>
      </xdr:nvSpPr>
      <xdr:spPr bwMode="auto">
        <a:xfrm>
          <a:off x="8896350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27</xdr:row>
      <xdr:rowOff>95250</xdr:rowOff>
    </xdr:from>
    <xdr:to>
      <xdr:col>20</xdr:col>
      <xdr:colOff>323850</xdr:colOff>
      <xdr:row>27</xdr:row>
      <xdr:rowOff>142875</xdr:rowOff>
    </xdr:to>
    <xdr:sp macro="" textlink="">
      <xdr:nvSpPr>
        <xdr:cNvPr id="960" name="Freeform 529"/>
        <xdr:cNvSpPr>
          <a:spLocks/>
        </xdr:cNvSpPr>
      </xdr:nvSpPr>
      <xdr:spPr bwMode="auto">
        <a:xfrm>
          <a:off x="15068550" y="47244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27</xdr:row>
      <xdr:rowOff>38100</xdr:rowOff>
    </xdr:from>
    <xdr:to>
      <xdr:col>20</xdr:col>
      <xdr:colOff>323850</xdr:colOff>
      <xdr:row>28</xdr:row>
      <xdr:rowOff>85725</xdr:rowOff>
    </xdr:to>
    <xdr:sp macro="" textlink="">
      <xdr:nvSpPr>
        <xdr:cNvPr id="961" name="Freeform 530"/>
        <xdr:cNvSpPr>
          <a:spLocks/>
        </xdr:cNvSpPr>
      </xdr:nvSpPr>
      <xdr:spPr bwMode="auto">
        <a:xfrm>
          <a:off x="15068550" y="4667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19</xdr:row>
      <xdr:rowOff>95250</xdr:rowOff>
    </xdr:from>
    <xdr:to>
      <xdr:col>20</xdr:col>
      <xdr:colOff>323850</xdr:colOff>
      <xdr:row>19</xdr:row>
      <xdr:rowOff>142875</xdr:rowOff>
    </xdr:to>
    <xdr:sp macro="" textlink="">
      <xdr:nvSpPr>
        <xdr:cNvPr id="962" name="Freeform 529"/>
        <xdr:cNvSpPr>
          <a:spLocks/>
        </xdr:cNvSpPr>
      </xdr:nvSpPr>
      <xdr:spPr bwMode="auto">
        <a:xfrm>
          <a:off x="15068550" y="3352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14</xdr:row>
      <xdr:rowOff>104775</xdr:rowOff>
    </xdr:from>
    <xdr:to>
      <xdr:col>21</xdr:col>
      <xdr:colOff>0</xdr:colOff>
      <xdr:row>14</xdr:row>
      <xdr:rowOff>104775</xdr:rowOff>
    </xdr:to>
    <xdr:sp macro="" textlink="">
      <xdr:nvSpPr>
        <xdr:cNvPr id="964" name="Line 621"/>
        <xdr:cNvSpPr>
          <a:spLocks noChangeShapeType="1"/>
        </xdr:cNvSpPr>
      </xdr:nvSpPr>
      <xdr:spPr bwMode="auto">
        <a:xfrm flipV="1">
          <a:off x="15601950" y="250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655515</xdr:colOff>
      <xdr:row>29</xdr:row>
      <xdr:rowOff>158261</xdr:rowOff>
    </xdr:from>
    <xdr:ext cx="658935" cy="368789"/>
    <xdr:sp macro="" textlink="">
      <xdr:nvSpPr>
        <xdr:cNvPr id="965" name="Text Box 1164"/>
        <xdr:cNvSpPr txBox="1">
          <a:spLocks noChangeArrowheads="1"/>
        </xdr:cNvSpPr>
      </xdr:nvSpPr>
      <xdr:spPr bwMode="auto">
        <a:xfrm>
          <a:off x="6999165" y="5130311"/>
          <a:ext cx="658935" cy="368789"/>
        </a:xfrm>
        <a:prstGeom prst="rect">
          <a:avLst/>
        </a:prstGeom>
        <a:solidFill>
          <a:schemeClr val="bg1">
            <a:alpha val="5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 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 阪井店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073-478-5802</a:t>
          </a:r>
        </a:p>
      </xdr:txBody>
    </xdr:sp>
    <xdr:clientData/>
  </xdr:oneCellAnchor>
  <xdr:twoCellAnchor>
    <xdr:from>
      <xdr:col>9</xdr:col>
      <xdr:colOff>549525</xdr:colOff>
      <xdr:row>32</xdr:row>
      <xdr:rowOff>33699</xdr:rowOff>
    </xdr:from>
    <xdr:to>
      <xdr:col>9</xdr:col>
      <xdr:colOff>673350</xdr:colOff>
      <xdr:row>32</xdr:row>
      <xdr:rowOff>147999</xdr:rowOff>
    </xdr:to>
    <xdr:sp macro="" textlink="">
      <xdr:nvSpPr>
        <xdr:cNvPr id="966" name="AutoShape 1325"/>
        <xdr:cNvSpPr>
          <a:spLocks noChangeArrowheads="1"/>
        </xdr:cNvSpPr>
      </xdr:nvSpPr>
      <xdr:spPr bwMode="auto">
        <a:xfrm>
          <a:off x="6893175" y="5520099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92951</xdr:colOff>
      <xdr:row>47</xdr:row>
      <xdr:rowOff>18721</xdr:rowOff>
    </xdr:from>
    <xdr:to>
      <xdr:col>2</xdr:col>
      <xdr:colOff>226301</xdr:colOff>
      <xdr:row>47</xdr:row>
      <xdr:rowOff>141889</xdr:rowOff>
    </xdr:to>
    <xdr:sp macro="" textlink="">
      <xdr:nvSpPr>
        <xdr:cNvPr id="967" name="AutoShape 70"/>
        <xdr:cNvSpPr>
          <a:spLocks noChangeArrowheads="1"/>
        </xdr:cNvSpPr>
      </xdr:nvSpPr>
      <xdr:spPr bwMode="auto">
        <a:xfrm>
          <a:off x="1035926" y="8076871"/>
          <a:ext cx="133350" cy="123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718095</xdr:colOff>
      <xdr:row>47</xdr:row>
      <xdr:rowOff>159989</xdr:rowOff>
    </xdr:from>
    <xdr:to>
      <xdr:col>2</xdr:col>
      <xdr:colOff>157652</xdr:colOff>
      <xdr:row>48</xdr:row>
      <xdr:rowOff>91962</xdr:rowOff>
    </xdr:to>
    <xdr:sp macro="" textlink="">
      <xdr:nvSpPr>
        <xdr:cNvPr id="968" name="Line 404"/>
        <xdr:cNvSpPr>
          <a:spLocks noChangeShapeType="1"/>
        </xdr:cNvSpPr>
      </xdr:nvSpPr>
      <xdr:spPr bwMode="auto">
        <a:xfrm flipH="1" flipV="1">
          <a:off x="889545" y="8218139"/>
          <a:ext cx="211082" cy="1034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151086</xdr:colOff>
      <xdr:row>48</xdr:row>
      <xdr:rowOff>116605</xdr:rowOff>
    </xdr:from>
    <xdr:to>
      <xdr:col>2</xdr:col>
      <xdr:colOff>209880</xdr:colOff>
      <xdr:row>49</xdr:row>
      <xdr:rowOff>6570</xdr:rowOff>
    </xdr:to>
    <xdr:sp macro="" textlink="">
      <xdr:nvSpPr>
        <xdr:cNvPr id="969" name="Line 264"/>
        <xdr:cNvSpPr>
          <a:spLocks noChangeShapeType="1"/>
        </xdr:cNvSpPr>
      </xdr:nvSpPr>
      <xdr:spPr bwMode="auto">
        <a:xfrm flipH="1">
          <a:off x="1094061" y="8346205"/>
          <a:ext cx="58794" cy="614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661825</xdr:colOff>
      <xdr:row>47</xdr:row>
      <xdr:rowOff>70080</xdr:rowOff>
    </xdr:from>
    <xdr:ext cx="285750" cy="172227"/>
    <xdr:sp macro="" textlink="">
      <xdr:nvSpPr>
        <xdr:cNvPr id="970" name="Text Box 1620"/>
        <xdr:cNvSpPr txBox="1">
          <a:spLocks noChangeArrowheads="1"/>
        </xdr:cNvSpPr>
      </xdr:nvSpPr>
      <xdr:spPr bwMode="auto">
        <a:xfrm flipH="1">
          <a:off x="833275" y="8128230"/>
          <a:ext cx="285750" cy="17222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5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10</xdr:col>
      <xdr:colOff>24471</xdr:colOff>
      <xdr:row>43</xdr:row>
      <xdr:rowOff>164386</xdr:rowOff>
    </xdr:from>
    <xdr:to>
      <xdr:col>10</xdr:col>
      <xdr:colOff>149281</xdr:colOff>
      <xdr:row>44</xdr:row>
      <xdr:rowOff>104607</xdr:rowOff>
    </xdr:to>
    <xdr:sp macro="" textlink="">
      <xdr:nvSpPr>
        <xdr:cNvPr id="971" name="Oval 262"/>
        <xdr:cNvSpPr>
          <a:spLocks noChangeArrowheads="1"/>
        </xdr:cNvSpPr>
      </xdr:nvSpPr>
      <xdr:spPr bwMode="auto">
        <a:xfrm>
          <a:off x="7139646" y="7536736"/>
          <a:ext cx="1248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408674</xdr:colOff>
      <xdr:row>47</xdr:row>
      <xdr:rowOff>78380</xdr:rowOff>
    </xdr:from>
    <xdr:to>
      <xdr:col>1</xdr:col>
      <xdr:colOff>666430</xdr:colOff>
      <xdr:row>48</xdr:row>
      <xdr:rowOff>109581</xdr:rowOff>
    </xdr:to>
    <xdr:sp macro="" textlink="">
      <xdr:nvSpPr>
        <xdr:cNvPr id="972" name="六角形 971"/>
        <xdr:cNvSpPr/>
      </xdr:nvSpPr>
      <xdr:spPr bwMode="auto">
        <a:xfrm>
          <a:off x="580124" y="8136530"/>
          <a:ext cx="257756" cy="202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135737</xdr:colOff>
      <xdr:row>42</xdr:row>
      <xdr:rowOff>25400</xdr:rowOff>
    </xdr:from>
    <xdr:ext cx="69417" cy="333620"/>
    <xdr:sp macro="" textlink="">
      <xdr:nvSpPr>
        <xdr:cNvPr id="973" name="Text Box 1620"/>
        <xdr:cNvSpPr txBox="1">
          <a:spLocks noChangeArrowheads="1"/>
        </xdr:cNvSpPr>
      </xdr:nvSpPr>
      <xdr:spPr bwMode="auto">
        <a:xfrm>
          <a:off x="1078712" y="7226300"/>
          <a:ext cx="69417" cy="33362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7200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245567</xdr:colOff>
      <xdr:row>45</xdr:row>
      <xdr:rowOff>93016</xdr:rowOff>
    </xdr:from>
    <xdr:to>
      <xdr:col>1</xdr:col>
      <xdr:colOff>506015</xdr:colOff>
      <xdr:row>46</xdr:row>
      <xdr:rowOff>29764</xdr:rowOff>
    </xdr:to>
    <xdr:sp macro="" textlink="">
      <xdr:nvSpPr>
        <xdr:cNvPr id="974" name="Line 404"/>
        <xdr:cNvSpPr>
          <a:spLocks noChangeShapeType="1"/>
        </xdr:cNvSpPr>
      </xdr:nvSpPr>
      <xdr:spPr bwMode="auto">
        <a:xfrm flipV="1">
          <a:off x="417017" y="7808266"/>
          <a:ext cx="260448" cy="108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532037</xdr:colOff>
      <xdr:row>35</xdr:row>
      <xdr:rowOff>57586</xdr:rowOff>
    </xdr:from>
    <xdr:to>
      <xdr:col>7</xdr:col>
      <xdr:colOff>693962</xdr:colOff>
      <xdr:row>36</xdr:row>
      <xdr:rowOff>57586</xdr:rowOff>
    </xdr:to>
    <xdr:sp macro="" textlink="">
      <xdr:nvSpPr>
        <xdr:cNvPr id="975" name="Oval 262"/>
        <xdr:cNvSpPr>
          <a:spLocks noChangeArrowheads="1"/>
        </xdr:cNvSpPr>
      </xdr:nvSpPr>
      <xdr:spPr bwMode="auto">
        <a:xfrm>
          <a:off x="5332637" y="6058336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632772</xdr:colOff>
      <xdr:row>15</xdr:row>
      <xdr:rowOff>53070</xdr:rowOff>
    </xdr:from>
    <xdr:to>
      <xdr:col>6</xdr:col>
      <xdr:colOff>31965</xdr:colOff>
      <xdr:row>16</xdr:row>
      <xdr:rowOff>22192</xdr:rowOff>
    </xdr:to>
    <xdr:sp macro="" textlink="">
      <xdr:nvSpPr>
        <xdr:cNvPr id="976" name="六角形 975"/>
        <xdr:cNvSpPr/>
      </xdr:nvSpPr>
      <xdr:spPr bwMode="auto">
        <a:xfrm flipH="1" flipV="1">
          <a:off x="3880453" y="2646624"/>
          <a:ext cx="168078" cy="1412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511499</xdr:colOff>
      <xdr:row>37</xdr:row>
      <xdr:rowOff>86628</xdr:rowOff>
    </xdr:from>
    <xdr:to>
      <xdr:col>7</xdr:col>
      <xdr:colOff>711200</xdr:colOff>
      <xdr:row>38</xdr:row>
      <xdr:rowOff>126999</xdr:rowOff>
    </xdr:to>
    <xdr:grpSp>
      <xdr:nvGrpSpPr>
        <xdr:cNvPr id="977" name="Group 879"/>
        <xdr:cNvGrpSpPr>
          <a:grpSpLocks/>
        </xdr:cNvGrpSpPr>
      </xdr:nvGrpSpPr>
      <xdr:grpSpPr bwMode="auto">
        <a:xfrm>
          <a:off x="5294410" y="6393539"/>
          <a:ext cx="199701" cy="210460"/>
          <a:chOff x="718" y="97"/>
          <a:chExt cx="23" cy="15"/>
        </a:xfrm>
      </xdr:grpSpPr>
      <xdr:sp macro="" textlink="">
        <xdr:nvSpPr>
          <xdr:cNvPr id="978" name="Freeform 88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9" name="Freeform 88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594508</xdr:colOff>
      <xdr:row>40</xdr:row>
      <xdr:rowOff>1043</xdr:rowOff>
    </xdr:from>
    <xdr:to>
      <xdr:col>7</xdr:col>
      <xdr:colOff>719318</xdr:colOff>
      <xdr:row>40</xdr:row>
      <xdr:rowOff>112714</xdr:rowOff>
    </xdr:to>
    <xdr:sp macro="" textlink="">
      <xdr:nvSpPr>
        <xdr:cNvPr id="980" name="Oval 262"/>
        <xdr:cNvSpPr>
          <a:spLocks noChangeArrowheads="1"/>
        </xdr:cNvSpPr>
      </xdr:nvSpPr>
      <xdr:spPr bwMode="auto">
        <a:xfrm>
          <a:off x="5395108" y="6859043"/>
          <a:ext cx="1248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606415</xdr:colOff>
      <xdr:row>38</xdr:row>
      <xdr:rowOff>106285</xdr:rowOff>
    </xdr:from>
    <xdr:ext cx="421813" cy="235257"/>
    <xdr:sp macro="" textlink="">
      <xdr:nvSpPr>
        <xdr:cNvPr id="981" name="Text Box 303"/>
        <xdr:cNvSpPr txBox="1">
          <a:spLocks noChangeArrowheads="1"/>
        </xdr:cNvSpPr>
      </xdr:nvSpPr>
      <xdr:spPr bwMode="auto">
        <a:xfrm>
          <a:off x="5407015" y="6621385"/>
          <a:ext cx="421813" cy="23525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8</xdr:col>
      <xdr:colOff>167944</xdr:colOff>
      <xdr:row>39</xdr:row>
      <xdr:rowOff>4865</xdr:rowOff>
    </xdr:from>
    <xdr:ext cx="612312" cy="324541"/>
    <xdr:sp macro="" textlink="">
      <xdr:nvSpPr>
        <xdr:cNvPr id="982" name="Text Box 303"/>
        <xdr:cNvSpPr txBox="1">
          <a:spLocks noChangeArrowheads="1"/>
        </xdr:cNvSpPr>
      </xdr:nvSpPr>
      <xdr:spPr bwMode="auto">
        <a:xfrm>
          <a:off x="5740069" y="6691415"/>
          <a:ext cx="612312" cy="324541"/>
        </a:xfrm>
        <a:prstGeom prst="rect">
          <a:avLst/>
        </a:prstGeom>
        <a:solidFill>
          <a:schemeClr val="bg1">
            <a:alpha val="68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170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五条市迄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8</xdr:col>
      <xdr:colOff>355164</xdr:colOff>
      <xdr:row>37</xdr:row>
      <xdr:rowOff>8155</xdr:rowOff>
    </xdr:from>
    <xdr:to>
      <xdr:col>8</xdr:col>
      <xdr:colOff>702132</xdr:colOff>
      <xdr:row>38</xdr:row>
      <xdr:rowOff>137434</xdr:rowOff>
    </xdr:to>
    <xdr:grpSp>
      <xdr:nvGrpSpPr>
        <xdr:cNvPr id="983" name="Group 6672"/>
        <xdr:cNvGrpSpPr>
          <a:grpSpLocks/>
        </xdr:cNvGrpSpPr>
      </xdr:nvGrpSpPr>
      <xdr:grpSpPr bwMode="auto">
        <a:xfrm>
          <a:off x="5906878" y="6315066"/>
          <a:ext cx="346968" cy="299368"/>
          <a:chOff x="534" y="108"/>
          <a:chExt cx="42" cy="38"/>
        </a:xfrm>
      </xdr:grpSpPr>
      <xdr:pic>
        <xdr:nvPicPr>
          <xdr:cNvPr id="9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5" name="Text Box 6674"/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755195</xdr:colOff>
      <xdr:row>39</xdr:row>
      <xdr:rowOff>170089</xdr:rowOff>
    </xdr:from>
    <xdr:to>
      <xdr:col>8</xdr:col>
      <xdr:colOff>158184</xdr:colOff>
      <xdr:row>40</xdr:row>
      <xdr:rowOff>163496</xdr:rowOff>
    </xdr:to>
    <xdr:sp macro="" textlink="">
      <xdr:nvSpPr>
        <xdr:cNvPr id="986" name="六角形 985"/>
        <xdr:cNvSpPr/>
      </xdr:nvSpPr>
      <xdr:spPr bwMode="auto">
        <a:xfrm>
          <a:off x="5555795" y="6856639"/>
          <a:ext cx="174514" cy="164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267890</xdr:colOff>
      <xdr:row>44</xdr:row>
      <xdr:rowOff>111632</xdr:rowOff>
    </xdr:from>
    <xdr:to>
      <xdr:col>7</xdr:col>
      <xdr:colOff>81643</xdr:colOff>
      <xdr:row>46</xdr:row>
      <xdr:rowOff>81640</xdr:rowOff>
    </xdr:to>
    <xdr:sp macro="" textlink="">
      <xdr:nvSpPr>
        <xdr:cNvPr id="988" name="Text Box 865"/>
        <xdr:cNvSpPr txBox="1">
          <a:spLocks noChangeArrowheads="1"/>
        </xdr:cNvSpPr>
      </xdr:nvSpPr>
      <xdr:spPr bwMode="auto">
        <a:xfrm flipV="1">
          <a:off x="3513194" y="7609168"/>
          <a:ext cx="1351360" cy="31018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椿山レイクブリッジ駐車場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（ヤッホーポイント）</a:t>
          </a:r>
        </a:p>
      </xdr:txBody>
    </xdr:sp>
    <xdr:clientData/>
  </xdr:twoCellAnchor>
  <xdr:twoCellAnchor>
    <xdr:from>
      <xdr:col>5</xdr:col>
      <xdr:colOff>161350</xdr:colOff>
      <xdr:row>41</xdr:row>
      <xdr:rowOff>158419</xdr:rowOff>
    </xdr:from>
    <xdr:to>
      <xdr:col>5</xdr:col>
      <xdr:colOff>302758</xdr:colOff>
      <xdr:row>44</xdr:row>
      <xdr:rowOff>166686</xdr:rowOff>
    </xdr:to>
    <xdr:sp macro="" textlink="">
      <xdr:nvSpPr>
        <xdr:cNvPr id="990" name="Freeform 866"/>
        <xdr:cNvSpPr>
          <a:spLocks/>
        </xdr:cNvSpPr>
      </xdr:nvSpPr>
      <xdr:spPr bwMode="auto">
        <a:xfrm flipH="1" flipV="1">
          <a:off x="3406654" y="7145687"/>
          <a:ext cx="141408" cy="518535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  <a:gd name="connsiteX0" fmla="*/ 0 w 20538"/>
            <a:gd name="connsiteY0" fmla="*/ 0 h 19436"/>
            <a:gd name="connsiteX1" fmla="*/ 17748 w 20538"/>
            <a:gd name="connsiteY1" fmla="*/ 0 h 19436"/>
            <a:gd name="connsiteX2" fmla="*/ 20526 w 20538"/>
            <a:gd name="connsiteY2" fmla="*/ 19436 h 19436"/>
            <a:gd name="connsiteX0" fmla="*/ 0 w 20526"/>
            <a:gd name="connsiteY0" fmla="*/ 0 h 19436"/>
            <a:gd name="connsiteX1" fmla="*/ 17748 w 20526"/>
            <a:gd name="connsiteY1" fmla="*/ 0 h 19436"/>
            <a:gd name="connsiteX2" fmla="*/ 20526 w 20526"/>
            <a:gd name="connsiteY2" fmla="*/ 19436 h 19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526" h="19436">
              <a:moveTo>
                <a:pt x="0" y="0"/>
              </a:moveTo>
              <a:lnTo>
                <a:pt x="17748" y="0"/>
              </a:lnTo>
              <a:cubicBezTo>
                <a:pt x="17514" y="3632"/>
                <a:pt x="11873" y="15039"/>
                <a:pt x="20526" y="194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644524</xdr:colOff>
      <xdr:row>48</xdr:row>
      <xdr:rowOff>22509</xdr:rowOff>
    </xdr:from>
    <xdr:to>
      <xdr:col>6</xdr:col>
      <xdr:colOff>752474</xdr:colOff>
      <xdr:row>48</xdr:row>
      <xdr:rowOff>130459</xdr:rowOff>
    </xdr:to>
    <xdr:sp macro="" textlink="">
      <xdr:nvSpPr>
        <xdr:cNvPr id="991" name="Text Box 1118"/>
        <xdr:cNvSpPr txBox="1">
          <a:spLocks noChangeArrowheads="1"/>
        </xdr:cNvSpPr>
      </xdr:nvSpPr>
      <xdr:spPr bwMode="auto">
        <a:xfrm>
          <a:off x="3889828" y="8186795"/>
          <a:ext cx="876753" cy="1079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156381</xdr:colOff>
      <xdr:row>44</xdr:row>
      <xdr:rowOff>3555</xdr:rowOff>
    </xdr:from>
    <xdr:to>
      <xdr:col>10</xdr:col>
      <xdr:colOff>263005</xdr:colOff>
      <xdr:row>44</xdr:row>
      <xdr:rowOff>152827</xdr:rowOff>
    </xdr:to>
    <xdr:sp macro="" textlink="">
      <xdr:nvSpPr>
        <xdr:cNvPr id="992" name="Freeform 350"/>
        <xdr:cNvSpPr>
          <a:spLocks/>
        </xdr:cNvSpPr>
      </xdr:nvSpPr>
      <xdr:spPr bwMode="auto">
        <a:xfrm>
          <a:off x="7271556" y="7547355"/>
          <a:ext cx="106624" cy="149272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156382</xdr:colOff>
      <xdr:row>44</xdr:row>
      <xdr:rowOff>31986</xdr:rowOff>
    </xdr:from>
    <xdr:to>
      <xdr:col>10</xdr:col>
      <xdr:colOff>323424</xdr:colOff>
      <xdr:row>45</xdr:row>
      <xdr:rowOff>39094</xdr:rowOff>
    </xdr:to>
    <xdr:sp macro="" textlink="">
      <xdr:nvSpPr>
        <xdr:cNvPr id="993" name="Freeform 350"/>
        <xdr:cNvSpPr>
          <a:spLocks/>
        </xdr:cNvSpPr>
      </xdr:nvSpPr>
      <xdr:spPr bwMode="auto">
        <a:xfrm>
          <a:off x="7271557" y="7575786"/>
          <a:ext cx="167042" cy="17855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219769</xdr:colOff>
      <xdr:row>42</xdr:row>
      <xdr:rowOff>0</xdr:rowOff>
    </xdr:from>
    <xdr:to>
      <xdr:col>10</xdr:col>
      <xdr:colOff>239542</xdr:colOff>
      <xdr:row>43</xdr:row>
      <xdr:rowOff>30878</xdr:rowOff>
    </xdr:to>
    <xdr:sp macro="" textlink="">
      <xdr:nvSpPr>
        <xdr:cNvPr id="994" name="Freeform 350"/>
        <xdr:cNvSpPr>
          <a:spLocks/>
        </xdr:cNvSpPr>
      </xdr:nvSpPr>
      <xdr:spPr bwMode="auto">
        <a:xfrm>
          <a:off x="7334944" y="720090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267652</xdr:colOff>
      <xdr:row>42</xdr:row>
      <xdr:rowOff>0</xdr:rowOff>
    </xdr:from>
    <xdr:to>
      <xdr:col>10</xdr:col>
      <xdr:colOff>287425</xdr:colOff>
      <xdr:row>43</xdr:row>
      <xdr:rowOff>30878</xdr:rowOff>
    </xdr:to>
    <xdr:sp macro="" textlink="">
      <xdr:nvSpPr>
        <xdr:cNvPr id="995" name="Freeform 350"/>
        <xdr:cNvSpPr>
          <a:spLocks/>
        </xdr:cNvSpPr>
      </xdr:nvSpPr>
      <xdr:spPr bwMode="auto">
        <a:xfrm>
          <a:off x="7382827" y="720090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501129</xdr:colOff>
      <xdr:row>44</xdr:row>
      <xdr:rowOff>135776</xdr:rowOff>
    </xdr:from>
    <xdr:to>
      <xdr:col>9</xdr:col>
      <xdr:colOff>745362</xdr:colOff>
      <xdr:row>46</xdr:row>
      <xdr:rowOff>142482</xdr:rowOff>
    </xdr:to>
    <xdr:sp macro="" textlink="">
      <xdr:nvSpPr>
        <xdr:cNvPr id="996" name="Freeform 350"/>
        <xdr:cNvSpPr>
          <a:spLocks/>
        </xdr:cNvSpPr>
      </xdr:nvSpPr>
      <xdr:spPr bwMode="auto">
        <a:xfrm rot="5703258" flipH="1">
          <a:off x="6792093" y="7732262"/>
          <a:ext cx="349606" cy="244233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532067</xdr:colOff>
      <xdr:row>45</xdr:row>
      <xdr:rowOff>13788</xdr:rowOff>
    </xdr:from>
    <xdr:to>
      <xdr:col>10</xdr:col>
      <xdr:colOff>4447</xdr:colOff>
      <xdr:row>47</xdr:row>
      <xdr:rowOff>20494</xdr:rowOff>
    </xdr:to>
    <xdr:sp macro="" textlink="">
      <xdr:nvSpPr>
        <xdr:cNvPr id="997" name="Freeform 350"/>
        <xdr:cNvSpPr>
          <a:spLocks/>
        </xdr:cNvSpPr>
      </xdr:nvSpPr>
      <xdr:spPr bwMode="auto">
        <a:xfrm rot="5703258" flipH="1">
          <a:off x="6822867" y="7781888"/>
          <a:ext cx="349606" cy="243905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193586</xdr:colOff>
      <xdr:row>45</xdr:row>
      <xdr:rowOff>144053</xdr:rowOff>
    </xdr:from>
    <xdr:to>
      <xdr:col>10</xdr:col>
      <xdr:colOff>556399</xdr:colOff>
      <xdr:row>47</xdr:row>
      <xdr:rowOff>146174</xdr:rowOff>
    </xdr:to>
    <xdr:grpSp>
      <xdr:nvGrpSpPr>
        <xdr:cNvPr id="998" name="Group 6672"/>
        <xdr:cNvGrpSpPr>
          <a:grpSpLocks/>
        </xdr:cNvGrpSpPr>
      </xdr:nvGrpSpPr>
      <xdr:grpSpPr bwMode="auto">
        <a:xfrm>
          <a:off x="7282907" y="7811678"/>
          <a:ext cx="362813" cy="342300"/>
          <a:chOff x="536" y="110"/>
          <a:chExt cx="46" cy="44"/>
        </a:xfrm>
      </xdr:grpSpPr>
      <xdr:pic>
        <xdr:nvPicPr>
          <xdr:cNvPr id="9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3483</xdr:colOff>
      <xdr:row>62</xdr:row>
      <xdr:rowOff>129641</xdr:rowOff>
    </xdr:from>
    <xdr:ext cx="878656" cy="306238"/>
    <xdr:sp macro="" textlink="">
      <xdr:nvSpPr>
        <xdr:cNvPr id="1001" name="Text Box 1532"/>
        <xdr:cNvSpPr txBox="1">
          <a:spLocks noChangeArrowheads="1"/>
        </xdr:cNvSpPr>
      </xdr:nvSpPr>
      <xdr:spPr bwMode="auto">
        <a:xfrm>
          <a:off x="4819561" y="10833360"/>
          <a:ext cx="878656" cy="30623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十津川郷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:~17: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　</a:t>
          </a:r>
          <a:endParaRPr lang="ja-JP" altLang="en-US"/>
        </a:p>
      </xdr:txBody>
    </xdr:sp>
    <xdr:clientData/>
  </xdr:oneCellAnchor>
  <xdr:twoCellAnchor>
    <xdr:from>
      <xdr:col>8</xdr:col>
      <xdr:colOff>36045</xdr:colOff>
      <xdr:row>63</xdr:row>
      <xdr:rowOff>151068</xdr:rowOff>
    </xdr:from>
    <xdr:to>
      <xdr:col>8</xdr:col>
      <xdr:colOff>209550</xdr:colOff>
      <xdr:row>64</xdr:row>
      <xdr:rowOff>159148</xdr:rowOff>
    </xdr:to>
    <xdr:sp macro="" textlink="">
      <xdr:nvSpPr>
        <xdr:cNvPr id="1002" name="Freeform 1533"/>
        <xdr:cNvSpPr>
          <a:spLocks/>
        </xdr:cNvSpPr>
      </xdr:nvSpPr>
      <xdr:spPr bwMode="auto">
        <a:xfrm>
          <a:off x="5626029" y="11027427"/>
          <a:ext cx="173505" cy="180721"/>
        </a:xfrm>
        <a:custGeom>
          <a:avLst/>
          <a:gdLst>
            <a:gd name="T0" fmla="*/ 45 w 45"/>
            <a:gd name="T1" fmla="*/ 56 h 56"/>
            <a:gd name="T2" fmla="*/ 45 w 45"/>
            <a:gd name="T3" fmla="*/ 0 h 56"/>
            <a:gd name="T4" fmla="*/ 0 w 45"/>
            <a:gd name="T5" fmla="*/ 0 h 5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143995</xdr:colOff>
      <xdr:row>64</xdr:row>
      <xdr:rowOff>16299</xdr:rowOff>
    </xdr:from>
    <xdr:to>
      <xdr:col>8</xdr:col>
      <xdr:colOff>277345</xdr:colOff>
      <xdr:row>64</xdr:row>
      <xdr:rowOff>121074</xdr:rowOff>
    </xdr:to>
    <xdr:sp macro="" textlink="">
      <xdr:nvSpPr>
        <xdr:cNvPr id="1003" name="AutoShape 1534"/>
        <xdr:cNvSpPr>
          <a:spLocks noChangeArrowheads="1"/>
        </xdr:cNvSpPr>
      </xdr:nvSpPr>
      <xdr:spPr bwMode="auto">
        <a:xfrm>
          <a:off x="5716120" y="10989099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86853</xdr:colOff>
      <xdr:row>60</xdr:row>
      <xdr:rowOff>115004</xdr:rowOff>
    </xdr:from>
    <xdr:to>
      <xdr:col>8</xdr:col>
      <xdr:colOff>283695</xdr:colOff>
      <xdr:row>63</xdr:row>
      <xdr:rowOff>62074</xdr:rowOff>
    </xdr:to>
    <xdr:sp macro="" textlink="">
      <xdr:nvSpPr>
        <xdr:cNvPr id="1004" name="Freeform 1535"/>
        <xdr:cNvSpPr>
          <a:spLocks/>
        </xdr:cNvSpPr>
      </xdr:nvSpPr>
      <xdr:spPr bwMode="auto">
        <a:xfrm>
          <a:off x="5676837" y="10473442"/>
          <a:ext cx="196842" cy="464991"/>
        </a:xfrm>
        <a:custGeom>
          <a:avLst/>
          <a:gdLst>
            <a:gd name="T0" fmla="*/ 0 w 32"/>
            <a:gd name="T1" fmla="*/ 47 h 47"/>
            <a:gd name="T2" fmla="*/ 23 w 32"/>
            <a:gd name="T3" fmla="*/ 47 h 47"/>
            <a:gd name="T4" fmla="*/ 23 w 32"/>
            <a:gd name="T5" fmla="*/ 16 h 47"/>
            <a:gd name="T6" fmla="*/ 32 w 32"/>
            <a:gd name="T7" fmla="*/ 0 h 47"/>
            <a:gd name="connsiteX0" fmla="*/ 0 w 5625"/>
            <a:gd name="connsiteY0" fmla="*/ 10140 h 10140"/>
            <a:gd name="connsiteX1" fmla="*/ 2813 w 5625"/>
            <a:gd name="connsiteY1" fmla="*/ 10000 h 10140"/>
            <a:gd name="connsiteX2" fmla="*/ 2813 w 5625"/>
            <a:gd name="connsiteY2" fmla="*/ 3404 h 10140"/>
            <a:gd name="connsiteX3" fmla="*/ 5625 w 5625"/>
            <a:gd name="connsiteY3" fmla="*/ 0 h 10140"/>
            <a:gd name="connsiteX0" fmla="*/ 0 w 11481"/>
            <a:gd name="connsiteY0" fmla="*/ 10000 h 10000"/>
            <a:gd name="connsiteX1" fmla="*/ 6482 w 11481"/>
            <a:gd name="connsiteY1" fmla="*/ 9862 h 10000"/>
            <a:gd name="connsiteX2" fmla="*/ 6482 w 11481"/>
            <a:gd name="connsiteY2" fmla="*/ 3357 h 10000"/>
            <a:gd name="connsiteX3" fmla="*/ 11481 w 11481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81" h="10000">
              <a:moveTo>
                <a:pt x="0" y="10000"/>
              </a:moveTo>
              <a:lnTo>
                <a:pt x="6482" y="9862"/>
              </a:lnTo>
              <a:lnTo>
                <a:pt x="6482" y="3357"/>
              </a:lnTo>
              <a:lnTo>
                <a:pt x="1148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388373</xdr:colOff>
      <xdr:row>61</xdr:row>
      <xdr:rowOff>163474</xdr:rowOff>
    </xdr:from>
    <xdr:to>
      <xdr:col>8</xdr:col>
      <xdr:colOff>223273</xdr:colOff>
      <xdr:row>62</xdr:row>
      <xdr:rowOff>4007</xdr:rowOff>
    </xdr:to>
    <xdr:sp macro="" textlink="">
      <xdr:nvSpPr>
        <xdr:cNvPr id="1005" name="Freeform 1537"/>
        <xdr:cNvSpPr>
          <a:spLocks/>
        </xdr:cNvSpPr>
      </xdr:nvSpPr>
      <xdr:spPr bwMode="auto">
        <a:xfrm>
          <a:off x="5188973" y="10621924"/>
          <a:ext cx="606425" cy="11983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311898</xdr:colOff>
      <xdr:row>62</xdr:row>
      <xdr:rowOff>23812</xdr:rowOff>
    </xdr:from>
    <xdr:ext cx="539393" cy="107158"/>
    <xdr:sp macro="" textlink="">
      <xdr:nvSpPr>
        <xdr:cNvPr id="1006" name="Text Box 1118"/>
        <xdr:cNvSpPr txBox="1">
          <a:spLocks noChangeArrowheads="1"/>
        </xdr:cNvSpPr>
      </xdr:nvSpPr>
      <xdr:spPr bwMode="auto">
        <a:xfrm>
          <a:off x="5127976" y="10727531"/>
          <a:ext cx="539393" cy="10715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 editAs="oneCell">
    <xdr:from>
      <xdr:col>13</xdr:col>
      <xdr:colOff>169494</xdr:colOff>
      <xdr:row>5</xdr:row>
      <xdr:rowOff>37743</xdr:rowOff>
    </xdr:from>
    <xdr:to>
      <xdr:col>13</xdr:col>
      <xdr:colOff>553827</xdr:colOff>
      <xdr:row>7</xdr:row>
      <xdr:rowOff>26044</xdr:rowOff>
    </xdr:to>
    <xdr:grpSp>
      <xdr:nvGrpSpPr>
        <xdr:cNvPr id="1007" name="Group 6672"/>
        <xdr:cNvGrpSpPr>
          <a:grpSpLocks/>
        </xdr:cNvGrpSpPr>
      </xdr:nvGrpSpPr>
      <xdr:grpSpPr bwMode="auto">
        <a:xfrm>
          <a:off x="9565226" y="888189"/>
          <a:ext cx="384333" cy="328480"/>
          <a:chOff x="536" y="111"/>
          <a:chExt cx="46" cy="44"/>
        </a:xfrm>
      </xdr:grpSpPr>
      <xdr:pic>
        <xdr:nvPicPr>
          <xdr:cNvPr id="10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9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46755</xdr:colOff>
      <xdr:row>55</xdr:row>
      <xdr:rowOff>107791</xdr:rowOff>
    </xdr:from>
    <xdr:ext cx="582404" cy="165173"/>
    <xdr:sp macro="" textlink="">
      <xdr:nvSpPr>
        <xdr:cNvPr id="1010" name="Text Box 972"/>
        <xdr:cNvSpPr txBox="1">
          <a:spLocks noChangeArrowheads="1"/>
        </xdr:cNvSpPr>
      </xdr:nvSpPr>
      <xdr:spPr bwMode="auto">
        <a:xfrm>
          <a:off x="4852550" y="9449618"/>
          <a:ext cx="58240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409m </a:t>
          </a:r>
        </a:p>
      </xdr:txBody>
    </xdr:sp>
    <xdr:clientData/>
  </xdr:oneCellAnchor>
  <xdr:oneCellAnchor>
    <xdr:from>
      <xdr:col>8</xdr:col>
      <xdr:colOff>11036</xdr:colOff>
      <xdr:row>54</xdr:row>
      <xdr:rowOff>75985</xdr:rowOff>
    </xdr:from>
    <xdr:ext cx="522834" cy="168508"/>
    <xdr:sp macro="" textlink="">
      <xdr:nvSpPr>
        <xdr:cNvPr id="1011" name="Text Box 4005"/>
        <xdr:cNvSpPr txBox="1">
          <a:spLocks noChangeArrowheads="1"/>
        </xdr:cNvSpPr>
      </xdr:nvSpPr>
      <xdr:spPr bwMode="auto">
        <a:xfrm>
          <a:off x="5564844" y="9176023"/>
          <a:ext cx="522834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109556</xdr:colOff>
      <xdr:row>52</xdr:row>
      <xdr:rowOff>160278</xdr:rowOff>
    </xdr:from>
    <xdr:ext cx="755788" cy="165173"/>
    <xdr:sp macro="" textlink="">
      <xdr:nvSpPr>
        <xdr:cNvPr id="1012" name="Text Box 1620"/>
        <xdr:cNvSpPr txBox="1">
          <a:spLocks noChangeArrowheads="1"/>
        </xdr:cNvSpPr>
      </xdr:nvSpPr>
      <xdr:spPr bwMode="auto">
        <a:xfrm>
          <a:off x="6432691" y="8923278"/>
          <a:ext cx="755788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←龍神温泉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684971</xdr:colOff>
      <xdr:row>23</xdr:row>
      <xdr:rowOff>32500</xdr:rowOff>
    </xdr:from>
    <xdr:to>
      <xdr:col>12</xdr:col>
      <xdr:colOff>56321</xdr:colOff>
      <xdr:row>23</xdr:row>
      <xdr:rowOff>155703</xdr:rowOff>
    </xdr:to>
    <xdr:sp macro="" textlink="">
      <xdr:nvSpPr>
        <xdr:cNvPr id="1013" name="AutoShape 186"/>
        <xdr:cNvSpPr>
          <a:spLocks noChangeArrowheads="1"/>
        </xdr:cNvSpPr>
      </xdr:nvSpPr>
      <xdr:spPr bwMode="auto">
        <a:xfrm>
          <a:off x="8571671" y="3975850"/>
          <a:ext cx="142875" cy="123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524658</xdr:colOff>
      <xdr:row>17</xdr:row>
      <xdr:rowOff>28177</xdr:rowOff>
    </xdr:from>
    <xdr:to>
      <xdr:col>19</xdr:col>
      <xdr:colOff>770107</xdr:colOff>
      <xdr:row>18</xdr:row>
      <xdr:rowOff>79165</xdr:rowOff>
    </xdr:to>
    <xdr:sp macro="" textlink="">
      <xdr:nvSpPr>
        <xdr:cNvPr id="1014" name="六角形 1013"/>
        <xdr:cNvSpPr/>
      </xdr:nvSpPr>
      <xdr:spPr bwMode="auto">
        <a:xfrm>
          <a:off x="14583558" y="2942827"/>
          <a:ext cx="245449" cy="2224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160731</xdr:colOff>
      <xdr:row>19</xdr:row>
      <xdr:rowOff>0</xdr:rowOff>
    </xdr:from>
    <xdr:ext cx="361950" cy="165173"/>
    <xdr:sp macro="" textlink="">
      <xdr:nvSpPr>
        <xdr:cNvPr id="1015" name="Text Box 1215"/>
        <xdr:cNvSpPr txBox="1">
          <a:spLocks noChangeArrowheads="1"/>
        </xdr:cNvSpPr>
      </xdr:nvSpPr>
      <xdr:spPr bwMode="auto">
        <a:xfrm>
          <a:off x="14219631" y="3257550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11</xdr:col>
      <xdr:colOff>77389</xdr:colOff>
      <xdr:row>28</xdr:row>
      <xdr:rowOff>125016</xdr:rowOff>
    </xdr:from>
    <xdr:ext cx="361950" cy="165173"/>
    <xdr:sp macro="" textlink="">
      <xdr:nvSpPr>
        <xdr:cNvPr id="1016" name="Text Box 1215"/>
        <xdr:cNvSpPr txBox="1">
          <a:spLocks noChangeArrowheads="1"/>
        </xdr:cNvSpPr>
      </xdr:nvSpPr>
      <xdr:spPr bwMode="auto">
        <a:xfrm>
          <a:off x="7964089" y="4925616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101201</xdr:colOff>
      <xdr:row>29</xdr:row>
      <xdr:rowOff>119060</xdr:rowOff>
    </xdr:from>
    <xdr:to>
      <xdr:col>11</xdr:col>
      <xdr:colOff>346650</xdr:colOff>
      <xdr:row>30</xdr:row>
      <xdr:rowOff>155392</xdr:rowOff>
    </xdr:to>
    <xdr:sp macro="" textlink="">
      <xdr:nvSpPr>
        <xdr:cNvPr id="1017" name="六角形 1016"/>
        <xdr:cNvSpPr/>
      </xdr:nvSpPr>
      <xdr:spPr bwMode="auto">
        <a:xfrm>
          <a:off x="7987901" y="5091110"/>
          <a:ext cx="245449" cy="2077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704850</xdr:colOff>
      <xdr:row>31</xdr:row>
      <xdr:rowOff>45247</xdr:rowOff>
    </xdr:from>
    <xdr:to>
      <xdr:col>14</xdr:col>
      <xdr:colOff>57150</xdr:colOff>
      <xdr:row>31</xdr:row>
      <xdr:rowOff>140497</xdr:rowOff>
    </xdr:to>
    <xdr:sp macro="" textlink="">
      <xdr:nvSpPr>
        <xdr:cNvPr id="1018" name="AutoShape 624"/>
        <xdr:cNvSpPr>
          <a:spLocks noChangeArrowheads="1"/>
        </xdr:cNvSpPr>
      </xdr:nvSpPr>
      <xdr:spPr bwMode="auto">
        <a:xfrm>
          <a:off x="10134600" y="5360197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773906</xdr:colOff>
      <xdr:row>37</xdr:row>
      <xdr:rowOff>86917</xdr:rowOff>
    </xdr:from>
    <xdr:to>
      <xdr:col>12</xdr:col>
      <xdr:colOff>744141</xdr:colOff>
      <xdr:row>37</xdr:row>
      <xdr:rowOff>89296</xdr:rowOff>
    </xdr:to>
    <xdr:sp macro="" textlink="">
      <xdr:nvSpPr>
        <xdr:cNvPr id="1019" name="Line 628"/>
        <xdr:cNvSpPr>
          <a:spLocks noChangeShapeType="1"/>
        </xdr:cNvSpPr>
      </xdr:nvSpPr>
      <xdr:spPr bwMode="auto">
        <a:xfrm>
          <a:off x="8660606" y="6430567"/>
          <a:ext cx="741760" cy="23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11906</xdr:colOff>
      <xdr:row>45</xdr:row>
      <xdr:rowOff>94465</xdr:rowOff>
    </xdr:from>
    <xdr:to>
      <xdr:col>14</xdr:col>
      <xdr:colOff>194037</xdr:colOff>
      <xdr:row>46</xdr:row>
      <xdr:rowOff>78307</xdr:rowOff>
    </xdr:to>
    <xdr:sp macro="" textlink="">
      <xdr:nvSpPr>
        <xdr:cNvPr id="1020" name="六角形 1019"/>
        <xdr:cNvSpPr/>
      </xdr:nvSpPr>
      <xdr:spPr bwMode="auto">
        <a:xfrm>
          <a:off x="10213181" y="7809715"/>
          <a:ext cx="182131" cy="15529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762000</xdr:colOff>
      <xdr:row>54</xdr:row>
      <xdr:rowOff>1899</xdr:rowOff>
    </xdr:from>
    <xdr:to>
      <xdr:col>12</xdr:col>
      <xdr:colOff>123825</xdr:colOff>
      <xdr:row>54</xdr:row>
      <xdr:rowOff>127634</xdr:rowOff>
    </xdr:to>
    <xdr:sp macro="" textlink="">
      <xdr:nvSpPr>
        <xdr:cNvPr id="1021" name="AutoShape 978"/>
        <xdr:cNvSpPr>
          <a:spLocks noChangeArrowheads="1"/>
        </xdr:cNvSpPr>
      </xdr:nvSpPr>
      <xdr:spPr bwMode="auto">
        <a:xfrm>
          <a:off x="8648700" y="9260199"/>
          <a:ext cx="133350" cy="125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336947</xdr:colOff>
      <xdr:row>31</xdr:row>
      <xdr:rowOff>28578</xdr:rowOff>
    </xdr:from>
    <xdr:to>
      <xdr:col>17</xdr:col>
      <xdr:colOff>479822</xdr:colOff>
      <xdr:row>31</xdr:row>
      <xdr:rowOff>144069</xdr:rowOff>
    </xdr:to>
    <xdr:sp macro="" textlink="">
      <xdr:nvSpPr>
        <xdr:cNvPr id="1022" name="AutoShape 889"/>
        <xdr:cNvSpPr>
          <a:spLocks noChangeArrowheads="1"/>
        </xdr:cNvSpPr>
      </xdr:nvSpPr>
      <xdr:spPr bwMode="auto">
        <a:xfrm>
          <a:off x="12852797" y="5343528"/>
          <a:ext cx="142875" cy="115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708183</xdr:colOff>
      <xdr:row>15</xdr:row>
      <xdr:rowOff>112288</xdr:rowOff>
    </xdr:from>
    <xdr:ext cx="498214" cy="109682"/>
    <xdr:sp macro="" textlink="">
      <xdr:nvSpPr>
        <xdr:cNvPr id="1023" name="Text Box 1563"/>
        <xdr:cNvSpPr txBox="1">
          <a:spLocks noChangeArrowheads="1"/>
        </xdr:cNvSpPr>
      </xdr:nvSpPr>
      <xdr:spPr bwMode="auto">
        <a:xfrm>
          <a:off x="10124509" y="2701298"/>
          <a:ext cx="498214" cy="10968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</a:t>
          </a:r>
        </a:p>
      </xdr:txBody>
    </xdr:sp>
    <xdr:clientData/>
  </xdr:oneCellAnchor>
  <xdr:oneCellAnchor>
    <xdr:from>
      <xdr:col>13</xdr:col>
      <xdr:colOff>88097</xdr:colOff>
      <xdr:row>13</xdr:row>
      <xdr:rowOff>47944</xdr:rowOff>
    </xdr:from>
    <xdr:ext cx="404134" cy="137442"/>
    <xdr:sp macro="" textlink="">
      <xdr:nvSpPr>
        <xdr:cNvPr id="1024" name="Text Box 1301"/>
        <xdr:cNvSpPr txBox="1">
          <a:spLocks noChangeArrowheads="1"/>
        </xdr:cNvSpPr>
      </xdr:nvSpPr>
      <xdr:spPr bwMode="auto">
        <a:xfrm>
          <a:off x="9504423" y="2291753"/>
          <a:ext cx="404134" cy="1374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住川南</a:t>
          </a:r>
        </a:p>
      </xdr:txBody>
    </xdr:sp>
    <xdr:clientData/>
  </xdr:oneCellAnchor>
  <xdr:twoCellAnchor>
    <xdr:from>
      <xdr:col>13</xdr:col>
      <xdr:colOff>470998</xdr:colOff>
      <xdr:row>13</xdr:row>
      <xdr:rowOff>63826</xdr:rowOff>
    </xdr:from>
    <xdr:to>
      <xdr:col>13</xdr:col>
      <xdr:colOff>603423</xdr:colOff>
      <xdr:row>14</xdr:row>
      <xdr:rowOff>25859</xdr:rowOff>
    </xdr:to>
    <xdr:sp macro="" textlink="">
      <xdr:nvSpPr>
        <xdr:cNvPr id="1025" name="Oval 51"/>
        <xdr:cNvSpPr>
          <a:spLocks noChangeArrowheads="1"/>
        </xdr:cNvSpPr>
      </xdr:nvSpPr>
      <xdr:spPr bwMode="auto">
        <a:xfrm>
          <a:off x="9887324" y="2307635"/>
          <a:ext cx="132425" cy="1346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681014</xdr:colOff>
      <xdr:row>2</xdr:row>
      <xdr:rowOff>135920</xdr:rowOff>
    </xdr:from>
    <xdr:to>
      <xdr:col>10</xdr:col>
      <xdr:colOff>11681</xdr:colOff>
      <xdr:row>3</xdr:row>
      <xdr:rowOff>67859</xdr:rowOff>
    </xdr:to>
    <xdr:sp macro="" textlink="">
      <xdr:nvSpPr>
        <xdr:cNvPr id="1026" name="Oval 688"/>
        <xdr:cNvSpPr>
          <a:spLocks noChangeArrowheads="1"/>
        </xdr:cNvSpPr>
      </xdr:nvSpPr>
      <xdr:spPr bwMode="auto">
        <a:xfrm>
          <a:off x="7024664" y="478820"/>
          <a:ext cx="102192" cy="1033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1027" name="Line 120"/>
        <xdr:cNvSpPr>
          <a:spLocks noChangeShapeType="1"/>
        </xdr:cNvSpPr>
      </xdr:nvSpPr>
      <xdr:spPr bwMode="auto">
        <a:xfrm flipV="1">
          <a:off x="6362700" y="53340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41213</xdr:colOff>
      <xdr:row>43</xdr:row>
      <xdr:rowOff>44872</xdr:rowOff>
    </xdr:from>
    <xdr:ext cx="267989" cy="143817"/>
    <xdr:sp macro="" textlink="">
      <xdr:nvSpPr>
        <xdr:cNvPr id="1028" name="Text Box 992"/>
        <xdr:cNvSpPr txBox="1">
          <a:spLocks noChangeArrowheads="1"/>
        </xdr:cNvSpPr>
      </xdr:nvSpPr>
      <xdr:spPr bwMode="auto">
        <a:xfrm>
          <a:off x="11818479" y="7297763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12</xdr:col>
      <xdr:colOff>158750</xdr:colOff>
      <xdr:row>36</xdr:row>
      <xdr:rowOff>0</xdr:rowOff>
    </xdr:from>
    <xdr:to>
      <xdr:col>12</xdr:col>
      <xdr:colOff>404199</xdr:colOff>
      <xdr:row>37</xdr:row>
      <xdr:rowOff>45369</xdr:rowOff>
    </xdr:to>
    <xdr:sp macro="" textlink="">
      <xdr:nvSpPr>
        <xdr:cNvPr id="1029" name="六角形 1028"/>
        <xdr:cNvSpPr/>
      </xdr:nvSpPr>
      <xdr:spPr bwMode="auto">
        <a:xfrm>
          <a:off x="8816975" y="6172200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14</xdr:row>
      <xdr:rowOff>104775</xdr:rowOff>
    </xdr:from>
    <xdr:to>
      <xdr:col>21</xdr:col>
      <xdr:colOff>0</xdr:colOff>
      <xdr:row>14</xdr:row>
      <xdr:rowOff>104775</xdr:rowOff>
    </xdr:to>
    <xdr:sp macro="" textlink="">
      <xdr:nvSpPr>
        <xdr:cNvPr id="1030" name="Line 621"/>
        <xdr:cNvSpPr>
          <a:spLocks noChangeShapeType="1"/>
        </xdr:cNvSpPr>
      </xdr:nvSpPr>
      <xdr:spPr bwMode="auto">
        <a:xfrm flipV="1">
          <a:off x="15601950" y="250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765415</xdr:colOff>
      <xdr:row>50</xdr:row>
      <xdr:rowOff>31716</xdr:rowOff>
    </xdr:from>
    <xdr:to>
      <xdr:col>10</xdr:col>
      <xdr:colOff>174875</xdr:colOff>
      <xdr:row>56</xdr:row>
      <xdr:rowOff>146057</xdr:rowOff>
    </xdr:to>
    <xdr:sp macro="" textlink="">
      <xdr:nvSpPr>
        <xdr:cNvPr id="1031" name="Freeform 368"/>
        <xdr:cNvSpPr>
          <a:spLocks/>
        </xdr:cNvSpPr>
      </xdr:nvSpPr>
      <xdr:spPr bwMode="auto">
        <a:xfrm>
          <a:off x="7088550" y="8457678"/>
          <a:ext cx="178787" cy="112545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2917 w 12917"/>
            <a:gd name="connsiteY0" fmla="*/ 12326 h 12326"/>
            <a:gd name="connsiteX1" fmla="*/ 12917 w 12917"/>
            <a:gd name="connsiteY1" fmla="*/ 2326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806"/>
            <a:gd name="connsiteX1" fmla="*/ 9584 w 12917"/>
            <a:gd name="connsiteY1" fmla="*/ 12791 h 12806"/>
            <a:gd name="connsiteX2" fmla="*/ 12084 w 12917"/>
            <a:gd name="connsiteY2" fmla="*/ 5582 h 12806"/>
            <a:gd name="connsiteX3" fmla="*/ 0 w 12917"/>
            <a:gd name="connsiteY3" fmla="*/ 0 h 12806"/>
            <a:gd name="connsiteX0" fmla="*/ 12917 w 13750"/>
            <a:gd name="connsiteY0" fmla="*/ 12326 h 12806"/>
            <a:gd name="connsiteX1" fmla="*/ 9584 w 13750"/>
            <a:gd name="connsiteY1" fmla="*/ 12791 h 12806"/>
            <a:gd name="connsiteX2" fmla="*/ 13750 w 13750"/>
            <a:gd name="connsiteY2" fmla="*/ 10310 h 12806"/>
            <a:gd name="connsiteX3" fmla="*/ 12084 w 13750"/>
            <a:gd name="connsiteY3" fmla="*/ 5582 h 12806"/>
            <a:gd name="connsiteX4" fmla="*/ 0 w 13750"/>
            <a:gd name="connsiteY4" fmla="*/ 0 h 12806"/>
            <a:gd name="connsiteX0" fmla="*/ 9584 w 13750"/>
            <a:gd name="connsiteY0" fmla="*/ 12791 h 12791"/>
            <a:gd name="connsiteX1" fmla="*/ 13750 w 13750"/>
            <a:gd name="connsiteY1" fmla="*/ 10310 h 12791"/>
            <a:gd name="connsiteX2" fmla="*/ 12084 w 13750"/>
            <a:gd name="connsiteY2" fmla="*/ 5582 h 12791"/>
            <a:gd name="connsiteX3" fmla="*/ 0 w 13750"/>
            <a:gd name="connsiteY3" fmla="*/ 0 h 12791"/>
            <a:gd name="connsiteX0" fmla="*/ 9584 w 13750"/>
            <a:gd name="connsiteY0" fmla="*/ 12791 h 12791"/>
            <a:gd name="connsiteX1" fmla="*/ 13750 w 13750"/>
            <a:gd name="connsiteY1" fmla="*/ 10310 h 12791"/>
            <a:gd name="connsiteX2" fmla="*/ 12084 w 13750"/>
            <a:gd name="connsiteY2" fmla="*/ 5582 h 12791"/>
            <a:gd name="connsiteX3" fmla="*/ 0 w 13750"/>
            <a:gd name="connsiteY3" fmla="*/ 0 h 12791"/>
            <a:gd name="connsiteX0" fmla="*/ 7084 w 13750"/>
            <a:gd name="connsiteY0" fmla="*/ 13954 h 13954"/>
            <a:gd name="connsiteX1" fmla="*/ 13750 w 13750"/>
            <a:gd name="connsiteY1" fmla="*/ 10310 h 13954"/>
            <a:gd name="connsiteX2" fmla="*/ 12084 w 13750"/>
            <a:gd name="connsiteY2" fmla="*/ 5582 h 13954"/>
            <a:gd name="connsiteX3" fmla="*/ 0 w 13750"/>
            <a:gd name="connsiteY3" fmla="*/ 0 h 13954"/>
            <a:gd name="connsiteX0" fmla="*/ 7084 w 12084"/>
            <a:gd name="connsiteY0" fmla="*/ 13954 h 13954"/>
            <a:gd name="connsiteX1" fmla="*/ 12083 w 12084"/>
            <a:gd name="connsiteY1" fmla="*/ 9380 h 13954"/>
            <a:gd name="connsiteX2" fmla="*/ 12084 w 12084"/>
            <a:gd name="connsiteY2" fmla="*/ 5582 h 13954"/>
            <a:gd name="connsiteX3" fmla="*/ 0 w 12084"/>
            <a:gd name="connsiteY3" fmla="*/ 0 h 13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84" h="13954">
              <a:moveTo>
                <a:pt x="7084" y="13954"/>
              </a:moveTo>
              <a:cubicBezTo>
                <a:pt x="7362" y="13024"/>
                <a:pt x="9305" y="11240"/>
                <a:pt x="12083" y="9380"/>
              </a:cubicBezTo>
              <a:cubicBezTo>
                <a:pt x="12083" y="8114"/>
                <a:pt x="12084" y="6848"/>
                <a:pt x="12084" y="5582"/>
              </a:cubicBezTo>
              <a:cubicBezTo>
                <a:pt x="10834" y="3566"/>
                <a:pt x="10833" y="34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109172</xdr:colOff>
      <xdr:row>53</xdr:row>
      <xdr:rowOff>164381</xdr:rowOff>
    </xdr:from>
    <xdr:to>
      <xdr:col>10</xdr:col>
      <xdr:colOff>242522</xdr:colOff>
      <xdr:row>54</xdr:row>
      <xdr:rowOff>107853</xdr:rowOff>
    </xdr:to>
    <xdr:sp macro="" textlink="">
      <xdr:nvSpPr>
        <xdr:cNvPr id="1032" name="AutoShape 1278"/>
        <xdr:cNvSpPr>
          <a:spLocks noChangeArrowheads="1"/>
        </xdr:cNvSpPr>
      </xdr:nvSpPr>
      <xdr:spPr bwMode="auto">
        <a:xfrm>
          <a:off x="7201634" y="9095900"/>
          <a:ext cx="133350" cy="1119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432024</xdr:colOff>
      <xdr:row>52</xdr:row>
      <xdr:rowOff>19050</xdr:rowOff>
    </xdr:from>
    <xdr:ext cx="190052" cy="609600"/>
    <xdr:sp macro="" textlink="">
      <xdr:nvSpPr>
        <xdr:cNvPr id="1033" name="Text Box 1209"/>
        <xdr:cNvSpPr txBox="1">
          <a:spLocks noChangeArrowheads="1"/>
        </xdr:cNvSpPr>
      </xdr:nvSpPr>
      <xdr:spPr bwMode="auto">
        <a:xfrm>
          <a:off x="7547199" y="8934450"/>
          <a:ext cx="190052" cy="6096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丹生ノ川</a:t>
          </a:r>
        </a:p>
      </xdr:txBody>
    </xdr:sp>
    <xdr:clientData/>
  </xdr:oneCellAnchor>
  <xdr:twoCellAnchor>
    <xdr:from>
      <xdr:col>17</xdr:col>
      <xdr:colOff>503766</xdr:colOff>
      <xdr:row>4</xdr:row>
      <xdr:rowOff>78316</xdr:rowOff>
    </xdr:from>
    <xdr:to>
      <xdr:col>18</xdr:col>
      <xdr:colOff>40216</xdr:colOff>
      <xdr:row>6</xdr:row>
      <xdr:rowOff>97366</xdr:rowOff>
    </xdr:to>
    <xdr:sp macro="" textlink="">
      <xdr:nvSpPr>
        <xdr:cNvPr id="1034" name="Freeform 568"/>
        <xdr:cNvSpPr>
          <a:spLocks/>
        </xdr:cNvSpPr>
      </xdr:nvSpPr>
      <xdr:spPr bwMode="auto">
        <a:xfrm flipH="1" flipV="1">
          <a:off x="13019616" y="764116"/>
          <a:ext cx="307975" cy="3619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107950</xdr:colOff>
      <xdr:row>6</xdr:row>
      <xdr:rowOff>85068</xdr:rowOff>
    </xdr:from>
    <xdr:ext cx="647700" cy="293414"/>
    <xdr:sp macro="" textlink="">
      <xdr:nvSpPr>
        <xdr:cNvPr id="1035" name="Text Box 972"/>
        <xdr:cNvSpPr txBox="1">
          <a:spLocks noChangeArrowheads="1"/>
        </xdr:cNvSpPr>
      </xdr:nvSpPr>
      <xdr:spPr bwMode="auto">
        <a:xfrm>
          <a:off x="12623800" y="1113768"/>
          <a:ext cx="647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チェック後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18</xdr:col>
      <xdr:colOff>1895</xdr:colOff>
      <xdr:row>46</xdr:row>
      <xdr:rowOff>121614</xdr:rowOff>
    </xdr:from>
    <xdr:ext cx="753469" cy="238126"/>
    <xdr:sp macro="" textlink="">
      <xdr:nvSpPr>
        <xdr:cNvPr id="1037" name="Text Box 992"/>
        <xdr:cNvSpPr txBox="1">
          <a:spLocks noChangeArrowheads="1"/>
        </xdr:cNvSpPr>
      </xdr:nvSpPr>
      <xdr:spPr bwMode="auto">
        <a:xfrm>
          <a:off x="13276281" y="8087978"/>
          <a:ext cx="753469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17</xdr:col>
      <xdr:colOff>704850</xdr:colOff>
      <xdr:row>7</xdr:row>
      <xdr:rowOff>95250</xdr:rowOff>
    </xdr:from>
    <xdr:to>
      <xdr:col>18</xdr:col>
      <xdr:colOff>57150</xdr:colOff>
      <xdr:row>8</xdr:row>
      <xdr:rowOff>38100</xdr:rowOff>
    </xdr:to>
    <xdr:sp macro="" textlink="">
      <xdr:nvSpPr>
        <xdr:cNvPr id="1038" name="AutoShape 490"/>
        <xdr:cNvSpPr>
          <a:spLocks noChangeArrowheads="1"/>
        </xdr:cNvSpPr>
      </xdr:nvSpPr>
      <xdr:spPr bwMode="auto">
        <a:xfrm>
          <a:off x="13220700" y="12954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19050</xdr:colOff>
      <xdr:row>24</xdr:row>
      <xdr:rowOff>0</xdr:rowOff>
    </xdr:from>
    <xdr:ext cx="361950" cy="165173"/>
    <xdr:sp macro="" textlink="">
      <xdr:nvSpPr>
        <xdr:cNvPr id="1039" name="Text Box 1215"/>
        <xdr:cNvSpPr txBox="1">
          <a:spLocks noChangeArrowheads="1"/>
        </xdr:cNvSpPr>
      </xdr:nvSpPr>
      <xdr:spPr bwMode="auto">
        <a:xfrm>
          <a:off x="14849475" y="4114800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</xdr:col>
      <xdr:colOff>767506</xdr:colOff>
      <xdr:row>29</xdr:row>
      <xdr:rowOff>57150</xdr:rowOff>
    </xdr:from>
    <xdr:to>
      <xdr:col>2</xdr:col>
      <xdr:colOff>138856</xdr:colOff>
      <xdr:row>30</xdr:row>
      <xdr:rowOff>0</xdr:rowOff>
    </xdr:to>
    <xdr:sp macro="" textlink="">
      <xdr:nvSpPr>
        <xdr:cNvPr id="1040" name="AutoShape 244"/>
        <xdr:cNvSpPr>
          <a:spLocks noChangeArrowheads="1"/>
        </xdr:cNvSpPr>
      </xdr:nvSpPr>
      <xdr:spPr bwMode="auto">
        <a:xfrm>
          <a:off x="938956" y="5029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4019</xdr:colOff>
      <xdr:row>31</xdr:row>
      <xdr:rowOff>62221</xdr:rowOff>
    </xdr:from>
    <xdr:to>
      <xdr:col>2</xdr:col>
      <xdr:colOff>594569</xdr:colOff>
      <xdr:row>31</xdr:row>
      <xdr:rowOff>140403</xdr:rowOff>
    </xdr:to>
    <xdr:grpSp>
      <xdr:nvGrpSpPr>
        <xdr:cNvPr id="1041" name="グループ化 1040"/>
        <xdr:cNvGrpSpPr/>
      </xdr:nvGrpSpPr>
      <xdr:grpSpPr>
        <a:xfrm>
          <a:off x="174108" y="5348596"/>
          <a:ext cx="1359354" cy="78182"/>
          <a:chOff x="174698" y="5334005"/>
          <a:chExt cx="1361359" cy="78182"/>
        </a:xfrm>
      </xdr:grpSpPr>
      <xdr:grpSp>
        <xdr:nvGrpSpPr>
          <xdr:cNvPr id="1042" name="グループ化 1041"/>
          <xdr:cNvGrpSpPr/>
        </xdr:nvGrpSpPr>
        <xdr:grpSpPr>
          <a:xfrm>
            <a:off x="174698" y="5334005"/>
            <a:ext cx="1361359" cy="75429"/>
            <a:chOff x="180204" y="5317487"/>
            <a:chExt cx="1361359" cy="75429"/>
          </a:xfrm>
        </xdr:grpSpPr>
        <xdr:sp macro="" textlink="">
          <xdr:nvSpPr>
            <xdr:cNvPr id="1046" name="Line 227"/>
            <xdr:cNvSpPr>
              <a:spLocks noChangeShapeType="1"/>
            </xdr:cNvSpPr>
          </xdr:nvSpPr>
          <xdr:spPr bwMode="auto">
            <a:xfrm flipV="1">
              <a:off x="180204" y="5351581"/>
              <a:ext cx="1361359" cy="952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7" name="Line 228"/>
            <xdr:cNvSpPr>
              <a:spLocks noChangeShapeType="1"/>
            </xdr:cNvSpPr>
          </xdr:nvSpPr>
          <xdr:spPr bwMode="auto">
            <a:xfrm>
              <a:off x="5897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8" name="Line 229"/>
            <xdr:cNvSpPr>
              <a:spLocks noChangeShapeType="1"/>
            </xdr:cNvSpPr>
          </xdr:nvSpPr>
          <xdr:spPr bwMode="auto">
            <a:xfrm>
              <a:off x="6659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9" name="Line 230"/>
            <xdr:cNvSpPr>
              <a:spLocks noChangeShapeType="1"/>
            </xdr:cNvSpPr>
          </xdr:nvSpPr>
          <xdr:spPr bwMode="auto">
            <a:xfrm>
              <a:off x="7421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0" name="Line 231"/>
            <xdr:cNvSpPr>
              <a:spLocks noChangeShapeType="1"/>
            </xdr:cNvSpPr>
          </xdr:nvSpPr>
          <xdr:spPr bwMode="auto">
            <a:xfrm>
              <a:off x="3707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1" name="Line 232"/>
            <xdr:cNvSpPr>
              <a:spLocks noChangeShapeType="1"/>
            </xdr:cNvSpPr>
          </xdr:nvSpPr>
          <xdr:spPr bwMode="auto">
            <a:xfrm>
              <a:off x="4469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2" name="Line 233"/>
            <xdr:cNvSpPr>
              <a:spLocks noChangeShapeType="1"/>
            </xdr:cNvSpPr>
          </xdr:nvSpPr>
          <xdr:spPr bwMode="auto">
            <a:xfrm>
              <a:off x="5231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3" name="Line 234"/>
            <xdr:cNvSpPr>
              <a:spLocks noChangeShapeType="1"/>
            </xdr:cNvSpPr>
          </xdr:nvSpPr>
          <xdr:spPr bwMode="auto">
            <a:xfrm>
              <a:off x="8183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4" name="Line 235"/>
            <xdr:cNvSpPr>
              <a:spLocks noChangeShapeType="1"/>
            </xdr:cNvSpPr>
          </xdr:nvSpPr>
          <xdr:spPr bwMode="auto">
            <a:xfrm>
              <a:off x="12204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5" name="Line 236"/>
            <xdr:cNvSpPr>
              <a:spLocks noChangeShapeType="1"/>
            </xdr:cNvSpPr>
          </xdr:nvSpPr>
          <xdr:spPr bwMode="auto">
            <a:xfrm>
              <a:off x="146811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6" name="Line 237"/>
            <xdr:cNvSpPr>
              <a:spLocks noChangeShapeType="1"/>
            </xdr:cNvSpPr>
          </xdr:nvSpPr>
          <xdr:spPr bwMode="auto">
            <a:xfrm>
              <a:off x="10680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7" name="Line 238"/>
            <xdr:cNvSpPr>
              <a:spLocks noChangeShapeType="1"/>
            </xdr:cNvSpPr>
          </xdr:nvSpPr>
          <xdr:spPr bwMode="auto">
            <a:xfrm>
              <a:off x="11442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8" name="Line 239"/>
            <xdr:cNvSpPr>
              <a:spLocks noChangeShapeType="1"/>
            </xdr:cNvSpPr>
          </xdr:nvSpPr>
          <xdr:spPr bwMode="auto">
            <a:xfrm>
              <a:off x="897332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9" name="Line 240"/>
            <xdr:cNvSpPr>
              <a:spLocks noChangeShapeType="1"/>
            </xdr:cNvSpPr>
          </xdr:nvSpPr>
          <xdr:spPr bwMode="auto">
            <a:xfrm>
              <a:off x="9918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0" name="Line 241"/>
            <xdr:cNvSpPr>
              <a:spLocks noChangeShapeType="1"/>
            </xdr:cNvSpPr>
          </xdr:nvSpPr>
          <xdr:spPr bwMode="auto">
            <a:xfrm>
              <a:off x="1382391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1" name="Line 242"/>
            <xdr:cNvSpPr>
              <a:spLocks noChangeShapeType="1"/>
            </xdr:cNvSpPr>
          </xdr:nvSpPr>
          <xdr:spPr bwMode="auto">
            <a:xfrm>
              <a:off x="12966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43" name="Line 236"/>
          <xdr:cNvSpPr>
            <a:spLocks noChangeShapeType="1"/>
          </xdr:cNvSpPr>
        </xdr:nvSpPr>
        <xdr:spPr bwMode="auto">
          <a:xfrm>
            <a:off x="188463" y="5334005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4" name="Line 236"/>
          <xdr:cNvSpPr>
            <a:spLocks noChangeShapeType="1"/>
          </xdr:cNvSpPr>
        </xdr:nvSpPr>
        <xdr:spPr bwMode="auto">
          <a:xfrm>
            <a:off x="306842" y="5336758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5" name="Line 236"/>
          <xdr:cNvSpPr>
            <a:spLocks noChangeShapeType="1"/>
          </xdr:cNvSpPr>
        </xdr:nvSpPr>
        <xdr:spPr bwMode="auto">
          <a:xfrm>
            <a:off x="247763" y="533510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118030</xdr:colOff>
      <xdr:row>30</xdr:row>
      <xdr:rowOff>170433</xdr:rowOff>
    </xdr:from>
    <xdr:ext cx="634726" cy="177997"/>
    <xdr:sp macro="" textlink="">
      <xdr:nvSpPr>
        <xdr:cNvPr id="1062" name="Text Box 723"/>
        <xdr:cNvSpPr txBox="1">
          <a:spLocks noChangeArrowheads="1"/>
        </xdr:cNvSpPr>
      </xdr:nvSpPr>
      <xdr:spPr bwMode="auto">
        <a:xfrm>
          <a:off x="289480" y="5313933"/>
          <a:ext cx="634726" cy="1779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oneCellAnchor>
    <xdr:from>
      <xdr:col>2</xdr:col>
      <xdr:colOff>79837</xdr:colOff>
      <xdr:row>30</xdr:row>
      <xdr:rowOff>96348</xdr:rowOff>
    </xdr:from>
    <xdr:ext cx="287130" cy="166649"/>
    <xdr:sp macro="" textlink="">
      <xdr:nvSpPr>
        <xdr:cNvPr id="1063" name="Text Box 208"/>
        <xdr:cNvSpPr txBox="1">
          <a:spLocks noChangeArrowheads="1"/>
        </xdr:cNvSpPr>
      </xdr:nvSpPr>
      <xdr:spPr bwMode="auto">
        <a:xfrm>
          <a:off x="1022812" y="5239848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3</xdr:col>
      <xdr:colOff>770259</xdr:colOff>
      <xdr:row>30</xdr:row>
      <xdr:rowOff>100307</xdr:rowOff>
    </xdr:from>
    <xdr:to>
      <xdr:col>4</xdr:col>
      <xdr:colOff>132084</xdr:colOff>
      <xdr:row>31</xdr:row>
      <xdr:rowOff>43157</xdr:rowOff>
    </xdr:to>
    <xdr:sp macro="" textlink="">
      <xdr:nvSpPr>
        <xdr:cNvPr id="1064" name="AutoShape 180"/>
        <xdr:cNvSpPr>
          <a:spLocks noChangeArrowheads="1"/>
        </xdr:cNvSpPr>
      </xdr:nvSpPr>
      <xdr:spPr bwMode="auto">
        <a:xfrm>
          <a:off x="2484759" y="5243807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115655</xdr:colOff>
      <xdr:row>59</xdr:row>
      <xdr:rowOff>91863</xdr:rowOff>
    </xdr:from>
    <xdr:to>
      <xdr:col>2</xdr:col>
      <xdr:colOff>122660</xdr:colOff>
      <xdr:row>61</xdr:row>
      <xdr:rowOff>163902</xdr:rowOff>
    </xdr:to>
    <xdr:sp macro="" textlink="">
      <xdr:nvSpPr>
        <xdr:cNvPr id="1065" name="Line 348"/>
        <xdr:cNvSpPr>
          <a:spLocks noChangeShapeType="1"/>
        </xdr:cNvSpPr>
      </xdr:nvSpPr>
      <xdr:spPr bwMode="auto">
        <a:xfrm flipV="1">
          <a:off x="1054548" y="10127131"/>
          <a:ext cx="7005" cy="412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760725</xdr:colOff>
      <xdr:row>55</xdr:row>
      <xdr:rowOff>22373</xdr:rowOff>
    </xdr:from>
    <xdr:ext cx="556519" cy="304700"/>
    <xdr:sp macro="" textlink="">
      <xdr:nvSpPr>
        <xdr:cNvPr id="1066" name="Text Box 972"/>
        <xdr:cNvSpPr txBox="1">
          <a:spLocks noChangeArrowheads="1"/>
        </xdr:cNvSpPr>
      </xdr:nvSpPr>
      <xdr:spPr bwMode="auto">
        <a:xfrm>
          <a:off x="3244257" y="9515410"/>
          <a:ext cx="556519" cy="30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B29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搭乗兵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慰霊碑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723900</xdr:colOff>
      <xdr:row>48</xdr:row>
      <xdr:rowOff>161925</xdr:rowOff>
    </xdr:from>
    <xdr:to>
      <xdr:col>5</xdr:col>
      <xdr:colOff>28575</xdr:colOff>
      <xdr:row>50</xdr:row>
      <xdr:rowOff>28575</xdr:rowOff>
    </xdr:to>
    <xdr:sp macro="" textlink="">
      <xdr:nvSpPr>
        <xdr:cNvPr id="1067" name="Text Box 1058"/>
        <xdr:cNvSpPr txBox="1">
          <a:spLocks noChangeArrowheads="1"/>
        </xdr:cNvSpPr>
      </xdr:nvSpPr>
      <xdr:spPr bwMode="auto">
        <a:xfrm>
          <a:off x="3209925" y="8391525"/>
          <a:ext cx="76200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185040</xdr:colOff>
      <xdr:row>61</xdr:row>
      <xdr:rowOff>83971</xdr:rowOff>
    </xdr:from>
    <xdr:ext cx="188834" cy="272447"/>
    <xdr:sp macro="" textlink="">
      <xdr:nvSpPr>
        <xdr:cNvPr id="1068" name="Text Box 451"/>
        <xdr:cNvSpPr txBox="1">
          <a:spLocks noChangeArrowheads="1"/>
        </xdr:cNvSpPr>
      </xdr:nvSpPr>
      <xdr:spPr bwMode="auto">
        <a:xfrm>
          <a:off x="1123933" y="10459417"/>
          <a:ext cx="188834" cy="272447"/>
        </a:xfrm>
        <a:prstGeom prst="rect">
          <a:avLst/>
        </a:prstGeom>
        <a:noFill/>
        <a:ln w="9525">
          <a:solidFill>
            <a:schemeClr val="tx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No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 editAs="oneCell">
    <xdr:from>
      <xdr:col>4</xdr:col>
      <xdr:colOff>455025</xdr:colOff>
      <xdr:row>54</xdr:row>
      <xdr:rowOff>98440</xdr:rowOff>
    </xdr:from>
    <xdr:to>
      <xdr:col>5</xdr:col>
      <xdr:colOff>144</xdr:colOff>
      <xdr:row>56</xdr:row>
      <xdr:rowOff>44387</xdr:rowOff>
    </xdr:to>
    <xdr:grpSp>
      <xdr:nvGrpSpPr>
        <xdr:cNvPr id="1069" name="Group 6672"/>
        <xdr:cNvGrpSpPr>
          <a:grpSpLocks/>
        </xdr:cNvGrpSpPr>
      </xdr:nvGrpSpPr>
      <xdr:grpSpPr bwMode="auto">
        <a:xfrm>
          <a:off x="2931525" y="9296869"/>
          <a:ext cx="313923" cy="286125"/>
          <a:chOff x="536" y="110"/>
          <a:chExt cx="38" cy="36"/>
        </a:xfrm>
      </xdr:grpSpPr>
      <xdr:pic>
        <xdr:nvPicPr>
          <xdr:cNvPr id="10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1" name="Text Box 6674"/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718599</xdr:colOff>
      <xdr:row>54</xdr:row>
      <xdr:rowOff>120778</xdr:rowOff>
    </xdr:from>
    <xdr:to>
      <xdr:col>4</xdr:col>
      <xdr:colOff>80424</xdr:colOff>
      <xdr:row>55</xdr:row>
      <xdr:rowOff>66990</xdr:rowOff>
    </xdr:to>
    <xdr:sp macro="" textlink="">
      <xdr:nvSpPr>
        <xdr:cNvPr id="1072" name="AutoShape 207"/>
        <xdr:cNvSpPr>
          <a:spLocks noChangeArrowheads="1"/>
        </xdr:cNvSpPr>
      </xdr:nvSpPr>
      <xdr:spPr bwMode="auto">
        <a:xfrm>
          <a:off x="2433099" y="9379078"/>
          <a:ext cx="133350" cy="1176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490280</xdr:colOff>
      <xdr:row>55</xdr:row>
      <xdr:rowOff>70432</xdr:rowOff>
    </xdr:from>
    <xdr:to>
      <xdr:col>4</xdr:col>
      <xdr:colOff>33799</xdr:colOff>
      <xdr:row>57</xdr:row>
      <xdr:rowOff>16379</xdr:rowOff>
    </xdr:to>
    <xdr:grpSp>
      <xdr:nvGrpSpPr>
        <xdr:cNvPr id="1073" name="Group 6672"/>
        <xdr:cNvGrpSpPr>
          <a:grpSpLocks/>
        </xdr:cNvGrpSpPr>
      </xdr:nvGrpSpPr>
      <xdr:grpSpPr bwMode="auto">
        <a:xfrm>
          <a:off x="2197976" y="9438950"/>
          <a:ext cx="312323" cy="286125"/>
          <a:chOff x="536" y="110"/>
          <a:chExt cx="38" cy="36"/>
        </a:xfrm>
      </xdr:grpSpPr>
      <xdr:pic>
        <xdr:nvPicPr>
          <xdr:cNvPr id="10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5" name="Text Box 6674"/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182104</xdr:colOff>
      <xdr:row>51</xdr:row>
      <xdr:rowOff>77005</xdr:rowOff>
    </xdr:from>
    <xdr:to>
      <xdr:col>3</xdr:col>
      <xdr:colOff>496027</xdr:colOff>
      <xdr:row>53</xdr:row>
      <xdr:rowOff>22953</xdr:rowOff>
    </xdr:to>
    <xdr:grpSp>
      <xdr:nvGrpSpPr>
        <xdr:cNvPr id="1076" name="Group 6672"/>
        <xdr:cNvGrpSpPr>
          <a:grpSpLocks/>
        </xdr:cNvGrpSpPr>
      </xdr:nvGrpSpPr>
      <xdr:grpSpPr bwMode="auto">
        <a:xfrm>
          <a:off x="1889800" y="8765166"/>
          <a:ext cx="313923" cy="286126"/>
          <a:chOff x="536" y="110"/>
          <a:chExt cx="38" cy="36"/>
        </a:xfrm>
      </xdr:grpSpPr>
      <xdr:pic>
        <xdr:nvPicPr>
          <xdr:cNvPr id="10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8" name="Text Box 6674"/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448256</xdr:colOff>
      <xdr:row>51</xdr:row>
      <xdr:rowOff>70040</xdr:rowOff>
    </xdr:from>
    <xdr:to>
      <xdr:col>3</xdr:col>
      <xdr:colOff>762179</xdr:colOff>
      <xdr:row>53</xdr:row>
      <xdr:rowOff>15988</xdr:rowOff>
    </xdr:to>
    <xdr:grpSp>
      <xdr:nvGrpSpPr>
        <xdr:cNvPr id="1079" name="Group 6672"/>
        <xdr:cNvGrpSpPr>
          <a:grpSpLocks/>
        </xdr:cNvGrpSpPr>
      </xdr:nvGrpSpPr>
      <xdr:grpSpPr bwMode="auto">
        <a:xfrm>
          <a:off x="2155952" y="8758201"/>
          <a:ext cx="313923" cy="286126"/>
          <a:chOff x="536" y="110"/>
          <a:chExt cx="38" cy="36"/>
        </a:xfrm>
      </xdr:grpSpPr>
      <xdr:pic>
        <xdr:nvPicPr>
          <xdr:cNvPr id="10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1" name="Text Box 6674"/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759392</xdr:colOff>
      <xdr:row>46</xdr:row>
      <xdr:rowOff>168888</xdr:rowOff>
    </xdr:from>
    <xdr:to>
      <xdr:col>5</xdr:col>
      <xdr:colOff>375956</xdr:colOff>
      <xdr:row>49</xdr:row>
      <xdr:rowOff>1147</xdr:rowOff>
    </xdr:to>
    <xdr:grpSp>
      <xdr:nvGrpSpPr>
        <xdr:cNvPr id="1082" name="Group 6672"/>
        <xdr:cNvGrpSpPr>
          <a:grpSpLocks/>
        </xdr:cNvGrpSpPr>
      </xdr:nvGrpSpPr>
      <xdr:grpSpPr bwMode="auto">
        <a:xfrm>
          <a:off x="3235892" y="8006602"/>
          <a:ext cx="385368" cy="342527"/>
          <a:chOff x="535" y="107"/>
          <a:chExt cx="42" cy="39"/>
        </a:xfrm>
      </xdr:grpSpPr>
      <xdr:pic>
        <xdr:nvPicPr>
          <xdr:cNvPr id="10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4" name="Text Box 6674"/>
          <xdr:cNvSpPr txBox="1">
            <a:spLocks noChangeArrowheads="1"/>
          </xdr:cNvSpPr>
        </xdr:nvSpPr>
        <xdr:spPr bwMode="auto">
          <a:xfrm>
            <a:off x="535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185055</xdr:colOff>
      <xdr:row>45</xdr:row>
      <xdr:rowOff>142875</xdr:rowOff>
    </xdr:from>
    <xdr:to>
      <xdr:col>5</xdr:col>
      <xdr:colOff>351234</xdr:colOff>
      <xdr:row>47</xdr:row>
      <xdr:rowOff>74961</xdr:rowOff>
    </xdr:to>
    <xdr:sp macro="" textlink="">
      <xdr:nvSpPr>
        <xdr:cNvPr id="1085" name="Freeform 867"/>
        <xdr:cNvSpPr>
          <a:spLocks/>
        </xdr:cNvSpPr>
      </xdr:nvSpPr>
      <xdr:spPr bwMode="auto">
        <a:xfrm>
          <a:off x="3453321" y="7911703"/>
          <a:ext cx="166179" cy="277367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5" h="30521">
              <a:moveTo>
                <a:pt x="0" y="30521"/>
              </a:moveTo>
              <a:cubicBezTo>
                <a:pt x="208" y="23007"/>
                <a:pt x="24" y="7514"/>
                <a:pt x="232" y="0"/>
              </a:cubicBezTo>
              <a:lnTo>
                <a:pt x="107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118128</xdr:colOff>
      <xdr:row>46</xdr:row>
      <xdr:rowOff>64403</xdr:rowOff>
    </xdr:from>
    <xdr:to>
      <xdr:col>5</xdr:col>
      <xdr:colOff>248099</xdr:colOff>
      <xdr:row>47</xdr:row>
      <xdr:rowOff>10616</xdr:rowOff>
    </xdr:to>
    <xdr:sp macro="" textlink="">
      <xdr:nvSpPr>
        <xdr:cNvPr id="1086" name="AutoShape 868"/>
        <xdr:cNvSpPr>
          <a:spLocks noChangeArrowheads="1"/>
        </xdr:cNvSpPr>
      </xdr:nvSpPr>
      <xdr:spPr bwMode="auto">
        <a:xfrm>
          <a:off x="3386394" y="8005872"/>
          <a:ext cx="129971" cy="1188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509407</xdr:colOff>
      <xdr:row>15</xdr:row>
      <xdr:rowOff>129294</xdr:rowOff>
    </xdr:from>
    <xdr:to>
      <xdr:col>12</xdr:col>
      <xdr:colOff>93351</xdr:colOff>
      <xdr:row>16</xdr:row>
      <xdr:rowOff>66017</xdr:rowOff>
    </xdr:to>
    <xdr:sp macro="" textlink="">
      <xdr:nvSpPr>
        <xdr:cNvPr id="1087" name="Line 1302"/>
        <xdr:cNvSpPr>
          <a:spLocks noChangeShapeType="1"/>
        </xdr:cNvSpPr>
      </xdr:nvSpPr>
      <xdr:spPr bwMode="auto">
        <a:xfrm rot="21343959" flipH="1" flipV="1">
          <a:off x="8385112" y="2718304"/>
          <a:ext cx="354254" cy="109324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216541</xdr:colOff>
      <xdr:row>27</xdr:row>
      <xdr:rowOff>51860</xdr:rowOff>
    </xdr:from>
    <xdr:ext cx="402994" cy="168508"/>
    <xdr:sp macro="" textlink="">
      <xdr:nvSpPr>
        <xdr:cNvPr id="1088" name="Text Box 910"/>
        <xdr:cNvSpPr txBox="1">
          <a:spLocks noChangeArrowheads="1"/>
        </xdr:cNvSpPr>
      </xdr:nvSpPr>
      <xdr:spPr bwMode="auto">
        <a:xfrm>
          <a:off x="12732391" y="4681010"/>
          <a:ext cx="402994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oneCellAnchor>
    <xdr:from>
      <xdr:col>19</xdr:col>
      <xdr:colOff>149640</xdr:colOff>
      <xdr:row>27</xdr:row>
      <xdr:rowOff>13576</xdr:rowOff>
    </xdr:from>
    <xdr:ext cx="750590" cy="186974"/>
    <xdr:sp macro="" textlink="">
      <xdr:nvSpPr>
        <xdr:cNvPr id="1089" name="Text Box 1285"/>
        <xdr:cNvSpPr txBox="1">
          <a:spLocks noChangeArrowheads="1"/>
        </xdr:cNvSpPr>
      </xdr:nvSpPr>
      <xdr:spPr bwMode="auto">
        <a:xfrm>
          <a:off x="14208540" y="4642726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20</xdr:col>
      <xdr:colOff>57150</xdr:colOff>
      <xdr:row>27</xdr:row>
      <xdr:rowOff>161925</xdr:rowOff>
    </xdr:from>
    <xdr:to>
      <xdr:col>20</xdr:col>
      <xdr:colOff>180975</xdr:colOff>
      <xdr:row>28</xdr:row>
      <xdr:rowOff>114300</xdr:rowOff>
    </xdr:to>
    <xdr:sp macro="" textlink="">
      <xdr:nvSpPr>
        <xdr:cNvPr id="1090" name="Oval 1267"/>
        <xdr:cNvSpPr>
          <a:spLocks noChangeArrowheads="1"/>
        </xdr:cNvSpPr>
      </xdr:nvSpPr>
      <xdr:spPr bwMode="auto">
        <a:xfrm>
          <a:off x="14887575" y="47910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199849</xdr:colOff>
      <xdr:row>27</xdr:row>
      <xdr:rowOff>100350</xdr:rowOff>
    </xdr:from>
    <xdr:to>
      <xdr:col>20</xdr:col>
      <xdr:colOff>419789</xdr:colOff>
      <xdr:row>28</xdr:row>
      <xdr:rowOff>112805</xdr:rowOff>
    </xdr:to>
    <xdr:sp macro="" textlink="">
      <xdr:nvSpPr>
        <xdr:cNvPr id="1091" name="六角形 1090"/>
        <xdr:cNvSpPr/>
      </xdr:nvSpPr>
      <xdr:spPr bwMode="auto">
        <a:xfrm>
          <a:off x="14977206" y="4706368"/>
          <a:ext cx="219940" cy="1825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7893</xdr:colOff>
      <xdr:row>29</xdr:row>
      <xdr:rowOff>101497</xdr:rowOff>
    </xdr:from>
    <xdr:ext cx="283796" cy="168508"/>
    <xdr:sp macro="" textlink="">
      <xdr:nvSpPr>
        <xdr:cNvPr id="1092" name="Text Box 1480"/>
        <xdr:cNvSpPr txBox="1">
          <a:spLocks noChangeArrowheads="1"/>
        </xdr:cNvSpPr>
      </xdr:nvSpPr>
      <xdr:spPr bwMode="auto">
        <a:xfrm>
          <a:off x="14838318" y="5073547"/>
          <a:ext cx="283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608041</xdr:colOff>
      <xdr:row>28</xdr:row>
      <xdr:rowOff>161597</xdr:rowOff>
    </xdr:from>
    <xdr:to>
      <xdr:col>20</xdr:col>
      <xdr:colOff>257924</xdr:colOff>
      <xdr:row>29</xdr:row>
      <xdr:rowOff>164262</xdr:rowOff>
    </xdr:to>
    <xdr:sp macro="" textlink="">
      <xdr:nvSpPr>
        <xdr:cNvPr id="1093" name="AutoShape 1653"/>
        <xdr:cNvSpPr>
          <a:spLocks/>
        </xdr:cNvSpPr>
      </xdr:nvSpPr>
      <xdr:spPr bwMode="auto">
        <a:xfrm rot="13612575" flipH="1">
          <a:off x="14790587" y="4838551"/>
          <a:ext cx="174115" cy="42140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349965</xdr:colOff>
      <xdr:row>60</xdr:row>
      <xdr:rowOff>152115</xdr:rowOff>
    </xdr:from>
    <xdr:ext cx="402994" cy="337015"/>
    <xdr:sp macro="" textlink="">
      <xdr:nvSpPr>
        <xdr:cNvPr id="1094" name="Text Box 451"/>
        <xdr:cNvSpPr txBox="1">
          <a:spLocks noChangeArrowheads="1"/>
        </xdr:cNvSpPr>
      </xdr:nvSpPr>
      <xdr:spPr bwMode="auto">
        <a:xfrm>
          <a:off x="1288858" y="10357472"/>
          <a:ext cx="402994" cy="337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最高点</a:t>
          </a:r>
        </a:p>
      </xdr:txBody>
    </xdr:sp>
    <xdr:clientData/>
  </xdr:oneCellAnchor>
  <xdr:oneCellAnchor>
    <xdr:from>
      <xdr:col>4</xdr:col>
      <xdr:colOff>277115</xdr:colOff>
      <xdr:row>3</xdr:row>
      <xdr:rowOff>128511</xdr:rowOff>
    </xdr:from>
    <xdr:ext cx="254620" cy="165173"/>
    <xdr:sp macro="" textlink="">
      <xdr:nvSpPr>
        <xdr:cNvPr id="1095" name="Text Box 972"/>
        <xdr:cNvSpPr txBox="1">
          <a:spLocks noChangeArrowheads="1"/>
        </xdr:cNvSpPr>
      </xdr:nvSpPr>
      <xdr:spPr bwMode="auto">
        <a:xfrm>
          <a:off x="2763140" y="642861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252615</xdr:colOff>
      <xdr:row>4</xdr:row>
      <xdr:rowOff>696</xdr:rowOff>
    </xdr:from>
    <xdr:to>
      <xdr:col>4</xdr:col>
      <xdr:colOff>252615</xdr:colOff>
      <xdr:row>4</xdr:row>
      <xdr:rowOff>143571</xdr:rowOff>
    </xdr:to>
    <xdr:sp macro="" textlink="">
      <xdr:nvSpPr>
        <xdr:cNvPr id="1096" name="Line 674"/>
        <xdr:cNvSpPr>
          <a:spLocks noChangeShapeType="1"/>
        </xdr:cNvSpPr>
      </xdr:nvSpPr>
      <xdr:spPr bwMode="auto">
        <a:xfrm flipH="1">
          <a:off x="2738640" y="686496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147146</xdr:colOff>
      <xdr:row>5</xdr:row>
      <xdr:rowOff>60373</xdr:rowOff>
    </xdr:from>
    <xdr:ext cx="1248066" cy="154278"/>
    <xdr:sp macro="" textlink="">
      <xdr:nvSpPr>
        <xdr:cNvPr id="1097" name="Text Box 972"/>
        <xdr:cNvSpPr txBox="1">
          <a:spLocks noChangeArrowheads="1"/>
        </xdr:cNvSpPr>
      </xdr:nvSpPr>
      <xdr:spPr bwMode="auto">
        <a:xfrm>
          <a:off x="1092938" y="932380"/>
          <a:ext cx="1248066" cy="15427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田尻ｽｶｲﾌﾞﾘｯｼﾞ歩道橋へ</a:t>
          </a:r>
        </a:p>
      </xdr:txBody>
    </xdr:sp>
    <xdr:clientData/>
  </xdr:oneCellAnchor>
  <xdr:oneCellAnchor>
    <xdr:from>
      <xdr:col>3</xdr:col>
      <xdr:colOff>709606</xdr:colOff>
      <xdr:row>6</xdr:row>
      <xdr:rowOff>90461</xdr:rowOff>
    </xdr:from>
    <xdr:ext cx="600075" cy="119582"/>
    <xdr:sp macro="" textlink="">
      <xdr:nvSpPr>
        <xdr:cNvPr id="1098" name="Text Box 849"/>
        <xdr:cNvSpPr txBox="1">
          <a:spLocks noChangeArrowheads="1"/>
        </xdr:cNvSpPr>
      </xdr:nvSpPr>
      <xdr:spPr bwMode="auto">
        <a:xfrm>
          <a:off x="2424106" y="111916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153459</xdr:colOff>
      <xdr:row>3</xdr:row>
      <xdr:rowOff>132233</xdr:rowOff>
    </xdr:from>
    <xdr:to>
      <xdr:col>4</xdr:col>
      <xdr:colOff>643989</xdr:colOff>
      <xdr:row>6</xdr:row>
      <xdr:rowOff>166698</xdr:rowOff>
    </xdr:to>
    <xdr:sp macro="" textlink="">
      <xdr:nvSpPr>
        <xdr:cNvPr id="1099" name="Freeform 679"/>
        <xdr:cNvSpPr>
          <a:spLocks/>
        </xdr:cNvSpPr>
      </xdr:nvSpPr>
      <xdr:spPr bwMode="auto">
        <a:xfrm>
          <a:off x="2639484" y="646583"/>
          <a:ext cx="490530" cy="548815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29" h="20578">
              <a:moveTo>
                <a:pt x="10729" y="20578"/>
              </a:moveTo>
              <a:cubicBezTo>
                <a:pt x="10521" y="19199"/>
                <a:pt x="9948" y="5486"/>
                <a:pt x="9167" y="2123"/>
              </a:cubicBezTo>
              <a:cubicBezTo>
                <a:pt x="8386" y="-1240"/>
                <a:pt x="7083" y="399"/>
                <a:pt x="6042" y="399"/>
              </a:cubicBezTo>
              <a:cubicBezTo>
                <a:pt x="5000" y="399"/>
                <a:pt x="4167" y="1089"/>
                <a:pt x="3125" y="1089"/>
              </a:cubicBezTo>
              <a:cubicBezTo>
                <a:pt x="2083" y="1089"/>
                <a:pt x="1042" y="1089"/>
                <a:pt x="0" y="74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581025</xdr:colOff>
      <xdr:row>6</xdr:row>
      <xdr:rowOff>85724</xdr:rowOff>
    </xdr:from>
    <xdr:to>
      <xdr:col>3</xdr:col>
      <xdr:colOff>733425</xdr:colOff>
      <xdr:row>7</xdr:row>
      <xdr:rowOff>57149</xdr:rowOff>
    </xdr:to>
    <xdr:sp macro="" textlink="">
      <xdr:nvSpPr>
        <xdr:cNvPr id="1100" name="Oval 862"/>
        <xdr:cNvSpPr>
          <a:spLocks noChangeArrowheads="1"/>
        </xdr:cNvSpPr>
      </xdr:nvSpPr>
      <xdr:spPr bwMode="auto">
        <a:xfrm>
          <a:off x="2295525" y="1114424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750094</xdr:colOff>
      <xdr:row>28</xdr:row>
      <xdr:rowOff>107157</xdr:rowOff>
    </xdr:from>
    <xdr:to>
      <xdr:col>18</xdr:col>
      <xdr:colOff>220466</xdr:colOff>
      <xdr:row>29</xdr:row>
      <xdr:rowOff>157831</xdr:rowOff>
    </xdr:to>
    <xdr:sp macro="" textlink="">
      <xdr:nvSpPr>
        <xdr:cNvPr id="1101" name="Line 1440"/>
        <xdr:cNvSpPr>
          <a:spLocks noChangeShapeType="1"/>
        </xdr:cNvSpPr>
      </xdr:nvSpPr>
      <xdr:spPr bwMode="auto">
        <a:xfrm flipV="1">
          <a:off x="13265944" y="4907757"/>
          <a:ext cx="241897" cy="22212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136898</xdr:colOff>
      <xdr:row>26</xdr:row>
      <xdr:rowOff>170367</xdr:rowOff>
    </xdr:from>
    <xdr:to>
      <xdr:col>18</xdr:col>
      <xdr:colOff>327056</xdr:colOff>
      <xdr:row>27</xdr:row>
      <xdr:rowOff>168162</xdr:rowOff>
    </xdr:to>
    <xdr:sp macro="" textlink="">
      <xdr:nvSpPr>
        <xdr:cNvPr id="1102" name="六角形 1101"/>
        <xdr:cNvSpPr/>
      </xdr:nvSpPr>
      <xdr:spPr bwMode="auto">
        <a:xfrm>
          <a:off x="13411284" y="4673094"/>
          <a:ext cx="190158" cy="17097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286136</xdr:colOff>
      <xdr:row>64</xdr:row>
      <xdr:rowOff>15572</xdr:rowOff>
    </xdr:from>
    <xdr:to>
      <xdr:col>9</xdr:col>
      <xdr:colOff>19050</xdr:colOff>
      <xdr:row>65</xdr:row>
      <xdr:rowOff>6350</xdr:rowOff>
    </xdr:to>
    <xdr:sp macro="" textlink="">
      <xdr:nvSpPr>
        <xdr:cNvPr id="1103" name="Text Box 972"/>
        <xdr:cNvSpPr txBox="1">
          <a:spLocks noChangeArrowheads="1"/>
        </xdr:cNvSpPr>
      </xdr:nvSpPr>
      <xdr:spPr bwMode="auto">
        <a:xfrm>
          <a:off x="5858261" y="10988372"/>
          <a:ext cx="504439" cy="162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175m </a:t>
          </a:r>
        </a:p>
      </xdr:txBody>
    </xdr:sp>
    <xdr:clientData/>
  </xdr:twoCellAnchor>
  <xdr:twoCellAnchor>
    <xdr:from>
      <xdr:col>13</xdr:col>
      <xdr:colOff>624415</xdr:colOff>
      <xdr:row>45</xdr:row>
      <xdr:rowOff>15874</xdr:rowOff>
    </xdr:from>
    <xdr:to>
      <xdr:col>13</xdr:col>
      <xdr:colOff>762000</xdr:colOff>
      <xdr:row>45</xdr:row>
      <xdr:rowOff>148165</xdr:rowOff>
    </xdr:to>
    <xdr:sp macro="" textlink="">
      <xdr:nvSpPr>
        <xdr:cNvPr id="1104" name="AutoShape 1653"/>
        <xdr:cNvSpPr>
          <a:spLocks/>
        </xdr:cNvSpPr>
      </xdr:nvSpPr>
      <xdr:spPr bwMode="auto">
        <a:xfrm rot="5400000" flipH="1">
          <a:off x="10056812" y="7728477"/>
          <a:ext cx="132291" cy="13758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152400</xdr:colOff>
      <xdr:row>34</xdr:row>
      <xdr:rowOff>38063</xdr:rowOff>
    </xdr:from>
    <xdr:to>
      <xdr:col>10</xdr:col>
      <xdr:colOff>234950</xdr:colOff>
      <xdr:row>40</xdr:row>
      <xdr:rowOff>133349</xdr:rowOff>
    </xdr:to>
    <xdr:sp macro="" textlink="">
      <xdr:nvSpPr>
        <xdr:cNvPr id="1105" name="Line 128"/>
        <xdr:cNvSpPr>
          <a:spLocks noChangeShapeType="1"/>
        </xdr:cNvSpPr>
      </xdr:nvSpPr>
      <xdr:spPr bwMode="auto">
        <a:xfrm flipH="1" flipV="1">
          <a:off x="7267575" y="5867363"/>
          <a:ext cx="82550" cy="11239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0142 w 50283"/>
            <a:gd name="connsiteY0" fmla="*/ 0 h 11438"/>
            <a:gd name="connsiteX1" fmla="*/ 142 w 50283"/>
            <a:gd name="connsiteY1" fmla="*/ 11438 h 11438"/>
            <a:gd name="connsiteX0" fmla="*/ 50000 w 78190"/>
            <a:gd name="connsiteY0" fmla="*/ 0 h 11438"/>
            <a:gd name="connsiteX1" fmla="*/ 0 w 78190"/>
            <a:gd name="connsiteY1" fmla="*/ 11438 h 11438"/>
            <a:gd name="connsiteX0" fmla="*/ 129999 w 131027"/>
            <a:gd name="connsiteY0" fmla="*/ 0 h 11569"/>
            <a:gd name="connsiteX1" fmla="*/ 0 w 131027"/>
            <a:gd name="connsiteY1" fmla="*/ 11569 h 11569"/>
            <a:gd name="connsiteX0" fmla="*/ 129999 w 139550"/>
            <a:gd name="connsiteY0" fmla="*/ 0 h 11569"/>
            <a:gd name="connsiteX1" fmla="*/ 0 w 139550"/>
            <a:gd name="connsiteY1" fmla="*/ 11569 h 11569"/>
            <a:gd name="connsiteX0" fmla="*/ 129999 w 129999"/>
            <a:gd name="connsiteY0" fmla="*/ 0 h 11569"/>
            <a:gd name="connsiteX1" fmla="*/ 0 w 129999"/>
            <a:gd name="connsiteY1" fmla="*/ 11569 h 11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999" h="11569">
              <a:moveTo>
                <a:pt x="129999" y="0"/>
              </a:moveTo>
              <a:cubicBezTo>
                <a:pt x="103333" y="10196"/>
                <a:pt x="186666" y="11047"/>
                <a:pt x="0" y="1156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82550</xdr:colOff>
      <xdr:row>39</xdr:row>
      <xdr:rowOff>117475</xdr:rowOff>
    </xdr:from>
    <xdr:to>
      <xdr:col>10</xdr:col>
      <xdr:colOff>215900</xdr:colOff>
      <xdr:row>40</xdr:row>
      <xdr:rowOff>60325</xdr:rowOff>
    </xdr:to>
    <xdr:sp macro="" textlink="">
      <xdr:nvSpPr>
        <xdr:cNvPr id="1106" name="AutoShape 325"/>
        <xdr:cNvSpPr>
          <a:spLocks noChangeArrowheads="1"/>
        </xdr:cNvSpPr>
      </xdr:nvSpPr>
      <xdr:spPr bwMode="auto">
        <a:xfrm>
          <a:off x="7197725" y="68040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98591</xdr:colOff>
      <xdr:row>46</xdr:row>
      <xdr:rowOff>138607</xdr:rowOff>
    </xdr:from>
    <xdr:ext cx="622891" cy="348302"/>
    <xdr:sp macro="" textlink="">
      <xdr:nvSpPr>
        <xdr:cNvPr id="1107" name="Text Box 874"/>
        <xdr:cNvSpPr txBox="1">
          <a:spLocks noChangeArrowheads="1"/>
        </xdr:cNvSpPr>
      </xdr:nvSpPr>
      <xdr:spPr bwMode="auto">
        <a:xfrm>
          <a:off x="6442241" y="8025307"/>
          <a:ext cx="622891" cy="3483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oneCellAnchor>
  <xdr:twoCellAnchor editAs="oneCell">
    <xdr:from>
      <xdr:col>9</xdr:col>
      <xdr:colOff>441569</xdr:colOff>
      <xdr:row>41</xdr:row>
      <xdr:rowOff>125046</xdr:rowOff>
    </xdr:from>
    <xdr:to>
      <xdr:col>10</xdr:col>
      <xdr:colOff>57340</xdr:colOff>
      <xdr:row>43</xdr:row>
      <xdr:rowOff>129943</xdr:rowOff>
    </xdr:to>
    <xdr:grpSp>
      <xdr:nvGrpSpPr>
        <xdr:cNvPr id="1108" name="Group 6672"/>
        <xdr:cNvGrpSpPr>
          <a:grpSpLocks/>
        </xdr:cNvGrpSpPr>
      </xdr:nvGrpSpPr>
      <xdr:grpSpPr bwMode="auto">
        <a:xfrm>
          <a:off x="6762087" y="7112314"/>
          <a:ext cx="384574" cy="345075"/>
          <a:chOff x="534" y="107"/>
          <a:chExt cx="42" cy="39"/>
        </a:xfrm>
      </xdr:grpSpPr>
      <xdr:pic>
        <xdr:nvPicPr>
          <xdr:cNvPr id="11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0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558800</xdr:colOff>
      <xdr:row>44</xdr:row>
      <xdr:rowOff>50800</xdr:rowOff>
    </xdr:from>
    <xdr:to>
      <xdr:col>13</xdr:col>
      <xdr:colOff>692149</xdr:colOff>
      <xdr:row>45</xdr:row>
      <xdr:rowOff>0</xdr:rowOff>
    </xdr:to>
    <xdr:sp macro="" textlink="">
      <xdr:nvSpPr>
        <xdr:cNvPr id="1111" name="Freeform 508"/>
        <xdr:cNvSpPr>
          <a:spLocks/>
        </xdr:cNvSpPr>
      </xdr:nvSpPr>
      <xdr:spPr bwMode="auto">
        <a:xfrm flipH="1">
          <a:off x="9988550" y="7594600"/>
          <a:ext cx="133349" cy="120650"/>
        </a:xfrm>
        <a:custGeom>
          <a:avLst/>
          <a:gdLst>
            <a:gd name="T0" fmla="*/ 2147483647 w 11"/>
            <a:gd name="T1" fmla="*/ 0 h 30"/>
            <a:gd name="T2" fmla="*/ 0 w 11"/>
            <a:gd name="T3" fmla="*/ 0 h 30"/>
            <a:gd name="T4" fmla="*/ 0 w 11"/>
            <a:gd name="T5" fmla="*/ 2147483647 h 30"/>
            <a:gd name="T6" fmla="*/ 0 60000 65536"/>
            <a:gd name="T7" fmla="*/ 0 60000 65536"/>
            <a:gd name="T8" fmla="*/ 0 60000 65536"/>
            <a:gd name="connsiteX0" fmla="*/ 10000 w 10000"/>
            <a:gd name="connsiteY0" fmla="*/ 0 h 10000"/>
            <a:gd name="connsiteX1" fmla="*/ 0 w 10000"/>
            <a:gd name="connsiteY1" fmla="*/ 0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2857 w 10000"/>
            <a:gd name="connsiteY1" fmla="*/ 0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2857 w 10000"/>
            <a:gd name="connsiteY1" fmla="*/ 0 h 10000"/>
            <a:gd name="connsiteX2" fmla="*/ 0 w 10000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lnTo>
                <a:pt x="2857" y="0"/>
              </a:lnTo>
              <a:cubicBezTo>
                <a:pt x="1429" y="1754"/>
                <a:pt x="952" y="6667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69850</xdr:colOff>
      <xdr:row>45</xdr:row>
      <xdr:rowOff>133350</xdr:rowOff>
    </xdr:from>
    <xdr:to>
      <xdr:col>11</xdr:col>
      <xdr:colOff>349250</xdr:colOff>
      <xdr:row>47</xdr:row>
      <xdr:rowOff>76201</xdr:rowOff>
    </xdr:to>
    <xdr:grpSp>
      <xdr:nvGrpSpPr>
        <xdr:cNvPr id="1112" name="Group 6672"/>
        <xdr:cNvGrpSpPr>
          <a:grpSpLocks/>
        </xdr:cNvGrpSpPr>
      </xdr:nvGrpSpPr>
      <xdr:grpSpPr bwMode="auto">
        <a:xfrm>
          <a:off x="7927975" y="7800975"/>
          <a:ext cx="279400" cy="283030"/>
          <a:chOff x="536" y="110"/>
          <a:chExt cx="46" cy="44"/>
        </a:xfrm>
      </xdr:grpSpPr>
      <xdr:pic>
        <xdr:nvPicPr>
          <xdr:cNvPr id="11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11</xdr:col>
      <xdr:colOff>146050</xdr:colOff>
      <xdr:row>43</xdr:row>
      <xdr:rowOff>146050</xdr:rowOff>
    </xdr:from>
    <xdr:ext cx="412750" cy="133350"/>
    <xdr:sp macro="" textlink="">
      <xdr:nvSpPr>
        <xdr:cNvPr id="1115" name="Text Box 1325"/>
        <xdr:cNvSpPr txBox="1">
          <a:spLocks noChangeArrowheads="1"/>
        </xdr:cNvSpPr>
      </xdr:nvSpPr>
      <xdr:spPr bwMode="auto">
        <a:xfrm>
          <a:off x="8032750" y="7518400"/>
          <a:ext cx="412750" cy="1333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542925</xdr:colOff>
      <xdr:row>44</xdr:row>
      <xdr:rowOff>9525</xdr:rowOff>
    </xdr:from>
    <xdr:to>
      <xdr:col>11</xdr:col>
      <xdr:colOff>685800</xdr:colOff>
      <xdr:row>44</xdr:row>
      <xdr:rowOff>152400</xdr:rowOff>
    </xdr:to>
    <xdr:sp macro="" textlink="">
      <xdr:nvSpPr>
        <xdr:cNvPr id="1117" name="Oval 1326"/>
        <xdr:cNvSpPr>
          <a:spLocks noChangeArrowheads="1"/>
        </xdr:cNvSpPr>
      </xdr:nvSpPr>
      <xdr:spPr bwMode="auto">
        <a:xfrm>
          <a:off x="8429625" y="75533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4395</xdr:colOff>
      <xdr:row>33</xdr:row>
      <xdr:rowOff>23446</xdr:rowOff>
    </xdr:from>
    <xdr:to>
      <xdr:col>3</xdr:col>
      <xdr:colOff>224518</xdr:colOff>
      <xdr:row>33</xdr:row>
      <xdr:rowOff>163285</xdr:rowOff>
    </xdr:to>
    <xdr:sp macro="" textlink="">
      <xdr:nvSpPr>
        <xdr:cNvPr id="1119" name="六角形 1118"/>
        <xdr:cNvSpPr/>
      </xdr:nvSpPr>
      <xdr:spPr bwMode="auto">
        <a:xfrm>
          <a:off x="1712091" y="5650000"/>
          <a:ext cx="220123" cy="1398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398726</xdr:colOff>
      <xdr:row>33</xdr:row>
      <xdr:rowOff>46423</xdr:rowOff>
    </xdr:from>
    <xdr:ext cx="485741" cy="368596"/>
    <xdr:sp macro="" textlink="">
      <xdr:nvSpPr>
        <xdr:cNvPr id="1120" name="Text Box 1124"/>
        <xdr:cNvSpPr txBox="1">
          <a:spLocks noChangeArrowheads="1"/>
        </xdr:cNvSpPr>
      </xdr:nvSpPr>
      <xdr:spPr bwMode="auto">
        <a:xfrm>
          <a:off x="2106422" y="5672977"/>
          <a:ext cx="485741" cy="36859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牧場の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</xdr:txBody>
    </xdr:sp>
    <xdr:clientData/>
  </xdr:oneCellAnchor>
  <xdr:twoCellAnchor>
    <xdr:from>
      <xdr:col>3</xdr:col>
      <xdr:colOff>167694</xdr:colOff>
      <xdr:row>35</xdr:row>
      <xdr:rowOff>65956</xdr:rowOff>
    </xdr:from>
    <xdr:to>
      <xdr:col>3</xdr:col>
      <xdr:colOff>639876</xdr:colOff>
      <xdr:row>37</xdr:row>
      <xdr:rowOff>114687</xdr:rowOff>
    </xdr:to>
    <xdr:sp macro="" textlink="">
      <xdr:nvSpPr>
        <xdr:cNvPr id="1122" name="Freeform 256"/>
        <xdr:cNvSpPr>
          <a:spLocks/>
        </xdr:cNvSpPr>
      </xdr:nvSpPr>
      <xdr:spPr bwMode="auto">
        <a:xfrm rot="3891584">
          <a:off x="1922469" y="6026431"/>
          <a:ext cx="391631" cy="472182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2174 w 10000"/>
            <a:gd name="connsiteY1" fmla="*/ 6410 h 10000"/>
            <a:gd name="connsiteX2" fmla="*/ 10000 w 10000"/>
            <a:gd name="connsiteY2" fmla="*/ 10000 h 10000"/>
            <a:gd name="connsiteX0" fmla="*/ 0 w 11074"/>
            <a:gd name="connsiteY0" fmla="*/ 0 h 9706"/>
            <a:gd name="connsiteX1" fmla="*/ 2174 w 11074"/>
            <a:gd name="connsiteY1" fmla="*/ 6410 h 9706"/>
            <a:gd name="connsiteX2" fmla="*/ 11074 w 11074"/>
            <a:gd name="connsiteY2" fmla="*/ 9656 h 9706"/>
            <a:gd name="connsiteX0" fmla="*/ 0 w 10000"/>
            <a:gd name="connsiteY0" fmla="*/ 0 h 11264"/>
            <a:gd name="connsiteX1" fmla="*/ 1963 w 10000"/>
            <a:gd name="connsiteY1" fmla="*/ 6604 h 11264"/>
            <a:gd name="connsiteX2" fmla="*/ 10000 w 10000"/>
            <a:gd name="connsiteY2" fmla="*/ 9948 h 11264"/>
            <a:gd name="connsiteX0" fmla="*/ 6081 w 16081"/>
            <a:gd name="connsiteY0" fmla="*/ 0 h 11264"/>
            <a:gd name="connsiteX1" fmla="*/ 0 w 16081"/>
            <a:gd name="connsiteY1" fmla="*/ 5699 h 11264"/>
            <a:gd name="connsiteX2" fmla="*/ 8044 w 16081"/>
            <a:gd name="connsiteY2" fmla="*/ 6604 h 11264"/>
            <a:gd name="connsiteX3" fmla="*/ 16081 w 16081"/>
            <a:gd name="connsiteY3" fmla="*/ 9948 h 11264"/>
            <a:gd name="connsiteX0" fmla="*/ 6081 w 16081"/>
            <a:gd name="connsiteY0" fmla="*/ 0 h 13484"/>
            <a:gd name="connsiteX1" fmla="*/ 0 w 16081"/>
            <a:gd name="connsiteY1" fmla="*/ 5699 h 13484"/>
            <a:gd name="connsiteX2" fmla="*/ 5046 w 16081"/>
            <a:gd name="connsiteY2" fmla="*/ 10644 h 13484"/>
            <a:gd name="connsiteX3" fmla="*/ 16081 w 16081"/>
            <a:gd name="connsiteY3" fmla="*/ 9948 h 134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81" h="13484">
              <a:moveTo>
                <a:pt x="6081" y="0"/>
              </a:moveTo>
              <a:cubicBezTo>
                <a:pt x="5992" y="244"/>
                <a:pt x="89" y="5455"/>
                <a:pt x="0" y="5699"/>
              </a:cubicBezTo>
              <a:lnTo>
                <a:pt x="5046" y="10644"/>
              </a:lnTo>
              <a:cubicBezTo>
                <a:pt x="7667" y="16469"/>
                <a:pt x="13052" y="11836"/>
                <a:pt x="16081" y="99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36155</xdr:colOff>
      <xdr:row>36</xdr:row>
      <xdr:rowOff>114715</xdr:rowOff>
    </xdr:from>
    <xdr:ext cx="394903" cy="264198"/>
    <xdr:sp macro="" textlink="">
      <xdr:nvSpPr>
        <xdr:cNvPr id="1124" name="Text Box 258"/>
        <xdr:cNvSpPr txBox="1">
          <a:spLocks noChangeArrowheads="1"/>
        </xdr:cNvSpPr>
      </xdr:nvSpPr>
      <xdr:spPr bwMode="auto">
        <a:xfrm>
          <a:off x="1750655" y="6286915"/>
          <a:ext cx="394903" cy="26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</a:p>
      </xdr:txBody>
    </xdr:sp>
    <xdr:clientData/>
  </xdr:oneCellAnchor>
  <xdr:oneCellAnchor>
    <xdr:from>
      <xdr:col>3</xdr:col>
      <xdr:colOff>641996</xdr:colOff>
      <xdr:row>36</xdr:row>
      <xdr:rowOff>142527</xdr:rowOff>
    </xdr:from>
    <xdr:ext cx="477364" cy="140566"/>
    <xdr:sp macro="" textlink="">
      <xdr:nvSpPr>
        <xdr:cNvPr id="1126" name="正方形/長方形 1125"/>
        <xdr:cNvSpPr/>
      </xdr:nvSpPr>
      <xdr:spPr bwMode="auto">
        <a:xfrm>
          <a:off x="2356496" y="6314727"/>
          <a:ext cx="477364" cy="1405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r">
            <a:lnSpc>
              <a:spcPts val="1000"/>
            </a:lnSpc>
          </a:pPr>
          <a:r>
            <a:rPr kumimoji="1" lang="ja-JP" altLang="en-US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有田川町  </a:t>
          </a:r>
          <a:endParaRPr lang="ja-JP" altLang="ja-JP" sz="800">
            <a:solidFill>
              <a:schemeClr val="tx2"/>
            </a:solidFill>
            <a:effectLst/>
          </a:endParaRPr>
        </a:p>
      </xdr:txBody>
    </xdr:sp>
    <xdr:clientData/>
  </xdr:oneCellAnchor>
  <xdr:oneCellAnchor>
    <xdr:from>
      <xdr:col>4</xdr:col>
      <xdr:colOff>141869</xdr:colOff>
      <xdr:row>38</xdr:row>
      <xdr:rowOff>97234</xdr:rowOff>
    </xdr:from>
    <xdr:ext cx="432254" cy="331107"/>
    <xdr:grpSp>
      <xdr:nvGrpSpPr>
        <xdr:cNvPr id="1127" name="Group 6672"/>
        <xdr:cNvGrpSpPr>
          <a:grpSpLocks/>
        </xdr:cNvGrpSpPr>
      </xdr:nvGrpSpPr>
      <xdr:grpSpPr bwMode="auto">
        <a:xfrm>
          <a:off x="2618369" y="6574234"/>
          <a:ext cx="432254" cy="331107"/>
          <a:chOff x="530" y="108"/>
          <a:chExt cx="44" cy="39"/>
        </a:xfrm>
      </xdr:grpSpPr>
      <xdr:pic>
        <xdr:nvPicPr>
          <xdr:cNvPr id="11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9" name="Text Box 6674"/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444959</xdr:colOff>
      <xdr:row>37</xdr:row>
      <xdr:rowOff>166866</xdr:rowOff>
    </xdr:from>
    <xdr:ext cx="375445" cy="152956"/>
    <xdr:sp macro="" textlink="">
      <xdr:nvSpPr>
        <xdr:cNvPr id="1130" name="Text Box 257"/>
        <xdr:cNvSpPr txBox="1">
          <a:spLocks noChangeArrowheads="1"/>
        </xdr:cNvSpPr>
      </xdr:nvSpPr>
      <xdr:spPr bwMode="auto">
        <a:xfrm>
          <a:off x="2159459" y="6510516"/>
          <a:ext cx="375445" cy="152956"/>
        </a:xfrm>
        <a:prstGeom prst="rect">
          <a:avLst/>
        </a:prstGeom>
        <a:solidFill>
          <a:schemeClr val="bg1">
            <a:lumMod val="95000"/>
            <a:alpha val="55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318860</xdr:colOff>
      <xdr:row>37</xdr:row>
      <xdr:rowOff>46751</xdr:rowOff>
    </xdr:from>
    <xdr:to>
      <xdr:col>4</xdr:col>
      <xdr:colOff>442540</xdr:colOff>
      <xdr:row>37</xdr:row>
      <xdr:rowOff>159960</xdr:rowOff>
    </xdr:to>
    <xdr:sp macro="" textlink="">
      <xdr:nvSpPr>
        <xdr:cNvPr id="1131" name="AutoShape 122"/>
        <xdr:cNvSpPr>
          <a:spLocks noChangeArrowheads="1"/>
        </xdr:cNvSpPr>
      </xdr:nvSpPr>
      <xdr:spPr bwMode="auto">
        <a:xfrm>
          <a:off x="2804885" y="6390401"/>
          <a:ext cx="123680" cy="1132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27913</xdr:colOff>
      <xdr:row>39</xdr:row>
      <xdr:rowOff>142895</xdr:rowOff>
    </xdr:from>
    <xdr:ext cx="315856" cy="203645"/>
    <xdr:sp macro="" textlink="">
      <xdr:nvSpPr>
        <xdr:cNvPr id="1132" name="Text Box 257"/>
        <xdr:cNvSpPr txBox="1">
          <a:spLocks noChangeArrowheads="1"/>
        </xdr:cNvSpPr>
      </xdr:nvSpPr>
      <xdr:spPr bwMode="auto">
        <a:xfrm>
          <a:off x="1742413" y="6829445"/>
          <a:ext cx="315856" cy="20364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6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・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</xdr:txBody>
    </xdr:sp>
    <xdr:clientData/>
  </xdr:oneCellAnchor>
  <xdr:oneCellAnchor>
    <xdr:from>
      <xdr:col>3</xdr:col>
      <xdr:colOff>676095</xdr:colOff>
      <xdr:row>39</xdr:row>
      <xdr:rowOff>58202</xdr:rowOff>
    </xdr:from>
    <xdr:ext cx="210058" cy="165173"/>
    <xdr:sp macro="" textlink="">
      <xdr:nvSpPr>
        <xdr:cNvPr id="1133" name="Text Box 257"/>
        <xdr:cNvSpPr txBox="1">
          <a:spLocks noChangeArrowheads="1"/>
        </xdr:cNvSpPr>
      </xdr:nvSpPr>
      <xdr:spPr bwMode="auto">
        <a:xfrm>
          <a:off x="2390595" y="6744752"/>
          <a:ext cx="210058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・碑</a:t>
          </a:r>
        </a:p>
      </xdr:txBody>
    </xdr:sp>
    <xdr:clientData/>
  </xdr:oneCellAnchor>
  <xdr:oneCellAnchor>
    <xdr:from>
      <xdr:col>13</xdr:col>
      <xdr:colOff>31752</xdr:colOff>
      <xdr:row>51</xdr:row>
      <xdr:rowOff>95245</xdr:rowOff>
    </xdr:from>
    <xdr:ext cx="936623" cy="166693"/>
    <xdr:sp macro="" textlink="">
      <xdr:nvSpPr>
        <xdr:cNvPr id="1134" name="Text Box 714"/>
        <xdr:cNvSpPr txBox="1">
          <a:spLocks noChangeArrowheads="1"/>
        </xdr:cNvSpPr>
      </xdr:nvSpPr>
      <xdr:spPr bwMode="auto">
        <a:xfrm>
          <a:off x="9461502" y="8839195"/>
          <a:ext cx="936623" cy="16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ゴールじゃない！</a:t>
          </a:r>
        </a:p>
      </xdr:txBody>
    </xdr:sp>
    <xdr:clientData/>
  </xdr:oneCellAnchor>
  <xdr:twoCellAnchor>
    <xdr:from>
      <xdr:col>9</xdr:col>
      <xdr:colOff>733425</xdr:colOff>
      <xdr:row>47</xdr:row>
      <xdr:rowOff>171448</xdr:rowOff>
    </xdr:from>
    <xdr:to>
      <xdr:col>10</xdr:col>
      <xdr:colOff>95250</xdr:colOff>
      <xdr:row>48</xdr:row>
      <xdr:rowOff>111123</xdr:rowOff>
    </xdr:to>
    <xdr:sp macro="" textlink="">
      <xdr:nvSpPr>
        <xdr:cNvPr id="1135" name="AutoShape 886"/>
        <xdr:cNvSpPr>
          <a:spLocks noChangeArrowheads="1"/>
        </xdr:cNvSpPr>
      </xdr:nvSpPr>
      <xdr:spPr bwMode="auto">
        <a:xfrm>
          <a:off x="7077075" y="8229598"/>
          <a:ext cx="133350" cy="111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54349</xdr:colOff>
      <xdr:row>27</xdr:row>
      <xdr:rowOff>127721</xdr:rowOff>
    </xdr:from>
    <xdr:to>
      <xdr:col>15</xdr:col>
      <xdr:colOff>482008</xdr:colOff>
      <xdr:row>29</xdr:row>
      <xdr:rowOff>158492</xdr:rowOff>
    </xdr:to>
    <xdr:grpSp>
      <xdr:nvGrpSpPr>
        <xdr:cNvPr id="1136" name="Group 6672"/>
        <xdr:cNvGrpSpPr>
          <a:grpSpLocks/>
        </xdr:cNvGrpSpPr>
      </xdr:nvGrpSpPr>
      <xdr:grpSpPr bwMode="auto">
        <a:xfrm>
          <a:off x="10987688" y="4733739"/>
          <a:ext cx="427659" cy="370949"/>
          <a:chOff x="536" y="110"/>
          <a:chExt cx="46" cy="44"/>
        </a:xfrm>
      </xdr:grpSpPr>
      <xdr:pic>
        <xdr:nvPicPr>
          <xdr:cNvPr id="11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404008</xdr:colOff>
      <xdr:row>28</xdr:row>
      <xdr:rowOff>38030</xdr:rowOff>
    </xdr:from>
    <xdr:to>
      <xdr:col>16</xdr:col>
      <xdr:colOff>661063</xdr:colOff>
      <xdr:row>29</xdr:row>
      <xdr:rowOff>92407</xdr:rowOff>
    </xdr:to>
    <xdr:sp macro="" textlink="">
      <xdr:nvSpPr>
        <xdr:cNvPr id="1139" name="六角形 1138"/>
        <xdr:cNvSpPr/>
      </xdr:nvSpPr>
      <xdr:spPr bwMode="auto">
        <a:xfrm>
          <a:off x="12148333" y="4838630"/>
          <a:ext cx="257055" cy="2258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178777</xdr:colOff>
      <xdr:row>54</xdr:row>
      <xdr:rowOff>9525</xdr:rowOff>
    </xdr:from>
    <xdr:to>
      <xdr:col>16</xdr:col>
      <xdr:colOff>340702</xdr:colOff>
      <xdr:row>54</xdr:row>
      <xdr:rowOff>161925</xdr:rowOff>
    </xdr:to>
    <xdr:sp macro="" textlink="">
      <xdr:nvSpPr>
        <xdr:cNvPr id="1140" name="Oval 796"/>
        <xdr:cNvSpPr>
          <a:spLocks noChangeArrowheads="1"/>
        </xdr:cNvSpPr>
      </xdr:nvSpPr>
      <xdr:spPr bwMode="auto">
        <a:xfrm>
          <a:off x="11923102" y="92678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696605</xdr:colOff>
      <xdr:row>45</xdr:row>
      <xdr:rowOff>103070</xdr:rowOff>
    </xdr:from>
    <xdr:to>
      <xdr:col>18</xdr:col>
      <xdr:colOff>163490</xdr:colOff>
      <xdr:row>47</xdr:row>
      <xdr:rowOff>60420</xdr:rowOff>
    </xdr:to>
    <xdr:sp macro="" textlink="">
      <xdr:nvSpPr>
        <xdr:cNvPr id="1141" name="AutoShape 1653"/>
        <xdr:cNvSpPr>
          <a:spLocks/>
        </xdr:cNvSpPr>
      </xdr:nvSpPr>
      <xdr:spPr bwMode="auto">
        <a:xfrm>
          <a:off x="13212455" y="7818320"/>
          <a:ext cx="238410" cy="3002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157319</xdr:colOff>
      <xdr:row>45</xdr:row>
      <xdr:rowOff>135764</xdr:rowOff>
    </xdr:from>
    <xdr:ext cx="366346" cy="190500"/>
    <xdr:sp macro="" textlink="">
      <xdr:nvSpPr>
        <xdr:cNvPr id="1142" name="Text Box 1193"/>
        <xdr:cNvSpPr txBox="1">
          <a:spLocks noChangeArrowheads="1"/>
        </xdr:cNvSpPr>
      </xdr:nvSpPr>
      <xdr:spPr bwMode="auto">
        <a:xfrm>
          <a:off x="13444694" y="7851014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23203</xdr:colOff>
      <xdr:row>45</xdr:row>
      <xdr:rowOff>70272</xdr:rowOff>
    </xdr:from>
    <xdr:to>
      <xdr:col>16</xdr:col>
      <xdr:colOff>203489</xdr:colOff>
      <xdr:row>48</xdr:row>
      <xdr:rowOff>1</xdr:rowOff>
    </xdr:to>
    <xdr:sp macro="" textlink="">
      <xdr:nvSpPr>
        <xdr:cNvPr id="1143" name="AutoShape 1653"/>
        <xdr:cNvSpPr>
          <a:spLocks/>
        </xdr:cNvSpPr>
      </xdr:nvSpPr>
      <xdr:spPr bwMode="auto">
        <a:xfrm>
          <a:off x="11756271" y="7863454"/>
          <a:ext cx="180286" cy="44927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172080</xdr:colOff>
      <xdr:row>46</xdr:row>
      <xdr:rowOff>23808</xdr:rowOff>
    </xdr:from>
    <xdr:ext cx="366346" cy="190500"/>
    <xdr:sp macro="" textlink="">
      <xdr:nvSpPr>
        <xdr:cNvPr id="1144" name="Text Box 1193"/>
        <xdr:cNvSpPr txBox="1">
          <a:spLocks noChangeArrowheads="1"/>
        </xdr:cNvSpPr>
      </xdr:nvSpPr>
      <xdr:spPr bwMode="auto">
        <a:xfrm>
          <a:off x="11905148" y="7990172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460376</xdr:colOff>
      <xdr:row>39</xdr:row>
      <xdr:rowOff>15874</xdr:rowOff>
    </xdr:from>
    <xdr:to>
      <xdr:col>1</xdr:col>
      <xdr:colOff>587376</xdr:colOff>
      <xdr:row>40</xdr:row>
      <xdr:rowOff>142874</xdr:rowOff>
    </xdr:to>
    <xdr:sp macro="" textlink="">
      <xdr:nvSpPr>
        <xdr:cNvPr id="1145" name="Line 724"/>
        <xdr:cNvSpPr>
          <a:spLocks noChangeShapeType="1"/>
        </xdr:cNvSpPr>
      </xdr:nvSpPr>
      <xdr:spPr bwMode="auto">
        <a:xfrm flipV="1">
          <a:off x="631826" y="6702424"/>
          <a:ext cx="127000" cy="298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595314</xdr:colOff>
      <xdr:row>39</xdr:row>
      <xdr:rowOff>161925</xdr:rowOff>
    </xdr:from>
    <xdr:to>
      <xdr:col>1</xdr:col>
      <xdr:colOff>719139</xdr:colOff>
      <xdr:row>40</xdr:row>
      <xdr:rowOff>104775</xdr:rowOff>
    </xdr:to>
    <xdr:sp macro="" textlink="">
      <xdr:nvSpPr>
        <xdr:cNvPr id="1146" name="AutoShape 251"/>
        <xdr:cNvSpPr>
          <a:spLocks noChangeArrowheads="1"/>
        </xdr:cNvSpPr>
      </xdr:nvSpPr>
      <xdr:spPr bwMode="auto">
        <a:xfrm>
          <a:off x="766764" y="68484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410568</xdr:colOff>
      <xdr:row>43</xdr:row>
      <xdr:rowOff>135216</xdr:rowOff>
    </xdr:from>
    <xdr:to>
      <xdr:col>6</xdr:col>
      <xdr:colOff>631032</xdr:colOff>
      <xdr:row>44</xdr:row>
      <xdr:rowOff>119907</xdr:rowOff>
    </xdr:to>
    <xdr:sp macro="" textlink="">
      <xdr:nvSpPr>
        <xdr:cNvPr id="1147" name="Text Box 1118"/>
        <xdr:cNvSpPr txBox="1">
          <a:spLocks noChangeArrowheads="1"/>
        </xdr:cNvSpPr>
      </xdr:nvSpPr>
      <xdr:spPr bwMode="auto">
        <a:xfrm>
          <a:off x="3655872" y="7462662"/>
          <a:ext cx="989267" cy="15478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フォトコントロール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206872</xdr:colOff>
      <xdr:row>13</xdr:row>
      <xdr:rowOff>69850</xdr:rowOff>
    </xdr:from>
    <xdr:to>
      <xdr:col>5</xdr:col>
      <xdr:colOff>680924</xdr:colOff>
      <xdr:row>14</xdr:row>
      <xdr:rowOff>57395</xdr:rowOff>
    </xdr:to>
    <xdr:sp macro="" textlink="">
      <xdr:nvSpPr>
        <xdr:cNvPr id="1148" name="Text Box 171"/>
        <xdr:cNvSpPr txBox="1">
          <a:spLocks noChangeArrowheads="1"/>
        </xdr:cNvSpPr>
      </xdr:nvSpPr>
      <xdr:spPr bwMode="auto">
        <a:xfrm>
          <a:off x="3454553" y="2319127"/>
          <a:ext cx="474052" cy="159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oneCellAnchor>
    <xdr:from>
      <xdr:col>5</xdr:col>
      <xdr:colOff>114300</xdr:colOff>
      <xdr:row>31</xdr:row>
      <xdr:rowOff>158750</xdr:rowOff>
    </xdr:from>
    <xdr:ext cx="400050" cy="152400"/>
    <xdr:sp macro="" textlink="">
      <xdr:nvSpPr>
        <xdr:cNvPr id="1149" name="正方形/長方形 1148"/>
        <xdr:cNvSpPr/>
      </xdr:nvSpPr>
      <xdr:spPr bwMode="auto">
        <a:xfrm>
          <a:off x="3371850" y="5473700"/>
          <a:ext cx="4000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>
            <a:lnSpc>
              <a:spcPts val="1000"/>
            </a:lnSpc>
          </a:pPr>
          <a:r>
            <a:rPr kumimoji="1" lang="ja-JP" altLang="en-US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海南市</a:t>
          </a:r>
          <a:endParaRPr lang="ja-JP" altLang="ja-JP" sz="800">
            <a:solidFill>
              <a:schemeClr val="tx2"/>
            </a:solidFill>
            <a:effectLst/>
          </a:endParaRPr>
        </a:p>
      </xdr:txBody>
    </xdr:sp>
    <xdr:clientData/>
  </xdr:oneCellAnchor>
  <xdr:oneCellAnchor>
    <xdr:from>
      <xdr:col>10</xdr:col>
      <xdr:colOff>84222</xdr:colOff>
      <xdr:row>55</xdr:row>
      <xdr:rowOff>122157</xdr:rowOff>
    </xdr:from>
    <xdr:ext cx="384177" cy="230059"/>
    <xdr:sp macro="" textlink="">
      <xdr:nvSpPr>
        <xdr:cNvPr id="1150" name="Text Box 972"/>
        <xdr:cNvSpPr txBox="1">
          <a:spLocks noChangeArrowheads="1"/>
        </xdr:cNvSpPr>
      </xdr:nvSpPr>
      <xdr:spPr bwMode="auto">
        <a:xfrm>
          <a:off x="7173543" y="9477068"/>
          <a:ext cx="384177" cy="23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404m </a:t>
          </a:r>
        </a:p>
      </xdr:txBody>
    </xdr:sp>
    <xdr:clientData/>
  </xdr:oneCellAnchor>
  <xdr:oneCellAnchor>
    <xdr:from>
      <xdr:col>8</xdr:col>
      <xdr:colOff>260350</xdr:colOff>
      <xdr:row>61</xdr:row>
      <xdr:rowOff>70248</xdr:rowOff>
    </xdr:from>
    <xdr:ext cx="730250" cy="133350"/>
    <xdr:sp macro="" textlink="">
      <xdr:nvSpPr>
        <xdr:cNvPr id="1151" name="Text Box 849"/>
        <xdr:cNvSpPr txBox="1">
          <a:spLocks noChangeArrowheads="1"/>
        </xdr:cNvSpPr>
      </xdr:nvSpPr>
      <xdr:spPr bwMode="auto">
        <a:xfrm>
          <a:off x="5850334" y="10601326"/>
          <a:ext cx="730250" cy="1333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十津川村役場前</a:t>
          </a:r>
        </a:p>
      </xdr:txBody>
    </xdr:sp>
    <xdr:clientData/>
  </xdr:oneCellAnchor>
  <xdr:oneCellAnchor>
    <xdr:from>
      <xdr:col>7</xdr:col>
      <xdr:colOff>685800</xdr:colOff>
      <xdr:row>61</xdr:row>
      <xdr:rowOff>31750</xdr:rowOff>
    </xdr:from>
    <xdr:ext cx="247650" cy="101600"/>
    <xdr:sp macro="" textlink="">
      <xdr:nvSpPr>
        <xdr:cNvPr id="1152" name="Text Box 849"/>
        <xdr:cNvSpPr txBox="1">
          <a:spLocks noChangeArrowheads="1"/>
        </xdr:cNvSpPr>
      </xdr:nvSpPr>
      <xdr:spPr bwMode="auto">
        <a:xfrm>
          <a:off x="5486400" y="10490200"/>
          <a:ext cx="247650" cy="1016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</a:p>
      </xdr:txBody>
    </xdr:sp>
    <xdr:clientData/>
  </xdr:oneCellAnchor>
  <xdr:oneCellAnchor>
    <xdr:from>
      <xdr:col>8</xdr:col>
      <xdr:colOff>228600</xdr:colOff>
      <xdr:row>62</xdr:row>
      <xdr:rowOff>44847</xdr:rowOff>
    </xdr:from>
    <xdr:ext cx="127000" cy="311150"/>
    <xdr:sp macro="" textlink="">
      <xdr:nvSpPr>
        <xdr:cNvPr id="1153" name="Text Box 849"/>
        <xdr:cNvSpPr txBox="1">
          <a:spLocks noChangeArrowheads="1"/>
        </xdr:cNvSpPr>
      </xdr:nvSpPr>
      <xdr:spPr bwMode="auto">
        <a:xfrm>
          <a:off x="5818584" y="10748566"/>
          <a:ext cx="127000" cy="31115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</a:p>
      </xdr:txBody>
    </xdr:sp>
    <xdr:clientData/>
  </xdr:oneCellAnchor>
  <xdr:twoCellAnchor>
    <xdr:from>
      <xdr:col>8</xdr:col>
      <xdr:colOff>141531</xdr:colOff>
      <xdr:row>61</xdr:row>
      <xdr:rowOff>96175</xdr:rowOff>
    </xdr:from>
    <xdr:to>
      <xdr:col>8</xdr:col>
      <xdr:colOff>272129</xdr:colOff>
      <xdr:row>62</xdr:row>
      <xdr:rowOff>50082</xdr:rowOff>
    </xdr:to>
    <xdr:sp macro="" textlink="">
      <xdr:nvSpPr>
        <xdr:cNvPr id="1154" name="Oval 1120"/>
        <xdr:cNvSpPr>
          <a:spLocks noChangeArrowheads="1"/>
        </xdr:cNvSpPr>
      </xdr:nvSpPr>
      <xdr:spPr bwMode="auto">
        <a:xfrm>
          <a:off x="5713656" y="10554625"/>
          <a:ext cx="130598" cy="1253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336550</xdr:colOff>
      <xdr:row>20</xdr:row>
      <xdr:rowOff>82550</xdr:rowOff>
    </xdr:from>
    <xdr:to>
      <xdr:col>12</xdr:col>
      <xdr:colOff>581999</xdr:colOff>
      <xdr:row>21</xdr:row>
      <xdr:rowOff>121251</xdr:rowOff>
    </xdr:to>
    <xdr:sp macro="" textlink="">
      <xdr:nvSpPr>
        <xdr:cNvPr id="1155" name="六角形 1154"/>
        <xdr:cNvSpPr/>
      </xdr:nvSpPr>
      <xdr:spPr bwMode="auto">
        <a:xfrm>
          <a:off x="8994775" y="3511550"/>
          <a:ext cx="245449" cy="2101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742950</xdr:colOff>
      <xdr:row>19</xdr:row>
      <xdr:rowOff>57151</xdr:rowOff>
    </xdr:from>
    <xdr:ext cx="457200" cy="152400"/>
    <xdr:sp macro="" textlink="">
      <xdr:nvSpPr>
        <xdr:cNvPr id="1156" name="Text Box 972"/>
        <xdr:cNvSpPr txBox="1">
          <a:spLocks noChangeArrowheads="1"/>
        </xdr:cNvSpPr>
      </xdr:nvSpPr>
      <xdr:spPr bwMode="auto">
        <a:xfrm>
          <a:off x="8629650" y="3314701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609600</xdr:colOff>
      <xdr:row>20</xdr:row>
      <xdr:rowOff>114300</xdr:rowOff>
    </xdr:from>
    <xdr:to>
      <xdr:col>20</xdr:col>
      <xdr:colOff>19050</xdr:colOff>
      <xdr:row>23</xdr:row>
      <xdr:rowOff>25400</xdr:rowOff>
    </xdr:to>
    <xdr:sp macro="" textlink="">
      <xdr:nvSpPr>
        <xdr:cNvPr id="1157" name="AutoShape 1653"/>
        <xdr:cNvSpPr>
          <a:spLocks/>
        </xdr:cNvSpPr>
      </xdr:nvSpPr>
      <xdr:spPr bwMode="auto">
        <a:xfrm flipH="1">
          <a:off x="14668500" y="3543300"/>
          <a:ext cx="180975" cy="4254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622300</xdr:colOff>
      <xdr:row>23</xdr:row>
      <xdr:rowOff>25400</xdr:rowOff>
    </xdr:from>
    <xdr:to>
      <xdr:col>20</xdr:col>
      <xdr:colOff>0</xdr:colOff>
      <xdr:row>24</xdr:row>
      <xdr:rowOff>57150</xdr:rowOff>
    </xdr:to>
    <xdr:sp macro="" textlink="">
      <xdr:nvSpPr>
        <xdr:cNvPr id="1158" name="AutoShape 1653"/>
        <xdr:cNvSpPr>
          <a:spLocks/>
        </xdr:cNvSpPr>
      </xdr:nvSpPr>
      <xdr:spPr bwMode="auto">
        <a:xfrm flipH="1">
          <a:off x="14681200" y="3968750"/>
          <a:ext cx="149225" cy="2032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14</xdr:col>
      <xdr:colOff>278426</xdr:colOff>
      <xdr:row>29</xdr:row>
      <xdr:rowOff>14654</xdr:rowOff>
    </xdr:from>
    <xdr:to>
      <xdr:col>14</xdr:col>
      <xdr:colOff>706085</xdr:colOff>
      <xdr:row>31</xdr:row>
      <xdr:rowOff>63257</xdr:rowOff>
    </xdr:to>
    <xdr:grpSp>
      <xdr:nvGrpSpPr>
        <xdr:cNvPr id="1159" name="Group 6672"/>
        <xdr:cNvGrpSpPr>
          <a:grpSpLocks/>
        </xdr:cNvGrpSpPr>
      </xdr:nvGrpSpPr>
      <xdr:grpSpPr bwMode="auto">
        <a:xfrm>
          <a:off x="10442962" y="4960850"/>
          <a:ext cx="427659" cy="388782"/>
          <a:chOff x="536" y="110"/>
          <a:chExt cx="46" cy="44"/>
        </a:xfrm>
      </xdr:grpSpPr>
      <xdr:pic>
        <xdr:nvPicPr>
          <xdr:cNvPr id="11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14</xdr:col>
      <xdr:colOff>124560</xdr:colOff>
      <xdr:row>7</xdr:row>
      <xdr:rowOff>153865</xdr:rowOff>
    </xdr:from>
    <xdr:ext cx="366346" cy="161373"/>
    <xdr:sp macro="" textlink="">
      <xdr:nvSpPr>
        <xdr:cNvPr id="1162" name="Text Box 1620"/>
        <xdr:cNvSpPr txBox="1">
          <a:spLocks noChangeArrowheads="1"/>
        </xdr:cNvSpPr>
      </xdr:nvSpPr>
      <xdr:spPr bwMode="auto">
        <a:xfrm flipH="1">
          <a:off x="10325835" y="1354015"/>
          <a:ext cx="366346" cy="1613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阪本局</a:t>
          </a:r>
          <a:endParaRPr lang="en-US" altLang="ja-JP" sz="9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 editAs="oneCell">
    <xdr:from>
      <xdr:col>13</xdr:col>
      <xdr:colOff>570760</xdr:colOff>
      <xdr:row>6</xdr:row>
      <xdr:rowOff>30654</xdr:rowOff>
    </xdr:from>
    <xdr:to>
      <xdr:col>14</xdr:col>
      <xdr:colOff>115331</xdr:colOff>
      <xdr:row>8</xdr:row>
      <xdr:rowOff>654</xdr:rowOff>
    </xdr:to>
    <xdr:grpSp>
      <xdr:nvGrpSpPr>
        <xdr:cNvPr id="1163" name="Group 6672"/>
        <xdr:cNvGrpSpPr>
          <a:grpSpLocks/>
        </xdr:cNvGrpSpPr>
      </xdr:nvGrpSpPr>
      <xdr:grpSpPr bwMode="auto">
        <a:xfrm>
          <a:off x="9966492" y="1051190"/>
          <a:ext cx="313375" cy="310178"/>
          <a:chOff x="536" y="108"/>
          <a:chExt cx="42" cy="42"/>
        </a:xfrm>
      </xdr:grpSpPr>
      <xdr:pic>
        <xdr:nvPicPr>
          <xdr:cNvPr id="11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2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5" name="Text Box 6674"/>
          <xdr:cNvSpPr txBox="1">
            <a:spLocks noChangeArrowheads="1"/>
          </xdr:cNvSpPr>
        </xdr:nvSpPr>
        <xdr:spPr bwMode="auto">
          <a:xfrm>
            <a:off x="536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190500</xdr:colOff>
      <xdr:row>1</xdr:row>
      <xdr:rowOff>161193</xdr:rowOff>
    </xdr:to>
    <xdr:sp macro="" textlink="">
      <xdr:nvSpPr>
        <xdr:cNvPr id="1166" name="六角形 1165"/>
        <xdr:cNvSpPr/>
      </xdr:nvSpPr>
      <xdr:spPr bwMode="auto">
        <a:xfrm>
          <a:off x="1405890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756392</xdr:colOff>
      <xdr:row>2</xdr:row>
      <xdr:rowOff>161193</xdr:rowOff>
    </xdr:from>
    <xdr:to>
      <xdr:col>20</xdr:col>
      <xdr:colOff>39987</xdr:colOff>
      <xdr:row>8</xdr:row>
      <xdr:rowOff>139944</xdr:rowOff>
    </xdr:to>
    <xdr:sp macro="" textlink="">
      <xdr:nvSpPr>
        <xdr:cNvPr id="1167" name="Line 491"/>
        <xdr:cNvSpPr>
          <a:spLocks noChangeShapeType="1"/>
        </xdr:cNvSpPr>
      </xdr:nvSpPr>
      <xdr:spPr bwMode="auto">
        <a:xfrm flipH="1" flipV="1">
          <a:off x="14801437" y="507557"/>
          <a:ext cx="54255" cy="1017842"/>
        </a:xfrm>
        <a:custGeom>
          <a:avLst/>
          <a:gdLst>
            <a:gd name="connsiteX0" fmla="*/ 0 w 51287"/>
            <a:gd name="connsiteY0" fmla="*/ 0 h 909271"/>
            <a:gd name="connsiteX1" fmla="*/ 51287 w 51287"/>
            <a:gd name="connsiteY1" fmla="*/ 909271 h 909271"/>
            <a:gd name="connsiteX0" fmla="*/ 0 w 51287"/>
            <a:gd name="connsiteY0" fmla="*/ 0 h 909271"/>
            <a:gd name="connsiteX1" fmla="*/ 51287 w 51287"/>
            <a:gd name="connsiteY1" fmla="*/ 909271 h 909271"/>
            <a:gd name="connsiteX0" fmla="*/ 15749 w 30402"/>
            <a:gd name="connsiteY0" fmla="*/ 0 h 989867"/>
            <a:gd name="connsiteX1" fmla="*/ 30402 w 30402"/>
            <a:gd name="connsiteY1" fmla="*/ 989867 h 989867"/>
            <a:gd name="connsiteX0" fmla="*/ 39602 w 54255"/>
            <a:gd name="connsiteY0" fmla="*/ 0 h 989867"/>
            <a:gd name="connsiteX1" fmla="*/ 54255 w 54255"/>
            <a:gd name="connsiteY1" fmla="*/ 989867 h 989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255" h="989867">
              <a:moveTo>
                <a:pt x="39602" y="0"/>
              </a:moveTo>
              <a:cubicBezTo>
                <a:pt x="-16571" y="185860"/>
                <a:pt x="-14130" y="672123"/>
                <a:pt x="54255" y="9898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28645</xdr:colOff>
      <xdr:row>2</xdr:row>
      <xdr:rowOff>65943</xdr:rowOff>
    </xdr:from>
    <xdr:to>
      <xdr:col>20</xdr:col>
      <xdr:colOff>103248</xdr:colOff>
      <xdr:row>4</xdr:row>
      <xdr:rowOff>117231</xdr:rowOff>
    </xdr:to>
    <xdr:sp macro="" textlink="">
      <xdr:nvSpPr>
        <xdr:cNvPr id="1168" name="Line 492"/>
        <xdr:cNvSpPr>
          <a:spLocks noChangeShapeType="1"/>
        </xdr:cNvSpPr>
      </xdr:nvSpPr>
      <xdr:spPr bwMode="auto">
        <a:xfrm flipH="1">
          <a:off x="14844350" y="412307"/>
          <a:ext cx="74603" cy="3976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717112</xdr:colOff>
      <xdr:row>4</xdr:row>
      <xdr:rowOff>18314</xdr:rowOff>
    </xdr:from>
    <xdr:to>
      <xdr:col>20</xdr:col>
      <xdr:colOff>107512</xdr:colOff>
      <xdr:row>4</xdr:row>
      <xdr:rowOff>167783</xdr:rowOff>
    </xdr:to>
    <xdr:sp macro="" textlink="">
      <xdr:nvSpPr>
        <xdr:cNvPr id="1169" name="Oval 493"/>
        <xdr:cNvSpPr>
          <a:spLocks noChangeArrowheads="1"/>
        </xdr:cNvSpPr>
      </xdr:nvSpPr>
      <xdr:spPr bwMode="auto">
        <a:xfrm>
          <a:off x="14762157" y="711041"/>
          <a:ext cx="161060" cy="149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299604</xdr:colOff>
      <xdr:row>2</xdr:row>
      <xdr:rowOff>161189</xdr:rowOff>
    </xdr:from>
    <xdr:to>
      <xdr:col>19</xdr:col>
      <xdr:colOff>724566</xdr:colOff>
      <xdr:row>5</xdr:row>
      <xdr:rowOff>40295</xdr:rowOff>
    </xdr:to>
    <xdr:grpSp>
      <xdr:nvGrpSpPr>
        <xdr:cNvPr id="1170" name="Group 6672"/>
        <xdr:cNvGrpSpPr>
          <a:grpSpLocks/>
        </xdr:cNvGrpSpPr>
      </xdr:nvGrpSpPr>
      <xdr:grpSpPr bwMode="auto">
        <a:xfrm>
          <a:off x="14308158" y="501368"/>
          <a:ext cx="424962" cy="389373"/>
          <a:chOff x="536" y="111"/>
          <a:chExt cx="46" cy="44"/>
        </a:xfrm>
      </xdr:grpSpPr>
      <xdr:pic>
        <xdr:nvPicPr>
          <xdr:cNvPr id="11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742156</xdr:colOff>
      <xdr:row>5</xdr:row>
      <xdr:rowOff>36631</xdr:rowOff>
    </xdr:from>
    <xdr:to>
      <xdr:col>20</xdr:col>
      <xdr:colOff>94456</xdr:colOff>
      <xdr:row>5</xdr:row>
      <xdr:rowOff>148000</xdr:rowOff>
    </xdr:to>
    <xdr:sp macro="" textlink="">
      <xdr:nvSpPr>
        <xdr:cNvPr id="1173" name="AutoShape 490"/>
        <xdr:cNvSpPr>
          <a:spLocks noChangeArrowheads="1"/>
        </xdr:cNvSpPr>
      </xdr:nvSpPr>
      <xdr:spPr bwMode="auto">
        <a:xfrm>
          <a:off x="14787201" y="902540"/>
          <a:ext cx="122960" cy="1113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51289</xdr:colOff>
      <xdr:row>5</xdr:row>
      <xdr:rowOff>131884</xdr:rowOff>
    </xdr:from>
    <xdr:ext cx="643548" cy="165173"/>
    <xdr:sp macro="" textlink="">
      <xdr:nvSpPr>
        <xdr:cNvPr id="1174" name="Text Box 972"/>
        <xdr:cNvSpPr txBox="1">
          <a:spLocks noChangeArrowheads="1"/>
        </xdr:cNvSpPr>
      </xdr:nvSpPr>
      <xdr:spPr bwMode="auto">
        <a:xfrm>
          <a:off x="14110189" y="989134"/>
          <a:ext cx="643548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740692</xdr:colOff>
      <xdr:row>7</xdr:row>
      <xdr:rowOff>109912</xdr:rowOff>
    </xdr:from>
    <xdr:to>
      <xdr:col>20</xdr:col>
      <xdr:colOff>84932</xdr:colOff>
      <xdr:row>8</xdr:row>
      <xdr:rowOff>71813</xdr:rowOff>
    </xdr:to>
    <xdr:sp macro="" textlink="">
      <xdr:nvSpPr>
        <xdr:cNvPr id="1175" name="Oval 1306"/>
        <xdr:cNvSpPr>
          <a:spLocks noChangeArrowheads="1"/>
        </xdr:cNvSpPr>
      </xdr:nvSpPr>
      <xdr:spPr bwMode="auto">
        <a:xfrm>
          <a:off x="14785737" y="1322185"/>
          <a:ext cx="114900" cy="1350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764814</xdr:colOff>
      <xdr:row>4</xdr:row>
      <xdr:rowOff>100572</xdr:rowOff>
    </xdr:from>
    <xdr:to>
      <xdr:col>6</xdr:col>
      <xdr:colOff>448808</xdr:colOff>
      <xdr:row>5</xdr:row>
      <xdr:rowOff>34593</xdr:rowOff>
    </xdr:to>
    <xdr:grpSp>
      <xdr:nvGrpSpPr>
        <xdr:cNvPr id="1176" name="グループ化 1175"/>
        <xdr:cNvGrpSpPr/>
      </xdr:nvGrpSpPr>
      <xdr:grpSpPr>
        <a:xfrm>
          <a:off x="3241314" y="780929"/>
          <a:ext cx="1221601" cy="104110"/>
          <a:chOff x="3239124" y="792332"/>
          <a:chExt cx="1228778" cy="104300"/>
        </a:xfrm>
      </xdr:grpSpPr>
      <xdr:grpSp>
        <xdr:nvGrpSpPr>
          <xdr:cNvPr id="1177" name="グループ化 1176"/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1180" name="Line 77"/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1" name="Line 78"/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2" name="Line 79"/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3" name="Line 80"/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4" name="Line 81"/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5" name="Line 82"/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6" name="Line 83"/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7" name="Line 84"/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8" name="Line 85"/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9" name="Line 86"/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0" name="Line 87"/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1" name="Line 88"/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2" name="Line 91"/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3" name="Line 92"/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78" name="Line 84"/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9" name="Line 84"/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1194" name="Line 1048"/>
        <xdr:cNvSpPr>
          <a:spLocks noChangeShapeType="1"/>
        </xdr:cNvSpPr>
      </xdr:nvSpPr>
      <xdr:spPr bwMode="auto">
        <a:xfrm flipV="1">
          <a:off x="3361315" y="731030"/>
          <a:ext cx="6412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34588</xdr:rowOff>
    </xdr:from>
    <xdr:to>
      <xdr:col>5</xdr:col>
      <xdr:colOff>647625</xdr:colOff>
      <xdr:row>6</xdr:row>
      <xdr:rowOff>82479</xdr:rowOff>
    </xdr:to>
    <xdr:sp macro="" textlink="">
      <xdr:nvSpPr>
        <xdr:cNvPr id="1195" name="Line 1049"/>
        <xdr:cNvSpPr>
          <a:spLocks noChangeShapeType="1"/>
        </xdr:cNvSpPr>
      </xdr:nvSpPr>
      <xdr:spPr bwMode="auto">
        <a:xfrm flipV="1">
          <a:off x="3330481" y="891838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1196" name="Line 89"/>
        <xdr:cNvSpPr>
          <a:spLocks noChangeShapeType="1"/>
        </xdr:cNvSpPr>
      </xdr:nvSpPr>
      <xdr:spPr bwMode="auto">
        <a:xfrm>
          <a:off x="39814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1197" name="Line 120"/>
        <xdr:cNvSpPr>
          <a:spLocks noChangeShapeType="1"/>
        </xdr:cNvSpPr>
      </xdr:nvSpPr>
      <xdr:spPr bwMode="auto">
        <a:xfrm>
          <a:off x="3609975" y="12954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173700</xdr:colOff>
      <xdr:row>3</xdr:row>
      <xdr:rowOff>168415</xdr:rowOff>
    </xdr:from>
    <xdr:ext cx="481853" cy="156882"/>
    <xdr:sp macro="" textlink="">
      <xdr:nvSpPr>
        <xdr:cNvPr id="1198" name="Text Box 209"/>
        <xdr:cNvSpPr txBox="1">
          <a:spLocks noChangeArrowheads="1"/>
        </xdr:cNvSpPr>
      </xdr:nvSpPr>
      <xdr:spPr bwMode="auto">
        <a:xfrm>
          <a:off x="4202705" y="679428"/>
          <a:ext cx="481853" cy="15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592230</xdr:colOff>
      <xdr:row>2</xdr:row>
      <xdr:rowOff>95250</xdr:rowOff>
    </xdr:from>
    <xdr:to>
      <xdr:col>6</xdr:col>
      <xdr:colOff>20730</xdr:colOff>
      <xdr:row>6</xdr:row>
      <xdr:rowOff>76200</xdr:rowOff>
    </xdr:to>
    <xdr:grpSp>
      <xdr:nvGrpSpPr>
        <xdr:cNvPr id="1199" name="Group 213"/>
        <xdr:cNvGrpSpPr>
          <a:grpSpLocks/>
        </xdr:cNvGrpSpPr>
      </xdr:nvGrpSpPr>
      <xdr:grpSpPr bwMode="auto">
        <a:xfrm>
          <a:off x="3837534" y="435429"/>
          <a:ext cx="197303" cy="661307"/>
          <a:chOff x="234" y="388"/>
          <a:chExt cx="17" cy="48"/>
        </a:xfrm>
      </xdr:grpSpPr>
      <xdr:sp macro="" textlink="">
        <xdr:nvSpPr>
          <xdr:cNvPr id="1200" name="Freeform 214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1" name="Freeform 215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567113</xdr:colOff>
      <xdr:row>5</xdr:row>
      <xdr:rowOff>27960</xdr:rowOff>
    </xdr:from>
    <xdr:to>
      <xdr:col>5</xdr:col>
      <xdr:colOff>711400</xdr:colOff>
      <xdr:row>8</xdr:row>
      <xdr:rowOff>163802</xdr:rowOff>
    </xdr:to>
    <xdr:sp macro="" textlink="">
      <xdr:nvSpPr>
        <xdr:cNvPr id="1202" name="Freeform 379"/>
        <xdr:cNvSpPr>
          <a:spLocks/>
        </xdr:cNvSpPr>
      </xdr:nvSpPr>
      <xdr:spPr bwMode="auto">
        <a:xfrm>
          <a:off x="3824663" y="885210"/>
          <a:ext cx="144287" cy="650192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1203" name="Text Box 380"/>
        <xdr:cNvSpPr txBox="1">
          <a:spLocks noChangeArrowheads="1"/>
        </xdr:cNvSpPr>
      </xdr:nvSpPr>
      <xdr:spPr bwMode="auto">
        <a:xfrm>
          <a:off x="3914774" y="648260"/>
          <a:ext cx="778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694763</xdr:colOff>
      <xdr:row>1</xdr:row>
      <xdr:rowOff>39221</xdr:rowOff>
    </xdr:from>
    <xdr:to>
      <xdr:col>5</xdr:col>
      <xdr:colOff>708210</xdr:colOff>
      <xdr:row>7</xdr:row>
      <xdr:rowOff>28575</xdr:rowOff>
    </xdr:to>
    <xdr:sp macro="" textlink="">
      <xdr:nvSpPr>
        <xdr:cNvPr id="1204" name="Line 381"/>
        <xdr:cNvSpPr>
          <a:spLocks noChangeShapeType="1"/>
        </xdr:cNvSpPr>
      </xdr:nvSpPr>
      <xdr:spPr bwMode="auto">
        <a:xfrm flipH="1" flipV="1">
          <a:off x="3952313" y="210671"/>
          <a:ext cx="1344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1205" name="Line 725"/>
        <xdr:cNvSpPr>
          <a:spLocks noChangeShapeType="1"/>
        </xdr:cNvSpPr>
      </xdr:nvSpPr>
      <xdr:spPr bwMode="auto">
        <a:xfrm flipH="1" flipV="1">
          <a:off x="4129018" y="815923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769565</xdr:colOff>
      <xdr:row>4</xdr:row>
      <xdr:rowOff>170278</xdr:rowOff>
    </xdr:from>
    <xdr:to>
      <xdr:col>6</xdr:col>
      <xdr:colOff>43665</xdr:colOff>
      <xdr:row>7</xdr:row>
      <xdr:rowOff>70878</xdr:rowOff>
    </xdr:to>
    <xdr:sp macro="" textlink="">
      <xdr:nvSpPr>
        <xdr:cNvPr id="1206" name="Line 184"/>
        <xdr:cNvSpPr>
          <a:spLocks noChangeShapeType="1"/>
        </xdr:cNvSpPr>
      </xdr:nvSpPr>
      <xdr:spPr bwMode="auto">
        <a:xfrm flipV="1">
          <a:off x="4027115" y="856078"/>
          <a:ext cx="45625" cy="41495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594040</xdr:colOff>
      <xdr:row>2</xdr:row>
      <xdr:rowOff>150358</xdr:rowOff>
    </xdr:from>
    <xdr:to>
      <xdr:col>6</xdr:col>
      <xdr:colOff>11206</xdr:colOff>
      <xdr:row>3</xdr:row>
      <xdr:rowOff>145678</xdr:rowOff>
    </xdr:to>
    <xdr:sp macro="" textlink="">
      <xdr:nvSpPr>
        <xdr:cNvPr id="1207" name="六角形 1206"/>
        <xdr:cNvSpPr/>
      </xdr:nvSpPr>
      <xdr:spPr bwMode="auto">
        <a:xfrm>
          <a:off x="3851590" y="493258"/>
          <a:ext cx="188691" cy="166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155670</xdr:colOff>
      <xdr:row>3</xdr:row>
      <xdr:rowOff>151058</xdr:rowOff>
    </xdr:from>
    <xdr:to>
      <xdr:col>5</xdr:col>
      <xdr:colOff>404012</xdr:colOff>
      <xdr:row>5</xdr:row>
      <xdr:rowOff>19296</xdr:rowOff>
    </xdr:to>
    <xdr:sp macro="" textlink="">
      <xdr:nvSpPr>
        <xdr:cNvPr id="1208" name="六角形 1207"/>
        <xdr:cNvSpPr/>
      </xdr:nvSpPr>
      <xdr:spPr bwMode="auto">
        <a:xfrm>
          <a:off x="3413220" y="665408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620806</xdr:colOff>
      <xdr:row>6</xdr:row>
      <xdr:rowOff>171449</xdr:rowOff>
    </xdr:from>
    <xdr:to>
      <xdr:col>6</xdr:col>
      <xdr:colOff>39781</xdr:colOff>
      <xdr:row>7</xdr:row>
      <xdr:rowOff>171450</xdr:rowOff>
    </xdr:to>
    <xdr:sp macro="" textlink="">
      <xdr:nvSpPr>
        <xdr:cNvPr id="1209" name="Oval 383"/>
        <xdr:cNvSpPr>
          <a:spLocks noChangeArrowheads="1"/>
        </xdr:cNvSpPr>
      </xdr:nvSpPr>
      <xdr:spPr bwMode="auto">
        <a:xfrm>
          <a:off x="3878356" y="1200149"/>
          <a:ext cx="190500" cy="171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1210" name="Text Box 1300"/>
        <xdr:cNvSpPr txBox="1">
          <a:spLocks noChangeArrowheads="1"/>
        </xdr:cNvSpPr>
      </xdr:nvSpPr>
      <xdr:spPr bwMode="auto">
        <a:xfrm>
          <a:off x="4034677" y="553571"/>
          <a:ext cx="303149" cy="14352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762985</xdr:colOff>
      <xdr:row>4</xdr:row>
      <xdr:rowOff>10367</xdr:rowOff>
    </xdr:from>
    <xdr:to>
      <xdr:col>6</xdr:col>
      <xdr:colOff>100287</xdr:colOff>
      <xdr:row>5</xdr:row>
      <xdr:rowOff>3530</xdr:rowOff>
    </xdr:to>
    <xdr:sp macro="" textlink="">
      <xdr:nvSpPr>
        <xdr:cNvPr id="1211" name="Freeform 382"/>
        <xdr:cNvSpPr>
          <a:spLocks/>
        </xdr:cNvSpPr>
      </xdr:nvSpPr>
      <xdr:spPr bwMode="auto">
        <a:xfrm>
          <a:off x="4020535" y="696167"/>
          <a:ext cx="108827" cy="164613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1212" name="AutoShape 1653"/>
        <xdr:cNvSpPr>
          <a:spLocks/>
        </xdr:cNvSpPr>
      </xdr:nvSpPr>
      <xdr:spPr bwMode="auto">
        <a:xfrm rot="1163971">
          <a:off x="4049457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1213" name="Text Box 1563"/>
        <xdr:cNvSpPr txBox="1">
          <a:spLocks noChangeArrowheads="1"/>
        </xdr:cNvSpPr>
      </xdr:nvSpPr>
      <xdr:spPr bwMode="auto">
        <a:xfrm>
          <a:off x="4220885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294018</xdr:colOff>
      <xdr:row>5</xdr:row>
      <xdr:rowOff>14128</xdr:rowOff>
    </xdr:from>
    <xdr:to>
      <xdr:col>6</xdr:col>
      <xdr:colOff>542360</xdr:colOff>
      <xdr:row>6</xdr:row>
      <xdr:rowOff>56059</xdr:rowOff>
    </xdr:to>
    <xdr:sp macro="" textlink="">
      <xdr:nvSpPr>
        <xdr:cNvPr id="1214" name="六角形 1213"/>
        <xdr:cNvSpPr/>
      </xdr:nvSpPr>
      <xdr:spPr bwMode="auto">
        <a:xfrm>
          <a:off x="4323023" y="865816"/>
          <a:ext cx="248342" cy="2122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702210</xdr:colOff>
      <xdr:row>2</xdr:row>
      <xdr:rowOff>3475</xdr:rowOff>
    </xdr:from>
    <xdr:to>
      <xdr:col>6</xdr:col>
      <xdr:colOff>52145</xdr:colOff>
      <xdr:row>4</xdr:row>
      <xdr:rowOff>26154</xdr:rowOff>
    </xdr:to>
    <xdr:sp macro="" textlink="">
      <xdr:nvSpPr>
        <xdr:cNvPr id="1216" name="Line 1048"/>
        <xdr:cNvSpPr>
          <a:spLocks noChangeShapeType="1"/>
        </xdr:cNvSpPr>
      </xdr:nvSpPr>
      <xdr:spPr bwMode="auto">
        <a:xfrm>
          <a:off x="3959482" y="344150"/>
          <a:ext cx="121668" cy="36335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467787</xdr:colOff>
      <xdr:row>2</xdr:row>
      <xdr:rowOff>17088</xdr:rowOff>
    </xdr:from>
    <xdr:to>
      <xdr:col>6</xdr:col>
      <xdr:colOff>26022</xdr:colOff>
      <xdr:row>4</xdr:row>
      <xdr:rowOff>55195</xdr:rowOff>
    </xdr:to>
    <xdr:sp macro="" textlink="">
      <xdr:nvSpPr>
        <xdr:cNvPr id="1217" name="Freeform 382"/>
        <xdr:cNvSpPr>
          <a:spLocks/>
        </xdr:cNvSpPr>
      </xdr:nvSpPr>
      <xdr:spPr bwMode="auto">
        <a:xfrm rot="14440808">
          <a:off x="3700652" y="382170"/>
          <a:ext cx="378782" cy="329968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72" h="1747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116" y="13360"/>
                <a:pt x="11072" y="174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209414</xdr:colOff>
      <xdr:row>7</xdr:row>
      <xdr:rowOff>133350</xdr:rowOff>
    </xdr:from>
    <xdr:ext cx="394187" cy="114300"/>
    <xdr:sp macro="" textlink="">
      <xdr:nvSpPr>
        <xdr:cNvPr id="1218" name="Text Box 1300"/>
        <xdr:cNvSpPr txBox="1">
          <a:spLocks noChangeArrowheads="1"/>
        </xdr:cNvSpPr>
      </xdr:nvSpPr>
      <xdr:spPr bwMode="auto">
        <a:xfrm>
          <a:off x="4238419" y="1325713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</a:t>
          </a:r>
        </a:p>
      </xdr:txBody>
    </xdr:sp>
    <xdr:clientData/>
  </xdr:oneCellAnchor>
  <xdr:twoCellAnchor>
    <xdr:from>
      <xdr:col>5</xdr:col>
      <xdr:colOff>636444</xdr:colOff>
      <xdr:row>8</xdr:row>
      <xdr:rowOff>28575</xdr:rowOff>
    </xdr:from>
    <xdr:to>
      <xdr:col>6</xdr:col>
      <xdr:colOff>7794</xdr:colOff>
      <xdr:row>8</xdr:row>
      <xdr:rowOff>142875</xdr:rowOff>
    </xdr:to>
    <xdr:sp macro="" textlink="">
      <xdr:nvSpPr>
        <xdr:cNvPr id="1219" name="AutoShape 69"/>
        <xdr:cNvSpPr>
          <a:spLocks noChangeArrowheads="1"/>
        </xdr:cNvSpPr>
      </xdr:nvSpPr>
      <xdr:spPr bwMode="auto">
        <a:xfrm>
          <a:off x="3893994" y="14001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268429</xdr:colOff>
      <xdr:row>3</xdr:row>
      <xdr:rowOff>0</xdr:rowOff>
    </xdr:from>
    <xdr:ext cx="448163" cy="257175"/>
    <xdr:sp macro="" textlink="">
      <xdr:nvSpPr>
        <xdr:cNvPr id="1220" name="Text Box 143"/>
        <xdr:cNvSpPr txBox="1">
          <a:spLocks noChangeArrowheads="1"/>
        </xdr:cNvSpPr>
      </xdr:nvSpPr>
      <xdr:spPr bwMode="auto">
        <a:xfrm>
          <a:off x="5069029" y="514350"/>
          <a:ext cx="448163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311724</xdr:colOff>
      <xdr:row>5</xdr:row>
      <xdr:rowOff>77931</xdr:rowOff>
    </xdr:from>
    <xdr:ext cx="394187" cy="114300"/>
    <xdr:sp macro="" textlink="">
      <xdr:nvSpPr>
        <xdr:cNvPr id="1221" name="Text Box 1300"/>
        <xdr:cNvSpPr txBox="1">
          <a:spLocks noChangeArrowheads="1"/>
        </xdr:cNvSpPr>
      </xdr:nvSpPr>
      <xdr:spPr bwMode="auto">
        <a:xfrm>
          <a:off x="5112324" y="935181"/>
          <a:ext cx="39418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twoCellAnchor>
    <xdr:from>
      <xdr:col>18</xdr:col>
      <xdr:colOff>47625</xdr:colOff>
      <xdr:row>53</xdr:row>
      <xdr:rowOff>95250</xdr:rowOff>
    </xdr:from>
    <xdr:to>
      <xdr:col>18</xdr:col>
      <xdr:colOff>47625</xdr:colOff>
      <xdr:row>54</xdr:row>
      <xdr:rowOff>0</xdr:rowOff>
    </xdr:to>
    <xdr:sp macro="" textlink="">
      <xdr:nvSpPr>
        <xdr:cNvPr id="1222" name="Line 681"/>
        <xdr:cNvSpPr>
          <a:spLocks noChangeShapeType="1"/>
        </xdr:cNvSpPr>
      </xdr:nvSpPr>
      <xdr:spPr bwMode="auto">
        <a:xfrm>
          <a:off x="13335000" y="9182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52</xdr:row>
      <xdr:rowOff>161925</xdr:rowOff>
    </xdr:from>
    <xdr:to>
      <xdr:col>18</xdr:col>
      <xdr:colOff>57150</xdr:colOff>
      <xdr:row>54</xdr:row>
      <xdr:rowOff>152400</xdr:rowOff>
    </xdr:to>
    <xdr:sp macro="" textlink="">
      <xdr:nvSpPr>
        <xdr:cNvPr id="1223" name="Text Box 682"/>
        <xdr:cNvSpPr txBox="1">
          <a:spLocks noChangeArrowheads="1"/>
        </xdr:cNvSpPr>
      </xdr:nvSpPr>
      <xdr:spPr bwMode="auto">
        <a:xfrm>
          <a:off x="13268325" y="90773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47625</xdr:colOff>
      <xdr:row>54</xdr:row>
      <xdr:rowOff>95250</xdr:rowOff>
    </xdr:from>
    <xdr:to>
      <xdr:col>18</xdr:col>
      <xdr:colOff>47625</xdr:colOff>
      <xdr:row>55</xdr:row>
      <xdr:rowOff>0</xdr:rowOff>
    </xdr:to>
    <xdr:sp macro="" textlink="">
      <xdr:nvSpPr>
        <xdr:cNvPr id="1224" name="Line 696"/>
        <xdr:cNvSpPr>
          <a:spLocks noChangeShapeType="1"/>
        </xdr:cNvSpPr>
      </xdr:nvSpPr>
      <xdr:spPr bwMode="auto">
        <a:xfrm>
          <a:off x="1333500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53</xdr:row>
      <xdr:rowOff>19050</xdr:rowOff>
    </xdr:from>
    <xdr:to>
      <xdr:col>18</xdr:col>
      <xdr:colOff>57150</xdr:colOff>
      <xdr:row>55</xdr:row>
      <xdr:rowOff>9525</xdr:rowOff>
    </xdr:to>
    <xdr:sp macro="" textlink="">
      <xdr:nvSpPr>
        <xdr:cNvPr id="1225" name="Text Box 704"/>
        <xdr:cNvSpPr txBox="1">
          <a:spLocks noChangeArrowheads="1"/>
        </xdr:cNvSpPr>
      </xdr:nvSpPr>
      <xdr:spPr bwMode="auto">
        <a:xfrm>
          <a:off x="13268325" y="91059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47625</xdr:colOff>
      <xdr:row>53</xdr:row>
      <xdr:rowOff>95250</xdr:rowOff>
    </xdr:from>
    <xdr:to>
      <xdr:col>18</xdr:col>
      <xdr:colOff>47625</xdr:colOff>
      <xdr:row>54</xdr:row>
      <xdr:rowOff>0</xdr:rowOff>
    </xdr:to>
    <xdr:sp macro="" textlink="">
      <xdr:nvSpPr>
        <xdr:cNvPr id="1226" name="Line 1080"/>
        <xdr:cNvSpPr>
          <a:spLocks noChangeShapeType="1"/>
        </xdr:cNvSpPr>
      </xdr:nvSpPr>
      <xdr:spPr bwMode="auto">
        <a:xfrm>
          <a:off x="13335000" y="9182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52</xdr:row>
      <xdr:rowOff>161925</xdr:rowOff>
    </xdr:from>
    <xdr:to>
      <xdr:col>18</xdr:col>
      <xdr:colOff>57150</xdr:colOff>
      <xdr:row>54</xdr:row>
      <xdr:rowOff>152400</xdr:rowOff>
    </xdr:to>
    <xdr:sp macro="" textlink="">
      <xdr:nvSpPr>
        <xdr:cNvPr id="1227" name="Text Box 1081"/>
        <xdr:cNvSpPr txBox="1">
          <a:spLocks noChangeArrowheads="1"/>
        </xdr:cNvSpPr>
      </xdr:nvSpPr>
      <xdr:spPr bwMode="auto">
        <a:xfrm>
          <a:off x="13268325" y="90773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142875</xdr:colOff>
      <xdr:row>54</xdr:row>
      <xdr:rowOff>103509</xdr:rowOff>
    </xdr:from>
    <xdr:to>
      <xdr:col>18</xdr:col>
      <xdr:colOff>600075</xdr:colOff>
      <xdr:row>55</xdr:row>
      <xdr:rowOff>8259</xdr:rowOff>
    </xdr:to>
    <xdr:grpSp>
      <xdr:nvGrpSpPr>
        <xdr:cNvPr id="1228" name="グループ化 1227"/>
        <xdr:cNvGrpSpPr/>
      </xdr:nvGrpSpPr>
      <xdr:grpSpPr>
        <a:xfrm rot="-1200000">
          <a:off x="12613821" y="9301938"/>
          <a:ext cx="1226004" cy="74839"/>
          <a:chOff x="12552904" y="10680113"/>
          <a:chExt cx="1228009" cy="75429"/>
        </a:xfrm>
      </xdr:grpSpPr>
      <xdr:sp macro="" textlink="">
        <xdr:nvSpPr>
          <xdr:cNvPr id="1229" name="Line 1082"/>
          <xdr:cNvSpPr>
            <a:spLocks noChangeShapeType="1"/>
          </xdr:cNvSpPr>
        </xdr:nvSpPr>
        <xdr:spPr bwMode="auto">
          <a:xfrm>
            <a:off x="12552904" y="10718213"/>
            <a:ext cx="12280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0" name="Line 1083"/>
          <xdr:cNvSpPr>
            <a:spLocks noChangeShapeType="1"/>
          </xdr:cNvSpPr>
        </xdr:nvSpPr>
        <xdr:spPr bwMode="auto">
          <a:xfrm>
            <a:off x="128291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1" name="Line 1084"/>
          <xdr:cNvSpPr>
            <a:spLocks noChangeShapeType="1"/>
          </xdr:cNvSpPr>
        </xdr:nvSpPr>
        <xdr:spPr bwMode="auto">
          <a:xfrm>
            <a:off x="129053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2" name="Line 1085"/>
          <xdr:cNvSpPr>
            <a:spLocks noChangeShapeType="1"/>
          </xdr:cNvSpPr>
        </xdr:nvSpPr>
        <xdr:spPr bwMode="auto">
          <a:xfrm>
            <a:off x="129815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3" name="Line 1086"/>
          <xdr:cNvSpPr>
            <a:spLocks noChangeShapeType="1"/>
          </xdr:cNvSpPr>
        </xdr:nvSpPr>
        <xdr:spPr bwMode="auto">
          <a:xfrm>
            <a:off x="126100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4" name="Line 1087"/>
          <xdr:cNvSpPr>
            <a:spLocks noChangeShapeType="1"/>
          </xdr:cNvSpPr>
        </xdr:nvSpPr>
        <xdr:spPr bwMode="auto">
          <a:xfrm>
            <a:off x="126862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5" name="Line 1088"/>
          <xdr:cNvSpPr>
            <a:spLocks noChangeShapeType="1"/>
          </xdr:cNvSpPr>
        </xdr:nvSpPr>
        <xdr:spPr bwMode="auto">
          <a:xfrm>
            <a:off x="12762454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6" name="Line 1089"/>
          <xdr:cNvSpPr>
            <a:spLocks noChangeShapeType="1"/>
          </xdr:cNvSpPr>
        </xdr:nvSpPr>
        <xdr:spPr bwMode="auto">
          <a:xfrm>
            <a:off x="130577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7" name="Line 1090"/>
          <xdr:cNvSpPr>
            <a:spLocks noChangeShapeType="1"/>
          </xdr:cNvSpPr>
        </xdr:nvSpPr>
        <xdr:spPr bwMode="auto">
          <a:xfrm>
            <a:off x="134570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8" name="Line 1091"/>
          <xdr:cNvSpPr>
            <a:spLocks noChangeShapeType="1"/>
          </xdr:cNvSpPr>
        </xdr:nvSpPr>
        <xdr:spPr bwMode="auto">
          <a:xfrm>
            <a:off x="1370471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9" name="Line 1092"/>
          <xdr:cNvSpPr>
            <a:spLocks noChangeShapeType="1"/>
          </xdr:cNvSpPr>
        </xdr:nvSpPr>
        <xdr:spPr bwMode="auto">
          <a:xfrm>
            <a:off x="133046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0" name="Line 1093"/>
          <xdr:cNvSpPr>
            <a:spLocks noChangeShapeType="1"/>
          </xdr:cNvSpPr>
        </xdr:nvSpPr>
        <xdr:spPr bwMode="auto">
          <a:xfrm>
            <a:off x="133808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1" name="Line 1094"/>
          <xdr:cNvSpPr>
            <a:spLocks noChangeShapeType="1"/>
          </xdr:cNvSpPr>
        </xdr:nvSpPr>
        <xdr:spPr bwMode="auto">
          <a:xfrm>
            <a:off x="13133929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2" name="Line 1095"/>
          <xdr:cNvSpPr>
            <a:spLocks noChangeShapeType="1"/>
          </xdr:cNvSpPr>
        </xdr:nvSpPr>
        <xdr:spPr bwMode="auto">
          <a:xfrm>
            <a:off x="132284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3" name="Line 1096"/>
          <xdr:cNvSpPr>
            <a:spLocks noChangeShapeType="1"/>
          </xdr:cNvSpPr>
        </xdr:nvSpPr>
        <xdr:spPr bwMode="auto">
          <a:xfrm>
            <a:off x="13618988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4" name="Line 1097"/>
          <xdr:cNvSpPr>
            <a:spLocks noChangeShapeType="1"/>
          </xdr:cNvSpPr>
        </xdr:nvSpPr>
        <xdr:spPr bwMode="auto">
          <a:xfrm>
            <a:off x="13533263" y="1068011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352425</xdr:colOff>
      <xdr:row>52</xdr:row>
      <xdr:rowOff>15854</xdr:rowOff>
    </xdr:from>
    <xdr:to>
      <xdr:col>18</xdr:col>
      <xdr:colOff>400050</xdr:colOff>
      <xdr:row>52</xdr:row>
      <xdr:rowOff>15854</xdr:rowOff>
    </xdr:to>
    <xdr:sp macro="" textlink="">
      <xdr:nvSpPr>
        <xdr:cNvPr id="1245" name="Line 1098"/>
        <xdr:cNvSpPr>
          <a:spLocks noChangeShapeType="1"/>
        </xdr:cNvSpPr>
      </xdr:nvSpPr>
      <xdr:spPr bwMode="auto">
        <a:xfrm>
          <a:off x="12849992" y="8991089"/>
          <a:ext cx="8179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17067</xdr:colOff>
      <xdr:row>54</xdr:row>
      <xdr:rowOff>106042</xdr:rowOff>
    </xdr:from>
    <xdr:to>
      <xdr:col>17</xdr:col>
      <xdr:colOff>587851</xdr:colOff>
      <xdr:row>55</xdr:row>
      <xdr:rowOff>106042</xdr:rowOff>
    </xdr:to>
    <xdr:sp macro="" textlink="">
      <xdr:nvSpPr>
        <xdr:cNvPr id="1246" name="Text Box 1099"/>
        <xdr:cNvSpPr txBox="1">
          <a:spLocks noChangeArrowheads="1"/>
        </xdr:cNvSpPr>
      </xdr:nvSpPr>
      <xdr:spPr bwMode="auto">
        <a:xfrm>
          <a:off x="12532917" y="9364342"/>
          <a:ext cx="57078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676275</xdr:colOff>
      <xdr:row>52</xdr:row>
      <xdr:rowOff>95250</xdr:rowOff>
    </xdr:from>
    <xdr:to>
      <xdr:col>18</xdr:col>
      <xdr:colOff>104775</xdr:colOff>
      <xdr:row>56</xdr:row>
      <xdr:rowOff>76200</xdr:rowOff>
    </xdr:to>
    <xdr:grpSp>
      <xdr:nvGrpSpPr>
        <xdr:cNvPr id="1247" name="Group 1100"/>
        <xdr:cNvGrpSpPr>
          <a:grpSpLocks/>
        </xdr:cNvGrpSpPr>
      </xdr:nvGrpSpPr>
      <xdr:grpSpPr bwMode="auto">
        <a:xfrm>
          <a:off x="13147221" y="8953500"/>
          <a:ext cx="197304" cy="661307"/>
          <a:chOff x="234" y="388"/>
          <a:chExt cx="17" cy="48"/>
        </a:xfrm>
      </xdr:grpSpPr>
      <xdr:sp macro="" textlink="">
        <xdr:nvSpPr>
          <xdr:cNvPr id="1248" name="Freeform 1101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59 h 46"/>
              <a:gd name="T6" fmla="*/ 1 w 5"/>
              <a:gd name="T7" fmla="*/ 65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9" name="Freeform 1102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0 h 46"/>
              <a:gd name="T6" fmla="*/ 1 w 5"/>
              <a:gd name="T7" fmla="*/ 102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0</xdr:colOff>
      <xdr:row>49</xdr:row>
      <xdr:rowOff>161925</xdr:rowOff>
    </xdr:from>
    <xdr:to>
      <xdr:col>18</xdr:col>
      <xdr:colOff>0</xdr:colOff>
      <xdr:row>51</xdr:row>
      <xdr:rowOff>142875</xdr:rowOff>
    </xdr:to>
    <xdr:sp macro="" textlink="">
      <xdr:nvSpPr>
        <xdr:cNvPr id="1250" name="Line 1105"/>
        <xdr:cNvSpPr>
          <a:spLocks noChangeShapeType="1"/>
        </xdr:cNvSpPr>
      </xdr:nvSpPr>
      <xdr:spPr bwMode="auto">
        <a:xfrm flipH="1" flipV="1">
          <a:off x="13287375" y="8562975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190500</xdr:colOff>
      <xdr:row>52</xdr:row>
      <xdr:rowOff>153865</xdr:rowOff>
    </xdr:from>
    <xdr:to>
      <xdr:col>17</xdr:col>
      <xdr:colOff>630412</xdr:colOff>
      <xdr:row>54</xdr:row>
      <xdr:rowOff>93597</xdr:rowOff>
    </xdr:to>
    <xdr:sp macro="" textlink="">
      <xdr:nvSpPr>
        <xdr:cNvPr id="1251" name="Line 1106"/>
        <xdr:cNvSpPr>
          <a:spLocks noChangeShapeType="1"/>
        </xdr:cNvSpPr>
      </xdr:nvSpPr>
      <xdr:spPr bwMode="auto">
        <a:xfrm>
          <a:off x="12706350" y="9069265"/>
          <a:ext cx="439912" cy="2826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700006</xdr:colOff>
      <xdr:row>52</xdr:row>
      <xdr:rowOff>159667</xdr:rowOff>
    </xdr:from>
    <xdr:to>
      <xdr:col>18</xdr:col>
      <xdr:colOff>547824</xdr:colOff>
      <xdr:row>54</xdr:row>
      <xdr:rowOff>43225</xdr:rowOff>
    </xdr:to>
    <xdr:sp macro="" textlink="">
      <xdr:nvSpPr>
        <xdr:cNvPr id="1252" name="Line 1107"/>
        <xdr:cNvSpPr>
          <a:spLocks noChangeShapeType="1"/>
        </xdr:cNvSpPr>
      </xdr:nvSpPr>
      <xdr:spPr bwMode="auto">
        <a:xfrm flipV="1">
          <a:off x="13215856" y="9075067"/>
          <a:ext cx="619343" cy="226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113672</xdr:colOff>
      <xdr:row>55</xdr:row>
      <xdr:rowOff>68822</xdr:rowOff>
    </xdr:from>
    <xdr:to>
      <xdr:col>18</xdr:col>
      <xdr:colOff>159391</xdr:colOff>
      <xdr:row>56</xdr:row>
      <xdr:rowOff>112869</xdr:rowOff>
    </xdr:to>
    <xdr:sp macro="" textlink="">
      <xdr:nvSpPr>
        <xdr:cNvPr id="1253" name="Freeform 1108"/>
        <xdr:cNvSpPr>
          <a:spLocks/>
        </xdr:cNvSpPr>
      </xdr:nvSpPr>
      <xdr:spPr bwMode="auto">
        <a:xfrm flipH="1">
          <a:off x="13401047" y="9498572"/>
          <a:ext cx="45719" cy="215497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598354</xdr:colOff>
      <xdr:row>52</xdr:row>
      <xdr:rowOff>24878</xdr:rowOff>
    </xdr:from>
    <xdr:to>
      <xdr:col>18</xdr:col>
      <xdr:colOff>152163</xdr:colOff>
      <xdr:row>56</xdr:row>
      <xdr:rowOff>158228</xdr:rowOff>
    </xdr:to>
    <xdr:sp macro="" textlink="">
      <xdr:nvSpPr>
        <xdr:cNvPr id="1254" name="Freeform 1109"/>
        <xdr:cNvSpPr>
          <a:spLocks/>
        </xdr:cNvSpPr>
      </xdr:nvSpPr>
      <xdr:spPr bwMode="auto">
        <a:xfrm>
          <a:off x="13095921" y="9000113"/>
          <a:ext cx="324120" cy="823753"/>
        </a:xfrm>
        <a:custGeom>
          <a:avLst/>
          <a:gdLst>
            <a:gd name="T0" fmla="*/ 2147483647 w 39"/>
            <a:gd name="T1" fmla="*/ 2147483647 h 86"/>
            <a:gd name="T2" fmla="*/ 2147483647 w 39"/>
            <a:gd name="T3" fmla="*/ 2147483647 h 86"/>
            <a:gd name="T4" fmla="*/ 2147483647 w 39"/>
            <a:gd name="T5" fmla="*/ 2147483647 h 86"/>
            <a:gd name="T6" fmla="*/ 2147483647 w 39"/>
            <a:gd name="T7" fmla="*/ 2147483647 h 86"/>
            <a:gd name="T8" fmla="*/ 2147483647 w 39"/>
            <a:gd name="T9" fmla="*/ 2147483647 h 86"/>
            <a:gd name="T10" fmla="*/ 0 w 39"/>
            <a:gd name="T11" fmla="*/ 2147483647 h 86"/>
            <a:gd name="T12" fmla="*/ 2147483647 w 39"/>
            <a:gd name="T13" fmla="*/ 2147483647 h 86"/>
            <a:gd name="T14" fmla="*/ 2147483647 w 39"/>
            <a:gd name="T15" fmla="*/ 2147483647 h 86"/>
            <a:gd name="T16" fmla="*/ 2147483647 w 39"/>
            <a:gd name="T17" fmla="*/ 2147483647 h 86"/>
            <a:gd name="T18" fmla="*/ 2147483647 w 39"/>
            <a:gd name="T19" fmla="*/ 0 h 8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86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897 w 10000"/>
            <a:gd name="connsiteY0" fmla="*/ 10000 h 10000"/>
            <a:gd name="connsiteX1" fmla="*/ 1282 w 10000"/>
            <a:gd name="connsiteY1" fmla="*/ 9535 h 10000"/>
            <a:gd name="connsiteX2" fmla="*/ 769 w 10000"/>
            <a:gd name="connsiteY2" fmla="*/ 7674 h 10000"/>
            <a:gd name="connsiteX3" fmla="*/ 10000 w 10000"/>
            <a:gd name="connsiteY3" fmla="*/ 6860 h 10000"/>
            <a:gd name="connsiteX4" fmla="*/ 3590 w 10000"/>
            <a:gd name="connsiteY4" fmla="*/ 5814 h 10000"/>
            <a:gd name="connsiteX5" fmla="*/ 1475 w 10000"/>
            <a:gd name="connsiteY5" fmla="*/ 4829 h 10000"/>
            <a:gd name="connsiteX6" fmla="*/ 0 w 10000"/>
            <a:gd name="connsiteY6" fmla="*/ 4119 h 10000"/>
            <a:gd name="connsiteX7" fmla="*/ 3333 w 10000"/>
            <a:gd name="connsiteY7" fmla="*/ 4419 h 10000"/>
            <a:gd name="connsiteX8" fmla="*/ 3333 w 10000"/>
            <a:gd name="connsiteY8" fmla="*/ 1628 h 10000"/>
            <a:gd name="connsiteX9" fmla="*/ 1795 w 10000"/>
            <a:gd name="connsiteY9" fmla="*/ 698 h 10000"/>
            <a:gd name="connsiteX10" fmla="*/ 4103 w 10000"/>
            <a:gd name="connsiteY10" fmla="*/ 0 h 10000"/>
            <a:gd name="connsiteX0" fmla="*/ 5128 w 9231"/>
            <a:gd name="connsiteY0" fmla="*/ 10000 h 10000"/>
            <a:gd name="connsiteX1" fmla="*/ 513 w 9231"/>
            <a:gd name="connsiteY1" fmla="*/ 9535 h 10000"/>
            <a:gd name="connsiteX2" fmla="*/ 0 w 9231"/>
            <a:gd name="connsiteY2" fmla="*/ 7674 h 10000"/>
            <a:gd name="connsiteX3" fmla="*/ 9231 w 9231"/>
            <a:gd name="connsiteY3" fmla="*/ 6860 h 10000"/>
            <a:gd name="connsiteX4" fmla="*/ 2821 w 9231"/>
            <a:gd name="connsiteY4" fmla="*/ 5814 h 10000"/>
            <a:gd name="connsiteX5" fmla="*/ 706 w 9231"/>
            <a:gd name="connsiteY5" fmla="*/ 4829 h 10000"/>
            <a:gd name="connsiteX6" fmla="*/ 2564 w 9231"/>
            <a:gd name="connsiteY6" fmla="*/ 4419 h 10000"/>
            <a:gd name="connsiteX7" fmla="*/ 2564 w 9231"/>
            <a:gd name="connsiteY7" fmla="*/ 1628 h 10000"/>
            <a:gd name="connsiteX8" fmla="*/ 1026 w 9231"/>
            <a:gd name="connsiteY8" fmla="*/ 698 h 10000"/>
            <a:gd name="connsiteX9" fmla="*/ 3334 w 9231"/>
            <a:gd name="connsiteY9" fmla="*/ 0 h 1000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6649 w 10000"/>
            <a:gd name="connsiteY0" fmla="*/ 10290 h 10290"/>
            <a:gd name="connsiteX1" fmla="*/ 556 w 10000"/>
            <a:gd name="connsiteY1" fmla="*/ 9535 h 10290"/>
            <a:gd name="connsiteX2" fmla="*/ 0 w 10000"/>
            <a:gd name="connsiteY2" fmla="*/ 7674 h 10290"/>
            <a:gd name="connsiteX3" fmla="*/ 10000 w 10000"/>
            <a:gd name="connsiteY3" fmla="*/ 6860 h 10290"/>
            <a:gd name="connsiteX4" fmla="*/ 3056 w 10000"/>
            <a:gd name="connsiteY4" fmla="*/ 5814 h 10290"/>
            <a:gd name="connsiteX5" fmla="*/ 765 w 10000"/>
            <a:gd name="connsiteY5" fmla="*/ 4829 h 10290"/>
            <a:gd name="connsiteX6" fmla="*/ 2778 w 10000"/>
            <a:gd name="connsiteY6" fmla="*/ 4419 h 10290"/>
            <a:gd name="connsiteX7" fmla="*/ 2778 w 10000"/>
            <a:gd name="connsiteY7" fmla="*/ 1628 h 10290"/>
            <a:gd name="connsiteX8" fmla="*/ 1111 w 10000"/>
            <a:gd name="connsiteY8" fmla="*/ 698 h 10290"/>
            <a:gd name="connsiteX9" fmla="*/ 3612 w 10000"/>
            <a:gd name="connsiteY9" fmla="*/ 0 h 10290"/>
            <a:gd name="connsiteX0" fmla="*/ 5828 w 10000"/>
            <a:gd name="connsiteY0" fmla="*/ 10000 h 10000"/>
            <a:gd name="connsiteX1" fmla="*/ 556 w 10000"/>
            <a:gd name="connsiteY1" fmla="*/ 9535 h 10000"/>
            <a:gd name="connsiteX2" fmla="*/ 0 w 10000"/>
            <a:gd name="connsiteY2" fmla="*/ 7674 h 10000"/>
            <a:gd name="connsiteX3" fmla="*/ 10000 w 10000"/>
            <a:gd name="connsiteY3" fmla="*/ 6860 h 10000"/>
            <a:gd name="connsiteX4" fmla="*/ 3056 w 10000"/>
            <a:gd name="connsiteY4" fmla="*/ 5814 h 10000"/>
            <a:gd name="connsiteX5" fmla="*/ 765 w 10000"/>
            <a:gd name="connsiteY5" fmla="*/ 4829 h 10000"/>
            <a:gd name="connsiteX6" fmla="*/ 2778 w 10000"/>
            <a:gd name="connsiteY6" fmla="*/ 4419 h 10000"/>
            <a:gd name="connsiteX7" fmla="*/ 2778 w 10000"/>
            <a:gd name="connsiteY7" fmla="*/ 1628 h 10000"/>
            <a:gd name="connsiteX8" fmla="*/ 1111 w 10000"/>
            <a:gd name="connsiteY8" fmla="*/ 698 h 10000"/>
            <a:gd name="connsiteX9" fmla="*/ 3612 w 10000"/>
            <a:gd name="connsiteY9" fmla="*/ 0 h 10000"/>
            <a:gd name="connsiteX0" fmla="*/ 5828 w 10000"/>
            <a:gd name="connsiteY0" fmla="*/ 10000 h 10000"/>
            <a:gd name="connsiteX1" fmla="*/ 146 w 10000"/>
            <a:gd name="connsiteY1" fmla="*/ 9245 h 10000"/>
            <a:gd name="connsiteX2" fmla="*/ 0 w 10000"/>
            <a:gd name="connsiteY2" fmla="*/ 7674 h 10000"/>
            <a:gd name="connsiteX3" fmla="*/ 10000 w 10000"/>
            <a:gd name="connsiteY3" fmla="*/ 6860 h 10000"/>
            <a:gd name="connsiteX4" fmla="*/ 3056 w 10000"/>
            <a:gd name="connsiteY4" fmla="*/ 5814 h 10000"/>
            <a:gd name="connsiteX5" fmla="*/ 765 w 10000"/>
            <a:gd name="connsiteY5" fmla="*/ 4829 h 10000"/>
            <a:gd name="connsiteX6" fmla="*/ 2778 w 10000"/>
            <a:gd name="connsiteY6" fmla="*/ 4419 h 10000"/>
            <a:gd name="connsiteX7" fmla="*/ 2778 w 10000"/>
            <a:gd name="connsiteY7" fmla="*/ 1628 h 10000"/>
            <a:gd name="connsiteX8" fmla="*/ 1111 w 10000"/>
            <a:gd name="connsiteY8" fmla="*/ 698 h 10000"/>
            <a:gd name="connsiteX9" fmla="*/ 3612 w 10000"/>
            <a:gd name="connsiteY9" fmla="*/ 0 h 10000"/>
            <a:gd name="connsiteX0" fmla="*/ 5687 w 9859"/>
            <a:gd name="connsiteY0" fmla="*/ 10000 h 10000"/>
            <a:gd name="connsiteX1" fmla="*/ 5 w 9859"/>
            <a:gd name="connsiteY1" fmla="*/ 9245 h 10000"/>
            <a:gd name="connsiteX2" fmla="*/ 269 w 9859"/>
            <a:gd name="connsiteY2" fmla="*/ 7616 h 10000"/>
            <a:gd name="connsiteX3" fmla="*/ 9859 w 9859"/>
            <a:gd name="connsiteY3" fmla="*/ 6860 h 10000"/>
            <a:gd name="connsiteX4" fmla="*/ 2915 w 9859"/>
            <a:gd name="connsiteY4" fmla="*/ 5814 h 10000"/>
            <a:gd name="connsiteX5" fmla="*/ 624 w 9859"/>
            <a:gd name="connsiteY5" fmla="*/ 4829 h 10000"/>
            <a:gd name="connsiteX6" fmla="*/ 2637 w 9859"/>
            <a:gd name="connsiteY6" fmla="*/ 4419 h 10000"/>
            <a:gd name="connsiteX7" fmla="*/ 2637 w 9859"/>
            <a:gd name="connsiteY7" fmla="*/ 1628 h 10000"/>
            <a:gd name="connsiteX8" fmla="*/ 970 w 9859"/>
            <a:gd name="connsiteY8" fmla="*/ 698 h 10000"/>
            <a:gd name="connsiteX9" fmla="*/ 3471 w 9859"/>
            <a:gd name="connsiteY9" fmla="*/ 0 h 10000"/>
            <a:gd name="connsiteX0" fmla="*/ 5495 w 9727"/>
            <a:gd name="connsiteY0" fmla="*/ 10000 h 10000"/>
            <a:gd name="connsiteX1" fmla="*/ 111 w 9727"/>
            <a:gd name="connsiteY1" fmla="*/ 9129 h 10000"/>
            <a:gd name="connsiteX2" fmla="*/ 0 w 9727"/>
            <a:gd name="connsiteY2" fmla="*/ 7616 h 10000"/>
            <a:gd name="connsiteX3" fmla="*/ 9727 w 9727"/>
            <a:gd name="connsiteY3" fmla="*/ 6860 h 10000"/>
            <a:gd name="connsiteX4" fmla="*/ 2684 w 9727"/>
            <a:gd name="connsiteY4" fmla="*/ 5814 h 10000"/>
            <a:gd name="connsiteX5" fmla="*/ 360 w 9727"/>
            <a:gd name="connsiteY5" fmla="*/ 4829 h 10000"/>
            <a:gd name="connsiteX6" fmla="*/ 2402 w 9727"/>
            <a:gd name="connsiteY6" fmla="*/ 4419 h 10000"/>
            <a:gd name="connsiteX7" fmla="*/ 2402 w 9727"/>
            <a:gd name="connsiteY7" fmla="*/ 1628 h 10000"/>
            <a:gd name="connsiteX8" fmla="*/ 711 w 9727"/>
            <a:gd name="connsiteY8" fmla="*/ 698 h 10000"/>
            <a:gd name="connsiteX9" fmla="*/ 3248 w 9727"/>
            <a:gd name="connsiteY9" fmla="*/ 0 h 10000"/>
            <a:gd name="connsiteX0" fmla="*/ 5649 w 10000"/>
            <a:gd name="connsiteY0" fmla="*/ 10000 h 10000"/>
            <a:gd name="connsiteX1" fmla="*/ 114 w 10000"/>
            <a:gd name="connsiteY1" fmla="*/ 9129 h 10000"/>
            <a:gd name="connsiteX2" fmla="*/ 0 w 10000"/>
            <a:gd name="connsiteY2" fmla="*/ 7616 h 10000"/>
            <a:gd name="connsiteX3" fmla="*/ 10000 w 10000"/>
            <a:gd name="connsiteY3" fmla="*/ 6860 h 10000"/>
            <a:gd name="connsiteX4" fmla="*/ 2759 w 10000"/>
            <a:gd name="connsiteY4" fmla="*/ 5814 h 10000"/>
            <a:gd name="connsiteX5" fmla="*/ 370 w 10000"/>
            <a:gd name="connsiteY5" fmla="*/ 4829 h 10000"/>
            <a:gd name="connsiteX6" fmla="*/ 2469 w 10000"/>
            <a:gd name="connsiteY6" fmla="*/ 4419 h 10000"/>
            <a:gd name="connsiteX7" fmla="*/ 2469 w 10000"/>
            <a:gd name="connsiteY7" fmla="*/ 1628 h 10000"/>
            <a:gd name="connsiteX8" fmla="*/ 731 w 10000"/>
            <a:gd name="connsiteY8" fmla="*/ 698 h 10000"/>
            <a:gd name="connsiteX9" fmla="*/ 3339 w 10000"/>
            <a:gd name="connsiteY9" fmla="*/ 0 h 10000"/>
            <a:gd name="connsiteX0" fmla="*/ 5942 w 10293"/>
            <a:gd name="connsiteY0" fmla="*/ 10000 h 10000"/>
            <a:gd name="connsiteX1" fmla="*/ 407 w 10293"/>
            <a:gd name="connsiteY1" fmla="*/ 9129 h 10000"/>
            <a:gd name="connsiteX2" fmla="*/ 0 w 10293"/>
            <a:gd name="connsiteY2" fmla="*/ 7577 h 10000"/>
            <a:gd name="connsiteX3" fmla="*/ 10293 w 10293"/>
            <a:gd name="connsiteY3" fmla="*/ 6860 h 10000"/>
            <a:gd name="connsiteX4" fmla="*/ 3052 w 10293"/>
            <a:gd name="connsiteY4" fmla="*/ 5814 h 10000"/>
            <a:gd name="connsiteX5" fmla="*/ 663 w 10293"/>
            <a:gd name="connsiteY5" fmla="*/ 4829 h 10000"/>
            <a:gd name="connsiteX6" fmla="*/ 2762 w 10293"/>
            <a:gd name="connsiteY6" fmla="*/ 4419 h 10000"/>
            <a:gd name="connsiteX7" fmla="*/ 2762 w 10293"/>
            <a:gd name="connsiteY7" fmla="*/ 1628 h 10000"/>
            <a:gd name="connsiteX8" fmla="*/ 1024 w 10293"/>
            <a:gd name="connsiteY8" fmla="*/ 698 h 10000"/>
            <a:gd name="connsiteX9" fmla="*/ 3632 w 10293"/>
            <a:gd name="connsiteY9" fmla="*/ 0 h 10000"/>
            <a:gd name="connsiteX0" fmla="*/ 5747 w 10098"/>
            <a:gd name="connsiteY0" fmla="*/ 10000 h 10000"/>
            <a:gd name="connsiteX1" fmla="*/ 212 w 10098"/>
            <a:gd name="connsiteY1" fmla="*/ 9129 h 10000"/>
            <a:gd name="connsiteX2" fmla="*/ 0 w 10098"/>
            <a:gd name="connsiteY2" fmla="*/ 7499 h 10000"/>
            <a:gd name="connsiteX3" fmla="*/ 10098 w 10098"/>
            <a:gd name="connsiteY3" fmla="*/ 6860 h 10000"/>
            <a:gd name="connsiteX4" fmla="*/ 2857 w 10098"/>
            <a:gd name="connsiteY4" fmla="*/ 5814 h 10000"/>
            <a:gd name="connsiteX5" fmla="*/ 468 w 10098"/>
            <a:gd name="connsiteY5" fmla="*/ 4829 h 10000"/>
            <a:gd name="connsiteX6" fmla="*/ 2567 w 10098"/>
            <a:gd name="connsiteY6" fmla="*/ 4419 h 10000"/>
            <a:gd name="connsiteX7" fmla="*/ 2567 w 10098"/>
            <a:gd name="connsiteY7" fmla="*/ 1628 h 10000"/>
            <a:gd name="connsiteX8" fmla="*/ 829 w 10098"/>
            <a:gd name="connsiteY8" fmla="*/ 698 h 10000"/>
            <a:gd name="connsiteX9" fmla="*/ 3437 w 10098"/>
            <a:gd name="connsiteY9" fmla="*/ 0 h 10000"/>
            <a:gd name="connsiteX0" fmla="*/ 5540 w 9891"/>
            <a:gd name="connsiteY0" fmla="*/ 10000 h 10000"/>
            <a:gd name="connsiteX1" fmla="*/ 5 w 9891"/>
            <a:gd name="connsiteY1" fmla="*/ 9129 h 10000"/>
            <a:gd name="connsiteX2" fmla="*/ 281 w 9891"/>
            <a:gd name="connsiteY2" fmla="*/ 7615 h 10000"/>
            <a:gd name="connsiteX3" fmla="*/ 9891 w 9891"/>
            <a:gd name="connsiteY3" fmla="*/ 6860 h 10000"/>
            <a:gd name="connsiteX4" fmla="*/ 2650 w 9891"/>
            <a:gd name="connsiteY4" fmla="*/ 5814 h 10000"/>
            <a:gd name="connsiteX5" fmla="*/ 261 w 9891"/>
            <a:gd name="connsiteY5" fmla="*/ 4829 h 10000"/>
            <a:gd name="connsiteX6" fmla="*/ 2360 w 9891"/>
            <a:gd name="connsiteY6" fmla="*/ 4419 h 10000"/>
            <a:gd name="connsiteX7" fmla="*/ 2360 w 9891"/>
            <a:gd name="connsiteY7" fmla="*/ 1628 h 10000"/>
            <a:gd name="connsiteX8" fmla="*/ 622 w 9891"/>
            <a:gd name="connsiteY8" fmla="*/ 698 h 10000"/>
            <a:gd name="connsiteX9" fmla="*/ 3230 w 9891"/>
            <a:gd name="connsiteY9" fmla="*/ 0 h 10000"/>
            <a:gd name="connsiteX0" fmla="*/ 5601 w 10000"/>
            <a:gd name="connsiteY0" fmla="*/ 10000 h 10000"/>
            <a:gd name="connsiteX1" fmla="*/ 5 w 10000"/>
            <a:gd name="connsiteY1" fmla="*/ 9129 h 10000"/>
            <a:gd name="connsiteX2" fmla="*/ 284 w 10000"/>
            <a:gd name="connsiteY2" fmla="*/ 7615 h 10000"/>
            <a:gd name="connsiteX3" fmla="*/ 10000 w 10000"/>
            <a:gd name="connsiteY3" fmla="*/ 6860 h 10000"/>
            <a:gd name="connsiteX4" fmla="*/ 2679 w 10000"/>
            <a:gd name="connsiteY4" fmla="*/ 5814 h 10000"/>
            <a:gd name="connsiteX5" fmla="*/ 264 w 10000"/>
            <a:gd name="connsiteY5" fmla="*/ 4829 h 10000"/>
            <a:gd name="connsiteX6" fmla="*/ 2386 w 10000"/>
            <a:gd name="connsiteY6" fmla="*/ 4419 h 10000"/>
            <a:gd name="connsiteX7" fmla="*/ 2386 w 10000"/>
            <a:gd name="connsiteY7" fmla="*/ 1628 h 10000"/>
            <a:gd name="connsiteX8" fmla="*/ 629 w 10000"/>
            <a:gd name="connsiteY8" fmla="*/ 698 h 10000"/>
            <a:gd name="connsiteX9" fmla="*/ 3266 w 10000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000" h="10000">
              <a:moveTo>
                <a:pt x="5601" y="10000"/>
              </a:moveTo>
              <a:cubicBezTo>
                <a:pt x="5624" y="9110"/>
                <a:pt x="2146" y="9381"/>
                <a:pt x="5" y="9129"/>
              </a:cubicBezTo>
              <a:cubicBezTo>
                <a:pt x="-47" y="8605"/>
                <a:pt x="336" y="8139"/>
                <a:pt x="284" y="7615"/>
              </a:cubicBezTo>
              <a:lnTo>
                <a:pt x="10000" y="6860"/>
              </a:lnTo>
              <a:lnTo>
                <a:pt x="2679" y="5814"/>
              </a:lnTo>
              <a:cubicBezTo>
                <a:pt x="1337" y="5306"/>
                <a:pt x="1605" y="5337"/>
                <a:pt x="264" y="4829"/>
              </a:cubicBezTo>
              <a:lnTo>
                <a:pt x="2386" y="4419"/>
              </a:lnTo>
              <a:lnTo>
                <a:pt x="2386" y="1628"/>
              </a:lnTo>
              <a:lnTo>
                <a:pt x="629" y="698"/>
              </a:lnTo>
              <a:lnTo>
                <a:pt x="326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738936</xdr:colOff>
      <xdr:row>54</xdr:row>
      <xdr:rowOff>16510</xdr:rowOff>
    </xdr:from>
    <xdr:to>
      <xdr:col>17</xdr:col>
      <xdr:colOff>763223</xdr:colOff>
      <xdr:row>56</xdr:row>
      <xdr:rowOff>5505</xdr:rowOff>
    </xdr:to>
    <xdr:sp macro="" textlink="">
      <xdr:nvSpPr>
        <xdr:cNvPr id="1255" name="Text Box 1110"/>
        <xdr:cNvSpPr txBox="1">
          <a:spLocks noChangeArrowheads="1"/>
        </xdr:cNvSpPr>
      </xdr:nvSpPr>
      <xdr:spPr bwMode="auto">
        <a:xfrm>
          <a:off x="13254786" y="9274810"/>
          <a:ext cx="24287" cy="331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25641</xdr:colOff>
      <xdr:row>53</xdr:row>
      <xdr:rowOff>154158</xdr:rowOff>
    </xdr:from>
    <xdr:to>
      <xdr:col>18</xdr:col>
      <xdr:colOff>55267</xdr:colOff>
      <xdr:row>55</xdr:row>
      <xdr:rowOff>147850</xdr:rowOff>
    </xdr:to>
    <xdr:sp macro="" textlink="">
      <xdr:nvSpPr>
        <xdr:cNvPr id="1256" name="Text Box 1111"/>
        <xdr:cNvSpPr txBox="1">
          <a:spLocks noChangeArrowheads="1"/>
        </xdr:cNvSpPr>
      </xdr:nvSpPr>
      <xdr:spPr bwMode="auto">
        <a:xfrm flipH="1">
          <a:off x="13313016" y="9241008"/>
          <a:ext cx="29626" cy="336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2753</xdr:colOff>
      <xdr:row>52</xdr:row>
      <xdr:rowOff>57150</xdr:rowOff>
    </xdr:from>
    <xdr:to>
      <xdr:col>18</xdr:col>
      <xdr:colOff>2753</xdr:colOff>
      <xdr:row>57</xdr:row>
      <xdr:rowOff>771</xdr:rowOff>
    </xdr:to>
    <xdr:sp macro="" textlink="">
      <xdr:nvSpPr>
        <xdr:cNvPr id="1257" name="Line 1112"/>
        <xdr:cNvSpPr>
          <a:spLocks noChangeShapeType="1"/>
        </xdr:cNvSpPr>
      </xdr:nvSpPr>
      <xdr:spPr bwMode="auto">
        <a:xfrm flipH="1" flipV="1">
          <a:off x="13290128" y="8972550"/>
          <a:ext cx="0" cy="800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600543</xdr:colOff>
      <xdr:row>53</xdr:row>
      <xdr:rowOff>34642</xdr:rowOff>
    </xdr:from>
    <xdr:to>
      <xdr:col>17</xdr:col>
      <xdr:colOff>743418</xdr:colOff>
      <xdr:row>53</xdr:row>
      <xdr:rowOff>148942</xdr:rowOff>
    </xdr:to>
    <xdr:sp macro="" textlink="">
      <xdr:nvSpPr>
        <xdr:cNvPr id="1258" name="AutoShape 1104"/>
        <xdr:cNvSpPr>
          <a:spLocks noChangeArrowheads="1"/>
        </xdr:cNvSpPr>
      </xdr:nvSpPr>
      <xdr:spPr bwMode="auto">
        <a:xfrm>
          <a:off x="13151715" y="8974251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692394</xdr:colOff>
      <xdr:row>51</xdr:row>
      <xdr:rowOff>99583</xdr:rowOff>
    </xdr:from>
    <xdr:to>
      <xdr:col>18</xdr:col>
      <xdr:colOff>92319</xdr:colOff>
      <xdr:row>52</xdr:row>
      <xdr:rowOff>109108</xdr:rowOff>
    </xdr:to>
    <xdr:sp macro="" textlink="">
      <xdr:nvSpPr>
        <xdr:cNvPr id="1259" name="Oval 1103"/>
        <xdr:cNvSpPr>
          <a:spLocks noChangeArrowheads="1"/>
        </xdr:cNvSpPr>
      </xdr:nvSpPr>
      <xdr:spPr bwMode="auto">
        <a:xfrm>
          <a:off x="13189961" y="8902217"/>
          <a:ext cx="170236" cy="1821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497039</xdr:colOff>
      <xdr:row>50</xdr:row>
      <xdr:rowOff>58610</xdr:rowOff>
    </xdr:from>
    <xdr:to>
      <xdr:col>17</xdr:col>
      <xdr:colOff>742488</xdr:colOff>
      <xdr:row>51</xdr:row>
      <xdr:rowOff>100540</xdr:rowOff>
    </xdr:to>
    <xdr:sp macro="" textlink="">
      <xdr:nvSpPr>
        <xdr:cNvPr id="1260" name="六角形 1259"/>
        <xdr:cNvSpPr/>
      </xdr:nvSpPr>
      <xdr:spPr bwMode="auto">
        <a:xfrm>
          <a:off x="13012889" y="863111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165179</xdr:colOff>
      <xdr:row>54</xdr:row>
      <xdr:rowOff>47624</xdr:rowOff>
    </xdr:from>
    <xdr:to>
      <xdr:col>18</xdr:col>
      <xdr:colOff>666750</xdr:colOff>
      <xdr:row>55</xdr:row>
      <xdr:rowOff>48729</xdr:rowOff>
    </xdr:to>
    <xdr:sp macro="" textlink="">
      <xdr:nvSpPr>
        <xdr:cNvPr id="1261" name="Line 1107"/>
        <xdr:cNvSpPr>
          <a:spLocks noChangeShapeType="1"/>
        </xdr:cNvSpPr>
      </xdr:nvSpPr>
      <xdr:spPr bwMode="auto">
        <a:xfrm flipV="1">
          <a:off x="13452554" y="9305924"/>
          <a:ext cx="501571" cy="1725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291612</xdr:colOff>
      <xdr:row>53</xdr:row>
      <xdr:rowOff>16852</xdr:rowOff>
    </xdr:from>
    <xdr:to>
      <xdr:col>17</xdr:col>
      <xdr:colOff>539954</xdr:colOff>
      <xdr:row>54</xdr:row>
      <xdr:rowOff>57421</xdr:rowOff>
    </xdr:to>
    <xdr:sp macro="" textlink="">
      <xdr:nvSpPr>
        <xdr:cNvPr id="1262" name="六角形 1261"/>
        <xdr:cNvSpPr/>
      </xdr:nvSpPr>
      <xdr:spPr bwMode="auto">
        <a:xfrm>
          <a:off x="12807462" y="9103702"/>
          <a:ext cx="248342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329710</xdr:colOff>
      <xdr:row>54</xdr:row>
      <xdr:rowOff>66675</xdr:rowOff>
    </xdr:from>
    <xdr:to>
      <xdr:col>18</xdr:col>
      <xdr:colOff>572191</xdr:colOff>
      <xdr:row>55</xdr:row>
      <xdr:rowOff>107244</xdr:rowOff>
    </xdr:to>
    <xdr:sp macro="" textlink="">
      <xdr:nvSpPr>
        <xdr:cNvPr id="1263" name="六角形 1262"/>
        <xdr:cNvSpPr/>
      </xdr:nvSpPr>
      <xdr:spPr bwMode="auto">
        <a:xfrm>
          <a:off x="13617085" y="9324975"/>
          <a:ext cx="242481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398570</xdr:colOff>
      <xdr:row>37</xdr:row>
      <xdr:rowOff>8876</xdr:rowOff>
    </xdr:from>
    <xdr:ext cx="344447" cy="118679"/>
    <xdr:sp macro="" textlink="">
      <xdr:nvSpPr>
        <xdr:cNvPr id="1264" name="Text Box 1142"/>
        <xdr:cNvSpPr txBox="1">
          <a:spLocks noChangeArrowheads="1"/>
        </xdr:cNvSpPr>
      </xdr:nvSpPr>
      <xdr:spPr bwMode="auto">
        <a:xfrm>
          <a:off x="10590320" y="6416603"/>
          <a:ext cx="344447" cy="1186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15</xdr:col>
      <xdr:colOff>616186</xdr:colOff>
      <xdr:row>35</xdr:row>
      <xdr:rowOff>89663</xdr:rowOff>
    </xdr:from>
    <xdr:ext cx="424230" cy="115490"/>
    <xdr:sp macro="" textlink="">
      <xdr:nvSpPr>
        <xdr:cNvPr id="1265" name="Text Box 638"/>
        <xdr:cNvSpPr txBox="1">
          <a:spLocks noChangeArrowheads="1"/>
        </xdr:cNvSpPr>
      </xdr:nvSpPr>
      <xdr:spPr bwMode="auto">
        <a:xfrm>
          <a:off x="11588986" y="609041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13</xdr:col>
      <xdr:colOff>11323</xdr:colOff>
      <xdr:row>36</xdr:row>
      <xdr:rowOff>10271</xdr:rowOff>
    </xdr:from>
    <xdr:ext cx="988825" cy="326243"/>
    <xdr:sp macro="" textlink="">
      <xdr:nvSpPr>
        <xdr:cNvPr id="1267" name="Text Box 616"/>
        <xdr:cNvSpPr txBox="1">
          <a:spLocks noChangeArrowheads="1"/>
        </xdr:cNvSpPr>
      </xdr:nvSpPr>
      <xdr:spPr bwMode="auto">
        <a:xfrm>
          <a:off x="9441073" y="6182471"/>
          <a:ext cx="988825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230906</xdr:colOff>
      <xdr:row>37</xdr:row>
      <xdr:rowOff>17702</xdr:rowOff>
    </xdr:from>
    <xdr:to>
      <xdr:col>14</xdr:col>
      <xdr:colOff>366346</xdr:colOff>
      <xdr:row>40</xdr:row>
      <xdr:rowOff>141040</xdr:rowOff>
    </xdr:to>
    <xdr:sp macro="" textlink="">
      <xdr:nvSpPr>
        <xdr:cNvPr id="1268" name="Freeform 601"/>
        <xdr:cNvSpPr>
          <a:spLocks/>
        </xdr:cNvSpPr>
      </xdr:nvSpPr>
      <xdr:spPr bwMode="auto">
        <a:xfrm>
          <a:off x="10432181" y="6361352"/>
          <a:ext cx="135440" cy="63768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290791</xdr:colOff>
      <xdr:row>39</xdr:row>
      <xdr:rowOff>56152</xdr:rowOff>
    </xdr:from>
    <xdr:to>
      <xdr:col>14</xdr:col>
      <xdr:colOff>431306</xdr:colOff>
      <xdr:row>39</xdr:row>
      <xdr:rowOff>167355</xdr:rowOff>
    </xdr:to>
    <xdr:sp macro="" textlink="">
      <xdr:nvSpPr>
        <xdr:cNvPr id="1269" name="AutoShape 605"/>
        <xdr:cNvSpPr>
          <a:spLocks noChangeArrowheads="1"/>
        </xdr:cNvSpPr>
      </xdr:nvSpPr>
      <xdr:spPr bwMode="auto">
        <a:xfrm>
          <a:off x="10482541" y="6810243"/>
          <a:ext cx="140515" cy="111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177186</xdr:colOff>
      <xdr:row>38</xdr:row>
      <xdr:rowOff>438</xdr:rowOff>
    </xdr:from>
    <xdr:to>
      <xdr:col>14</xdr:col>
      <xdr:colOff>703384</xdr:colOff>
      <xdr:row>38</xdr:row>
      <xdr:rowOff>117228</xdr:rowOff>
    </xdr:to>
    <xdr:sp macro="" textlink="">
      <xdr:nvSpPr>
        <xdr:cNvPr id="1270" name="Freeform 601"/>
        <xdr:cNvSpPr>
          <a:spLocks/>
        </xdr:cNvSpPr>
      </xdr:nvSpPr>
      <xdr:spPr bwMode="auto">
        <a:xfrm flipH="1" flipV="1">
          <a:off x="10378461" y="6515538"/>
          <a:ext cx="526198" cy="1167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444615</xdr:colOff>
      <xdr:row>39</xdr:row>
      <xdr:rowOff>90021</xdr:rowOff>
    </xdr:from>
    <xdr:to>
      <xdr:col>14</xdr:col>
      <xdr:colOff>690064</xdr:colOff>
      <xdr:row>40</xdr:row>
      <xdr:rowOff>128858</xdr:rowOff>
    </xdr:to>
    <xdr:sp macro="" textlink="">
      <xdr:nvSpPr>
        <xdr:cNvPr id="1271" name="六角形 1270"/>
        <xdr:cNvSpPr/>
      </xdr:nvSpPr>
      <xdr:spPr bwMode="auto">
        <a:xfrm>
          <a:off x="10645890" y="6776571"/>
          <a:ext cx="245449" cy="210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26024</xdr:colOff>
      <xdr:row>37</xdr:row>
      <xdr:rowOff>162383</xdr:rowOff>
    </xdr:from>
    <xdr:ext cx="522995" cy="121059"/>
    <xdr:sp macro="" textlink="">
      <xdr:nvSpPr>
        <xdr:cNvPr id="1272" name="Text Box 303"/>
        <xdr:cNvSpPr txBox="1">
          <a:spLocks noChangeArrowheads="1"/>
        </xdr:cNvSpPr>
      </xdr:nvSpPr>
      <xdr:spPr bwMode="auto">
        <a:xfrm>
          <a:off x="9455774" y="6506033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13</xdr:col>
      <xdr:colOff>648098</xdr:colOff>
      <xdr:row>38</xdr:row>
      <xdr:rowOff>117229</xdr:rowOff>
    </xdr:from>
    <xdr:to>
      <xdr:col>14</xdr:col>
      <xdr:colOff>215809</xdr:colOff>
      <xdr:row>38</xdr:row>
      <xdr:rowOff>117230</xdr:rowOff>
    </xdr:to>
    <xdr:sp macro="" textlink="">
      <xdr:nvSpPr>
        <xdr:cNvPr id="1273" name="Line 72"/>
        <xdr:cNvSpPr>
          <a:spLocks noChangeShapeType="1"/>
        </xdr:cNvSpPr>
      </xdr:nvSpPr>
      <xdr:spPr bwMode="auto">
        <a:xfrm>
          <a:off x="10069189" y="6698138"/>
          <a:ext cx="33837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367679</xdr:colOff>
      <xdr:row>34</xdr:row>
      <xdr:rowOff>171168</xdr:rowOff>
    </xdr:from>
    <xdr:to>
      <xdr:col>14</xdr:col>
      <xdr:colOff>367679</xdr:colOff>
      <xdr:row>37</xdr:row>
      <xdr:rowOff>97898</xdr:rowOff>
    </xdr:to>
    <xdr:sp macro="" textlink="">
      <xdr:nvSpPr>
        <xdr:cNvPr id="1274" name="Line 72"/>
        <xdr:cNvSpPr>
          <a:spLocks noChangeShapeType="1"/>
        </xdr:cNvSpPr>
      </xdr:nvSpPr>
      <xdr:spPr bwMode="auto">
        <a:xfrm flipH="1" flipV="1">
          <a:off x="10559429" y="6059350"/>
          <a:ext cx="0" cy="44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277791</xdr:colOff>
      <xdr:row>38</xdr:row>
      <xdr:rowOff>28206</xdr:rowOff>
    </xdr:from>
    <xdr:to>
      <xdr:col>14</xdr:col>
      <xdr:colOff>452142</xdr:colOff>
      <xdr:row>39</xdr:row>
      <xdr:rowOff>42372</xdr:rowOff>
    </xdr:to>
    <xdr:sp macro="" textlink="">
      <xdr:nvSpPr>
        <xdr:cNvPr id="1275" name="Oval 1295"/>
        <xdr:cNvSpPr>
          <a:spLocks noChangeArrowheads="1"/>
        </xdr:cNvSpPr>
      </xdr:nvSpPr>
      <xdr:spPr bwMode="auto">
        <a:xfrm>
          <a:off x="10479066" y="6543306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252777</xdr:colOff>
      <xdr:row>36</xdr:row>
      <xdr:rowOff>17603</xdr:rowOff>
    </xdr:from>
    <xdr:to>
      <xdr:col>16</xdr:col>
      <xdr:colOff>531216</xdr:colOff>
      <xdr:row>40</xdr:row>
      <xdr:rowOff>118009</xdr:rowOff>
    </xdr:to>
    <xdr:grpSp>
      <xdr:nvGrpSpPr>
        <xdr:cNvPr id="1276" name="グループ化 1275"/>
        <xdr:cNvGrpSpPr/>
      </xdr:nvGrpSpPr>
      <xdr:grpSpPr>
        <a:xfrm rot="16200000">
          <a:off x="11319356" y="6021184"/>
          <a:ext cx="780764" cy="1047243"/>
          <a:chOff x="12920268" y="7191359"/>
          <a:chExt cx="774483" cy="1047766"/>
        </a:xfrm>
      </xdr:grpSpPr>
      <xdr:sp macro="" textlink="">
        <xdr:nvSpPr>
          <xdr:cNvPr id="1277" name="Freeform 527"/>
          <xdr:cNvSpPr>
            <a:spLocks/>
          </xdr:cNvSpPr>
        </xdr:nvSpPr>
        <xdr:spPr bwMode="auto">
          <a:xfrm>
            <a:off x="12920268" y="7444141"/>
            <a:ext cx="722522" cy="43346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23">
                <a:moveTo>
                  <a:pt x="0" y="9995"/>
                </a:moveTo>
                <a:cubicBezTo>
                  <a:pt x="1310" y="10300"/>
                  <a:pt x="744" y="8020"/>
                  <a:pt x="10000" y="8472"/>
                </a:cubicBezTo>
                <a:cubicBezTo>
                  <a:pt x="9621" y="4349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8" name="Line 72"/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279" name="グループ化 1278"/>
          <xdr:cNvGrpSpPr/>
        </xdr:nvGrpSpPr>
        <xdr:grpSpPr>
          <a:xfrm>
            <a:off x="13400934" y="7191359"/>
            <a:ext cx="36567" cy="1006406"/>
            <a:chOff x="1512370" y="795895"/>
            <a:chExt cx="49587" cy="1312865"/>
          </a:xfrm>
        </xdr:grpSpPr>
        <xdr:sp macro="" textlink="">
          <xdr:nvSpPr>
            <xdr:cNvPr id="1281" name="Line 76"/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2" name="Line 76"/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3" name="Line 76"/>
            <xdr:cNvSpPr>
              <a:spLocks noChangeShapeType="1"/>
            </xdr:cNvSpPr>
          </xdr:nvSpPr>
          <xdr:spPr bwMode="auto">
            <a:xfrm flipH="1">
              <a:off x="1512370" y="795895"/>
              <a:ext cx="6803" cy="125615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280" name="Text Box 638"/>
          <xdr:cNvSpPr txBox="1">
            <a:spLocks noChangeArrowheads="1"/>
          </xdr:cNvSpPr>
        </xdr:nvSpPr>
        <xdr:spPr bwMode="auto">
          <a:xfrm>
            <a:off x="13353327" y="7257330"/>
            <a:ext cx="142867" cy="31137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/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15</xdr:col>
      <xdr:colOff>589666</xdr:colOff>
      <xdr:row>39</xdr:row>
      <xdr:rowOff>617</xdr:rowOff>
    </xdr:from>
    <xdr:ext cx="311880" cy="165173"/>
    <xdr:sp macro="" textlink="">
      <xdr:nvSpPr>
        <xdr:cNvPr id="1284" name="Text Box 1620"/>
        <xdr:cNvSpPr txBox="1">
          <a:spLocks noChangeArrowheads="1"/>
        </xdr:cNvSpPr>
      </xdr:nvSpPr>
      <xdr:spPr bwMode="auto">
        <a:xfrm>
          <a:off x="11562466" y="6687167"/>
          <a:ext cx="31188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10363</xdr:colOff>
      <xdr:row>33</xdr:row>
      <xdr:rowOff>8659</xdr:rowOff>
    </xdr:from>
    <xdr:to>
      <xdr:col>15</xdr:col>
      <xdr:colOff>212146</xdr:colOff>
      <xdr:row>34</xdr:row>
      <xdr:rowOff>8263</xdr:rowOff>
    </xdr:to>
    <xdr:sp macro="" textlink="">
      <xdr:nvSpPr>
        <xdr:cNvPr id="1285" name="六角形 1284"/>
        <xdr:cNvSpPr/>
      </xdr:nvSpPr>
      <xdr:spPr bwMode="auto">
        <a:xfrm>
          <a:off x="10972772" y="5723659"/>
          <a:ext cx="201783" cy="1727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177601</xdr:colOff>
      <xdr:row>35</xdr:row>
      <xdr:rowOff>29804</xdr:rowOff>
    </xdr:from>
    <xdr:ext cx="455002" cy="231538"/>
    <xdr:sp macro="" textlink="">
      <xdr:nvSpPr>
        <xdr:cNvPr id="1286" name="Text Box 665"/>
        <xdr:cNvSpPr txBox="1">
          <a:spLocks noChangeArrowheads="1"/>
        </xdr:cNvSpPr>
      </xdr:nvSpPr>
      <xdr:spPr bwMode="auto">
        <a:xfrm>
          <a:off x="12693451" y="6030554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17</xdr:col>
      <xdr:colOff>305417</xdr:colOff>
      <xdr:row>33</xdr:row>
      <xdr:rowOff>25585</xdr:rowOff>
    </xdr:from>
    <xdr:to>
      <xdr:col>18</xdr:col>
      <xdr:colOff>104686</xdr:colOff>
      <xdr:row>40</xdr:row>
      <xdr:rowOff>124954</xdr:rowOff>
    </xdr:to>
    <xdr:grpSp>
      <xdr:nvGrpSpPr>
        <xdr:cNvPr id="1287" name="グループ化 1286"/>
        <xdr:cNvGrpSpPr/>
      </xdr:nvGrpSpPr>
      <xdr:grpSpPr>
        <a:xfrm rot="4717597">
          <a:off x="12415403" y="6013099"/>
          <a:ext cx="1289994" cy="568073"/>
          <a:chOff x="8323557" y="3243449"/>
          <a:chExt cx="1288953" cy="569948"/>
        </a:xfrm>
      </xdr:grpSpPr>
      <xdr:sp macro="" textlink="">
        <xdr:nvSpPr>
          <xdr:cNvPr id="1288" name="Line 662"/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289" name="グループ化 1288"/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1290" name="Freeform 658"/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91" name="Line 661"/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2" name="Line 663"/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3" name="Line 664"/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4" name="Rectangle 666"/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628310</xdr:colOff>
      <xdr:row>35</xdr:row>
      <xdr:rowOff>101746</xdr:rowOff>
    </xdr:from>
    <xdr:to>
      <xdr:col>17</xdr:col>
      <xdr:colOff>752135</xdr:colOff>
      <xdr:row>36</xdr:row>
      <xdr:rowOff>37529</xdr:rowOff>
    </xdr:to>
    <xdr:sp macro="" textlink="">
      <xdr:nvSpPr>
        <xdr:cNvPr id="1296" name="AutoShape 654"/>
        <xdr:cNvSpPr>
          <a:spLocks noChangeArrowheads="1"/>
        </xdr:cNvSpPr>
      </xdr:nvSpPr>
      <xdr:spPr bwMode="auto">
        <a:xfrm>
          <a:off x="13144160" y="6102496"/>
          <a:ext cx="123825" cy="1072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107005</xdr:colOff>
      <xdr:row>36</xdr:row>
      <xdr:rowOff>61278</xdr:rowOff>
    </xdr:from>
    <xdr:to>
      <xdr:col>17</xdr:col>
      <xdr:colOff>527935</xdr:colOff>
      <xdr:row>38</xdr:row>
      <xdr:rowOff>101116</xdr:rowOff>
    </xdr:to>
    <xdr:sp macro="" textlink="">
      <xdr:nvSpPr>
        <xdr:cNvPr id="1297" name="Freeform 658"/>
        <xdr:cNvSpPr>
          <a:spLocks/>
        </xdr:cNvSpPr>
      </xdr:nvSpPr>
      <xdr:spPr bwMode="auto">
        <a:xfrm rot="4717597">
          <a:off x="12641951" y="621438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115222</xdr:colOff>
      <xdr:row>38</xdr:row>
      <xdr:rowOff>92181</xdr:rowOff>
    </xdr:from>
    <xdr:to>
      <xdr:col>17</xdr:col>
      <xdr:colOff>553048</xdr:colOff>
      <xdr:row>40</xdr:row>
      <xdr:rowOff>1</xdr:rowOff>
    </xdr:to>
    <xdr:sp macro="" textlink="">
      <xdr:nvSpPr>
        <xdr:cNvPr id="1298" name="Line 73"/>
        <xdr:cNvSpPr>
          <a:spLocks noChangeShapeType="1"/>
        </xdr:cNvSpPr>
      </xdr:nvSpPr>
      <xdr:spPr bwMode="auto">
        <a:xfrm flipH="1" flipV="1">
          <a:off x="12631072" y="660728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185732</xdr:colOff>
      <xdr:row>39</xdr:row>
      <xdr:rowOff>30287</xdr:rowOff>
    </xdr:from>
    <xdr:to>
      <xdr:col>17</xdr:col>
      <xdr:colOff>408494</xdr:colOff>
      <xdr:row>40</xdr:row>
      <xdr:rowOff>22605</xdr:rowOff>
    </xdr:to>
    <xdr:sp macro="" textlink="">
      <xdr:nvSpPr>
        <xdr:cNvPr id="1299" name="六角形 1298"/>
        <xdr:cNvSpPr/>
      </xdr:nvSpPr>
      <xdr:spPr bwMode="auto">
        <a:xfrm>
          <a:off x="12656678" y="6677376"/>
          <a:ext cx="222762" cy="1624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81393</xdr:colOff>
      <xdr:row>35</xdr:row>
      <xdr:rowOff>102627</xdr:rowOff>
    </xdr:from>
    <xdr:ext cx="425450" cy="165173"/>
    <xdr:sp macro="" textlink="">
      <xdr:nvSpPr>
        <xdr:cNvPr id="1300" name="Text Box 1620"/>
        <xdr:cNvSpPr txBox="1">
          <a:spLocks noChangeArrowheads="1"/>
        </xdr:cNvSpPr>
      </xdr:nvSpPr>
      <xdr:spPr bwMode="auto">
        <a:xfrm>
          <a:off x="13368768" y="6103377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17</xdr:col>
      <xdr:colOff>698572</xdr:colOff>
      <xdr:row>34</xdr:row>
      <xdr:rowOff>128732</xdr:rowOff>
    </xdr:from>
    <xdr:to>
      <xdr:col>18</xdr:col>
      <xdr:colOff>167471</xdr:colOff>
      <xdr:row>35</xdr:row>
      <xdr:rowOff>151980</xdr:rowOff>
    </xdr:to>
    <xdr:sp macro="" textlink="">
      <xdr:nvSpPr>
        <xdr:cNvPr id="1301" name="AutoShape 1653"/>
        <xdr:cNvSpPr>
          <a:spLocks/>
        </xdr:cNvSpPr>
      </xdr:nvSpPr>
      <xdr:spPr bwMode="auto">
        <a:xfrm rot="1888204">
          <a:off x="13214422" y="5958032"/>
          <a:ext cx="240424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30696</xdr:colOff>
      <xdr:row>33</xdr:row>
      <xdr:rowOff>15359</xdr:rowOff>
    </xdr:from>
    <xdr:to>
      <xdr:col>18</xdr:col>
      <xdr:colOff>229408</xdr:colOff>
      <xdr:row>33</xdr:row>
      <xdr:rowOff>159997</xdr:rowOff>
    </xdr:to>
    <xdr:sp macro="" textlink="">
      <xdr:nvSpPr>
        <xdr:cNvPr id="1302" name="六角形 1301"/>
        <xdr:cNvSpPr/>
      </xdr:nvSpPr>
      <xdr:spPr bwMode="auto">
        <a:xfrm>
          <a:off x="13318071" y="5673209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391731</xdr:colOff>
      <xdr:row>33</xdr:row>
      <xdr:rowOff>138264</xdr:rowOff>
    </xdr:from>
    <xdr:ext cx="330321" cy="192032"/>
    <xdr:sp macro="" textlink="">
      <xdr:nvSpPr>
        <xdr:cNvPr id="1303" name="Text Box 1300"/>
        <xdr:cNvSpPr txBox="1">
          <a:spLocks noChangeArrowheads="1"/>
        </xdr:cNvSpPr>
      </xdr:nvSpPr>
      <xdr:spPr bwMode="auto">
        <a:xfrm>
          <a:off x="12907581" y="5796114"/>
          <a:ext cx="330321" cy="192032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150709</xdr:colOff>
      <xdr:row>37</xdr:row>
      <xdr:rowOff>86385</xdr:rowOff>
    </xdr:from>
    <xdr:ext cx="425450" cy="165173"/>
    <xdr:sp macro="" textlink="">
      <xdr:nvSpPr>
        <xdr:cNvPr id="1304" name="Text Box 1620"/>
        <xdr:cNvSpPr txBox="1">
          <a:spLocks noChangeArrowheads="1"/>
        </xdr:cNvSpPr>
      </xdr:nvSpPr>
      <xdr:spPr bwMode="auto">
        <a:xfrm>
          <a:off x="13438084" y="6430035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624323</xdr:colOff>
      <xdr:row>35</xdr:row>
      <xdr:rowOff>115597</xdr:rowOff>
    </xdr:from>
    <xdr:to>
      <xdr:col>18</xdr:col>
      <xdr:colOff>167982</xdr:colOff>
      <xdr:row>40</xdr:row>
      <xdr:rowOff>20608</xdr:rowOff>
    </xdr:to>
    <xdr:sp macro="" textlink="">
      <xdr:nvSpPr>
        <xdr:cNvPr id="1305" name="AutoShape 1653"/>
        <xdr:cNvSpPr>
          <a:spLocks/>
        </xdr:cNvSpPr>
      </xdr:nvSpPr>
      <xdr:spPr bwMode="auto">
        <a:xfrm rot="471726">
          <a:off x="13140173" y="6116347"/>
          <a:ext cx="315184" cy="76226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187852</xdr:colOff>
      <xdr:row>38</xdr:row>
      <xdr:rowOff>107515</xdr:rowOff>
    </xdr:from>
    <xdr:to>
      <xdr:col>18</xdr:col>
      <xdr:colOff>386564</xdr:colOff>
      <xdr:row>39</xdr:row>
      <xdr:rowOff>83161</xdr:rowOff>
    </xdr:to>
    <xdr:sp macro="" textlink="">
      <xdr:nvSpPr>
        <xdr:cNvPr id="1306" name="六角形 1305"/>
        <xdr:cNvSpPr/>
      </xdr:nvSpPr>
      <xdr:spPr bwMode="auto">
        <a:xfrm>
          <a:off x="13427602" y="6584515"/>
          <a:ext cx="198712" cy="145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629881</xdr:colOff>
      <xdr:row>38</xdr:row>
      <xdr:rowOff>130586</xdr:rowOff>
    </xdr:from>
    <xdr:ext cx="84034" cy="330303"/>
    <xdr:sp macro="" textlink="">
      <xdr:nvSpPr>
        <xdr:cNvPr id="1307" name="Text Box 638"/>
        <xdr:cNvSpPr txBox="1">
          <a:spLocks noChangeArrowheads="1"/>
        </xdr:cNvSpPr>
      </xdr:nvSpPr>
      <xdr:spPr bwMode="auto">
        <a:xfrm>
          <a:off x="13145731" y="664568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19</xdr:col>
      <xdr:colOff>440234</xdr:colOff>
      <xdr:row>39</xdr:row>
      <xdr:rowOff>161313</xdr:rowOff>
    </xdr:from>
    <xdr:ext cx="368684" cy="130585"/>
    <xdr:sp macro="" textlink="">
      <xdr:nvSpPr>
        <xdr:cNvPr id="1308" name="Text Box 1300"/>
        <xdr:cNvSpPr txBox="1">
          <a:spLocks noChangeArrowheads="1"/>
        </xdr:cNvSpPr>
      </xdr:nvSpPr>
      <xdr:spPr bwMode="auto">
        <a:xfrm>
          <a:off x="14499134" y="6847863"/>
          <a:ext cx="368684" cy="13058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695709</xdr:colOff>
      <xdr:row>39</xdr:row>
      <xdr:rowOff>51292</xdr:rowOff>
    </xdr:from>
    <xdr:ext cx="276225" cy="171450"/>
    <xdr:sp macro="" textlink="">
      <xdr:nvSpPr>
        <xdr:cNvPr id="1309" name="Text Box 972"/>
        <xdr:cNvSpPr txBox="1">
          <a:spLocks noChangeArrowheads="1"/>
        </xdr:cNvSpPr>
      </xdr:nvSpPr>
      <xdr:spPr bwMode="auto">
        <a:xfrm>
          <a:off x="10116800" y="6805383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377663</xdr:colOff>
      <xdr:row>36</xdr:row>
      <xdr:rowOff>107902</xdr:rowOff>
    </xdr:from>
    <xdr:ext cx="276225" cy="171450"/>
    <xdr:sp macro="" textlink="">
      <xdr:nvSpPr>
        <xdr:cNvPr id="1310" name="Text Box 972"/>
        <xdr:cNvSpPr txBox="1">
          <a:spLocks noChangeArrowheads="1"/>
        </xdr:cNvSpPr>
      </xdr:nvSpPr>
      <xdr:spPr bwMode="auto">
        <a:xfrm>
          <a:off x="12121988" y="6280102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137177</xdr:colOff>
      <xdr:row>38</xdr:row>
      <xdr:rowOff>12137</xdr:rowOff>
    </xdr:from>
    <xdr:ext cx="148334" cy="226408"/>
    <xdr:sp macro="" textlink="">
      <xdr:nvSpPr>
        <xdr:cNvPr id="1311" name="Text Box 1300"/>
        <xdr:cNvSpPr txBox="1">
          <a:spLocks noChangeArrowheads="1"/>
        </xdr:cNvSpPr>
      </xdr:nvSpPr>
      <xdr:spPr bwMode="auto">
        <a:xfrm>
          <a:off x="11881502" y="6527237"/>
          <a:ext cx="148334" cy="2264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490162</xdr:colOff>
      <xdr:row>37</xdr:row>
      <xdr:rowOff>134768</xdr:rowOff>
    </xdr:from>
    <xdr:ext cx="311880" cy="165173"/>
    <xdr:sp macro="" textlink="">
      <xdr:nvSpPr>
        <xdr:cNvPr id="1312" name="Text Box 1620"/>
        <xdr:cNvSpPr txBox="1">
          <a:spLocks noChangeArrowheads="1"/>
        </xdr:cNvSpPr>
      </xdr:nvSpPr>
      <xdr:spPr bwMode="auto">
        <a:xfrm>
          <a:off x="10681912" y="6542495"/>
          <a:ext cx="31188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19785</xdr:colOff>
      <xdr:row>36</xdr:row>
      <xdr:rowOff>99845</xdr:rowOff>
    </xdr:from>
    <xdr:to>
      <xdr:col>16</xdr:col>
      <xdr:colOff>175847</xdr:colOff>
      <xdr:row>37</xdr:row>
      <xdr:rowOff>65945</xdr:rowOff>
    </xdr:to>
    <xdr:sp macro="" textlink="">
      <xdr:nvSpPr>
        <xdr:cNvPr id="1313" name="AutoShape 526"/>
        <xdr:cNvSpPr>
          <a:spLocks noChangeArrowheads="1"/>
        </xdr:cNvSpPr>
      </xdr:nvSpPr>
      <xdr:spPr bwMode="auto">
        <a:xfrm>
          <a:off x="11764110" y="6272045"/>
          <a:ext cx="156062" cy="13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7952</xdr:rowOff>
    </xdr:from>
    <xdr:to>
      <xdr:col>17</xdr:col>
      <xdr:colOff>215199</xdr:colOff>
      <xdr:row>34</xdr:row>
      <xdr:rowOff>27001</xdr:rowOff>
    </xdr:to>
    <xdr:sp macro="" textlink="">
      <xdr:nvSpPr>
        <xdr:cNvPr id="1314" name="六角形 1313"/>
        <xdr:cNvSpPr/>
      </xdr:nvSpPr>
      <xdr:spPr bwMode="auto">
        <a:xfrm>
          <a:off x="12515850" y="5665802"/>
          <a:ext cx="215199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742950</xdr:colOff>
      <xdr:row>34</xdr:row>
      <xdr:rowOff>47625</xdr:rowOff>
    </xdr:from>
    <xdr:to>
      <xdr:col>20</xdr:col>
      <xdr:colOff>9525</xdr:colOff>
      <xdr:row>36</xdr:row>
      <xdr:rowOff>47625</xdr:rowOff>
    </xdr:to>
    <xdr:sp macro="" textlink="">
      <xdr:nvSpPr>
        <xdr:cNvPr id="1315" name="Freeform 63"/>
        <xdr:cNvSpPr>
          <a:spLocks/>
        </xdr:cNvSpPr>
      </xdr:nvSpPr>
      <xdr:spPr bwMode="auto">
        <a:xfrm>
          <a:off x="14801850" y="58769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285750</xdr:colOff>
      <xdr:row>38</xdr:row>
      <xdr:rowOff>95250</xdr:rowOff>
    </xdr:from>
    <xdr:to>
      <xdr:col>20</xdr:col>
      <xdr:colOff>323850</xdr:colOff>
      <xdr:row>40</xdr:row>
      <xdr:rowOff>104775</xdr:rowOff>
    </xdr:to>
    <xdr:sp macro="" textlink="">
      <xdr:nvSpPr>
        <xdr:cNvPr id="1316" name="Freeform 65"/>
        <xdr:cNvSpPr>
          <a:spLocks/>
        </xdr:cNvSpPr>
      </xdr:nvSpPr>
      <xdr:spPr bwMode="auto">
        <a:xfrm>
          <a:off x="15116175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409575</xdr:colOff>
      <xdr:row>38</xdr:row>
      <xdr:rowOff>27710</xdr:rowOff>
    </xdr:from>
    <xdr:to>
      <xdr:col>20</xdr:col>
      <xdr:colOff>352425</xdr:colOff>
      <xdr:row>40</xdr:row>
      <xdr:rowOff>37235</xdr:rowOff>
    </xdr:to>
    <xdr:sp macro="" textlink="">
      <xdr:nvSpPr>
        <xdr:cNvPr id="1317" name="Freeform 668"/>
        <xdr:cNvSpPr>
          <a:spLocks/>
        </xdr:cNvSpPr>
      </xdr:nvSpPr>
      <xdr:spPr bwMode="auto">
        <a:xfrm>
          <a:off x="14454620" y="6608619"/>
          <a:ext cx="713510" cy="35588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323850</xdr:colOff>
      <xdr:row>38</xdr:row>
      <xdr:rowOff>93519</xdr:rowOff>
    </xdr:from>
    <xdr:to>
      <xdr:col>19</xdr:col>
      <xdr:colOff>504825</xdr:colOff>
      <xdr:row>39</xdr:row>
      <xdr:rowOff>83994</xdr:rowOff>
    </xdr:to>
    <xdr:sp macro="" textlink="">
      <xdr:nvSpPr>
        <xdr:cNvPr id="1318" name="AutoShape 669"/>
        <xdr:cNvSpPr>
          <a:spLocks noChangeArrowheads="1"/>
        </xdr:cNvSpPr>
      </xdr:nvSpPr>
      <xdr:spPr bwMode="auto">
        <a:xfrm>
          <a:off x="14368895" y="6674428"/>
          <a:ext cx="180975" cy="1636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429491</xdr:colOff>
      <xdr:row>34</xdr:row>
      <xdr:rowOff>156729</xdr:rowOff>
    </xdr:from>
    <xdr:to>
      <xdr:col>19</xdr:col>
      <xdr:colOff>441613</xdr:colOff>
      <xdr:row>40</xdr:row>
      <xdr:rowOff>17317</xdr:rowOff>
    </xdr:to>
    <xdr:sp macro="" textlink="">
      <xdr:nvSpPr>
        <xdr:cNvPr id="1319" name="Line 670"/>
        <xdr:cNvSpPr>
          <a:spLocks noChangeShapeType="1"/>
        </xdr:cNvSpPr>
      </xdr:nvSpPr>
      <xdr:spPr bwMode="auto">
        <a:xfrm flipH="1" flipV="1">
          <a:off x="14488391" y="5986029"/>
          <a:ext cx="12122" cy="889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514350</xdr:colOff>
      <xdr:row>37</xdr:row>
      <xdr:rowOff>43700</xdr:rowOff>
    </xdr:from>
    <xdr:to>
      <xdr:col>20</xdr:col>
      <xdr:colOff>762000</xdr:colOff>
      <xdr:row>37</xdr:row>
      <xdr:rowOff>43700</xdr:rowOff>
    </xdr:to>
    <xdr:sp macro="" textlink="">
      <xdr:nvSpPr>
        <xdr:cNvPr id="1320" name="Line 671"/>
        <xdr:cNvSpPr>
          <a:spLocks noChangeShapeType="1"/>
        </xdr:cNvSpPr>
      </xdr:nvSpPr>
      <xdr:spPr bwMode="auto">
        <a:xfrm>
          <a:off x="14613334" y="6284559"/>
          <a:ext cx="10215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342950</xdr:colOff>
      <xdr:row>35</xdr:row>
      <xdr:rowOff>135523</xdr:rowOff>
    </xdr:from>
    <xdr:to>
      <xdr:col>19</xdr:col>
      <xdr:colOff>523925</xdr:colOff>
      <xdr:row>38</xdr:row>
      <xdr:rowOff>80311</xdr:rowOff>
    </xdr:to>
    <xdr:sp macro="" textlink="">
      <xdr:nvSpPr>
        <xdr:cNvPr id="1321" name="Oval 672"/>
        <xdr:cNvSpPr>
          <a:spLocks noChangeArrowheads="1"/>
        </xdr:cNvSpPr>
      </xdr:nvSpPr>
      <xdr:spPr bwMode="auto">
        <a:xfrm>
          <a:off x="14387995" y="6196887"/>
          <a:ext cx="180975" cy="4643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536860</xdr:colOff>
      <xdr:row>36</xdr:row>
      <xdr:rowOff>105650</xdr:rowOff>
    </xdr:from>
    <xdr:to>
      <xdr:col>20</xdr:col>
      <xdr:colOff>603535</xdr:colOff>
      <xdr:row>37</xdr:row>
      <xdr:rowOff>153275</xdr:rowOff>
    </xdr:to>
    <xdr:grpSp>
      <xdr:nvGrpSpPr>
        <xdr:cNvPr id="1322" name="Group 673"/>
        <xdr:cNvGrpSpPr>
          <a:grpSpLocks/>
        </xdr:cNvGrpSpPr>
      </xdr:nvGrpSpPr>
      <xdr:grpSpPr bwMode="auto">
        <a:xfrm>
          <a:off x="14545414" y="6242471"/>
          <a:ext cx="835478" cy="217715"/>
          <a:chOff x="1389" y="516"/>
          <a:chExt cx="43" cy="21"/>
        </a:xfrm>
      </xdr:grpSpPr>
      <xdr:sp macro="" textlink="">
        <xdr:nvSpPr>
          <xdr:cNvPr id="1323" name="Freeform 6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4" name="Freeform 6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493569</xdr:colOff>
      <xdr:row>37</xdr:row>
      <xdr:rowOff>125560</xdr:rowOff>
    </xdr:from>
    <xdr:to>
      <xdr:col>20</xdr:col>
      <xdr:colOff>647700</xdr:colOff>
      <xdr:row>38</xdr:row>
      <xdr:rowOff>99581</xdr:rowOff>
    </xdr:to>
    <xdr:grpSp>
      <xdr:nvGrpSpPr>
        <xdr:cNvPr id="1325" name="Group 676"/>
        <xdr:cNvGrpSpPr>
          <a:grpSpLocks/>
        </xdr:cNvGrpSpPr>
      </xdr:nvGrpSpPr>
      <xdr:grpSpPr bwMode="auto">
        <a:xfrm>
          <a:off x="14502123" y="6432471"/>
          <a:ext cx="922934" cy="144110"/>
          <a:chOff x="1389" y="516"/>
          <a:chExt cx="43" cy="21"/>
        </a:xfrm>
      </xdr:grpSpPr>
      <xdr:sp macro="" textlink="">
        <xdr:nvSpPr>
          <xdr:cNvPr id="1326" name="Freeform 677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7" name="Freeform 678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685800</xdr:colOff>
      <xdr:row>34</xdr:row>
      <xdr:rowOff>28575</xdr:rowOff>
    </xdr:from>
    <xdr:to>
      <xdr:col>19</xdr:col>
      <xdr:colOff>723900</xdr:colOff>
      <xdr:row>36</xdr:row>
      <xdr:rowOff>28575</xdr:rowOff>
    </xdr:to>
    <xdr:sp macro="" textlink="">
      <xdr:nvSpPr>
        <xdr:cNvPr id="1328" name="Freeform 713"/>
        <xdr:cNvSpPr>
          <a:spLocks/>
        </xdr:cNvSpPr>
      </xdr:nvSpPr>
      <xdr:spPr bwMode="auto">
        <a:xfrm>
          <a:off x="14744700" y="585787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34</xdr:row>
      <xdr:rowOff>47625</xdr:rowOff>
    </xdr:from>
    <xdr:to>
      <xdr:col>20</xdr:col>
      <xdr:colOff>66675</xdr:colOff>
      <xdr:row>36</xdr:row>
      <xdr:rowOff>47625</xdr:rowOff>
    </xdr:to>
    <xdr:sp macro="" textlink="">
      <xdr:nvSpPr>
        <xdr:cNvPr id="1329" name="Freeform 714"/>
        <xdr:cNvSpPr>
          <a:spLocks/>
        </xdr:cNvSpPr>
      </xdr:nvSpPr>
      <xdr:spPr bwMode="auto">
        <a:xfrm>
          <a:off x="14859000" y="58769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85725</xdr:colOff>
      <xdr:row>34</xdr:row>
      <xdr:rowOff>38100</xdr:rowOff>
    </xdr:from>
    <xdr:to>
      <xdr:col>20</xdr:col>
      <xdr:colOff>123825</xdr:colOff>
      <xdr:row>36</xdr:row>
      <xdr:rowOff>38100</xdr:rowOff>
    </xdr:to>
    <xdr:sp macro="" textlink="">
      <xdr:nvSpPr>
        <xdr:cNvPr id="1330" name="Freeform 715"/>
        <xdr:cNvSpPr>
          <a:spLocks/>
        </xdr:cNvSpPr>
      </xdr:nvSpPr>
      <xdr:spPr bwMode="auto">
        <a:xfrm>
          <a:off x="14916150" y="586740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723900</xdr:colOff>
      <xdr:row>38</xdr:row>
      <xdr:rowOff>85725</xdr:rowOff>
    </xdr:from>
    <xdr:to>
      <xdr:col>19</xdr:col>
      <xdr:colOff>762000</xdr:colOff>
      <xdr:row>40</xdr:row>
      <xdr:rowOff>114300</xdr:rowOff>
    </xdr:to>
    <xdr:sp macro="" textlink="">
      <xdr:nvSpPr>
        <xdr:cNvPr id="1331" name="Freeform 716"/>
        <xdr:cNvSpPr>
          <a:spLocks/>
        </xdr:cNvSpPr>
      </xdr:nvSpPr>
      <xdr:spPr bwMode="auto">
        <a:xfrm>
          <a:off x="14782800" y="6600825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38</xdr:row>
      <xdr:rowOff>85725</xdr:rowOff>
    </xdr:from>
    <xdr:to>
      <xdr:col>20</xdr:col>
      <xdr:colOff>104775</xdr:colOff>
      <xdr:row>40</xdr:row>
      <xdr:rowOff>95250</xdr:rowOff>
    </xdr:to>
    <xdr:sp macro="" textlink="">
      <xdr:nvSpPr>
        <xdr:cNvPr id="1332" name="Freeform 717"/>
        <xdr:cNvSpPr>
          <a:spLocks/>
        </xdr:cNvSpPr>
      </xdr:nvSpPr>
      <xdr:spPr bwMode="auto">
        <a:xfrm>
          <a:off x="14897100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766989</xdr:colOff>
      <xdr:row>38</xdr:row>
      <xdr:rowOff>95250</xdr:rowOff>
    </xdr:from>
    <xdr:to>
      <xdr:col>20</xdr:col>
      <xdr:colOff>34018</xdr:colOff>
      <xdr:row>40</xdr:row>
      <xdr:rowOff>104775</xdr:rowOff>
    </xdr:to>
    <xdr:sp macro="" textlink="">
      <xdr:nvSpPr>
        <xdr:cNvPr id="1333" name="Freeform 718"/>
        <xdr:cNvSpPr>
          <a:spLocks/>
        </xdr:cNvSpPr>
      </xdr:nvSpPr>
      <xdr:spPr bwMode="auto">
        <a:xfrm>
          <a:off x="14825889" y="6610350"/>
          <a:ext cx="38554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123825</xdr:colOff>
      <xdr:row>38</xdr:row>
      <xdr:rowOff>85725</xdr:rowOff>
    </xdr:from>
    <xdr:to>
      <xdr:col>20</xdr:col>
      <xdr:colOff>161925</xdr:colOff>
      <xdr:row>40</xdr:row>
      <xdr:rowOff>95250</xdr:rowOff>
    </xdr:to>
    <xdr:sp macro="" textlink="">
      <xdr:nvSpPr>
        <xdr:cNvPr id="1334" name="Freeform 719"/>
        <xdr:cNvSpPr>
          <a:spLocks/>
        </xdr:cNvSpPr>
      </xdr:nvSpPr>
      <xdr:spPr bwMode="auto">
        <a:xfrm>
          <a:off x="14954250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533400</xdr:colOff>
      <xdr:row>38</xdr:row>
      <xdr:rowOff>104775</xdr:rowOff>
    </xdr:from>
    <xdr:to>
      <xdr:col>20</xdr:col>
      <xdr:colOff>571500</xdr:colOff>
      <xdr:row>40</xdr:row>
      <xdr:rowOff>114300</xdr:rowOff>
    </xdr:to>
    <xdr:sp macro="" textlink="">
      <xdr:nvSpPr>
        <xdr:cNvPr id="1335" name="Freeform 720"/>
        <xdr:cNvSpPr>
          <a:spLocks/>
        </xdr:cNvSpPr>
      </xdr:nvSpPr>
      <xdr:spPr bwMode="auto">
        <a:xfrm>
          <a:off x="15363825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466725</xdr:colOff>
      <xdr:row>38</xdr:row>
      <xdr:rowOff>95250</xdr:rowOff>
    </xdr:from>
    <xdr:to>
      <xdr:col>20</xdr:col>
      <xdr:colOff>504825</xdr:colOff>
      <xdr:row>40</xdr:row>
      <xdr:rowOff>104775</xdr:rowOff>
    </xdr:to>
    <xdr:sp macro="" textlink="">
      <xdr:nvSpPr>
        <xdr:cNvPr id="1336" name="Freeform 721"/>
        <xdr:cNvSpPr>
          <a:spLocks/>
        </xdr:cNvSpPr>
      </xdr:nvSpPr>
      <xdr:spPr bwMode="auto">
        <a:xfrm>
          <a:off x="15297150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209550</xdr:colOff>
      <xdr:row>40</xdr:row>
      <xdr:rowOff>85725</xdr:rowOff>
    </xdr:to>
    <xdr:sp macro="" textlink="">
      <xdr:nvSpPr>
        <xdr:cNvPr id="1337" name="Freeform 722"/>
        <xdr:cNvSpPr>
          <a:spLocks/>
        </xdr:cNvSpPr>
      </xdr:nvSpPr>
      <xdr:spPr bwMode="auto">
        <a:xfrm>
          <a:off x="15001875" y="6591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228600</xdr:colOff>
      <xdr:row>38</xdr:row>
      <xdr:rowOff>85725</xdr:rowOff>
    </xdr:from>
    <xdr:to>
      <xdr:col>20</xdr:col>
      <xdr:colOff>266700</xdr:colOff>
      <xdr:row>40</xdr:row>
      <xdr:rowOff>95250</xdr:rowOff>
    </xdr:to>
    <xdr:sp macro="" textlink="">
      <xdr:nvSpPr>
        <xdr:cNvPr id="1338" name="Freeform 723"/>
        <xdr:cNvSpPr>
          <a:spLocks/>
        </xdr:cNvSpPr>
      </xdr:nvSpPr>
      <xdr:spPr bwMode="auto">
        <a:xfrm>
          <a:off x="15059025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533454</xdr:colOff>
      <xdr:row>38</xdr:row>
      <xdr:rowOff>126476</xdr:rowOff>
    </xdr:from>
    <xdr:ext cx="491160" cy="159531"/>
    <xdr:sp macro="" textlink="">
      <xdr:nvSpPr>
        <xdr:cNvPr id="1339" name="Text Box 724"/>
        <xdr:cNvSpPr txBox="1">
          <a:spLocks noChangeArrowheads="1"/>
        </xdr:cNvSpPr>
      </xdr:nvSpPr>
      <xdr:spPr bwMode="auto">
        <a:xfrm>
          <a:off x="14578499" y="6707385"/>
          <a:ext cx="49116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 macro="" textlink="">
      <xdr:nvSpPr>
        <xdr:cNvPr id="1340" name="Freeform 726"/>
        <xdr:cNvSpPr>
          <a:spLocks/>
        </xdr:cNvSpPr>
      </xdr:nvSpPr>
      <xdr:spPr bwMode="auto">
        <a:xfrm>
          <a:off x="15068550" y="60960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 macro="" textlink="">
      <xdr:nvSpPr>
        <xdr:cNvPr id="1341" name="Freeform 727"/>
        <xdr:cNvSpPr>
          <a:spLocks/>
        </xdr:cNvSpPr>
      </xdr:nvSpPr>
      <xdr:spPr bwMode="auto">
        <a:xfrm>
          <a:off x="15068550" y="6038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36</xdr:row>
      <xdr:rowOff>28575</xdr:rowOff>
    </xdr:from>
    <xdr:to>
      <xdr:col>20</xdr:col>
      <xdr:colOff>342900</xdr:colOff>
      <xdr:row>37</xdr:row>
      <xdr:rowOff>95250</xdr:rowOff>
    </xdr:to>
    <xdr:sp macro="" textlink="">
      <xdr:nvSpPr>
        <xdr:cNvPr id="1342" name="Freeform 728"/>
        <xdr:cNvSpPr>
          <a:spLocks/>
        </xdr:cNvSpPr>
      </xdr:nvSpPr>
      <xdr:spPr bwMode="auto">
        <a:xfrm>
          <a:off x="15125700" y="62007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34</xdr:row>
      <xdr:rowOff>161925</xdr:rowOff>
    </xdr:from>
    <xdr:to>
      <xdr:col>20</xdr:col>
      <xdr:colOff>266700</xdr:colOff>
      <xdr:row>36</xdr:row>
      <xdr:rowOff>57150</xdr:rowOff>
    </xdr:to>
    <xdr:sp macro="" textlink="">
      <xdr:nvSpPr>
        <xdr:cNvPr id="1343" name="Freeform 729"/>
        <xdr:cNvSpPr>
          <a:spLocks/>
        </xdr:cNvSpPr>
      </xdr:nvSpPr>
      <xdr:spPr bwMode="auto">
        <a:xfrm>
          <a:off x="15020925" y="599122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 macro="" textlink="">
      <xdr:nvSpPr>
        <xdr:cNvPr id="1344" name="Freeform 732"/>
        <xdr:cNvSpPr>
          <a:spLocks/>
        </xdr:cNvSpPr>
      </xdr:nvSpPr>
      <xdr:spPr bwMode="auto">
        <a:xfrm>
          <a:off x="15030450" y="61341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228600</xdr:colOff>
      <xdr:row>35</xdr:row>
      <xdr:rowOff>28575</xdr:rowOff>
    </xdr:from>
    <xdr:to>
      <xdr:col>20</xdr:col>
      <xdr:colOff>314325</xdr:colOff>
      <xdr:row>36</xdr:row>
      <xdr:rowOff>76200</xdr:rowOff>
    </xdr:to>
    <xdr:sp macro="" textlink="">
      <xdr:nvSpPr>
        <xdr:cNvPr id="1345" name="Freeform 733"/>
        <xdr:cNvSpPr>
          <a:spLocks/>
        </xdr:cNvSpPr>
      </xdr:nvSpPr>
      <xdr:spPr bwMode="auto">
        <a:xfrm>
          <a:off x="15059025" y="60293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266700</xdr:colOff>
      <xdr:row>35</xdr:row>
      <xdr:rowOff>9525</xdr:rowOff>
    </xdr:from>
    <xdr:to>
      <xdr:col>20</xdr:col>
      <xdr:colOff>352425</xdr:colOff>
      <xdr:row>36</xdr:row>
      <xdr:rowOff>57150</xdr:rowOff>
    </xdr:to>
    <xdr:sp macro="" textlink="">
      <xdr:nvSpPr>
        <xdr:cNvPr id="1346" name="Freeform 734"/>
        <xdr:cNvSpPr>
          <a:spLocks/>
        </xdr:cNvSpPr>
      </xdr:nvSpPr>
      <xdr:spPr bwMode="auto">
        <a:xfrm>
          <a:off x="15097125" y="6010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38</xdr:row>
      <xdr:rowOff>104775</xdr:rowOff>
    </xdr:from>
    <xdr:to>
      <xdr:col>20</xdr:col>
      <xdr:colOff>390525</xdr:colOff>
      <xdr:row>40</xdr:row>
      <xdr:rowOff>114300</xdr:rowOff>
    </xdr:to>
    <xdr:sp macro="" textlink="">
      <xdr:nvSpPr>
        <xdr:cNvPr id="1347" name="Freeform 735"/>
        <xdr:cNvSpPr>
          <a:spLocks/>
        </xdr:cNvSpPr>
      </xdr:nvSpPr>
      <xdr:spPr bwMode="auto">
        <a:xfrm>
          <a:off x="15182850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419100</xdr:colOff>
      <xdr:row>38</xdr:row>
      <xdr:rowOff>104775</xdr:rowOff>
    </xdr:from>
    <xdr:to>
      <xdr:col>20</xdr:col>
      <xdr:colOff>457200</xdr:colOff>
      <xdr:row>40</xdr:row>
      <xdr:rowOff>114300</xdr:rowOff>
    </xdr:to>
    <xdr:sp macro="" textlink="">
      <xdr:nvSpPr>
        <xdr:cNvPr id="1348" name="Freeform 736"/>
        <xdr:cNvSpPr>
          <a:spLocks/>
        </xdr:cNvSpPr>
      </xdr:nvSpPr>
      <xdr:spPr bwMode="auto">
        <a:xfrm>
          <a:off x="15249525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314325</xdr:colOff>
      <xdr:row>35</xdr:row>
      <xdr:rowOff>0</xdr:rowOff>
    </xdr:from>
    <xdr:to>
      <xdr:col>20</xdr:col>
      <xdr:colOff>400050</xdr:colOff>
      <xdr:row>36</xdr:row>
      <xdr:rowOff>28575</xdr:rowOff>
    </xdr:to>
    <xdr:sp macro="" textlink="">
      <xdr:nvSpPr>
        <xdr:cNvPr id="1349" name="Freeform 737"/>
        <xdr:cNvSpPr>
          <a:spLocks/>
        </xdr:cNvSpPr>
      </xdr:nvSpPr>
      <xdr:spPr bwMode="auto">
        <a:xfrm>
          <a:off x="15144750" y="600075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400050</xdr:colOff>
      <xdr:row>34</xdr:row>
      <xdr:rowOff>161925</xdr:rowOff>
    </xdr:from>
    <xdr:to>
      <xdr:col>20</xdr:col>
      <xdr:colOff>495300</xdr:colOff>
      <xdr:row>36</xdr:row>
      <xdr:rowOff>47625</xdr:rowOff>
    </xdr:to>
    <xdr:sp macro="" textlink="">
      <xdr:nvSpPr>
        <xdr:cNvPr id="1350" name="Freeform 738"/>
        <xdr:cNvSpPr>
          <a:spLocks/>
        </xdr:cNvSpPr>
      </xdr:nvSpPr>
      <xdr:spPr bwMode="auto">
        <a:xfrm>
          <a:off x="15230475" y="59912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466725</xdr:colOff>
      <xdr:row>34</xdr:row>
      <xdr:rowOff>161925</xdr:rowOff>
    </xdr:from>
    <xdr:to>
      <xdr:col>20</xdr:col>
      <xdr:colOff>561975</xdr:colOff>
      <xdr:row>36</xdr:row>
      <xdr:rowOff>47625</xdr:rowOff>
    </xdr:to>
    <xdr:sp macro="" textlink="">
      <xdr:nvSpPr>
        <xdr:cNvPr id="1351" name="Freeform 739"/>
        <xdr:cNvSpPr>
          <a:spLocks/>
        </xdr:cNvSpPr>
      </xdr:nvSpPr>
      <xdr:spPr bwMode="auto">
        <a:xfrm>
          <a:off x="15297150" y="59912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581025</xdr:colOff>
      <xdr:row>34</xdr:row>
      <xdr:rowOff>19050</xdr:rowOff>
    </xdr:from>
    <xdr:to>
      <xdr:col>20</xdr:col>
      <xdr:colOff>133350</xdr:colOff>
      <xdr:row>35</xdr:row>
      <xdr:rowOff>0</xdr:rowOff>
    </xdr:to>
    <xdr:sp macro="" textlink="">
      <xdr:nvSpPr>
        <xdr:cNvPr id="1352" name="Text Box 783"/>
        <xdr:cNvSpPr txBox="1">
          <a:spLocks noChangeArrowheads="1"/>
        </xdr:cNvSpPr>
      </xdr:nvSpPr>
      <xdr:spPr bwMode="auto">
        <a:xfrm>
          <a:off x="14639925" y="58483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123825</xdr:colOff>
      <xdr:row>35</xdr:row>
      <xdr:rowOff>19050</xdr:rowOff>
    </xdr:from>
    <xdr:to>
      <xdr:col>20</xdr:col>
      <xdr:colOff>209550</xdr:colOff>
      <xdr:row>36</xdr:row>
      <xdr:rowOff>66675</xdr:rowOff>
    </xdr:to>
    <xdr:sp macro="" textlink="">
      <xdr:nvSpPr>
        <xdr:cNvPr id="1353" name="Freeform 784"/>
        <xdr:cNvSpPr>
          <a:spLocks/>
        </xdr:cNvSpPr>
      </xdr:nvSpPr>
      <xdr:spPr bwMode="auto">
        <a:xfrm>
          <a:off x="14954250" y="6019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144978</xdr:colOff>
      <xdr:row>39</xdr:row>
      <xdr:rowOff>41062</xdr:rowOff>
    </xdr:from>
    <xdr:to>
      <xdr:col>19</xdr:col>
      <xdr:colOff>390427</xdr:colOff>
      <xdr:row>40</xdr:row>
      <xdr:rowOff>112983</xdr:rowOff>
    </xdr:to>
    <xdr:sp macro="" textlink="">
      <xdr:nvSpPr>
        <xdr:cNvPr id="1354" name="六角形 1353"/>
        <xdr:cNvSpPr/>
      </xdr:nvSpPr>
      <xdr:spPr bwMode="auto">
        <a:xfrm>
          <a:off x="14153532" y="6688151"/>
          <a:ext cx="245449" cy="2420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315588</xdr:colOff>
      <xdr:row>36</xdr:row>
      <xdr:rowOff>105693</xdr:rowOff>
    </xdr:from>
    <xdr:to>
      <xdr:col>20</xdr:col>
      <xdr:colOff>561037</xdr:colOff>
      <xdr:row>37</xdr:row>
      <xdr:rowOff>152557</xdr:rowOff>
    </xdr:to>
    <xdr:sp macro="" textlink="">
      <xdr:nvSpPr>
        <xdr:cNvPr id="1355" name="六角形 1354"/>
        <xdr:cNvSpPr/>
      </xdr:nvSpPr>
      <xdr:spPr bwMode="auto">
        <a:xfrm>
          <a:off x="15131293" y="6340238"/>
          <a:ext cx="245449" cy="2200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28575</xdr:colOff>
      <xdr:row>37</xdr:row>
      <xdr:rowOff>28575</xdr:rowOff>
    </xdr:from>
    <xdr:ext cx="295275" cy="276225"/>
    <xdr:sp macro="" textlink="">
      <xdr:nvSpPr>
        <xdr:cNvPr id="1356" name="Text Box 1300"/>
        <xdr:cNvSpPr txBox="1">
          <a:spLocks noChangeArrowheads="1"/>
        </xdr:cNvSpPr>
      </xdr:nvSpPr>
      <xdr:spPr bwMode="auto">
        <a:xfrm>
          <a:off x="14087475" y="637222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0</xdr:colOff>
      <xdr:row>33</xdr:row>
      <xdr:rowOff>0</xdr:rowOff>
    </xdr:from>
    <xdr:to>
      <xdr:col>19</xdr:col>
      <xdr:colOff>215199</xdr:colOff>
      <xdr:row>34</xdr:row>
      <xdr:rowOff>19049</xdr:rowOff>
    </xdr:to>
    <xdr:sp macro="" textlink="">
      <xdr:nvSpPr>
        <xdr:cNvPr id="1357" name="六角形 1356"/>
        <xdr:cNvSpPr/>
      </xdr:nvSpPr>
      <xdr:spPr bwMode="auto">
        <a:xfrm>
          <a:off x="14058900" y="5657850"/>
          <a:ext cx="215199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581025</xdr:colOff>
      <xdr:row>34</xdr:row>
      <xdr:rowOff>19050</xdr:rowOff>
    </xdr:from>
    <xdr:to>
      <xdr:col>20</xdr:col>
      <xdr:colOff>133350</xdr:colOff>
      <xdr:row>35</xdr:row>
      <xdr:rowOff>0</xdr:rowOff>
    </xdr:to>
    <xdr:sp macro="" textlink="">
      <xdr:nvSpPr>
        <xdr:cNvPr id="1358" name="Text Box 783"/>
        <xdr:cNvSpPr txBox="1">
          <a:spLocks noChangeArrowheads="1"/>
        </xdr:cNvSpPr>
      </xdr:nvSpPr>
      <xdr:spPr bwMode="auto">
        <a:xfrm>
          <a:off x="14639925" y="58483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28989</xdr:colOff>
      <xdr:row>21</xdr:row>
      <xdr:rowOff>134868</xdr:rowOff>
    </xdr:from>
    <xdr:ext cx="610986" cy="144438"/>
    <xdr:sp macro="" textlink="">
      <xdr:nvSpPr>
        <xdr:cNvPr id="1359" name="Text Box 877"/>
        <xdr:cNvSpPr txBox="1">
          <a:spLocks noChangeArrowheads="1"/>
        </xdr:cNvSpPr>
      </xdr:nvSpPr>
      <xdr:spPr bwMode="auto">
        <a:xfrm>
          <a:off x="11001789" y="3735318"/>
          <a:ext cx="610986" cy="144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15</xdr:col>
      <xdr:colOff>436034</xdr:colOff>
      <xdr:row>22</xdr:row>
      <xdr:rowOff>4234</xdr:rowOff>
    </xdr:from>
    <xdr:to>
      <xdr:col>15</xdr:col>
      <xdr:colOff>653010</xdr:colOff>
      <xdr:row>23</xdr:row>
      <xdr:rowOff>149225</xdr:rowOff>
    </xdr:to>
    <xdr:sp macro="" textlink="">
      <xdr:nvSpPr>
        <xdr:cNvPr id="1360" name="Line 601"/>
        <xdr:cNvSpPr>
          <a:spLocks noChangeShapeType="1"/>
        </xdr:cNvSpPr>
      </xdr:nvSpPr>
      <xdr:spPr bwMode="auto">
        <a:xfrm flipH="1">
          <a:off x="11408834" y="377613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68808</xdr:colOff>
      <xdr:row>21</xdr:row>
      <xdr:rowOff>95250</xdr:rowOff>
    </xdr:from>
    <xdr:to>
      <xdr:col>16</xdr:col>
      <xdr:colOff>250842</xdr:colOff>
      <xdr:row>22</xdr:row>
      <xdr:rowOff>76200</xdr:rowOff>
    </xdr:to>
    <xdr:sp macro="" textlink="">
      <xdr:nvSpPr>
        <xdr:cNvPr id="1361" name="Freeform 588"/>
        <xdr:cNvSpPr>
          <a:spLocks/>
        </xdr:cNvSpPr>
      </xdr:nvSpPr>
      <xdr:spPr bwMode="auto">
        <a:xfrm>
          <a:off x="11813133" y="3695700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729210</xdr:colOff>
      <xdr:row>22</xdr:row>
      <xdr:rowOff>95250</xdr:rowOff>
    </xdr:from>
    <xdr:to>
      <xdr:col>16</xdr:col>
      <xdr:colOff>156651</xdr:colOff>
      <xdr:row>23</xdr:row>
      <xdr:rowOff>85725</xdr:rowOff>
    </xdr:to>
    <xdr:sp macro="" textlink="">
      <xdr:nvSpPr>
        <xdr:cNvPr id="1362" name="Freeform 589"/>
        <xdr:cNvSpPr>
          <a:spLocks/>
        </xdr:cNvSpPr>
      </xdr:nvSpPr>
      <xdr:spPr bwMode="auto">
        <a:xfrm>
          <a:off x="11702010" y="3867150"/>
          <a:ext cx="198966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247667</xdr:colOff>
      <xdr:row>22</xdr:row>
      <xdr:rowOff>121707</xdr:rowOff>
    </xdr:from>
    <xdr:to>
      <xdr:col>16</xdr:col>
      <xdr:colOff>27533</xdr:colOff>
      <xdr:row>24</xdr:row>
      <xdr:rowOff>112182</xdr:rowOff>
    </xdr:to>
    <xdr:sp macro="" textlink="">
      <xdr:nvSpPr>
        <xdr:cNvPr id="1363" name="Freeform 590"/>
        <xdr:cNvSpPr>
          <a:spLocks/>
        </xdr:cNvSpPr>
      </xdr:nvSpPr>
      <xdr:spPr bwMode="auto">
        <a:xfrm>
          <a:off x="11220467" y="3893607"/>
          <a:ext cx="551391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285767</xdr:colOff>
      <xdr:row>22</xdr:row>
      <xdr:rowOff>159807</xdr:rowOff>
    </xdr:from>
    <xdr:to>
      <xdr:col>16</xdr:col>
      <xdr:colOff>65633</xdr:colOff>
      <xdr:row>24</xdr:row>
      <xdr:rowOff>150282</xdr:rowOff>
    </xdr:to>
    <xdr:sp macro="" textlink="">
      <xdr:nvSpPr>
        <xdr:cNvPr id="1364" name="Freeform 591"/>
        <xdr:cNvSpPr>
          <a:spLocks/>
        </xdr:cNvSpPr>
      </xdr:nvSpPr>
      <xdr:spPr bwMode="auto">
        <a:xfrm>
          <a:off x="11258567" y="3931707"/>
          <a:ext cx="551391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139711</xdr:colOff>
      <xdr:row>19</xdr:row>
      <xdr:rowOff>61381</xdr:rowOff>
    </xdr:from>
    <xdr:to>
      <xdr:col>16</xdr:col>
      <xdr:colOff>388420</xdr:colOff>
      <xdr:row>22</xdr:row>
      <xdr:rowOff>4231</xdr:rowOff>
    </xdr:to>
    <xdr:sp macro="" textlink="">
      <xdr:nvSpPr>
        <xdr:cNvPr id="1365" name="Freeform 594"/>
        <xdr:cNvSpPr>
          <a:spLocks/>
        </xdr:cNvSpPr>
      </xdr:nvSpPr>
      <xdr:spPr bwMode="auto">
        <a:xfrm>
          <a:off x="11884036" y="3318931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242526</xdr:colOff>
      <xdr:row>19</xdr:row>
      <xdr:rowOff>115663</xdr:rowOff>
    </xdr:from>
    <xdr:to>
      <xdr:col>16</xdr:col>
      <xdr:colOff>496659</xdr:colOff>
      <xdr:row>23</xdr:row>
      <xdr:rowOff>11641</xdr:rowOff>
    </xdr:to>
    <xdr:sp macro="" textlink="">
      <xdr:nvSpPr>
        <xdr:cNvPr id="1366" name="Line 596"/>
        <xdr:cNvSpPr>
          <a:spLocks noChangeShapeType="1"/>
        </xdr:cNvSpPr>
      </xdr:nvSpPr>
      <xdr:spPr bwMode="auto">
        <a:xfrm flipV="1">
          <a:off x="11986851" y="3373213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165003</xdr:colOff>
      <xdr:row>22</xdr:row>
      <xdr:rowOff>92074</xdr:rowOff>
    </xdr:from>
    <xdr:to>
      <xdr:col>16</xdr:col>
      <xdr:colOff>316460</xdr:colOff>
      <xdr:row>23</xdr:row>
      <xdr:rowOff>69849</xdr:rowOff>
    </xdr:to>
    <xdr:sp macro="" textlink="">
      <xdr:nvSpPr>
        <xdr:cNvPr id="1367" name="Oval 599"/>
        <xdr:cNvSpPr>
          <a:spLocks noChangeArrowheads="1"/>
        </xdr:cNvSpPr>
      </xdr:nvSpPr>
      <xdr:spPr bwMode="auto">
        <a:xfrm>
          <a:off x="11909328" y="3863974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143672</xdr:colOff>
      <xdr:row>18</xdr:row>
      <xdr:rowOff>159158</xdr:rowOff>
    </xdr:from>
    <xdr:to>
      <xdr:col>15</xdr:col>
      <xdr:colOff>689312</xdr:colOff>
      <xdr:row>21</xdr:row>
      <xdr:rowOff>165204</xdr:rowOff>
    </xdr:to>
    <xdr:sp macro="" textlink="">
      <xdr:nvSpPr>
        <xdr:cNvPr id="1368" name="Line 601"/>
        <xdr:cNvSpPr>
          <a:spLocks noChangeShapeType="1"/>
        </xdr:cNvSpPr>
      </xdr:nvSpPr>
      <xdr:spPr bwMode="auto">
        <a:xfrm>
          <a:off x="11100618" y="3265970"/>
          <a:ext cx="545640" cy="523848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182051</xdr:colOff>
      <xdr:row>19</xdr:row>
      <xdr:rowOff>107950</xdr:rowOff>
    </xdr:from>
    <xdr:to>
      <xdr:col>16</xdr:col>
      <xdr:colOff>430760</xdr:colOff>
      <xdr:row>22</xdr:row>
      <xdr:rowOff>50800</xdr:rowOff>
    </xdr:to>
    <xdr:sp macro="" textlink="">
      <xdr:nvSpPr>
        <xdr:cNvPr id="1369" name="Freeform 607"/>
        <xdr:cNvSpPr>
          <a:spLocks/>
        </xdr:cNvSpPr>
      </xdr:nvSpPr>
      <xdr:spPr bwMode="auto">
        <a:xfrm>
          <a:off x="11926376" y="3365500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76926</xdr:colOff>
      <xdr:row>21</xdr:row>
      <xdr:rowOff>76313</xdr:rowOff>
    </xdr:from>
    <xdr:to>
      <xdr:col>16</xdr:col>
      <xdr:colOff>339835</xdr:colOff>
      <xdr:row>22</xdr:row>
      <xdr:rowOff>20809</xdr:rowOff>
    </xdr:to>
    <xdr:sp macro="" textlink="">
      <xdr:nvSpPr>
        <xdr:cNvPr id="1370" name="Text Box 610"/>
        <xdr:cNvSpPr txBox="1">
          <a:spLocks noChangeArrowheads="1"/>
        </xdr:cNvSpPr>
      </xdr:nvSpPr>
      <xdr:spPr bwMode="auto">
        <a:xfrm>
          <a:off x="11821251" y="3676763"/>
          <a:ext cx="262909" cy="115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15</xdr:col>
      <xdr:colOff>616083</xdr:colOff>
      <xdr:row>21</xdr:row>
      <xdr:rowOff>77029</xdr:rowOff>
    </xdr:from>
    <xdr:to>
      <xdr:col>15</xdr:col>
      <xdr:colOff>765216</xdr:colOff>
      <xdr:row>22</xdr:row>
      <xdr:rowOff>40998</xdr:rowOff>
    </xdr:to>
    <xdr:sp macro="" textlink="">
      <xdr:nvSpPr>
        <xdr:cNvPr id="1371" name="Oval 587"/>
        <xdr:cNvSpPr>
          <a:spLocks noChangeArrowheads="1"/>
        </xdr:cNvSpPr>
      </xdr:nvSpPr>
      <xdr:spPr bwMode="auto">
        <a:xfrm>
          <a:off x="11588883" y="3677479"/>
          <a:ext cx="149133" cy="1354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337599</xdr:colOff>
      <xdr:row>17</xdr:row>
      <xdr:rowOff>22681</xdr:rowOff>
    </xdr:from>
    <xdr:to>
      <xdr:col>16</xdr:col>
      <xdr:colOff>263543</xdr:colOff>
      <xdr:row>24</xdr:row>
      <xdr:rowOff>139709</xdr:rowOff>
    </xdr:to>
    <xdr:sp macro="" textlink="">
      <xdr:nvSpPr>
        <xdr:cNvPr id="1372" name="Freeform 598"/>
        <xdr:cNvSpPr>
          <a:spLocks/>
        </xdr:cNvSpPr>
      </xdr:nvSpPr>
      <xdr:spPr bwMode="auto">
        <a:xfrm>
          <a:off x="11310399" y="2937331"/>
          <a:ext cx="697469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200332</xdr:colOff>
      <xdr:row>23</xdr:row>
      <xdr:rowOff>38100</xdr:rowOff>
    </xdr:from>
    <xdr:ext cx="518568" cy="190500"/>
    <xdr:sp macro="" textlink="">
      <xdr:nvSpPr>
        <xdr:cNvPr id="1373" name="Text Box 1148"/>
        <xdr:cNvSpPr txBox="1">
          <a:spLocks noChangeArrowheads="1"/>
        </xdr:cNvSpPr>
      </xdr:nvSpPr>
      <xdr:spPr bwMode="auto">
        <a:xfrm>
          <a:off x="11173132" y="3981450"/>
          <a:ext cx="518568" cy="1905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15</xdr:col>
      <xdr:colOff>513442</xdr:colOff>
      <xdr:row>19</xdr:row>
      <xdr:rowOff>33566</xdr:rowOff>
    </xdr:from>
    <xdr:ext cx="361950" cy="158750"/>
    <xdr:sp macro="" textlink="">
      <xdr:nvSpPr>
        <xdr:cNvPr id="1374" name="Text Box 1480"/>
        <xdr:cNvSpPr txBox="1">
          <a:spLocks noChangeArrowheads="1"/>
        </xdr:cNvSpPr>
      </xdr:nvSpPr>
      <xdr:spPr bwMode="auto">
        <a:xfrm>
          <a:off x="11486242" y="3291116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615950</xdr:colOff>
      <xdr:row>20</xdr:row>
      <xdr:rowOff>12700</xdr:rowOff>
    </xdr:from>
    <xdr:ext cx="215900" cy="133350"/>
    <xdr:sp macro="" textlink="">
      <xdr:nvSpPr>
        <xdr:cNvPr id="1375" name="Text Box 863"/>
        <xdr:cNvSpPr txBox="1">
          <a:spLocks noChangeArrowheads="1"/>
        </xdr:cNvSpPr>
      </xdr:nvSpPr>
      <xdr:spPr bwMode="auto">
        <a:xfrm>
          <a:off x="11588750" y="3441700"/>
          <a:ext cx="21590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16</xdr:col>
      <xdr:colOff>193692</xdr:colOff>
      <xdr:row>23</xdr:row>
      <xdr:rowOff>149225</xdr:rowOff>
    </xdr:from>
    <xdr:to>
      <xdr:col>16</xdr:col>
      <xdr:colOff>318576</xdr:colOff>
      <xdr:row>24</xdr:row>
      <xdr:rowOff>92075</xdr:rowOff>
    </xdr:to>
    <xdr:sp macro="" textlink="">
      <xdr:nvSpPr>
        <xdr:cNvPr id="1376" name="AutoShape 583"/>
        <xdr:cNvSpPr>
          <a:spLocks noChangeArrowheads="1"/>
        </xdr:cNvSpPr>
      </xdr:nvSpPr>
      <xdr:spPr bwMode="auto">
        <a:xfrm>
          <a:off x="11938017" y="4092575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326595</xdr:colOff>
      <xdr:row>23</xdr:row>
      <xdr:rowOff>68040</xdr:rowOff>
    </xdr:from>
    <xdr:to>
      <xdr:col>16</xdr:col>
      <xdr:colOff>564678</xdr:colOff>
      <xdr:row>24</xdr:row>
      <xdr:rowOff>117055</xdr:rowOff>
    </xdr:to>
    <xdr:sp macro="" textlink="">
      <xdr:nvSpPr>
        <xdr:cNvPr id="1377" name="六角形 1376"/>
        <xdr:cNvSpPr/>
      </xdr:nvSpPr>
      <xdr:spPr bwMode="auto">
        <a:xfrm>
          <a:off x="12070920" y="4011390"/>
          <a:ext cx="238083" cy="220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279174</xdr:colOff>
      <xdr:row>17</xdr:row>
      <xdr:rowOff>96084</xdr:rowOff>
    </xdr:from>
    <xdr:to>
      <xdr:col>15</xdr:col>
      <xdr:colOff>425108</xdr:colOff>
      <xdr:row>18</xdr:row>
      <xdr:rowOff>38356</xdr:rowOff>
    </xdr:to>
    <xdr:sp macro="" textlink="">
      <xdr:nvSpPr>
        <xdr:cNvPr id="1378" name="六角形 1377"/>
        <xdr:cNvSpPr/>
      </xdr:nvSpPr>
      <xdr:spPr bwMode="auto">
        <a:xfrm>
          <a:off x="11236120" y="3030295"/>
          <a:ext cx="145934" cy="1148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15</xdr:col>
      <xdr:colOff>415018</xdr:colOff>
      <xdr:row>17</xdr:row>
      <xdr:rowOff>115657</xdr:rowOff>
    </xdr:from>
    <xdr:to>
      <xdr:col>15</xdr:col>
      <xdr:colOff>503481</xdr:colOff>
      <xdr:row>19</xdr:row>
      <xdr:rowOff>27215</xdr:rowOff>
    </xdr:to>
    <xdr:sp macro="" textlink="">
      <xdr:nvSpPr>
        <xdr:cNvPr id="1379" name="Line 579"/>
        <xdr:cNvSpPr>
          <a:spLocks noChangeShapeType="1"/>
        </xdr:cNvSpPr>
      </xdr:nvSpPr>
      <xdr:spPr bwMode="auto">
        <a:xfrm flipV="1">
          <a:off x="11387818" y="303030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462673</xdr:colOff>
      <xdr:row>17</xdr:row>
      <xdr:rowOff>122441</xdr:rowOff>
    </xdr:from>
    <xdr:ext cx="387804" cy="129268"/>
    <xdr:sp macro="" textlink="">
      <xdr:nvSpPr>
        <xdr:cNvPr id="1380" name="Text Box 877"/>
        <xdr:cNvSpPr txBox="1">
          <a:spLocks noChangeArrowheads="1"/>
        </xdr:cNvSpPr>
      </xdr:nvSpPr>
      <xdr:spPr bwMode="auto">
        <a:xfrm>
          <a:off x="11435473" y="3037091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16</xdr:col>
      <xdr:colOff>405456</xdr:colOff>
      <xdr:row>20</xdr:row>
      <xdr:rowOff>100512</xdr:rowOff>
    </xdr:from>
    <xdr:to>
      <xdr:col>16</xdr:col>
      <xdr:colOff>565747</xdr:colOff>
      <xdr:row>21</xdr:row>
      <xdr:rowOff>60732</xdr:rowOff>
    </xdr:to>
    <xdr:sp macro="" textlink="">
      <xdr:nvSpPr>
        <xdr:cNvPr id="1381" name="六角形 1380"/>
        <xdr:cNvSpPr/>
      </xdr:nvSpPr>
      <xdr:spPr bwMode="auto">
        <a:xfrm>
          <a:off x="12132713" y="3552525"/>
          <a:ext cx="160291" cy="1328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166892</xdr:colOff>
      <xdr:row>19</xdr:row>
      <xdr:rowOff>41960</xdr:rowOff>
    </xdr:from>
    <xdr:to>
      <xdr:col>16</xdr:col>
      <xdr:colOff>302945</xdr:colOff>
      <xdr:row>20</xdr:row>
      <xdr:rowOff>12235</xdr:rowOff>
    </xdr:to>
    <xdr:sp macro="" textlink="">
      <xdr:nvSpPr>
        <xdr:cNvPr id="1382" name="六角形 1381"/>
        <xdr:cNvSpPr/>
      </xdr:nvSpPr>
      <xdr:spPr bwMode="auto">
        <a:xfrm>
          <a:off x="11894149" y="3321373"/>
          <a:ext cx="136053" cy="142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15</xdr:col>
      <xdr:colOff>702002</xdr:colOff>
      <xdr:row>22</xdr:row>
      <xdr:rowOff>72885</xdr:rowOff>
    </xdr:from>
    <xdr:to>
      <xdr:col>16</xdr:col>
      <xdr:colOff>54339</xdr:colOff>
      <xdr:row>23</xdr:row>
      <xdr:rowOff>6395</xdr:rowOff>
    </xdr:to>
    <xdr:sp macro="" textlink="">
      <xdr:nvSpPr>
        <xdr:cNvPr id="1383" name="六角形 1382"/>
        <xdr:cNvSpPr/>
      </xdr:nvSpPr>
      <xdr:spPr bwMode="auto">
        <a:xfrm>
          <a:off x="11658948" y="3870100"/>
          <a:ext cx="122648" cy="1061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462672</xdr:colOff>
      <xdr:row>17</xdr:row>
      <xdr:rowOff>0</xdr:rowOff>
    </xdr:from>
    <xdr:to>
      <xdr:col>15</xdr:col>
      <xdr:colOff>611805</xdr:colOff>
      <xdr:row>17</xdr:row>
      <xdr:rowOff>134058</xdr:rowOff>
    </xdr:to>
    <xdr:sp macro="" textlink="">
      <xdr:nvSpPr>
        <xdr:cNvPr id="1384" name="Oval 587"/>
        <xdr:cNvSpPr>
          <a:spLocks noChangeArrowheads="1"/>
        </xdr:cNvSpPr>
      </xdr:nvSpPr>
      <xdr:spPr bwMode="auto">
        <a:xfrm>
          <a:off x="11435472" y="2914650"/>
          <a:ext cx="149133" cy="13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376369</xdr:colOff>
      <xdr:row>22</xdr:row>
      <xdr:rowOff>53767</xdr:rowOff>
    </xdr:from>
    <xdr:ext cx="342900" cy="161925"/>
    <xdr:sp macro="" textlink="">
      <xdr:nvSpPr>
        <xdr:cNvPr id="1386" name="Text Box 972"/>
        <xdr:cNvSpPr txBox="1">
          <a:spLocks noChangeArrowheads="1"/>
        </xdr:cNvSpPr>
      </xdr:nvSpPr>
      <xdr:spPr bwMode="auto">
        <a:xfrm>
          <a:off x="12120694" y="3825667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683419</xdr:colOff>
      <xdr:row>53</xdr:row>
      <xdr:rowOff>96416</xdr:rowOff>
    </xdr:from>
    <xdr:to>
      <xdr:col>14</xdr:col>
      <xdr:colOff>35719</xdr:colOff>
      <xdr:row>54</xdr:row>
      <xdr:rowOff>48791</xdr:rowOff>
    </xdr:to>
    <xdr:sp macro="" textlink="">
      <xdr:nvSpPr>
        <xdr:cNvPr id="1387" name="AutoShape 1117"/>
        <xdr:cNvSpPr>
          <a:spLocks noChangeArrowheads="1"/>
        </xdr:cNvSpPr>
      </xdr:nvSpPr>
      <xdr:spPr bwMode="auto">
        <a:xfrm>
          <a:off x="10113169" y="9183266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209550</xdr:colOff>
      <xdr:row>55</xdr:row>
      <xdr:rowOff>23803</xdr:rowOff>
    </xdr:from>
    <xdr:to>
      <xdr:col>16</xdr:col>
      <xdr:colOff>325437</xdr:colOff>
      <xdr:row>55</xdr:row>
      <xdr:rowOff>127000</xdr:rowOff>
    </xdr:to>
    <xdr:sp macro="" textlink="">
      <xdr:nvSpPr>
        <xdr:cNvPr id="1388" name="AutoShape 794"/>
        <xdr:cNvSpPr>
          <a:spLocks noChangeArrowheads="1"/>
        </xdr:cNvSpPr>
      </xdr:nvSpPr>
      <xdr:spPr bwMode="auto">
        <a:xfrm>
          <a:off x="11953875" y="9453553"/>
          <a:ext cx="115887" cy="1031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578828</xdr:colOff>
      <xdr:row>21</xdr:row>
      <xdr:rowOff>168515</xdr:rowOff>
    </xdr:from>
    <xdr:to>
      <xdr:col>2</xdr:col>
      <xdr:colOff>73271</xdr:colOff>
      <xdr:row>23</xdr:row>
      <xdr:rowOff>168517</xdr:rowOff>
    </xdr:to>
    <xdr:sp macro="" textlink="">
      <xdr:nvSpPr>
        <xdr:cNvPr id="1413" name="Line 217"/>
        <xdr:cNvSpPr>
          <a:spLocks noChangeShapeType="1"/>
        </xdr:cNvSpPr>
      </xdr:nvSpPr>
      <xdr:spPr bwMode="auto">
        <a:xfrm flipV="1">
          <a:off x="747347" y="3707419"/>
          <a:ext cx="263770" cy="337040"/>
        </a:xfrm>
        <a:custGeom>
          <a:avLst/>
          <a:gdLst>
            <a:gd name="connsiteX0" fmla="*/ 0 w 322385"/>
            <a:gd name="connsiteY0" fmla="*/ 0 h 307732"/>
            <a:gd name="connsiteX1" fmla="*/ 322385 w 322385"/>
            <a:gd name="connsiteY1" fmla="*/ 307732 h 307732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770" h="337040">
              <a:moveTo>
                <a:pt x="0" y="0"/>
              </a:moveTo>
              <a:cubicBezTo>
                <a:pt x="78154" y="212480"/>
                <a:pt x="156308" y="234463"/>
                <a:pt x="263770" y="337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185340</xdr:colOff>
      <xdr:row>20</xdr:row>
      <xdr:rowOff>44397</xdr:rowOff>
    </xdr:from>
    <xdr:ext cx="334873" cy="146104"/>
    <xdr:sp macro="" textlink="">
      <xdr:nvSpPr>
        <xdr:cNvPr id="1414" name="Text Box 1004"/>
        <xdr:cNvSpPr txBox="1">
          <a:spLocks noChangeArrowheads="1"/>
        </xdr:cNvSpPr>
      </xdr:nvSpPr>
      <xdr:spPr bwMode="auto">
        <a:xfrm>
          <a:off x="353859" y="3414782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2</xdr:col>
      <xdr:colOff>524610</xdr:colOff>
      <xdr:row>20</xdr:row>
      <xdr:rowOff>3664</xdr:rowOff>
    </xdr:from>
    <xdr:to>
      <xdr:col>2</xdr:col>
      <xdr:colOff>696062</xdr:colOff>
      <xdr:row>20</xdr:row>
      <xdr:rowOff>161194</xdr:rowOff>
    </xdr:to>
    <xdr:sp macro="" textlink="">
      <xdr:nvSpPr>
        <xdr:cNvPr id="1415" name="六角形 1414"/>
        <xdr:cNvSpPr/>
      </xdr:nvSpPr>
      <xdr:spPr bwMode="auto">
        <a:xfrm>
          <a:off x="1462456" y="3374049"/>
          <a:ext cx="171452" cy="1575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168585</xdr:colOff>
      <xdr:row>17</xdr:row>
      <xdr:rowOff>13337</xdr:rowOff>
    </xdr:from>
    <xdr:to>
      <xdr:col>1</xdr:col>
      <xdr:colOff>164370</xdr:colOff>
      <xdr:row>17</xdr:row>
      <xdr:rowOff>151726</xdr:rowOff>
    </xdr:to>
    <xdr:sp macro="" textlink="">
      <xdr:nvSpPr>
        <xdr:cNvPr id="1416" name="六角形 1415"/>
        <xdr:cNvSpPr/>
      </xdr:nvSpPr>
      <xdr:spPr bwMode="auto">
        <a:xfrm>
          <a:off x="168585" y="2927987"/>
          <a:ext cx="167235" cy="138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oneCellAnchor>
    <xdr:from>
      <xdr:col>2</xdr:col>
      <xdr:colOff>507515</xdr:colOff>
      <xdr:row>21</xdr:row>
      <xdr:rowOff>74011</xdr:rowOff>
    </xdr:from>
    <xdr:ext cx="298450" cy="293414"/>
    <xdr:sp macro="" textlink="">
      <xdr:nvSpPr>
        <xdr:cNvPr id="1417" name="Text Box 1118"/>
        <xdr:cNvSpPr txBox="1">
          <a:spLocks noChangeArrowheads="1"/>
        </xdr:cNvSpPr>
      </xdr:nvSpPr>
      <xdr:spPr bwMode="auto">
        <a:xfrm>
          <a:off x="1445361" y="3612915"/>
          <a:ext cx="2984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446947</xdr:colOff>
      <xdr:row>23</xdr:row>
      <xdr:rowOff>65942</xdr:rowOff>
    </xdr:from>
    <xdr:to>
      <xdr:col>2</xdr:col>
      <xdr:colOff>692396</xdr:colOff>
      <xdr:row>24</xdr:row>
      <xdr:rowOff>107677</xdr:rowOff>
    </xdr:to>
    <xdr:sp macro="" textlink="">
      <xdr:nvSpPr>
        <xdr:cNvPr id="1418" name="六角形 1417"/>
        <xdr:cNvSpPr/>
      </xdr:nvSpPr>
      <xdr:spPr bwMode="auto">
        <a:xfrm>
          <a:off x="1389922" y="4009292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586158</xdr:colOff>
      <xdr:row>18</xdr:row>
      <xdr:rowOff>50248</xdr:rowOff>
    </xdr:from>
    <xdr:ext cx="498224" cy="147569"/>
    <xdr:sp macro="" textlink="">
      <xdr:nvSpPr>
        <xdr:cNvPr id="1419" name="Text Box 1123"/>
        <xdr:cNvSpPr txBox="1">
          <a:spLocks noChangeArrowheads="1"/>
        </xdr:cNvSpPr>
      </xdr:nvSpPr>
      <xdr:spPr bwMode="auto">
        <a:xfrm>
          <a:off x="754677" y="3083594"/>
          <a:ext cx="498224" cy="14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0</xdr:col>
      <xdr:colOff>153821</xdr:colOff>
      <xdr:row>17</xdr:row>
      <xdr:rowOff>23699</xdr:rowOff>
    </xdr:from>
    <xdr:to>
      <xdr:col>2</xdr:col>
      <xdr:colOff>600807</xdr:colOff>
      <xdr:row>25</xdr:row>
      <xdr:rowOff>31161</xdr:rowOff>
    </xdr:to>
    <xdr:grpSp>
      <xdr:nvGrpSpPr>
        <xdr:cNvPr id="1420" name="グループ化 1419"/>
        <xdr:cNvGrpSpPr/>
      </xdr:nvGrpSpPr>
      <xdr:grpSpPr>
        <a:xfrm>
          <a:off x="153821" y="2928824"/>
          <a:ext cx="1385879" cy="1368176"/>
          <a:chOff x="194539" y="2919728"/>
          <a:chExt cx="1218031" cy="1463085"/>
        </a:xfrm>
      </xdr:grpSpPr>
      <xdr:sp macro="" textlink="">
        <xdr:nvSpPr>
          <xdr:cNvPr id="1421" name="Line 218"/>
          <xdr:cNvSpPr>
            <a:spLocks noChangeShapeType="1"/>
          </xdr:cNvSpPr>
        </xdr:nvSpPr>
        <xdr:spPr bwMode="auto">
          <a:xfrm flipH="1" flipV="1">
            <a:off x="1309256" y="3381989"/>
            <a:ext cx="5128" cy="7556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2" name="Freeform 219"/>
          <xdr:cNvSpPr>
            <a:spLocks/>
          </xdr:cNvSpPr>
        </xdr:nvSpPr>
        <xdr:spPr bwMode="auto">
          <a:xfrm flipH="1">
            <a:off x="194539" y="3403812"/>
            <a:ext cx="1132311" cy="590686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00">
                <a:moveTo>
                  <a:pt x="65" y="10000"/>
                </a:moveTo>
                <a:cubicBezTo>
                  <a:pt x="43" y="8087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3" name="Text Box 222"/>
          <xdr:cNvSpPr txBox="1">
            <a:spLocks noChangeArrowheads="1"/>
          </xdr:cNvSpPr>
        </xdr:nvSpPr>
        <xdr:spPr bwMode="auto">
          <a:xfrm>
            <a:off x="398546" y="2962227"/>
            <a:ext cx="846367" cy="13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土手道から下る</a:t>
            </a:r>
          </a:p>
        </xdr:txBody>
      </xdr:sp>
      <xdr:sp macro="" textlink="">
        <xdr:nvSpPr>
          <xdr:cNvPr id="1424" name="Oval 215"/>
          <xdr:cNvSpPr>
            <a:spLocks noChangeArrowheads="1"/>
          </xdr:cNvSpPr>
        </xdr:nvSpPr>
        <xdr:spPr bwMode="auto">
          <a:xfrm>
            <a:off x="1243318" y="3577524"/>
            <a:ext cx="169252" cy="1821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425" name="AutoShape 1122"/>
          <xdr:cNvSpPr>
            <a:spLocks/>
          </xdr:cNvSpPr>
        </xdr:nvSpPr>
        <xdr:spPr bwMode="auto">
          <a:xfrm rot="4103840" flipH="1">
            <a:off x="782327" y="3284298"/>
            <a:ext cx="551566" cy="381885"/>
          </a:xfrm>
          <a:prstGeom prst="rightBrace">
            <a:avLst>
              <a:gd name="adj1" fmla="val 16597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426" name="Group 994"/>
          <xdr:cNvGrpSpPr>
            <a:grpSpLocks/>
          </xdr:cNvGrpSpPr>
        </xdr:nvGrpSpPr>
        <xdr:grpSpPr bwMode="auto">
          <a:xfrm rot="5400000">
            <a:off x="-368811" y="3632221"/>
            <a:ext cx="1463085" cy="38100"/>
            <a:chOff x="383" y="440"/>
            <a:chExt cx="150" cy="4"/>
          </a:xfrm>
        </xdr:grpSpPr>
        <xdr:cxnSp macro="">
          <xdr:nvCxnSpPr>
            <xdr:cNvPr id="1427" name="AutoShape 995"/>
            <xdr:cNvCxnSpPr>
              <a:cxnSpLocks noChangeShapeType="1"/>
            </xdr:cNvCxnSpPr>
          </xdr:nvCxnSpPr>
          <xdr:spPr bwMode="auto">
            <a:xfrm>
              <a:off x="383" y="441"/>
              <a:ext cx="150" cy="1"/>
            </a:xfrm>
            <a:prstGeom prst="straightConnector1">
              <a:avLst/>
            </a:prstGeom>
            <a:noFill/>
            <a:ln w="508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428" name="Group 996"/>
            <xdr:cNvGrpSpPr>
              <a:grpSpLocks/>
            </xdr:cNvGrpSpPr>
          </xdr:nvGrpSpPr>
          <xdr:grpSpPr bwMode="auto">
            <a:xfrm>
              <a:off x="383" y="440"/>
              <a:ext cx="143" cy="4"/>
              <a:chOff x="330" y="419"/>
              <a:chExt cx="117" cy="4"/>
            </a:xfrm>
          </xdr:grpSpPr>
          <xdr:cxnSp macro="">
            <xdr:nvCxnSpPr>
              <xdr:cNvPr id="1429" name="AutoShape 997"/>
              <xdr:cNvCxnSpPr>
                <a:cxnSpLocks noChangeShapeType="1"/>
              </xdr:cNvCxnSpPr>
            </xdr:nvCxnSpPr>
            <xdr:spPr bwMode="auto">
              <a:xfrm>
                <a:off x="330" y="419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430" name="AutoShape 998"/>
              <xdr:cNvCxnSpPr>
                <a:cxnSpLocks noChangeShapeType="1"/>
              </xdr:cNvCxnSpPr>
            </xdr:nvCxnSpPr>
            <xdr:spPr bwMode="auto">
              <a:xfrm>
                <a:off x="330" y="423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</xdr:grpSp>
    <xdr:clientData/>
  </xdr:twoCellAnchor>
  <xdr:oneCellAnchor>
    <xdr:from>
      <xdr:col>1</xdr:col>
      <xdr:colOff>498237</xdr:colOff>
      <xdr:row>19</xdr:row>
      <xdr:rowOff>139208</xdr:rowOff>
    </xdr:from>
    <xdr:ext cx="322382" cy="139212"/>
    <xdr:sp macro="" textlink="">
      <xdr:nvSpPr>
        <xdr:cNvPr id="1431" name="Text Box 1004"/>
        <xdr:cNvSpPr txBox="1">
          <a:spLocks noChangeArrowheads="1"/>
        </xdr:cNvSpPr>
      </xdr:nvSpPr>
      <xdr:spPr bwMode="auto">
        <a:xfrm>
          <a:off x="666756" y="3341073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2</xdr:col>
      <xdr:colOff>427161</xdr:colOff>
      <xdr:row>22</xdr:row>
      <xdr:rowOff>38832</xdr:rowOff>
    </xdr:from>
    <xdr:to>
      <xdr:col>2</xdr:col>
      <xdr:colOff>560511</xdr:colOff>
      <xdr:row>22</xdr:row>
      <xdr:rowOff>162657</xdr:rowOff>
    </xdr:to>
    <xdr:sp macro="" textlink="">
      <xdr:nvSpPr>
        <xdr:cNvPr id="1432" name="AutoShape 220"/>
        <xdr:cNvSpPr>
          <a:spLocks noChangeArrowheads="1"/>
        </xdr:cNvSpPr>
      </xdr:nvSpPr>
      <xdr:spPr bwMode="auto">
        <a:xfrm>
          <a:off x="1365007" y="374625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407</xdr:colOff>
      <xdr:row>21</xdr:row>
      <xdr:rowOff>141989</xdr:rowOff>
    </xdr:from>
    <xdr:to>
      <xdr:col>2</xdr:col>
      <xdr:colOff>311919</xdr:colOff>
      <xdr:row>25</xdr:row>
      <xdr:rowOff>16695</xdr:rowOff>
    </xdr:to>
    <xdr:pic>
      <xdr:nvPicPr>
        <xdr:cNvPr id="1433" name="図 143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13920757">
          <a:off x="819617" y="3799529"/>
          <a:ext cx="548783" cy="311512"/>
        </a:xfrm>
        <a:prstGeom prst="rect">
          <a:avLst/>
        </a:prstGeom>
      </xdr:spPr>
    </xdr:pic>
    <xdr:clientData/>
  </xdr:twoCellAnchor>
  <xdr:twoCellAnchor>
    <xdr:from>
      <xdr:col>3</xdr:col>
      <xdr:colOff>271096</xdr:colOff>
      <xdr:row>17</xdr:row>
      <xdr:rowOff>121343</xdr:rowOff>
    </xdr:from>
    <xdr:to>
      <xdr:col>4</xdr:col>
      <xdr:colOff>134155</xdr:colOff>
      <xdr:row>24</xdr:row>
      <xdr:rowOff>167693</xdr:rowOff>
    </xdr:to>
    <xdr:sp macro="" textlink="">
      <xdr:nvSpPr>
        <xdr:cNvPr id="1434" name="Freeform 1053"/>
        <xdr:cNvSpPr>
          <a:spLocks/>
        </xdr:cNvSpPr>
      </xdr:nvSpPr>
      <xdr:spPr bwMode="auto">
        <a:xfrm flipH="1">
          <a:off x="1985596" y="3035993"/>
          <a:ext cx="634584" cy="1246500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2000 w 10000"/>
            <a:gd name="connsiteY1" fmla="*/ 7937 h 10000"/>
            <a:gd name="connsiteX2" fmla="*/ 4667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128 h 10128"/>
            <a:gd name="connsiteX1" fmla="*/ 2000 w 10000"/>
            <a:gd name="connsiteY1" fmla="*/ 8065 h 10128"/>
            <a:gd name="connsiteX2" fmla="*/ 1889 w 10000"/>
            <a:gd name="connsiteY2" fmla="*/ 0 h 10128"/>
            <a:gd name="connsiteX3" fmla="*/ 10000 w 10000"/>
            <a:gd name="connsiteY3" fmla="*/ 128 h 10128"/>
            <a:gd name="connsiteX0" fmla="*/ 169 w 8111"/>
            <a:gd name="connsiteY0" fmla="*/ 12433 h 12433"/>
            <a:gd name="connsiteX1" fmla="*/ 111 w 8111"/>
            <a:gd name="connsiteY1" fmla="*/ 8065 h 12433"/>
            <a:gd name="connsiteX2" fmla="*/ 0 w 8111"/>
            <a:gd name="connsiteY2" fmla="*/ 0 h 12433"/>
            <a:gd name="connsiteX3" fmla="*/ 8111 w 8111"/>
            <a:gd name="connsiteY3" fmla="*/ 128 h 12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1" h="12433">
              <a:moveTo>
                <a:pt x="169" y="12433"/>
              </a:moveTo>
              <a:cubicBezTo>
                <a:pt x="150" y="10977"/>
                <a:pt x="130" y="9521"/>
                <a:pt x="111" y="8065"/>
              </a:cubicBezTo>
              <a:lnTo>
                <a:pt x="0" y="0"/>
              </a:lnTo>
              <a:lnTo>
                <a:pt x="8111" y="12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156687</xdr:colOff>
      <xdr:row>16</xdr:row>
      <xdr:rowOff>149010</xdr:rowOff>
    </xdr:from>
    <xdr:to>
      <xdr:col>4</xdr:col>
      <xdr:colOff>496838</xdr:colOff>
      <xdr:row>18</xdr:row>
      <xdr:rowOff>105995</xdr:rowOff>
    </xdr:to>
    <xdr:sp macro="" textlink="">
      <xdr:nvSpPr>
        <xdr:cNvPr id="1435" name="Line 1054"/>
        <xdr:cNvSpPr>
          <a:spLocks noChangeShapeType="1"/>
        </xdr:cNvSpPr>
      </xdr:nvSpPr>
      <xdr:spPr bwMode="auto">
        <a:xfrm rot="3000000" flipH="1">
          <a:off x="2656251" y="2822254"/>
          <a:ext cx="294023" cy="340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360500</xdr:colOff>
      <xdr:row>18</xdr:row>
      <xdr:rowOff>166222</xdr:rowOff>
    </xdr:from>
    <xdr:to>
      <xdr:col>4</xdr:col>
      <xdr:colOff>530456</xdr:colOff>
      <xdr:row>23</xdr:row>
      <xdr:rowOff>94284</xdr:rowOff>
    </xdr:to>
    <xdr:sp macro="" textlink="">
      <xdr:nvSpPr>
        <xdr:cNvPr id="1436" name="Line 1055"/>
        <xdr:cNvSpPr>
          <a:spLocks noChangeShapeType="1"/>
        </xdr:cNvSpPr>
      </xdr:nvSpPr>
      <xdr:spPr bwMode="auto">
        <a:xfrm rot="3000000" flipH="1">
          <a:off x="2153085" y="3174237"/>
          <a:ext cx="785312" cy="9414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79801</xdr:colOff>
      <xdr:row>18</xdr:row>
      <xdr:rowOff>9954</xdr:rowOff>
    </xdr:from>
    <xdr:to>
      <xdr:col>4</xdr:col>
      <xdr:colOff>201428</xdr:colOff>
      <xdr:row>18</xdr:row>
      <xdr:rowOff>120612</xdr:rowOff>
    </xdr:to>
    <xdr:sp macro="" textlink="">
      <xdr:nvSpPr>
        <xdr:cNvPr id="1437" name="AutoShape 1059"/>
        <xdr:cNvSpPr>
          <a:spLocks noChangeArrowheads="1"/>
        </xdr:cNvSpPr>
      </xdr:nvSpPr>
      <xdr:spPr bwMode="auto">
        <a:xfrm>
          <a:off x="2565826" y="3096054"/>
          <a:ext cx="121627" cy="1106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79139</xdr:colOff>
      <xdr:row>16</xdr:row>
      <xdr:rowOff>19138</xdr:rowOff>
    </xdr:from>
    <xdr:to>
      <xdr:col>4</xdr:col>
      <xdr:colOff>717314</xdr:colOff>
      <xdr:row>17</xdr:row>
      <xdr:rowOff>23535</xdr:rowOff>
    </xdr:to>
    <xdr:sp macro="" textlink="">
      <xdr:nvSpPr>
        <xdr:cNvPr id="1438" name="Text Box 972"/>
        <xdr:cNvSpPr txBox="1">
          <a:spLocks noChangeArrowheads="1"/>
        </xdr:cNvSpPr>
      </xdr:nvSpPr>
      <xdr:spPr bwMode="auto">
        <a:xfrm>
          <a:off x="2565164" y="2762338"/>
          <a:ext cx="638175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77m </a:t>
          </a:r>
        </a:p>
      </xdr:txBody>
    </xdr:sp>
    <xdr:clientData/>
  </xdr:twoCellAnchor>
  <xdr:twoCellAnchor>
    <xdr:from>
      <xdr:col>3</xdr:col>
      <xdr:colOff>250025</xdr:colOff>
      <xdr:row>20</xdr:row>
      <xdr:rowOff>56234</xdr:rowOff>
    </xdr:from>
    <xdr:to>
      <xdr:col>3</xdr:col>
      <xdr:colOff>570771</xdr:colOff>
      <xdr:row>21</xdr:row>
      <xdr:rowOff>139669</xdr:rowOff>
    </xdr:to>
    <xdr:sp macro="" textlink="">
      <xdr:nvSpPr>
        <xdr:cNvPr id="1439" name="六角形 1438"/>
        <xdr:cNvSpPr/>
      </xdr:nvSpPr>
      <xdr:spPr bwMode="auto">
        <a:xfrm>
          <a:off x="1964525" y="3485234"/>
          <a:ext cx="320746" cy="254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640720</xdr:colOff>
      <xdr:row>21</xdr:row>
      <xdr:rowOff>73468</xdr:rowOff>
    </xdr:from>
    <xdr:to>
      <xdr:col>2</xdr:col>
      <xdr:colOff>17987</xdr:colOff>
      <xdr:row>22</xdr:row>
      <xdr:rowOff>37965</xdr:rowOff>
    </xdr:to>
    <xdr:sp macro="" textlink="">
      <xdr:nvSpPr>
        <xdr:cNvPr id="1440" name="六角形 1439"/>
        <xdr:cNvSpPr/>
      </xdr:nvSpPr>
      <xdr:spPr bwMode="auto">
        <a:xfrm>
          <a:off x="809239" y="3612372"/>
          <a:ext cx="146594" cy="1330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66562</xdr:colOff>
      <xdr:row>20</xdr:row>
      <xdr:rowOff>131765</xdr:rowOff>
    </xdr:from>
    <xdr:to>
      <xdr:col>4</xdr:col>
      <xdr:colOff>202242</xdr:colOff>
      <xdr:row>21</xdr:row>
      <xdr:rowOff>104189</xdr:rowOff>
    </xdr:to>
    <xdr:sp macro="" textlink="">
      <xdr:nvSpPr>
        <xdr:cNvPr id="1441" name="Oval 754"/>
        <xdr:cNvSpPr>
          <a:spLocks noChangeArrowheads="1"/>
        </xdr:cNvSpPr>
      </xdr:nvSpPr>
      <xdr:spPr bwMode="auto">
        <a:xfrm>
          <a:off x="2552587" y="3560765"/>
          <a:ext cx="135680" cy="143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675935</xdr:colOff>
      <xdr:row>18</xdr:row>
      <xdr:rowOff>114734</xdr:rowOff>
    </xdr:from>
    <xdr:ext cx="234464" cy="256444"/>
    <xdr:sp macro="" textlink="">
      <xdr:nvSpPr>
        <xdr:cNvPr id="1442" name="Text Box 1004"/>
        <xdr:cNvSpPr txBox="1">
          <a:spLocks noChangeArrowheads="1"/>
        </xdr:cNvSpPr>
      </xdr:nvSpPr>
      <xdr:spPr bwMode="auto">
        <a:xfrm>
          <a:off x="2390435" y="3200834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3</xdr:col>
      <xdr:colOff>493284</xdr:colOff>
      <xdr:row>17</xdr:row>
      <xdr:rowOff>64797</xdr:rowOff>
    </xdr:from>
    <xdr:to>
      <xdr:col>3</xdr:col>
      <xdr:colOff>738733</xdr:colOff>
      <xdr:row>18</xdr:row>
      <xdr:rowOff>112415</xdr:rowOff>
    </xdr:to>
    <xdr:sp macro="" textlink="">
      <xdr:nvSpPr>
        <xdr:cNvPr id="1443" name="六角形 1442"/>
        <xdr:cNvSpPr/>
      </xdr:nvSpPr>
      <xdr:spPr bwMode="auto">
        <a:xfrm>
          <a:off x="2207784" y="2979447"/>
          <a:ext cx="245449" cy="2190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132251</xdr:colOff>
      <xdr:row>17</xdr:row>
      <xdr:rowOff>114268</xdr:rowOff>
    </xdr:from>
    <xdr:to>
      <xdr:col>4</xdr:col>
      <xdr:colOff>315058</xdr:colOff>
      <xdr:row>21</xdr:row>
      <xdr:rowOff>42810</xdr:rowOff>
    </xdr:to>
    <xdr:sp macro="" textlink="">
      <xdr:nvSpPr>
        <xdr:cNvPr id="1444" name="AutoShape 1122"/>
        <xdr:cNvSpPr>
          <a:spLocks/>
        </xdr:cNvSpPr>
      </xdr:nvSpPr>
      <xdr:spPr bwMode="auto">
        <a:xfrm>
          <a:off x="2618276" y="3028918"/>
          <a:ext cx="182807" cy="614342"/>
        </a:xfrm>
        <a:prstGeom prst="rightBrace">
          <a:avLst>
            <a:gd name="adj1" fmla="val 16597"/>
            <a:gd name="adj2" fmla="val 671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329713</xdr:colOff>
      <xdr:row>19</xdr:row>
      <xdr:rowOff>133217</xdr:rowOff>
    </xdr:from>
    <xdr:ext cx="381000" cy="176874"/>
    <xdr:sp macro="" textlink="">
      <xdr:nvSpPr>
        <xdr:cNvPr id="1445" name="Text Box 1123"/>
        <xdr:cNvSpPr txBox="1">
          <a:spLocks noChangeArrowheads="1"/>
        </xdr:cNvSpPr>
      </xdr:nvSpPr>
      <xdr:spPr bwMode="auto">
        <a:xfrm>
          <a:off x="2815738" y="3390767"/>
          <a:ext cx="381000" cy="176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4</xdr:col>
      <xdr:colOff>323064</xdr:colOff>
      <xdr:row>20</xdr:row>
      <xdr:rowOff>167169</xdr:rowOff>
    </xdr:from>
    <xdr:to>
      <xdr:col>4</xdr:col>
      <xdr:colOff>643810</xdr:colOff>
      <xdr:row>22</xdr:row>
      <xdr:rowOff>70321</xdr:rowOff>
    </xdr:to>
    <xdr:sp macro="" textlink="">
      <xdr:nvSpPr>
        <xdr:cNvPr id="1446" name="六角形 1445"/>
        <xdr:cNvSpPr/>
      </xdr:nvSpPr>
      <xdr:spPr bwMode="auto">
        <a:xfrm>
          <a:off x="2809089" y="3596169"/>
          <a:ext cx="320746" cy="2460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221363</xdr:colOff>
      <xdr:row>24</xdr:row>
      <xdr:rowOff>46956</xdr:rowOff>
    </xdr:from>
    <xdr:ext cx="382335" cy="134155"/>
    <xdr:sp macro="" textlink="">
      <xdr:nvSpPr>
        <xdr:cNvPr id="1447" name="Text Box 1123"/>
        <xdr:cNvSpPr txBox="1">
          <a:spLocks noChangeArrowheads="1"/>
        </xdr:cNvSpPr>
      </xdr:nvSpPr>
      <xdr:spPr bwMode="auto">
        <a:xfrm>
          <a:off x="2707388" y="4161756"/>
          <a:ext cx="382335" cy="13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松下公園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114355</xdr:colOff>
      <xdr:row>21</xdr:row>
      <xdr:rowOff>108283</xdr:rowOff>
    </xdr:from>
    <xdr:to>
      <xdr:col>4</xdr:col>
      <xdr:colOff>330537</xdr:colOff>
      <xdr:row>22</xdr:row>
      <xdr:rowOff>131623</xdr:rowOff>
    </xdr:to>
    <xdr:sp macro="" textlink="">
      <xdr:nvSpPr>
        <xdr:cNvPr id="1449" name="六角形 1448"/>
        <xdr:cNvSpPr/>
      </xdr:nvSpPr>
      <xdr:spPr bwMode="auto">
        <a:xfrm>
          <a:off x="2600380" y="3708733"/>
          <a:ext cx="216182" cy="1947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111139</xdr:colOff>
      <xdr:row>21</xdr:row>
      <xdr:rowOff>30544</xdr:rowOff>
    </xdr:from>
    <xdr:to>
      <xdr:col>6</xdr:col>
      <xdr:colOff>15889</xdr:colOff>
      <xdr:row>21</xdr:row>
      <xdr:rowOff>40069</xdr:rowOff>
    </xdr:to>
    <xdr:sp macro="" textlink="">
      <xdr:nvSpPr>
        <xdr:cNvPr id="1450" name="Line 948"/>
        <xdr:cNvSpPr>
          <a:spLocks noChangeShapeType="1"/>
        </xdr:cNvSpPr>
      </xdr:nvSpPr>
      <xdr:spPr bwMode="auto">
        <a:xfrm flipV="1">
          <a:off x="3368689" y="3630994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694156</xdr:colOff>
      <xdr:row>18</xdr:row>
      <xdr:rowOff>66340</xdr:rowOff>
    </xdr:from>
    <xdr:to>
      <xdr:col>5</xdr:col>
      <xdr:colOff>735151</xdr:colOff>
      <xdr:row>21</xdr:row>
      <xdr:rowOff>3556</xdr:rowOff>
    </xdr:to>
    <xdr:sp macro="" textlink="">
      <xdr:nvSpPr>
        <xdr:cNvPr id="1451" name="Line 950"/>
        <xdr:cNvSpPr>
          <a:spLocks noChangeShapeType="1"/>
        </xdr:cNvSpPr>
      </xdr:nvSpPr>
      <xdr:spPr bwMode="auto">
        <a:xfrm flipH="1" flipV="1">
          <a:off x="3951428" y="3132417"/>
          <a:ext cx="40995" cy="44822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66714"/>
            <a:gd name="connsiteY0" fmla="*/ 0 h 10000"/>
            <a:gd name="connsiteX1" fmla="*/ 10000 w 166714"/>
            <a:gd name="connsiteY1" fmla="*/ 10000 h 10000"/>
            <a:gd name="connsiteX0" fmla="*/ 0 w 166714"/>
            <a:gd name="connsiteY0" fmla="*/ 0 h 11622"/>
            <a:gd name="connsiteX1" fmla="*/ 10000 w 166714"/>
            <a:gd name="connsiteY1" fmla="*/ 11622 h 11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6714" h="11622">
              <a:moveTo>
                <a:pt x="0" y="0"/>
              </a:moveTo>
              <a:cubicBezTo>
                <a:pt x="370895" y="5947"/>
                <a:pt x="6667" y="8289"/>
                <a:pt x="10000" y="116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736998</xdr:colOff>
      <xdr:row>21</xdr:row>
      <xdr:rowOff>41716</xdr:rowOff>
    </xdr:from>
    <xdr:to>
      <xdr:col>6</xdr:col>
      <xdr:colOff>712637</xdr:colOff>
      <xdr:row>24</xdr:row>
      <xdr:rowOff>28510</xdr:rowOff>
    </xdr:to>
    <xdr:sp macro="" textlink="">
      <xdr:nvSpPr>
        <xdr:cNvPr id="1452" name="Freeform 413"/>
        <xdr:cNvSpPr>
          <a:spLocks/>
        </xdr:cNvSpPr>
      </xdr:nvSpPr>
      <xdr:spPr bwMode="auto">
        <a:xfrm>
          <a:off x="3994270" y="3618805"/>
          <a:ext cx="747372" cy="497807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  <a:gd name="connsiteX0" fmla="*/ 323 w 10000"/>
            <a:gd name="connsiteY0" fmla="*/ 9971 h 9971"/>
            <a:gd name="connsiteX1" fmla="*/ 0 w 10000"/>
            <a:gd name="connsiteY1" fmla="*/ 14 h 9971"/>
            <a:gd name="connsiteX2" fmla="*/ 10000 w 10000"/>
            <a:gd name="connsiteY2" fmla="*/ 228 h 9971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692">
              <a:moveTo>
                <a:pt x="646" y="13692"/>
              </a:moveTo>
              <a:cubicBezTo>
                <a:pt x="831" y="8560"/>
                <a:pt x="416" y="5146"/>
                <a:pt x="0" y="14"/>
              </a:cubicBezTo>
              <a:cubicBezTo>
                <a:pt x="3333" y="-79"/>
                <a:pt x="6667" y="322"/>
                <a:pt x="10000" y="2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698313</xdr:colOff>
      <xdr:row>22</xdr:row>
      <xdr:rowOff>22106</xdr:rowOff>
    </xdr:from>
    <xdr:to>
      <xdr:col>6</xdr:col>
      <xdr:colOff>63279</xdr:colOff>
      <xdr:row>22</xdr:row>
      <xdr:rowOff>156739</xdr:rowOff>
    </xdr:to>
    <xdr:sp macro="" textlink="">
      <xdr:nvSpPr>
        <xdr:cNvPr id="1453" name="AutoShape 414"/>
        <xdr:cNvSpPr>
          <a:spLocks noChangeArrowheads="1"/>
        </xdr:cNvSpPr>
      </xdr:nvSpPr>
      <xdr:spPr bwMode="auto">
        <a:xfrm>
          <a:off x="3955863" y="3794006"/>
          <a:ext cx="136491" cy="1346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654906</xdr:colOff>
      <xdr:row>20</xdr:row>
      <xdr:rowOff>135915</xdr:rowOff>
    </xdr:from>
    <xdr:to>
      <xdr:col>6</xdr:col>
      <xdr:colOff>38590</xdr:colOff>
      <xdr:row>21</xdr:row>
      <xdr:rowOff>126391</xdr:rowOff>
    </xdr:to>
    <xdr:sp macro="" textlink="">
      <xdr:nvSpPr>
        <xdr:cNvPr id="1454" name="Oval 618"/>
        <xdr:cNvSpPr>
          <a:spLocks noChangeArrowheads="1"/>
        </xdr:cNvSpPr>
      </xdr:nvSpPr>
      <xdr:spPr bwMode="auto">
        <a:xfrm>
          <a:off x="3912456" y="3564915"/>
          <a:ext cx="155209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771733</xdr:colOff>
      <xdr:row>18</xdr:row>
      <xdr:rowOff>86062</xdr:rowOff>
    </xdr:from>
    <xdr:to>
      <xdr:col>6</xdr:col>
      <xdr:colOff>245449</xdr:colOff>
      <xdr:row>19</xdr:row>
      <xdr:rowOff>127798</xdr:rowOff>
    </xdr:to>
    <xdr:sp macro="" textlink="">
      <xdr:nvSpPr>
        <xdr:cNvPr id="1455" name="六角形 1454"/>
        <xdr:cNvSpPr/>
      </xdr:nvSpPr>
      <xdr:spPr bwMode="auto">
        <a:xfrm>
          <a:off x="4029005" y="3152139"/>
          <a:ext cx="245449" cy="2120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31960</xdr:colOff>
      <xdr:row>23</xdr:row>
      <xdr:rowOff>29308</xdr:rowOff>
    </xdr:from>
    <xdr:to>
      <xdr:col>6</xdr:col>
      <xdr:colOff>277409</xdr:colOff>
      <xdr:row>24</xdr:row>
      <xdr:rowOff>71043</xdr:rowOff>
    </xdr:to>
    <xdr:sp macro="" textlink="">
      <xdr:nvSpPr>
        <xdr:cNvPr id="1456" name="六角形 1455"/>
        <xdr:cNvSpPr/>
      </xdr:nvSpPr>
      <xdr:spPr bwMode="auto">
        <a:xfrm>
          <a:off x="4061035" y="3972658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342805</xdr:colOff>
      <xdr:row>20</xdr:row>
      <xdr:rowOff>57137</xdr:rowOff>
    </xdr:from>
    <xdr:to>
      <xdr:col>5</xdr:col>
      <xdr:colOff>535903</xdr:colOff>
      <xdr:row>21</xdr:row>
      <xdr:rowOff>54252</xdr:rowOff>
    </xdr:to>
    <xdr:sp macro="" textlink="">
      <xdr:nvSpPr>
        <xdr:cNvPr id="1457" name="六角形 1456"/>
        <xdr:cNvSpPr/>
      </xdr:nvSpPr>
      <xdr:spPr bwMode="auto">
        <a:xfrm>
          <a:off x="3600355" y="3486137"/>
          <a:ext cx="193098" cy="1685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358749</xdr:colOff>
      <xdr:row>20</xdr:row>
      <xdr:rowOff>43961</xdr:rowOff>
    </xdr:from>
    <xdr:to>
      <xdr:col>6</xdr:col>
      <xdr:colOff>604198</xdr:colOff>
      <xdr:row>21</xdr:row>
      <xdr:rowOff>85891</xdr:rowOff>
    </xdr:to>
    <xdr:sp macro="" textlink="">
      <xdr:nvSpPr>
        <xdr:cNvPr id="1458" name="六角形 1457"/>
        <xdr:cNvSpPr/>
      </xdr:nvSpPr>
      <xdr:spPr bwMode="auto">
        <a:xfrm>
          <a:off x="4387754" y="3450713"/>
          <a:ext cx="245449" cy="2122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677508</xdr:colOff>
      <xdr:row>21</xdr:row>
      <xdr:rowOff>120750</xdr:rowOff>
    </xdr:from>
    <xdr:ext cx="647700" cy="165173"/>
    <xdr:sp macro="" textlink="">
      <xdr:nvSpPr>
        <xdr:cNvPr id="1459" name="Text Box 1118"/>
        <xdr:cNvSpPr txBox="1">
          <a:spLocks noChangeArrowheads="1"/>
        </xdr:cNvSpPr>
      </xdr:nvSpPr>
      <xdr:spPr bwMode="auto">
        <a:xfrm>
          <a:off x="3935058" y="3721200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263775</xdr:colOff>
      <xdr:row>17</xdr:row>
      <xdr:rowOff>29372</xdr:rowOff>
    </xdr:from>
    <xdr:to>
      <xdr:col>8</xdr:col>
      <xdr:colOff>158998</xdr:colOff>
      <xdr:row>24</xdr:row>
      <xdr:rowOff>131861</xdr:rowOff>
    </xdr:to>
    <xdr:sp macro="" textlink="">
      <xdr:nvSpPr>
        <xdr:cNvPr id="1460" name="Freeform 214"/>
        <xdr:cNvSpPr>
          <a:spLocks/>
        </xdr:cNvSpPr>
      </xdr:nvSpPr>
      <xdr:spPr bwMode="auto">
        <a:xfrm>
          <a:off x="5064375" y="2944022"/>
          <a:ext cx="666748" cy="1302639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288 w 10000"/>
            <a:gd name="connsiteY1" fmla="*/ 1176 h 10000"/>
            <a:gd name="connsiteX2" fmla="*/ 10000 w 10000"/>
            <a:gd name="connsiteY2" fmla="*/ 0 h 10000"/>
            <a:gd name="connsiteX0" fmla="*/ 0 w 7118"/>
            <a:gd name="connsiteY0" fmla="*/ 11918 h 11918"/>
            <a:gd name="connsiteX1" fmla="*/ 288 w 7118"/>
            <a:gd name="connsiteY1" fmla="*/ 3094 h 11918"/>
            <a:gd name="connsiteX2" fmla="*/ 7118 w 7118"/>
            <a:gd name="connsiteY2" fmla="*/ 0 h 11918"/>
            <a:gd name="connsiteX0" fmla="*/ 0 w 10000"/>
            <a:gd name="connsiteY0" fmla="*/ 10000 h 10000"/>
            <a:gd name="connsiteX1" fmla="*/ 405 w 10000"/>
            <a:gd name="connsiteY1" fmla="*/ 2596 h 10000"/>
            <a:gd name="connsiteX2" fmla="*/ 10000 w 10000"/>
            <a:gd name="connsiteY2" fmla="*/ 0 h 10000"/>
            <a:gd name="connsiteX0" fmla="*/ 0 w 40365"/>
            <a:gd name="connsiteY0" fmla="*/ 10738 h 10738"/>
            <a:gd name="connsiteX1" fmla="*/ 30770 w 40365"/>
            <a:gd name="connsiteY1" fmla="*/ 2596 h 10738"/>
            <a:gd name="connsiteX2" fmla="*/ 40365 w 40365"/>
            <a:gd name="connsiteY2" fmla="*/ 0 h 10738"/>
            <a:gd name="connsiteX0" fmla="*/ 0 w 40365"/>
            <a:gd name="connsiteY0" fmla="*/ 10738 h 10738"/>
            <a:gd name="connsiteX1" fmla="*/ 31580 w 40365"/>
            <a:gd name="connsiteY1" fmla="*/ 8987 h 10738"/>
            <a:gd name="connsiteX2" fmla="*/ 30770 w 40365"/>
            <a:gd name="connsiteY2" fmla="*/ 2596 h 10738"/>
            <a:gd name="connsiteX3" fmla="*/ 40365 w 40365"/>
            <a:gd name="connsiteY3" fmla="*/ 0 h 10738"/>
            <a:gd name="connsiteX0" fmla="*/ 0 w 41580"/>
            <a:gd name="connsiteY0" fmla="*/ 11342 h 11342"/>
            <a:gd name="connsiteX1" fmla="*/ 32795 w 41580"/>
            <a:gd name="connsiteY1" fmla="*/ 8987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2795 w 41580"/>
            <a:gd name="connsiteY1" fmla="*/ 8383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3200 w 41580"/>
            <a:gd name="connsiteY1" fmla="*/ 7645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3200 w 41580"/>
            <a:gd name="connsiteY1" fmla="*/ 7645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7451"/>
            <a:gd name="connsiteY0" fmla="*/ 12029 h 12029"/>
            <a:gd name="connsiteX1" fmla="*/ 31548 w 37451"/>
            <a:gd name="connsiteY1" fmla="*/ 8126 h 12029"/>
            <a:gd name="connsiteX2" fmla="*/ 30333 w 37451"/>
            <a:gd name="connsiteY2" fmla="*/ 3077 h 12029"/>
            <a:gd name="connsiteX3" fmla="*/ 37451 w 37451"/>
            <a:gd name="connsiteY3" fmla="*/ 0 h 12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451" h="12029">
              <a:moveTo>
                <a:pt x="0" y="12029"/>
              </a:moveTo>
              <a:cubicBezTo>
                <a:pt x="1920" y="9508"/>
                <a:pt x="29523" y="11572"/>
                <a:pt x="31548" y="8126"/>
              </a:cubicBezTo>
              <a:lnTo>
                <a:pt x="30333" y="3077"/>
              </a:lnTo>
              <a:cubicBezTo>
                <a:pt x="31299" y="1264"/>
                <a:pt x="30340" y="1134"/>
                <a:pt x="374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551318</xdr:colOff>
      <xdr:row>19</xdr:row>
      <xdr:rowOff>28776</xdr:rowOff>
    </xdr:from>
    <xdr:to>
      <xdr:col>7</xdr:col>
      <xdr:colOff>744416</xdr:colOff>
      <xdr:row>20</xdr:row>
      <xdr:rowOff>25890</xdr:rowOff>
    </xdr:to>
    <xdr:sp macro="" textlink="">
      <xdr:nvSpPr>
        <xdr:cNvPr id="1461" name="六角形 1460"/>
        <xdr:cNvSpPr/>
      </xdr:nvSpPr>
      <xdr:spPr bwMode="auto">
        <a:xfrm>
          <a:off x="5351918" y="3286326"/>
          <a:ext cx="193098" cy="1685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224180</xdr:colOff>
      <xdr:row>21</xdr:row>
      <xdr:rowOff>53689</xdr:rowOff>
    </xdr:from>
    <xdr:ext cx="647700" cy="165173"/>
    <xdr:sp macro="" textlink="">
      <xdr:nvSpPr>
        <xdr:cNvPr id="1462" name="Text Box 1118"/>
        <xdr:cNvSpPr txBox="1">
          <a:spLocks noChangeArrowheads="1"/>
        </xdr:cNvSpPr>
      </xdr:nvSpPr>
      <xdr:spPr bwMode="auto">
        <a:xfrm>
          <a:off x="5024780" y="3654139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26191</xdr:colOff>
      <xdr:row>19</xdr:row>
      <xdr:rowOff>32934</xdr:rowOff>
    </xdr:from>
    <xdr:ext cx="36000" cy="324000"/>
    <xdr:sp macro="" textlink="">
      <xdr:nvSpPr>
        <xdr:cNvPr id="1463" name="Text Box 1118"/>
        <xdr:cNvSpPr txBox="1">
          <a:spLocks noChangeArrowheads="1"/>
        </xdr:cNvSpPr>
      </xdr:nvSpPr>
      <xdr:spPr bwMode="auto">
        <a:xfrm flipH="1">
          <a:off x="5598316" y="3290484"/>
          <a:ext cx="36000" cy="324000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756139</xdr:colOff>
      <xdr:row>21</xdr:row>
      <xdr:rowOff>76928</xdr:rowOff>
    </xdr:from>
    <xdr:to>
      <xdr:col>8</xdr:col>
      <xdr:colOff>117964</xdr:colOff>
      <xdr:row>22</xdr:row>
      <xdr:rowOff>29304</xdr:rowOff>
    </xdr:to>
    <xdr:sp macro="" textlink="">
      <xdr:nvSpPr>
        <xdr:cNvPr id="1464" name="AutoShape 71"/>
        <xdr:cNvSpPr>
          <a:spLocks noChangeArrowheads="1"/>
        </xdr:cNvSpPr>
      </xdr:nvSpPr>
      <xdr:spPr bwMode="auto">
        <a:xfrm>
          <a:off x="5556739" y="3677378"/>
          <a:ext cx="133350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740027</xdr:colOff>
      <xdr:row>21</xdr:row>
      <xdr:rowOff>0</xdr:rowOff>
    </xdr:from>
    <xdr:to>
      <xdr:col>8</xdr:col>
      <xdr:colOff>123100</xdr:colOff>
      <xdr:row>21</xdr:row>
      <xdr:rowOff>130419</xdr:rowOff>
    </xdr:to>
    <xdr:sp macro="" textlink="">
      <xdr:nvSpPr>
        <xdr:cNvPr id="1465" name="Freeform 435"/>
        <xdr:cNvSpPr>
          <a:spLocks/>
        </xdr:cNvSpPr>
      </xdr:nvSpPr>
      <xdr:spPr bwMode="auto">
        <a:xfrm rot="10800000" flipV="1">
          <a:off x="5540627" y="3600450"/>
          <a:ext cx="154598" cy="1304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732700</xdr:colOff>
      <xdr:row>18</xdr:row>
      <xdr:rowOff>51289</xdr:rowOff>
    </xdr:from>
    <xdr:to>
      <xdr:col>8</xdr:col>
      <xdr:colOff>124557</xdr:colOff>
      <xdr:row>19</xdr:row>
      <xdr:rowOff>21981</xdr:rowOff>
    </xdr:to>
    <xdr:sp macro="" textlink="">
      <xdr:nvSpPr>
        <xdr:cNvPr id="1466" name="Freeform 435"/>
        <xdr:cNvSpPr>
          <a:spLocks/>
        </xdr:cNvSpPr>
      </xdr:nvSpPr>
      <xdr:spPr bwMode="auto">
        <a:xfrm rot="10800000">
          <a:off x="5533300" y="3137389"/>
          <a:ext cx="163382" cy="14214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73788</xdr:colOff>
      <xdr:row>19</xdr:row>
      <xdr:rowOff>125352</xdr:rowOff>
    </xdr:from>
    <xdr:ext cx="348803" cy="165173"/>
    <xdr:sp macro="" textlink="">
      <xdr:nvSpPr>
        <xdr:cNvPr id="1467" name="Text Box 1118"/>
        <xdr:cNvSpPr txBox="1">
          <a:spLocks noChangeArrowheads="1"/>
        </xdr:cNvSpPr>
      </xdr:nvSpPr>
      <xdr:spPr bwMode="auto">
        <a:xfrm>
          <a:off x="5645913" y="3382902"/>
          <a:ext cx="3488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12117</xdr:colOff>
      <xdr:row>19</xdr:row>
      <xdr:rowOff>164524</xdr:rowOff>
    </xdr:from>
    <xdr:to>
      <xdr:col>10</xdr:col>
      <xdr:colOff>12117</xdr:colOff>
      <xdr:row>24</xdr:row>
      <xdr:rowOff>126425</xdr:rowOff>
    </xdr:to>
    <xdr:sp macro="" textlink="">
      <xdr:nvSpPr>
        <xdr:cNvPr id="1468" name="Line 128"/>
        <xdr:cNvSpPr>
          <a:spLocks noChangeShapeType="1"/>
        </xdr:cNvSpPr>
      </xdr:nvSpPr>
      <xdr:spPr bwMode="auto">
        <a:xfrm flipV="1">
          <a:off x="7127292" y="3422074"/>
          <a:ext cx="0" cy="81915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346363</xdr:colOff>
      <xdr:row>21</xdr:row>
      <xdr:rowOff>121227</xdr:rowOff>
    </xdr:from>
    <xdr:to>
      <xdr:col>10</xdr:col>
      <xdr:colOff>335967</xdr:colOff>
      <xdr:row>21</xdr:row>
      <xdr:rowOff>126425</xdr:rowOff>
    </xdr:to>
    <xdr:sp macro="" textlink="">
      <xdr:nvSpPr>
        <xdr:cNvPr id="1469" name="Line 129"/>
        <xdr:cNvSpPr>
          <a:spLocks noChangeShapeType="1"/>
        </xdr:cNvSpPr>
      </xdr:nvSpPr>
      <xdr:spPr bwMode="auto">
        <a:xfrm>
          <a:off x="6690013" y="3721677"/>
          <a:ext cx="761129" cy="5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718704</xdr:colOff>
      <xdr:row>21</xdr:row>
      <xdr:rowOff>69273</xdr:rowOff>
    </xdr:from>
    <xdr:to>
      <xdr:col>10</xdr:col>
      <xdr:colOff>86591</xdr:colOff>
      <xdr:row>22</xdr:row>
      <xdr:rowOff>42573</xdr:rowOff>
    </xdr:to>
    <xdr:sp macro="" textlink="">
      <xdr:nvSpPr>
        <xdr:cNvPr id="1470" name="Oval 216"/>
        <xdr:cNvSpPr>
          <a:spLocks noChangeArrowheads="1"/>
        </xdr:cNvSpPr>
      </xdr:nvSpPr>
      <xdr:spPr bwMode="auto">
        <a:xfrm>
          <a:off x="7062354" y="3669723"/>
          <a:ext cx="139412" cy="144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704850</xdr:colOff>
      <xdr:row>23</xdr:row>
      <xdr:rowOff>79375</xdr:rowOff>
    </xdr:from>
    <xdr:to>
      <xdr:col>10</xdr:col>
      <xdr:colOff>86591</xdr:colOff>
      <xdr:row>24</xdr:row>
      <xdr:rowOff>51954</xdr:rowOff>
    </xdr:to>
    <xdr:sp macro="" textlink="">
      <xdr:nvSpPr>
        <xdr:cNvPr id="1471" name="AutoShape 722"/>
        <xdr:cNvSpPr>
          <a:spLocks noChangeArrowheads="1"/>
        </xdr:cNvSpPr>
      </xdr:nvSpPr>
      <xdr:spPr bwMode="auto">
        <a:xfrm>
          <a:off x="7048500" y="4022725"/>
          <a:ext cx="153266" cy="1440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129885</xdr:colOff>
      <xdr:row>20</xdr:row>
      <xdr:rowOff>138546</xdr:rowOff>
    </xdr:from>
    <xdr:ext cx="647700" cy="165173"/>
    <xdr:sp macro="" textlink="">
      <xdr:nvSpPr>
        <xdr:cNvPr id="1472" name="Text Box 1118"/>
        <xdr:cNvSpPr txBox="1">
          <a:spLocks noChangeArrowheads="1"/>
        </xdr:cNvSpPr>
      </xdr:nvSpPr>
      <xdr:spPr bwMode="auto">
        <a:xfrm>
          <a:off x="6473535" y="3567546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</xdr:txBody>
    </xdr:sp>
    <xdr:clientData/>
  </xdr:oneCellAnchor>
  <xdr:twoCellAnchor>
    <xdr:from>
      <xdr:col>9</xdr:col>
      <xdr:colOff>467586</xdr:colOff>
      <xdr:row>21</xdr:row>
      <xdr:rowOff>121228</xdr:rowOff>
    </xdr:from>
    <xdr:to>
      <xdr:col>9</xdr:col>
      <xdr:colOff>628777</xdr:colOff>
      <xdr:row>22</xdr:row>
      <xdr:rowOff>113902</xdr:rowOff>
    </xdr:to>
    <xdr:sp macro="" textlink="">
      <xdr:nvSpPr>
        <xdr:cNvPr id="1473" name="六角形 1472"/>
        <xdr:cNvSpPr/>
      </xdr:nvSpPr>
      <xdr:spPr bwMode="auto">
        <a:xfrm>
          <a:off x="6811236" y="3721678"/>
          <a:ext cx="161191" cy="1641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147203</xdr:colOff>
      <xdr:row>23</xdr:row>
      <xdr:rowOff>20649</xdr:rowOff>
    </xdr:from>
    <xdr:ext cx="498224" cy="147569"/>
    <xdr:sp macro="" textlink="">
      <xdr:nvSpPr>
        <xdr:cNvPr id="1474" name="Text Box 1123"/>
        <xdr:cNvSpPr txBox="1">
          <a:spLocks noChangeArrowheads="1"/>
        </xdr:cNvSpPr>
      </xdr:nvSpPr>
      <xdr:spPr bwMode="auto">
        <a:xfrm>
          <a:off x="315722" y="3896591"/>
          <a:ext cx="498224" cy="14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</xdr:col>
      <xdr:colOff>237402</xdr:colOff>
      <xdr:row>19</xdr:row>
      <xdr:rowOff>12254</xdr:rowOff>
    </xdr:from>
    <xdr:to>
      <xdr:col>1</xdr:col>
      <xdr:colOff>379333</xdr:colOff>
      <xdr:row>19</xdr:row>
      <xdr:rowOff>145270</xdr:rowOff>
    </xdr:to>
    <xdr:sp macro="" textlink="">
      <xdr:nvSpPr>
        <xdr:cNvPr id="1475" name="六角形 1474"/>
        <xdr:cNvSpPr/>
      </xdr:nvSpPr>
      <xdr:spPr bwMode="auto">
        <a:xfrm>
          <a:off x="405921" y="3214119"/>
          <a:ext cx="141931" cy="1330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38425</xdr:colOff>
      <xdr:row>20</xdr:row>
      <xdr:rowOff>110959</xdr:rowOff>
    </xdr:from>
    <xdr:to>
      <xdr:col>2</xdr:col>
      <xdr:colOff>42333</xdr:colOff>
      <xdr:row>23</xdr:row>
      <xdr:rowOff>23598</xdr:rowOff>
    </xdr:to>
    <xdr:sp macro="" textlink="">
      <xdr:nvSpPr>
        <xdr:cNvPr id="1476" name="AutoShape 1122"/>
        <xdr:cNvSpPr>
          <a:spLocks/>
        </xdr:cNvSpPr>
      </xdr:nvSpPr>
      <xdr:spPr bwMode="auto">
        <a:xfrm rot="6944689">
          <a:off x="384464" y="3303824"/>
          <a:ext cx="418196" cy="773235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650551</xdr:colOff>
      <xdr:row>35</xdr:row>
      <xdr:rowOff>137728</xdr:rowOff>
    </xdr:from>
    <xdr:to>
      <xdr:col>8</xdr:col>
      <xdr:colOff>116901</xdr:colOff>
      <xdr:row>40</xdr:row>
      <xdr:rowOff>36718</xdr:rowOff>
    </xdr:to>
    <xdr:sp macro="" textlink="">
      <xdr:nvSpPr>
        <xdr:cNvPr id="1477" name="AutoShape 1122"/>
        <xdr:cNvSpPr>
          <a:spLocks/>
        </xdr:cNvSpPr>
      </xdr:nvSpPr>
      <xdr:spPr bwMode="auto">
        <a:xfrm rot="21323871">
          <a:off x="5451151" y="6138478"/>
          <a:ext cx="237875" cy="756240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718707</xdr:colOff>
      <xdr:row>37</xdr:row>
      <xdr:rowOff>102882</xdr:rowOff>
    </xdr:from>
    <xdr:ext cx="552450" cy="165173"/>
    <xdr:sp macro="" textlink="">
      <xdr:nvSpPr>
        <xdr:cNvPr id="1478" name="Text Box 1123"/>
        <xdr:cNvSpPr txBox="1">
          <a:spLocks noChangeArrowheads="1"/>
        </xdr:cNvSpPr>
      </xdr:nvSpPr>
      <xdr:spPr bwMode="auto">
        <a:xfrm>
          <a:off x="5519307" y="6446532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 editAs="oneCell">
    <xdr:from>
      <xdr:col>7</xdr:col>
      <xdr:colOff>586771</xdr:colOff>
      <xdr:row>51</xdr:row>
      <xdr:rowOff>112396</xdr:rowOff>
    </xdr:from>
    <xdr:to>
      <xdr:col>8</xdr:col>
      <xdr:colOff>714864</xdr:colOff>
      <xdr:row>54</xdr:row>
      <xdr:rowOff>49956</xdr:rowOff>
    </xdr:to>
    <xdr:pic>
      <xdr:nvPicPr>
        <xdr:cNvPr id="1481" name="図 148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392566" y="8774817"/>
          <a:ext cx="900751" cy="447115"/>
        </a:xfrm>
        <a:prstGeom prst="rect">
          <a:avLst/>
        </a:prstGeom>
      </xdr:spPr>
    </xdr:pic>
    <xdr:clientData/>
  </xdr:twoCellAnchor>
  <xdr:twoCellAnchor>
    <xdr:from>
      <xdr:col>7</xdr:col>
      <xdr:colOff>19965</xdr:colOff>
      <xdr:row>51</xdr:row>
      <xdr:rowOff>150450</xdr:rowOff>
    </xdr:from>
    <xdr:to>
      <xdr:col>7</xdr:col>
      <xdr:colOff>681990</xdr:colOff>
      <xdr:row>56</xdr:row>
      <xdr:rowOff>123038</xdr:rowOff>
    </xdr:to>
    <xdr:grpSp>
      <xdr:nvGrpSpPr>
        <xdr:cNvPr id="1482" name="グループ化 1481"/>
        <xdr:cNvGrpSpPr/>
      </xdr:nvGrpSpPr>
      <xdr:grpSpPr>
        <a:xfrm>
          <a:off x="4802876" y="8838611"/>
          <a:ext cx="662025" cy="823034"/>
          <a:chOff x="4927245" y="8789670"/>
          <a:chExt cx="662025" cy="829838"/>
        </a:xfrm>
      </xdr:grpSpPr>
      <xdr:sp macro="" textlink="">
        <xdr:nvSpPr>
          <xdr:cNvPr id="1483" name="Freeform 751"/>
          <xdr:cNvSpPr>
            <a:spLocks/>
          </xdr:cNvSpPr>
        </xdr:nvSpPr>
        <xdr:spPr bwMode="auto">
          <a:xfrm>
            <a:off x="5309525" y="9163628"/>
            <a:ext cx="114303" cy="0"/>
          </a:xfrm>
          <a:custGeom>
            <a:avLst/>
            <a:gdLst>
              <a:gd name="T0" fmla="*/ 2147483647 w 51"/>
              <a:gd name="T1" fmla="*/ 0 h 15"/>
              <a:gd name="T2" fmla="*/ 2147483647 w 51"/>
              <a:gd name="T3" fmla="*/ 0 h 15"/>
              <a:gd name="T4" fmla="*/ 2147483647 w 51"/>
              <a:gd name="T5" fmla="*/ 2147483647 h 15"/>
              <a:gd name="T6" fmla="*/ 0 w 51"/>
              <a:gd name="T7" fmla="*/ 2147483647 h 15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0000"/>
              <a:gd name="connsiteY0" fmla="*/ 0 h 10000"/>
              <a:gd name="connsiteX1" fmla="*/ 7647 w 10000"/>
              <a:gd name="connsiteY1" fmla="*/ 0 h 10000"/>
              <a:gd name="connsiteX2" fmla="*/ 0 w 10000"/>
              <a:gd name="connsiteY2" fmla="*/ 10000 h 10000"/>
              <a:gd name="connsiteX0" fmla="*/ 2353 w 2353"/>
              <a:gd name="connsiteY0" fmla="*/ 0 h 0"/>
              <a:gd name="connsiteX1" fmla="*/ 0 w 2353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53">
                <a:moveTo>
                  <a:pt x="2353" y="0"/>
                </a:move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4" name="Freeform 751"/>
          <xdr:cNvSpPr>
            <a:spLocks/>
          </xdr:cNvSpPr>
        </xdr:nvSpPr>
        <xdr:spPr bwMode="auto">
          <a:xfrm>
            <a:off x="4927245" y="9164326"/>
            <a:ext cx="371472" cy="143497"/>
          </a:xfrm>
          <a:custGeom>
            <a:avLst/>
            <a:gdLst>
              <a:gd name="T0" fmla="*/ 2147483647 w 51"/>
              <a:gd name="T1" fmla="*/ 0 h 15"/>
              <a:gd name="T2" fmla="*/ 2147483647 w 51"/>
              <a:gd name="T3" fmla="*/ 0 h 15"/>
              <a:gd name="T4" fmla="*/ 2147483647 w 51"/>
              <a:gd name="T5" fmla="*/ 2147483647 h 15"/>
              <a:gd name="T6" fmla="*/ 0 w 51"/>
              <a:gd name="T7" fmla="*/ 2147483647 h 15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0000"/>
              <a:gd name="connsiteY0" fmla="*/ 0 h 10000"/>
              <a:gd name="connsiteX1" fmla="*/ 7647 w 10000"/>
              <a:gd name="connsiteY1" fmla="*/ 0 h 10000"/>
              <a:gd name="connsiteX2" fmla="*/ 3725 w 10000"/>
              <a:gd name="connsiteY2" fmla="*/ 667 h 10000"/>
              <a:gd name="connsiteX3" fmla="*/ 474 w 10000"/>
              <a:gd name="connsiteY3" fmla="*/ 9140 h 10000"/>
              <a:gd name="connsiteX4" fmla="*/ 0 w 10000"/>
              <a:gd name="connsiteY4" fmla="*/ 10000 h 10000"/>
              <a:gd name="connsiteX0" fmla="*/ 7647 w 7647"/>
              <a:gd name="connsiteY0" fmla="*/ 0 h 10000"/>
              <a:gd name="connsiteX1" fmla="*/ 3725 w 7647"/>
              <a:gd name="connsiteY1" fmla="*/ 667 h 10000"/>
              <a:gd name="connsiteX2" fmla="*/ 474 w 7647"/>
              <a:gd name="connsiteY2" fmla="*/ 9140 h 10000"/>
              <a:gd name="connsiteX3" fmla="*/ 0 w 7647"/>
              <a:gd name="connsiteY3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47" h="10000">
                <a:moveTo>
                  <a:pt x="7647" y="0"/>
                </a:moveTo>
                <a:lnTo>
                  <a:pt x="3725" y="667"/>
                </a:lnTo>
                <a:lnTo>
                  <a:pt x="474" y="9140"/>
                </a:lnTo>
                <a:lnTo>
                  <a:pt x="0" y="1000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485" name="Freeform 750"/>
          <xdr:cNvSpPr>
            <a:spLocks/>
          </xdr:cNvSpPr>
        </xdr:nvSpPr>
        <xdr:spPr bwMode="auto">
          <a:xfrm rot="-5400000" flipV="1">
            <a:off x="5139706" y="9084957"/>
            <a:ext cx="194494" cy="133350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6" name="Freeform 750"/>
          <xdr:cNvSpPr>
            <a:spLocks/>
          </xdr:cNvSpPr>
        </xdr:nvSpPr>
        <xdr:spPr bwMode="auto">
          <a:xfrm rot="-5400000">
            <a:off x="5363161" y="9085523"/>
            <a:ext cx="200025" cy="104775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7" name="Line 752"/>
          <xdr:cNvSpPr>
            <a:spLocks noChangeShapeType="1"/>
          </xdr:cNvSpPr>
        </xdr:nvSpPr>
        <xdr:spPr bwMode="auto">
          <a:xfrm>
            <a:off x="5589270" y="8789670"/>
            <a:ext cx="0" cy="4286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Freeform 748"/>
          <xdr:cNvSpPr>
            <a:spLocks/>
          </xdr:cNvSpPr>
        </xdr:nvSpPr>
        <xdr:spPr bwMode="auto">
          <a:xfrm>
            <a:off x="5415913" y="9153350"/>
            <a:ext cx="171245" cy="466158"/>
          </a:xfrm>
          <a:custGeom>
            <a:avLst/>
            <a:gdLst>
              <a:gd name="T0" fmla="*/ 2147483647 w 20"/>
              <a:gd name="T1" fmla="*/ 2147483647 h 46"/>
              <a:gd name="T2" fmla="*/ 2147483647 w 20"/>
              <a:gd name="T3" fmla="*/ 0 h 46"/>
              <a:gd name="T4" fmla="*/ 0 w 20"/>
              <a:gd name="T5" fmla="*/ 2147483647 h 46"/>
              <a:gd name="T6" fmla="*/ 0 60000 65536"/>
              <a:gd name="T7" fmla="*/ 0 60000 65536"/>
              <a:gd name="T8" fmla="*/ 0 60000 65536"/>
              <a:gd name="connsiteX0" fmla="*/ 8999 w 8999"/>
              <a:gd name="connsiteY0" fmla="*/ 10346 h 10346"/>
              <a:gd name="connsiteX1" fmla="*/ 8999 w 8999"/>
              <a:gd name="connsiteY1" fmla="*/ 346 h 10346"/>
              <a:gd name="connsiteX2" fmla="*/ 0 w 8999"/>
              <a:gd name="connsiteY2" fmla="*/ 40 h 10346"/>
              <a:gd name="connsiteX0" fmla="*/ 10000 w 10000"/>
              <a:gd name="connsiteY0" fmla="*/ 10062 h 10062"/>
              <a:gd name="connsiteX1" fmla="*/ 10000 w 10000"/>
              <a:gd name="connsiteY1" fmla="*/ 396 h 10062"/>
              <a:gd name="connsiteX2" fmla="*/ 0 w 10000"/>
              <a:gd name="connsiteY2" fmla="*/ 101 h 10062"/>
              <a:gd name="connsiteX0" fmla="*/ 10000 w 10000"/>
              <a:gd name="connsiteY0" fmla="*/ 10350 h 10350"/>
              <a:gd name="connsiteX1" fmla="*/ 10000 w 10000"/>
              <a:gd name="connsiteY1" fmla="*/ 684 h 10350"/>
              <a:gd name="connsiteX2" fmla="*/ 0 w 10000"/>
              <a:gd name="connsiteY2" fmla="*/ 52 h 10350"/>
              <a:gd name="connsiteX0" fmla="*/ 10000 w 10000"/>
              <a:gd name="connsiteY0" fmla="*/ 10298 h 10298"/>
              <a:gd name="connsiteX1" fmla="*/ 10000 w 10000"/>
              <a:gd name="connsiteY1" fmla="*/ 632 h 10298"/>
              <a:gd name="connsiteX2" fmla="*/ 0 w 10000"/>
              <a:gd name="connsiteY2" fmla="*/ 0 h 102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298">
                <a:moveTo>
                  <a:pt x="10000" y="10298"/>
                </a:moveTo>
                <a:lnTo>
                  <a:pt x="10000" y="632"/>
                </a:lnTo>
                <a:cubicBezTo>
                  <a:pt x="6074" y="253"/>
                  <a:pt x="3704" y="211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603992</xdr:colOff>
      <xdr:row>55</xdr:row>
      <xdr:rowOff>2066</xdr:rowOff>
    </xdr:from>
    <xdr:to>
      <xdr:col>7</xdr:col>
      <xdr:colOff>746280</xdr:colOff>
      <xdr:row>55</xdr:row>
      <xdr:rowOff>120476</xdr:rowOff>
    </xdr:to>
    <xdr:sp macro="" textlink="">
      <xdr:nvSpPr>
        <xdr:cNvPr id="1489" name="AutoShape 749"/>
        <xdr:cNvSpPr>
          <a:spLocks noChangeArrowheads="1"/>
        </xdr:cNvSpPr>
      </xdr:nvSpPr>
      <xdr:spPr bwMode="auto">
        <a:xfrm>
          <a:off x="5420070" y="9497300"/>
          <a:ext cx="142288" cy="1184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731520</xdr:colOff>
      <xdr:row>55</xdr:row>
      <xdr:rowOff>87630</xdr:rowOff>
    </xdr:from>
    <xdr:to>
      <xdr:col>8</xdr:col>
      <xdr:colOff>203539</xdr:colOff>
      <xdr:row>56</xdr:row>
      <xdr:rowOff>132489</xdr:rowOff>
    </xdr:to>
    <xdr:sp macro="" textlink="">
      <xdr:nvSpPr>
        <xdr:cNvPr id="1490" name="六角形 1489"/>
        <xdr:cNvSpPr/>
      </xdr:nvSpPr>
      <xdr:spPr bwMode="auto">
        <a:xfrm>
          <a:off x="5532120" y="9517380"/>
          <a:ext cx="243544" cy="216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762488</xdr:colOff>
      <xdr:row>53</xdr:row>
      <xdr:rowOff>152371</xdr:rowOff>
    </xdr:from>
    <xdr:to>
      <xdr:col>8</xdr:col>
      <xdr:colOff>45714</xdr:colOff>
      <xdr:row>55</xdr:row>
      <xdr:rowOff>51406</xdr:rowOff>
    </xdr:to>
    <xdr:grpSp>
      <xdr:nvGrpSpPr>
        <xdr:cNvPr id="1491" name="グループ化 1490"/>
        <xdr:cNvGrpSpPr/>
      </xdr:nvGrpSpPr>
      <xdr:grpSpPr>
        <a:xfrm rot="11832919">
          <a:off x="5545399" y="9180710"/>
          <a:ext cx="52029" cy="239214"/>
          <a:chOff x="9703044" y="3026637"/>
          <a:chExt cx="59370" cy="137978"/>
        </a:xfrm>
      </xdr:grpSpPr>
      <xdr:sp macro="" textlink="">
        <xdr:nvSpPr>
          <xdr:cNvPr id="1492" name="Line 72"/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72"/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287348</xdr:colOff>
      <xdr:row>54</xdr:row>
      <xdr:rowOff>85200</xdr:rowOff>
    </xdr:from>
    <xdr:ext cx="402995" cy="165173"/>
    <xdr:sp macro="" textlink="">
      <xdr:nvSpPr>
        <xdr:cNvPr id="1494" name="Text Box 972"/>
        <xdr:cNvSpPr txBox="1">
          <a:spLocks noChangeArrowheads="1"/>
        </xdr:cNvSpPr>
      </xdr:nvSpPr>
      <xdr:spPr bwMode="auto">
        <a:xfrm>
          <a:off x="5103426" y="9407794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地蔵尊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5075</xdr:colOff>
      <xdr:row>49</xdr:row>
      <xdr:rowOff>28120</xdr:rowOff>
    </xdr:from>
    <xdr:to>
      <xdr:col>7</xdr:col>
      <xdr:colOff>178923</xdr:colOff>
      <xdr:row>49</xdr:row>
      <xdr:rowOff>166685</xdr:rowOff>
    </xdr:to>
    <xdr:sp macro="" textlink="">
      <xdr:nvSpPr>
        <xdr:cNvPr id="1495" name="六角形 1494"/>
        <xdr:cNvSpPr/>
      </xdr:nvSpPr>
      <xdr:spPr bwMode="auto">
        <a:xfrm>
          <a:off x="4799538" y="8485553"/>
          <a:ext cx="173848" cy="138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</xdr:row>
      <xdr:rowOff>14654</xdr:rowOff>
    </xdr:from>
    <xdr:to>
      <xdr:col>11</xdr:col>
      <xdr:colOff>183173</xdr:colOff>
      <xdr:row>2</xdr:row>
      <xdr:rowOff>7328</xdr:rowOff>
    </xdr:to>
    <xdr:sp macro="" textlink="">
      <xdr:nvSpPr>
        <xdr:cNvPr id="1496" name="六角形 1495"/>
        <xdr:cNvSpPr/>
      </xdr:nvSpPr>
      <xdr:spPr bwMode="auto">
        <a:xfrm>
          <a:off x="7886700" y="186104"/>
          <a:ext cx="183173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676161</xdr:colOff>
      <xdr:row>2</xdr:row>
      <xdr:rowOff>13397</xdr:rowOff>
    </xdr:from>
    <xdr:to>
      <xdr:col>12</xdr:col>
      <xdr:colOff>149054</xdr:colOff>
      <xdr:row>6</xdr:row>
      <xdr:rowOff>81744</xdr:rowOff>
    </xdr:to>
    <xdr:sp macro="" textlink="">
      <xdr:nvSpPr>
        <xdr:cNvPr id="1497" name="Line 217"/>
        <xdr:cNvSpPr>
          <a:spLocks noChangeShapeType="1"/>
        </xdr:cNvSpPr>
      </xdr:nvSpPr>
      <xdr:spPr bwMode="auto">
        <a:xfrm flipH="1">
          <a:off x="8551866" y="358598"/>
          <a:ext cx="243203" cy="758750"/>
        </a:xfrm>
        <a:custGeom>
          <a:avLst/>
          <a:gdLst>
            <a:gd name="connsiteX0" fmla="*/ 0 w 121297"/>
            <a:gd name="connsiteY0" fmla="*/ 0 h 691675"/>
            <a:gd name="connsiteX1" fmla="*/ 121297 w 121297"/>
            <a:gd name="connsiteY1" fmla="*/ 691675 h 691675"/>
            <a:gd name="connsiteX0" fmla="*/ 21960 w 143257"/>
            <a:gd name="connsiteY0" fmla="*/ 0 h 691675"/>
            <a:gd name="connsiteX1" fmla="*/ 143257 w 143257"/>
            <a:gd name="connsiteY1" fmla="*/ 691675 h 691675"/>
            <a:gd name="connsiteX0" fmla="*/ 137481 w 140889"/>
            <a:gd name="connsiteY0" fmla="*/ 0 h 810738"/>
            <a:gd name="connsiteX1" fmla="*/ 97693 w 140889"/>
            <a:gd name="connsiteY1" fmla="*/ 810738 h 810738"/>
            <a:gd name="connsiteX0" fmla="*/ 210502 w 210502"/>
            <a:gd name="connsiteY0" fmla="*/ 0 h 810738"/>
            <a:gd name="connsiteX1" fmla="*/ 170714 w 210502"/>
            <a:gd name="connsiteY1" fmla="*/ 810738 h 810738"/>
            <a:gd name="connsiteX0" fmla="*/ 199254 w 199254"/>
            <a:gd name="connsiteY0" fmla="*/ 0 h 810738"/>
            <a:gd name="connsiteX1" fmla="*/ 159466 w 199254"/>
            <a:gd name="connsiteY1" fmla="*/ 810738 h 810738"/>
            <a:gd name="connsiteX0" fmla="*/ 211757 w 211757"/>
            <a:gd name="connsiteY0" fmla="*/ 0 h 810738"/>
            <a:gd name="connsiteX1" fmla="*/ 171969 w 211757"/>
            <a:gd name="connsiteY1" fmla="*/ 810738 h 810738"/>
            <a:gd name="connsiteX0" fmla="*/ 178364 w 178364"/>
            <a:gd name="connsiteY0" fmla="*/ 0 h 810738"/>
            <a:gd name="connsiteX1" fmla="*/ 138576 w 178364"/>
            <a:gd name="connsiteY1" fmla="*/ 810738 h 810738"/>
            <a:gd name="connsiteX0" fmla="*/ 143457 w 143457"/>
            <a:gd name="connsiteY0" fmla="*/ 0 h 810738"/>
            <a:gd name="connsiteX1" fmla="*/ 103669 w 143457"/>
            <a:gd name="connsiteY1" fmla="*/ 810738 h 810738"/>
            <a:gd name="connsiteX0" fmla="*/ 192227 w 192227"/>
            <a:gd name="connsiteY0" fmla="*/ 0 h 817741"/>
            <a:gd name="connsiteX1" fmla="*/ 40381 w 192227"/>
            <a:gd name="connsiteY1" fmla="*/ 817741 h 817741"/>
            <a:gd name="connsiteX0" fmla="*/ 265827 w 265827"/>
            <a:gd name="connsiteY0" fmla="*/ 0 h 817741"/>
            <a:gd name="connsiteX1" fmla="*/ 113981 w 265827"/>
            <a:gd name="connsiteY1" fmla="*/ 817741 h 817741"/>
            <a:gd name="connsiteX0" fmla="*/ 270392 w 270392"/>
            <a:gd name="connsiteY0" fmla="*/ 0 h 817741"/>
            <a:gd name="connsiteX1" fmla="*/ 118546 w 270392"/>
            <a:gd name="connsiteY1" fmla="*/ 817741 h 817741"/>
            <a:gd name="connsiteX0" fmla="*/ 257793 w 265610"/>
            <a:gd name="connsiteY0" fmla="*/ 0 h 817741"/>
            <a:gd name="connsiteX1" fmla="*/ 264797 w 265610"/>
            <a:gd name="connsiteY1" fmla="*/ 91049 h 817741"/>
            <a:gd name="connsiteX2" fmla="*/ 105947 w 265610"/>
            <a:gd name="connsiteY2" fmla="*/ 817741 h 817741"/>
            <a:gd name="connsiteX0" fmla="*/ 151846 w 159663"/>
            <a:gd name="connsiteY0" fmla="*/ 0 h 817741"/>
            <a:gd name="connsiteX1" fmla="*/ 158850 w 159663"/>
            <a:gd name="connsiteY1" fmla="*/ 91049 h 817741"/>
            <a:gd name="connsiteX2" fmla="*/ 60798 w 159663"/>
            <a:gd name="connsiteY2" fmla="*/ 126067 h 817741"/>
            <a:gd name="connsiteX3" fmla="*/ 0 w 159663"/>
            <a:gd name="connsiteY3" fmla="*/ 817741 h 817741"/>
            <a:gd name="connsiteX0" fmla="*/ 183162 w 190979"/>
            <a:gd name="connsiteY0" fmla="*/ 0 h 817741"/>
            <a:gd name="connsiteX1" fmla="*/ 190166 w 190979"/>
            <a:gd name="connsiteY1" fmla="*/ 91049 h 817741"/>
            <a:gd name="connsiteX2" fmla="*/ 92114 w 190979"/>
            <a:gd name="connsiteY2" fmla="*/ 126067 h 817741"/>
            <a:gd name="connsiteX3" fmla="*/ 31316 w 190979"/>
            <a:gd name="connsiteY3" fmla="*/ 817741 h 817741"/>
            <a:gd name="connsiteX0" fmla="*/ 245018 w 252835"/>
            <a:gd name="connsiteY0" fmla="*/ 0 h 817741"/>
            <a:gd name="connsiteX1" fmla="*/ 252022 w 252835"/>
            <a:gd name="connsiteY1" fmla="*/ 91049 h 817741"/>
            <a:gd name="connsiteX2" fmla="*/ 69926 w 252835"/>
            <a:gd name="connsiteY2" fmla="*/ 196103 h 817741"/>
            <a:gd name="connsiteX3" fmla="*/ 93172 w 252835"/>
            <a:gd name="connsiteY3" fmla="*/ 817741 h 817741"/>
            <a:gd name="connsiteX0" fmla="*/ 245018 w 245018"/>
            <a:gd name="connsiteY0" fmla="*/ 0 h 817741"/>
            <a:gd name="connsiteX1" fmla="*/ 210000 w 245018"/>
            <a:gd name="connsiteY1" fmla="*/ 84045 h 817741"/>
            <a:gd name="connsiteX2" fmla="*/ 69926 w 245018"/>
            <a:gd name="connsiteY2" fmla="*/ 196103 h 817741"/>
            <a:gd name="connsiteX3" fmla="*/ 93172 w 245018"/>
            <a:gd name="connsiteY3" fmla="*/ 817741 h 817741"/>
            <a:gd name="connsiteX0" fmla="*/ 266029 w 266029"/>
            <a:gd name="connsiteY0" fmla="*/ 0 h 775719"/>
            <a:gd name="connsiteX1" fmla="*/ 210000 w 266029"/>
            <a:gd name="connsiteY1" fmla="*/ 42023 h 775719"/>
            <a:gd name="connsiteX2" fmla="*/ 69926 w 266029"/>
            <a:gd name="connsiteY2" fmla="*/ 154081 h 775719"/>
            <a:gd name="connsiteX3" fmla="*/ 93172 w 266029"/>
            <a:gd name="connsiteY3" fmla="*/ 775719 h 775719"/>
            <a:gd name="connsiteX0" fmla="*/ 210000 w 210000"/>
            <a:gd name="connsiteY0" fmla="*/ 0 h 733696"/>
            <a:gd name="connsiteX1" fmla="*/ 69926 w 210000"/>
            <a:gd name="connsiteY1" fmla="*/ 112058 h 733696"/>
            <a:gd name="connsiteX2" fmla="*/ 93172 w 210000"/>
            <a:gd name="connsiteY2" fmla="*/ 733696 h 733696"/>
            <a:gd name="connsiteX0" fmla="*/ 227045 w 227045"/>
            <a:gd name="connsiteY0" fmla="*/ 0 h 733696"/>
            <a:gd name="connsiteX1" fmla="*/ 65960 w 227045"/>
            <a:gd name="connsiteY1" fmla="*/ 84044 h 733696"/>
            <a:gd name="connsiteX2" fmla="*/ 110217 w 227045"/>
            <a:gd name="connsiteY2" fmla="*/ 733696 h 733696"/>
            <a:gd name="connsiteX0" fmla="*/ 227045 w 227045"/>
            <a:gd name="connsiteY0" fmla="*/ 0 h 733696"/>
            <a:gd name="connsiteX1" fmla="*/ 65960 w 227045"/>
            <a:gd name="connsiteY1" fmla="*/ 84044 h 733696"/>
            <a:gd name="connsiteX2" fmla="*/ 110217 w 227045"/>
            <a:gd name="connsiteY2" fmla="*/ 733696 h 733696"/>
            <a:gd name="connsiteX0" fmla="*/ 239167 w 239167"/>
            <a:gd name="connsiteY0" fmla="*/ 0 h 733696"/>
            <a:gd name="connsiteX1" fmla="*/ 78082 w 239167"/>
            <a:gd name="connsiteY1" fmla="*/ 84044 h 733696"/>
            <a:gd name="connsiteX2" fmla="*/ 122339 w 239167"/>
            <a:gd name="connsiteY2" fmla="*/ 733696 h 733696"/>
            <a:gd name="connsiteX0" fmla="*/ 243298 w 243298"/>
            <a:gd name="connsiteY0" fmla="*/ 0 h 740700"/>
            <a:gd name="connsiteX1" fmla="*/ 82213 w 243298"/>
            <a:gd name="connsiteY1" fmla="*/ 84044 h 740700"/>
            <a:gd name="connsiteX2" fmla="*/ 105459 w 243298"/>
            <a:gd name="connsiteY2" fmla="*/ 740700 h 740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3298" h="740700">
              <a:moveTo>
                <a:pt x="243298" y="0"/>
              </a:moveTo>
              <a:cubicBezTo>
                <a:pt x="243298" y="19844"/>
                <a:pt x="136703" y="18959"/>
                <a:pt x="82213" y="84044"/>
              </a:cubicBezTo>
              <a:cubicBezTo>
                <a:pt x="-126357" y="233173"/>
                <a:pt x="130766" y="624254"/>
                <a:pt x="105459" y="7407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28586</xdr:colOff>
      <xdr:row>7</xdr:row>
      <xdr:rowOff>1034</xdr:rowOff>
    </xdr:from>
    <xdr:to>
      <xdr:col>12</xdr:col>
      <xdr:colOff>412919</xdr:colOff>
      <xdr:row>8</xdr:row>
      <xdr:rowOff>157424</xdr:rowOff>
    </xdr:to>
    <xdr:grpSp>
      <xdr:nvGrpSpPr>
        <xdr:cNvPr id="1498" name="Group 6672"/>
        <xdr:cNvGrpSpPr>
          <a:grpSpLocks/>
        </xdr:cNvGrpSpPr>
      </xdr:nvGrpSpPr>
      <xdr:grpSpPr bwMode="auto">
        <a:xfrm>
          <a:off x="8655515" y="1191659"/>
          <a:ext cx="384333" cy="326479"/>
          <a:chOff x="536" y="111"/>
          <a:chExt cx="46" cy="44"/>
        </a:xfrm>
      </xdr:grpSpPr>
      <xdr:pic>
        <xdr:nvPicPr>
          <xdr:cNvPr id="14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0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659487</xdr:colOff>
      <xdr:row>3</xdr:row>
      <xdr:rowOff>82775</xdr:rowOff>
    </xdr:from>
    <xdr:to>
      <xdr:col>12</xdr:col>
      <xdr:colOff>44484</xdr:colOff>
      <xdr:row>5</xdr:row>
      <xdr:rowOff>126854</xdr:rowOff>
    </xdr:to>
    <xdr:grpSp>
      <xdr:nvGrpSpPr>
        <xdr:cNvPr id="1501" name="Group 690"/>
        <xdr:cNvGrpSpPr>
          <a:grpSpLocks/>
        </xdr:cNvGrpSpPr>
      </xdr:nvGrpSpPr>
      <xdr:grpSpPr bwMode="auto">
        <a:xfrm rot="20660331">
          <a:off x="8517612" y="593043"/>
          <a:ext cx="153801" cy="384257"/>
          <a:chOff x="718" y="96"/>
          <a:chExt cx="24" cy="16"/>
        </a:xfrm>
      </xdr:grpSpPr>
      <xdr:sp macro="" textlink="">
        <xdr:nvSpPr>
          <xdr:cNvPr id="1502" name="Freeform 69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03" name="Freeform 692"/>
          <xdr:cNvSpPr>
            <a:spLocks/>
          </xdr:cNvSpPr>
        </xdr:nvSpPr>
        <xdr:spPr bwMode="auto">
          <a:xfrm flipH="1" flipV="1">
            <a:off x="736" y="96"/>
            <a:ext cx="6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146 w 8000"/>
              <a:gd name="connsiteY0" fmla="*/ 0 h 9674"/>
              <a:gd name="connsiteX1" fmla="*/ 8000 w 8000"/>
              <a:gd name="connsiteY1" fmla="*/ 761 h 9674"/>
              <a:gd name="connsiteX2" fmla="*/ 8000 w 8000"/>
              <a:gd name="connsiteY2" fmla="*/ 8370 h 9674"/>
              <a:gd name="connsiteX3" fmla="*/ 0 w 8000"/>
              <a:gd name="connsiteY3" fmla="*/ 9674 h 96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00" h="9674">
                <a:moveTo>
                  <a:pt x="146" y="0"/>
                </a:moveTo>
                <a:lnTo>
                  <a:pt x="8000" y="761"/>
                </a:lnTo>
                <a:lnTo>
                  <a:pt x="8000" y="8370"/>
                </a:lnTo>
                <a:lnTo>
                  <a:pt x="0" y="967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441266</xdr:colOff>
      <xdr:row>2</xdr:row>
      <xdr:rowOff>124391</xdr:rowOff>
    </xdr:from>
    <xdr:to>
      <xdr:col>12</xdr:col>
      <xdr:colOff>29445</xdr:colOff>
      <xdr:row>8</xdr:row>
      <xdr:rowOff>72854</xdr:rowOff>
    </xdr:to>
    <xdr:sp macro="" textlink="">
      <xdr:nvSpPr>
        <xdr:cNvPr id="1504" name="Freeform 216"/>
        <xdr:cNvSpPr>
          <a:spLocks/>
        </xdr:cNvSpPr>
      </xdr:nvSpPr>
      <xdr:spPr bwMode="auto">
        <a:xfrm>
          <a:off x="8327966" y="467291"/>
          <a:ext cx="359704" cy="97716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5435 w 5435"/>
            <a:gd name="connsiteY0" fmla="*/ 20156 h 20156"/>
            <a:gd name="connsiteX1" fmla="*/ 5435 w 5435"/>
            <a:gd name="connsiteY1" fmla="*/ 10156 h 20156"/>
            <a:gd name="connsiteX2" fmla="*/ 0 w 5435"/>
            <a:gd name="connsiteY2" fmla="*/ 0 h 20156"/>
            <a:gd name="connsiteX0" fmla="*/ 10000 w 10000"/>
            <a:gd name="connsiteY0" fmla="*/ 10000 h 10000"/>
            <a:gd name="connsiteX1" fmla="*/ 10000 w 10000"/>
            <a:gd name="connsiteY1" fmla="*/ 5039 h 10000"/>
            <a:gd name="connsiteX2" fmla="*/ 0 w 10000"/>
            <a:gd name="connsiteY2" fmla="*/ 0 h 10000"/>
            <a:gd name="connsiteX0" fmla="*/ 9805 w 10000"/>
            <a:gd name="connsiteY0" fmla="*/ 7824 h 7824"/>
            <a:gd name="connsiteX1" fmla="*/ 10000 w 10000"/>
            <a:gd name="connsiteY1" fmla="*/ 5039 h 7824"/>
            <a:gd name="connsiteX2" fmla="*/ 0 w 10000"/>
            <a:gd name="connsiteY2" fmla="*/ 0 h 7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824">
              <a:moveTo>
                <a:pt x="9805" y="7824"/>
              </a:moveTo>
              <a:lnTo>
                <a:pt x="10000" y="5039"/>
              </a:lnTo>
              <a:cubicBezTo>
                <a:pt x="8751" y="2405"/>
                <a:pt x="6132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730630</xdr:colOff>
      <xdr:row>6</xdr:row>
      <xdr:rowOff>125008</xdr:rowOff>
    </xdr:from>
    <xdr:to>
      <xdr:col>12</xdr:col>
      <xdr:colOff>92455</xdr:colOff>
      <xdr:row>7</xdr:row>
      <xdr:rowOff>80313</xdr:rowOff>
    </xdr:to>
    <xdr:sp macro="" textlink="">
      <xdr:nvSpPr>
        <xdr:cNvPr id="1505" name="AutoShape 131"/>
        <xdr:cNvSpPr>
          <a:spLocks noChangeArrowheads="1"/>
        </xdr:cNvSpPr>
      </xdr:nvSpPr>
      <xdr:spPr bwMode="auto">
        <a:xfrm>
          <a:off x="8617330" y="1153708"/>
          <a:ext cx="133350" cy="1267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427670</xdr:colOff>
      <xdr:row>4</xdr:row>
      <xdr:rowOff>162187</xdr:rowOff>
    </xdr:from>
    <xdr:to>
      <xdr:col>11</xdr:col>
      <xdr:colOff>690953</xdr:colOff>
      <xdr:row>8</xdr:row>
      <xdr:rowOff>129952</xdr:rowOff>
    </xdr:to>
    <xdr:sp macro="" textlink="">
      <xdr:nvSpPr>
        <xdr:cNvPr id="1506" name="Freeform 694"/>
        <xdr:cNvSpPr>
          <a:spLocks/>
        </xdr:cNvSpPr>
      </xdr:nvSpPr>
      <xdr:spPr bwMode="auto">
        <a:xfrm rot="7222379">
          <a:off x="8119229" y="1043128"/>
          <a:ext cx="653565" cy="26328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8769"/>
            <a:gd name="connsiteX1" fmla="*/ 7522 w 10000"/>
            <a:gd name="connsiteY1" fmla="*/ 5000 h 8769"/>
            <a:gd name="connsiteX2" fmla="*/ 4513 w 10000"/>
            <a:gd name="connsiteY2" fmla="*/ 0 h 8769"/>
            <a:gd name="connsiteX3" fmla="*/ 2832 w 10000"/>
            <a:gd name="connsiteY3" fmla="*/ 8333 h 8769"/>
            <a:gd name="connsiteX4" fmla="*/ 0 w 10000"/>
            <a:gd name="connsiteY4" fmla="*/ 6667 h 8769"/>
            <a:gd name="connsiteX0" fmla="*/ 10000 w 10000"/>
            <a:gd name="connsiteY0" fmla="*/ 1901 h 19305"/>
            <a:gd name="connsiteX1" fmla="*/ 7522 w 10000"/>
            <a:gd name="connsiteY1" fmla="*/ 5702 h 19305"/>
            <a:gd name="connsiteX2" fmla="*/ 4513 w 10000"/>
            <a:gd name="connsiteY2" fmla="*/ 0 h 19305"/>
            <a:gd name="connsiteX3" fmla="*/ 2304 w 10000"/>
            <a:gd name="connsiteY3" fmla="*/ 19126 h 19305"/>
            <a:gd name="connsiteX4" fmla="*/ 0 w 10000"/>
            <a:gd name="connsiteY4" fmla="*/ 7603 h 19305"/>
            <a:gd name="connsiteX0" fmla="*/ 10000 w 10000"/>
            <a:gd name="connsiteY0" fmla="*/ 326 h 35111"/>
            <a:gd name="connsiteX1" fmla="*/ 7522 w 10000"/>
            <a:gd name="connsiteY1" fmla="*/ 4127 h 35111"/>
            <a:gd name="connsiteX2" fmla="*/ 4756 w 10000"/>
            <a:gd name="connsiteY2" fmla="*/ 34980 h 35111"/>
            <a:gd name="connsiteX3" fmla="*/ 2304 w 10000"/>
            <a:gd name="connsiteY3" fmla="*/ 17551 h 35111"/>
            <a:gd name="connsiteX4" fmla="*/ 0 w 10000"/>
            <a:gd name="connsiteY4" fmla="*/ 6028 h 35111"/>
            <a:gd name="connsiteX0" fmla="*/ 10000 w 10000"/>
            <a:gd name="connsiteY0" fmla="*/ 5648 h 40433"/>
            <a:gd name="connsiteX1" fmla="*/ 8430 w 10000"/>
            <a:gd name="connsiteY1" fmla="*/ 1853 h 40433"/>
            <a:gd name="connsiteX2" fmla="*/ 4756 w 10000"/>
            <a:gd name="connsiteY2" fmla="*/ 40302 h 40433"/>
            <a:gd name="connsiteX3" fmla="*/ 2304 w 10000"/>
            <a:gd name="connsiteY3" fmla="*/ 22873 h 40433"/>
            <a:gd name="connsiteX4" fmla="*/ 0 w 10000"/>
            <a:gd name="connsiteY4" fmla="*/ 11350 h 40433"/>
            <a:gd name="connsiteX0" fmla="*/ 11635 w 11635"/>
            <a:gd name="connsiteY0" fmla="*/ 0 h 67537"/>
            <a:gd name="connsiteX1" fmla="*/ 8430 w 11635"/>
            <a:gd name="connsiteY1" fmla="*/ 28957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2073 w 12073"/>
            <a:gd name="connsiteY0" fmla="*/ 0 h 85940"/>
            <a:gd name="connsiteX1" fmla="*/ 8508 w 12073"/>
            <a:gd name="connsiteY1" fmla="*/ 33261 h 85940"/>
            <a:gd name="connsiteX2" fmla="*/ 4756 w 12073"/>
            <a:gd name="connsiteY2" fmla="*/ 85809 h 85940"/>
            <a:gd name="connsiteX3" fmla="*/ 2304 w 12073"/>
            <a:gd name="connsiteY3" fmla="*/ 68380 h 85940"/>
            <a:gd name="connsiteX4" fmla="*/ 0 w 12073"/>
            <a:gd name="connsiteY4" fmla="*/ 56857 h 85940"/>
            <a:gd name="connsiteX0" fmla="*/ 12131 w 12131"/>
            <a:gd name="connsiteY0" fmla="*/ 0 h 106370"/>
            <a:gd name="connsiteX1" fmla="*/ 8508 w 12131"/>
            <a:gd name="connsiteY1" fmla="*/ 53691 h 106370"/>
            <a:gd name="connsiteX2" fmla="*/ 4756 w 12131"/>
            <a:gd name="connsiteY2" fmla="*/ 106239 h 106370"/>
            <a:gd name="connsiteX3" fmla="*/ 2304 w 12131"/>
            <a:gd name="connsiteY3" fmla="*/ 88810 h 106370"/>
            <a:gd name="connsiteX4" fmla="*/ 0 w 12131"/>
            <a:gd name="connsiteY4" fmla="*/ 77287 h 106370"/>
            <a:gd name="connsiteX0" fmla="*/ 12131 w 12131"/>
            <a:gd name="connsiteY0" fmla="*/ 0 h 106683"/>
            <a:gd name="connsiteX1" fmla="*/ 8508 w 12131"/>
            <a:gd name="connsiteY1" fmla="*/ 53691 h 106683"/>
            <a:gd name="connsiteX2" fmla="*/ 4756 w 12131"/>
            <a:gd name="connsiteY2" fmla="*/ 106239 h 106683"/>
            <a:gd name="connsiteX3" fmla="*/ 1916 w 12131"/>
            <a:gd name="connsiteY3" fmla="*/ 103330 h 106683"/>
            <a:gd name="connsiteX4" fmla="*/ 0 w 12131"/>
            <a:gd name="connsiteY4" fmla="*/ 77287 h 106683"/>
            <a:gd name="connsiteX0" fmla="*/ 12680 w 12680"/>
            <a:gd name="connsiteY0" fmla="*/ 0 h 106683"/>
            <a:gd name="connsiteX1" fmla="*/ 9057 w 12680"/>
            <a:gd name="connsiteY1" fmla="*/ 53691 h 106683"/>
            <a:gd name="connsiteX2" fmla="*/ 5305 w 12680"/>
            <a:gd name="connsiteY2" fmla="*/ 106239 h 106683"/>
            <a:gd name="connsiteX3" fmla="*/ 2465 w 12680"/>
            <a:gd name="connsiteY3" fmla="*/ 103330 h 106683"/>
            <a:gd name="connsiteX4" fmla="*/ 0 w 12680"/>
            <a:gd name="connsiteY4" fmla="*/ 80579 h 1066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680" h="106683">
              <a:moveTo>
                <a:pt x="12680" y="0"/>
              </a:moveTo>
              <a:cubicBezTo>
                <a:pt x="12238" y="0"/>
                <a:pt x="10286" y="35985"/>
                <a:pt x="9057" y="53691"/>
              </a:cubicBezTo>
              <a:cubicBezTo>
                <a:pt x="7828" y="71398"/>
                <a:pt x="7857" y="102697"/>
                <a:pt x="5305" y="106239"/>
              </a:cubicBezTo>
              <a:cubicBezTo>
                <a:pt x="4420" y="108140"/>
                <a:pt x="3261" y="103330"/>
                <a:pt x="2465" y="103330"/>
              </a:cubicBezTo>
              <a:cubicBezTo>
                <a:pt x="1580" y="105231"/>
                <a:pt x="1624" y="80200"/>
                <a:pt x="0" y="8057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616663</xdr:colOff>
      <xdr:row>2</xdr:row>
      <xdr:rowOff>54523</xdr:rowOff>
    </xdr:from>
    <xdr:to>
      <xdr:col>12</xdr:col>
      <xdr:colOff>81397</xdr:colOff>
      <xdr:row>5</xdr:row>
      <xdr:rowOff>15196</xdr:rowOff>
    </xdr:to>
    <xdr:sp macro="" textlink="">
      <xdr:nvSpPr>
        <xdr:cNvPr id="1507" name="Freeform 694"/>
        <xdr:cNvSpPr>
          <a:spLocks/>
        </xdr:cNvSpPr>
      </xdr:nvSpPr>
      <xdr:spPr bwMode="auto">
        <a:xfrm rot="16626864">
          <a:off x="8383981" y="516805"/>
          <a:ext cx="475023" cy="2362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72 w 10672"/>
            <a:gd name="connsiteY0" fmla="*/ 0 h 135675"/>
            <a:gd name="connsiteX1" fmla="*/ 7522 w 10672"/>
            <a:gd name="connsiteY1" fmla="*/ 127722 h 135675"/>
            <a:gd name="connsiteX2" fmla="*/ 4513 w 10672"/>
            <a:gd name="connsiteY2" fmla="*/ 122722 h 135675"/>
            <a:gd name="connsiteX3" fmla="*/ 2832 w 10672"/>
            <a:gd name="connsiteY3" fmla="*/ 131055 h 135675"/>
            <a:gd name="connsiteX4" fmla="*/ 0 w 10672"/>
            <a:gd name="connsiteY4" fmla="*/ 129389 h 135675"/>
            <a:gd name="connsiteX0" fmla="*/ 10672 w 10672"/>
            <a:gd name="connsiteY0" fmla="*/ 0 h 131745"/>
            <a:gd name="connsiteX1" fmla="*/ 7333 w 10672"/>
            <a:gd name="connsiteY1" fmla="*/ 80496 h 131745"/>
            <a:gd name="connsiteX2" fmla="*/ 4513 w 10672"/>
            <a:gd name="connsiteY2" fmla="*/ 122722 h 131745"/>
            <a:gd name="connsiteX3" fmla="*/ 2832 w 10672"/>
            <a:gd name="connsiteY3" fmla="*/ 131055 h 131745"/>
            <a:gd name="connsiteX4" fmla="*/ 0 w 10672"/>
            <a:gd name="connsiteY4" fmla="*/ 129389 h 131745"/>
            <a:gd name="connsiteX0" fmla="*/ 9709 w 9709"/>
            <a:gd name="connsiteY0" fmla="*/ 0 h 149650"/>
            <a:gd name="connsiteX1" fmla="*/ 7333 w 9709"/>
            <a:gd name="connsiteY1" fmla="*/ 98401 h 149650"/>
            <a:gd name="connsiteX2" fmla="*/ 4513 w 9709"/>
            <a:gd name="connsiteY2" fmla="*/ 140627 h 149650"/>
            <a:gd name="connsiteX3" fmla="*/ 2832 w 9709"/>
            <a:gd name="connsiteY3" fmla="*/ 148960 h 149650"/>
            <a:gd name="connsiteX4" fmla="*/ 0 w 9709"/>
            <a:gd name="connsiteY4" fmla="*/ 147294 h 149650"/>
            <a:gd name="connsiteX0" fmla="*/ 11187 w 11187"/>
            <a:gd name="connsiteY0" fmla="*/ 0 h 9971"/>
            <a:gd name="connsiteX1" fmla="*/ 8740 w 11187"/>
            <a:gd name="connsiteY1" fmla="*/ 6575 h 9971"/>
            <a:gd name="connsiteX2" fmla="*/ 5835 w 11187"/>
            <a:gd name="connsiteY2" fmla="*/ 9397 h 9971"/>
            <a:gd name="connsiteX3" fmla="*/ 4104 w 11187"/>
            <a:gd name="connsiteY3" fmla="*/ 9954 h 9971"/>
            <a:gd name="connsiteX4" fmla="*/ 0 w 11187"/>
            <a:gd name="connsiteY4" fmla="*/ 9513 h 9971"/>
            <a:gd name="connsiteX0" fmla="*/ 10745 w 10745"/>
            <a:gd name="connsiteY0" fmla="*/ 0 h 10021"/>
            <a:gd name="connsiteX1" fmla="*/ 8558 w 10745"/>
            <a:gd name="connsiteY1" fmla="*/ 6594 h 10021"/>
            <a:gd name="connsiteX2" fmla="*/ 5961 w 10745"/>
            <a:gd name="connsiteY2" fmla="*/ 9424 h 10021"/>
            <a:gd name="connsiteX3" fmla="*/ 4414 w 10745"/>
            <a:gd name="connsiteY3" fmla="*/ 9983 h 10021"/>
            <a:gd name="connsiteX4" fmla="*/ 0 w 10745"/>
            <a:gd name="connsiteY4" fmla="*/ 9830 h 10021"/>
            <a:gd name="connsiteX0" fmla="*/ 8558 w 8558"/>
            <a:gd name="connsiteY0" fmla="*/ 0 h 3427"/>
            <a:gd name="connsiteX1" fmla="*/ 5961 w 8558"/>
            <a:gd name="connsiteY1" fmla="*/ 2830 h 3427"/>
            <a:gd name="connsiteX2" fmla="*/ 4414 w 8558"/>
            <a:gd name="connsiteY2" fmla="*/ 3389 h 3427"/>
            <a:gd name="connsiteX3" fmla="*/ 0 w 8558"/>
            <a:gd name="connsiteY3" fmla="*/ 3236 h 3427"/>
            <a:gd name="connsiteX0" fmla="*/ 9945 w 9945"/>
            <a:gd name="connsiteY0" fmla="*/ 0 h 15373"/>
            <a:gd name="connsiteX1" fmla="*/ 6965 w 9945"/>
            <a:gd name="connsiteY1" fmla="*/ 13630 h 15373"/>
            <a:gd name="connsiteX2" fmla="*/ 5158 w 9945"/>
            <a:gd name="connsiteY2" fmla="*/ 15261 h 15373"/>
            <a:gd name="connsiteX3" fmla="*/ 0 w 9945"/>
            <a:gd name="connsiteY3" fmla="*/ 14815 h 15373"/>
            <a:gd name="connsiteX0" fmla="*/ 9963 w 9963"/>
            <a:gd name="connsiteY0" fmla="*/ 0 h 10628"/>
            <a:gd name="connsiteX1" fmla="*/ 7004 w 9963"/>
            <a:gd name="connsiteY1" fmla="*/ 9494 h 10628"/>
            <a:gd name="connsiteX2" fmla="*/ 5187 w 9963"/>
            <a:gd name="connsiteY2" fmla="*/ 10555 h 10628"/>
            <a:gd name="connsiteX3" fmla="*/ 0 w 9963"/>
            <a:gd name="connsiteY3" fmla="*/ 10265 h 10628"/>
            <a:gd name="connsiteX0" fmla="*/ 10000 w 10000"/>
            <a:gd name="connsiteY0" fmla="*/ 0 h 10000"/>
            <a:gd name="connsiteX1" fmla="*/ 7030 w 10000"/>
            <a:gd name="connsiteY1" fmla="*/ 8933 h 10000"/>
            <a:gd name="connsiteX2" fmla="*/ 5206 w 10000"/>
            <a:gd name="connsiteY2" fmla="*/ 9931 h 10000"/>
            <a:gd name="connsiteX3" fmla="*/ 0 w 10000"/>
            <a:gd name="connsiteY3" fmla="*/ 96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172" y="6983"/>
                <a:pt x="7992" y="8933"/>
                <a:pt x="7030" y="8933"/>
              </a:cubicBezTo>
              <a:cubicBezTo>
                <a:pt x="6069" y="9133"/>
                <a:pt x="6069" y="9931"/>
                <a:pt x="5206" y="9931"/>
              </a:cubicBezTo>
              <a:cubicBezTo>
                <a:pt x="4243" y="10130"/>
                <a:pt x="961" y="9857"/>
                <a:pt x="0" y="965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570352</xdr:colOff>
      <xdr:row>2</xdr:row>
      <xdr:rowOff>65150</xdr:rowOff>
    </xdr:from>
    <xdr:to>
      <xdr:col>12</xdr:col>
      <xdr:colOff>33682</xdr:colOff>
      <xdr:row>4</xdr:row>
      <xdr:rowOff>80957</xdr:rowOff>
    </xdr:to>
    <xdr:sp macro="" textlink="">
      <xdr:nvSpPr>
        <xdr:cNvPr id="1508" name="Freeform 694"/>
        <xdr:cNvSpPr>
          <a:spLocks/>
        </xdr:cNvSpPr>
      </xdr:nvSpPr>
      <xdr:spPr bwMode="auto">
        <a:xfrm rot="16626864">
          <a:off x="8395126" y="469976"/>
          <a:ext cx="358707" cy="23485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72 w 10672"/>
            <a:gd name="connsiteY0" fmla="*/ 0 h 135675"/>
            <a:gd name="connsiteX1" fmla="*/ 7522 w 10672"/>
            <a:gd name="connsiteY1" fmla="*/ 127722 h 135675"/>
            <a:gd name="connsiteX2" fmla="*/ 4513 w 10672"/>
            <a:gd name="connsiteY2" fmla="*/ 122722 h 135675"/>
            <a:gd name="connsiteX3" fmla="*/ 2832 w 10672"/>
            <a:gd name="connsiteY3" fmla="*/ 131055 h 135675"/>
            <a:gd name="connsiteX4" fmla="*/ 0 w 10672"/>
            <a:gd name="connsiteY4" fmla="*/ 129389 h 135675"/>
            <a:gd name="connsiteX0" fmla="*/ 10672 w 10672"/>
            <a:gd name="connsiteY0" fmla="*/ 0 h 131745"/>
            <a:gd name="connsiteX1" fmla="*/ 7333 w 10672"/>
            <a:gd name="connsiteY1" fmla="*/ 80496 h 131745"/>
            <a:gd name="connsiteX2" fmla="*/ 4513 w 10672"/>
            <a:gd name="connsiteY2" fmla="*/ 122722 h 131745"/>
            <a:gd name="connsiteX3" fmla="*/ 2832 w 10672"/>
            <a:gd name="connsiteY3" fmla="*/ 131055 h 131745"/>
            <a:gd name="connsiteX4" fmla="*/ 0 w 10672"/>
            <a:gd name="connsiteY4" fmla="*/ 129389 h 131745"/>
            <a:gd name="connsiteX0" fmla="*/ 9709 w 9709"/>
            <a:gd name="connsiteY0" fmla="*/ 0 h 149650"/>
            <a:gd name="connsiteX1" fmla="*/ 7333 w 9709"/>
            <a:gd name="connsiteY1" fmla="*/ 98401 h 149650"/>
            <a:gd name="connsiteX2" fmla="*/ 4513 w 9709"/>
            <a:gd name="connsiteY2" fmla="*/ 140627 h 149650"/>
            <a:gd name="connsiteX3" fmla="*/ 2832 w 9709"/>
            <a:gd name="connsiteY3" fmla="*/ 148960 h 149650"/>
            <a:gd name="connsiteX4" fmla="*/ 0 w 9709"/>
            <a:gd name="connsiteY4" fmla="*/ 147294 h 149650"/>
            <a:gd name="connsiteX0" fmla="*/ 7553 w 7553"/>
            <a:gd name="connsiteY0" fmla="*/ 0 h 3424"/>
            <a:gd name="connsiteX1" fmla="*/ 4648 w 7553"/>
            <a:gd name="connsiteY1" fmla="*/ 2822 h 3424"/>
            <a:gd name="connsiteX2" fmla="*/ 2917 w 7553"/>
            <a:gd name="connsiteY2" fmla="*/ 3379 h 3424"/>
            <a:gd name="connsiteX3" fmla="*/ 0 w 7553"/>
            <a:gd name="connsiteY3" fmla="*/ 3268 h 3424"/>
            <a:gd name="connsiteX0" fmla="*/ 9508 w 9508"/>
            <a:gd name="connsiteY0" fmla="*/ 0 h 16208"/>
            <a:gd name="connsiteX1" fmla="*/ 6154 w 9508"/>
            <a:gd name="connsiteY1" fmla="*/ 14447 h 16208"/>
            <a:gd name="connsiteX2" fmla="*/ 3862 w 9508"/>
            <a:gd name="connsiteY2" fmla="*/ 16074 h 16208"/>
            <a:gd name="connsiteX3" fmla="*/ 0 w 9508"/>
            <a:gd name="connsiteY3" fmla="*/ 15749 h 1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08" h="16208">
              <a:moveTo>
                <a:pt x="9508" y="0"/>
              </a:moveTo>
              <a:cubicBezTo>
                <a:pt x="8327" y="4577"/>
                <a:pt x="7361" y="14447"/>
                <a:pt x="6154" y="14447"/>
              </a:cubicBezTo>
              <a:cubicBezTo>
                <a:pt x="4948" y="14771"/>
                <a:pt x="4948" y="16074"/>
                <a:pt x="3862" y="16074"/>
              </a:cubicBezTo>
              <a:cubicBezTo>
                <a:pt x="2655" y="16398"/>
                <a:pt x="1207" y="16074"/>
                <a:pt x="0" y="1574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12</xdr:col>
      <xdr:colOff>98056</xdr:colOff>
      <xdr:row>3</xdr:row>
      <xdr:rowOff>154080</xdr:rowOff>
    </xdr:from>
    <xdr:to>
      <xdr:col>12</xdr:col>
      <xdr:colOff>482389</xdr:colOff>
      <xdr:row>5</xdr:row>
      <xdr:rowOff>142382</xdr:rowOff>
    </xdr:to>
    <xdr:grpSp>
      <xdr:nvGrpSpPr>
        <xdr:cNvPr id="1509" name="Group 6672"/>
        <xdr:cNvGrpSpPr>
          <a:grpSpLocks/>
        </xdr:cNvGrpSpPr>
      </xdr:nvGrpSpPr>
      <xdr:grpSpPr bwMode="auto">
        <a:xfrm>
          <a:off x="8724985" y="664348"/>
          <a:ext cx="384333" cy="328480"/>
          <a:chOff x="536" y="111"/>
          <a:chExt cx="46" cy="44"/>
        </a:xfrm>
      </xdr:grpSpPr>
      <xdr:pic>
        <xdr:nvPicPr>
          <xdr:cNvPr id="15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1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490280</xdr:colOff>
      <xdr:row>5</xdr:row>
      <xdr:rowOff>56024</xdr:rowOff>
    </xdr:from>
    <xdr:to>
      <xdr:col>11</xdr:col>
      <xdr:colOff>752791</xdr:colOff>
      <xdr:row>8</xdr:row>
      <xdr:rowOff>164162</xdr:rowOff>
    </xdr:to>
    <xdr:sp macro="" textlink="">
      <xdr:nvSpPr>
        <xdr:cNvPr id="1512" name="Freeform 694"/>
        <xdr:cNvSpPr>
          <a:spLocks/>
        </xdr:cNvSpPr>
      </xdr:nvSpPr>
      <xdr:spPr bwMode="auto">
        <a:xfrm rot="7222379">
          <a:off x="8196992" y="1093262"/>
          <a:ext cx="622488" cy="26251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8769"/>
            <a:gd name="connsiteX1" fmla="*/ 7522 w 10000"/>
            <a:gd name="connsiteY1" fmla="*/ 5000 h 8769"/>
            <a:gd name="connsiteX2" fmla="*/ 4513 w 10000"/>
            <a:gd name="connsiteY2" fmla="*/ 0 h 8769"/>
            <a:gd name="connsiteX3" fmla="*/ 2832 w 10000"/>
            <a:gd name="connsiteY3" fmla="*/ 8333 h 8769"/>
            <a:gd name="connsiteX4" fmla="*/ 0 w 10000"/>
            <a:gd name="connsiteY4" fmla="*/ 6667 h 8769"/>
            <a:gd name="connsiteX0" fmla="*/ 10000 w 10000"/>
            <a:gd name="connsiteY0" fmla="*/ 1901 h 19305"/>
            <a:gd name="connsiteX1" fmla="*/ 7522 w 10000"/>
            <a:gd name="connsiteY1" fmla="*/ 5702 h 19305"/>
            <a:gd name="connsiteX2" fmla="*/ 4513 w 10000"/>
            <a:gd name="connsiteY2" fmla="*/ 0 h 19305"/>
            <a:gd name="connsiteX3" fmla="*/ 2304 w 10000"/>
            <a:gd name="connsiteY3" fmla="*/ 19126 h 19305"/>
            <a:gd name="connsiteX4" fmla="*/ 0 w 10000"/>
            <a:gd name="connsiteY4" fmla="*/ 7603 h 19305"/>
            <a:gd name="connsiteX0" fmla="*/ 10000 w 10000"/>
            <a:gd name="connsiteY0" fmla="*/ 326 h 35111"/>
            <a:gd name="connsiteX1" fmla="*/ 7522 w 10000"/>
            <a:gd name="connsiteY1" fmla="*/ 4127 h 35111"/>
            <a:gd name="connsiteX2" fmla="*/ 4756 w 10000"/>
            <a:gd name="connsiteY2" fmla="*/ 34980 h 35111"/>
            <a:gd name="connsiteX3" fmla="*/ 2304 w 10000"/>
            <a:gd name="connsiteY3" fmla="*/ 17551 h 35111"/>
            <a:gd name="connsiteX4" fmla="*/ 0 w 10000"/>
            <a:gd name="connsiteY4" fmla="*/ 6028 h 35111"/>
            <a:gd name="connsiteX0" fmla="*/ 10000 w 10000"/>
            <a:gd name="connsiteY0" fmla="*/ 5648 h 40433"/>
            <a:gd name="connsiteX1" fmla="*/ 8430 w 10000"/>
            <a:gd name="connsiteY1" fmla="*/ 1853 h 40433"/>
            <a:gd name="connsiteX2" fmla="*/ 4756 w 10000"/>
            <a:gd name="connsiteY2" fmla="*/ 40302 h 40433"/>
            <a:gd name="connsiteX3" fmla="*/ 2304 w 10000"/>
            <a:gd name="connsiteY3" fmla="*/ 22873 h 40433"/>
            <a:gd name="connsiteX4" fmla="*/ 0 w 10000"/>
            <a:gd name="connsiteY4" fmla="*/ 11350 h 40433"/>
            <a:gd name="connsiteX0" fmla="*/ 11635 w 11635"/>
            <a:gd name="connsiteY0" fmla="*/ 0 h 67537"/>
            <a:gd name="connsiteX1" fmla="*/ 8430 w 11635"/>
            <a:gd name="connsiteY1" fmla="*/ 28957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1635 w 11635"/>
            <a:gd name="connsiteY0" fmla="*/ 0 h 67537"/>
            <a:gd name="connsiteX1" fmla="*/ 8508 w 11635"/>
            <a:gd name="connsiteY1" fmla="*/ 14858 h 67537"/>
            <a:gd name="connsiteX2" fmla="*/ 4756 w 11635"/>
            <a:gd name="connsiteY2" fmla="*/ 67406 h 67537"/>
            <a:gd name="connsiteX3" fmla="*/ 2304 w 11635"/>
            <a:gd name="connsiteY3" fmla="*/ 49977 h 67537"/>
            <a:gd name="connsiteX4" fmla="*/ 0 w 11635"/>
            <a:gd name="connsiteY4" fmla="*/ 38454 h 67537"/>
            <a:gd name="connsiteX0" fmla="*/ 12073 w 12073"/>
            <a:gd name="connsiteY0" fmla="*/ 0 h 85940"/>
            <a:gd name="connsiteX1" fmla="*/ 8508 w 12073"/>
            <a:gd name="connsiteY1" fmla="*/ 33261 h 85940"/>
            <a:gd name="connsiteX2" fmla="*/ 4756 w 12073"/>
            <a:gd name="connsiteY2" fmla="*/ 85809 h 85940"/>
            <a:gd name="connsiteX3" fmla="*/ 2304 w 12073"/>
            <a:gd name="connsiteY3" fmla="*/ 68380 h 85940"/>
            <a:gd name="connsiteX4" fmla="*/ 0 w 12073"/>
            <a:gd name="connsiteY4" fmla="*/ 56857 h 85940"/>
            <a:gd name="connsiteX0" fmla="*/ 12131 w 12131"/>
            <a:gd name="connsiteY0" fmla="*/ 0 h 106370"/>
            <a:gd name="connsiteX1" fmla="*/ 8508 w 12131"/>
            <a:gd name="connsiteY1" fmla="*/ 53691 h 106370"/>
            <a:gd name="connsiteX2" fmla="*/ 4756 w 12131"/>
            <a:gd name="connsiteY2" fmla="*/ 106239 h 106370"/>
            <a:gd name="connsiteX3" fmla="*/ 2304 w 12131"/>
            <a:gd name="connsiteY3" fmla="*/ 88810 h 106370"/>
            <a:gd name="connsiteX4" fmla="*/ 0 w 12131"/>
            <a:gd name="connsiteY4" fmla="*/ 77287 h 106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131" h="106370">
              <a:moveTo>
                <a:pt x="12131" y="0"/>
              </a:moveTo>
              <a:cubicBezTo>
                <a:pt x="11689" y="0"/>
                <a:pt x="9737" y="35985"/>
                <a:pt x="8508" y="53691"/>
              </a:cubicBezTo>
              <a:cubicBezTo>
                <a:pt x="7279" y="71398"/>
                <a:pt x="7308" y="102697"/>
                <a:pt x="4756" y="106239"/>
              </a:cubicBezTo>
              <a:cubicBezTo>
                <a:pt x="3871" y="108140"/>
                <a:pt x="3100" y="88810"/>
                <a:pt x="2304" y="88810"/>
              </a:cubicBezTo>
              <a:cubicBezTo>
                <a:pt x="1419" y="90711"/>
                <a:pt x="1624" y="76908"/>
                <a:pt x="0" y="7728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208417</xdr:colOff>
      <xdr:row>4</xdr:row>
      <xdr:rowOff>131059</xdr:rowOff>
    </xdr:from>
    <xdr:ext cx="459607" cy="135891"/>
    <xdr:sp macro="" textlink="">
      <xdr:nvSpPr>
        <xdr:cNvPr id="1513" name="Text Box 528"/>
        <xdr:cNvSpPr txBox="1">
          <a:spLocks noChangeArrowheads="1"/>
        </xdr:cNvSpPr>
      </xdr:nvSpPr>
      <xdr:spPr bwMode="auto">
        <a:xfrm>
          <a:off x="8084122" y="821462"/>
          <a:ext cx="459607" cy="13589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夢翔大橋</a:t>
          </a:r>
        </a:p>
      </xdr:txBody>
    </xdr:sp>
    <xdr:clientData/>
  </xdr:oneCellAnchor>
  <xdr:twoCellAnchor>
    <xdr:from>
      <xdr:col>11</xdr:col>
      <xdr:colOff>357205</xdr:colOff>
      <xdr:row>3</xdr:row>
      <xdr:rowOff>42024</xdr:rowOff>
    </xdr:from>
    <xdr:to>
      <xdr:col>11</xdr:col>
      <xdr:colOff>665367</xdr:colOff>
      <xdr:row>4</xdr:row>
      <xdr:rowOff>7006</xdr:rowOff>
    </xdr:to>
    <xdr:sp macro="" textlink="">
      <xdr:nvSpPr>
        <xdr:cNvPr id="1514" name="Text Box 171"/>
        <xdr:cNvSpPr txBox="1">
          <a:spLocks noChangeArrowheads="1"/>
        </xdr:cNvSpPr>
      </xdr:nvSpPr>
      <xdr:spPr bwMode="auto">
        <a:xfrm>
          <a:off x="8243905" y="556374"/>
          <a:ext cx="308162" cy="13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11</xdr:col>
      <xdr:colOff>539734</xdr:colOff>
      <xdr:row>6</xdr:row>
      <xdr:rowOff>50139</xdr:rowOff>
    </xdr:from>
    <xdr:to>
      <xdr:col>11</xdr:col>
      <xdr:colOff>722834</xdr:colOff>
      <xdr:row>8</xdr:row>
      <xdr:rowOff>148124</xdr:rowOff>
    </xdr:to>
    <xdr:sp macro="" textlink="">
      <xdr:nvSpPr>
        <xdr:cNvPr id="1515" name="Text Box 1620"/>
        <xdr:cNvSpPr txBox="1">
          <a:spLocks noChangeArrowheads="1"/>
        </xdr:cNvSpPr>
      </xdr:nvSpPr>
      <xdr:spPr bwMode="auto">
        <a:xfrm>
          <a:off x="8426434" y="1078839"/>
          <a:ext cx="183100" cy="44088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十津川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483276</xdr:colOff>
      <xdr:row>2</xdr:row>
      <xdr:rowOff>7003</xdr:rowOff>
    </xdr:from>
    <xdr:to>
      <xdr:col>13</xdr:col>
      <xdr:colOff>658345</xdr:colOff>
      <xdr:row>4</xdr:row>
      <xdr:rowOff>125999</xdr:rowOff>
    </xdr:to>
    <xdr:sp macro="" textlink="">
      <xdr:nvSpPr>
        <xdr:cNvPr id="1516" name="Text Box 1620"/>
        <xdr:cNvSpPr txBox="1">
          <a:spLocks noChangeArrowheads="1"/>
        </xdr:cNvSpPr>
      </xdr:nvSpPr>
      <xdr:spPr bwMode="auto">
        <a:xfrm>
          <a:off x="9913026" y="349903"/>
          <a:ext cx="175069" cy="46189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天ノ川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8</xdr:col>
      <xdr:colOff>191397</xdr:colOff>
      <xdr:row>53</xdr:row>
      <xdr:rowOff>17693</xdr:rowOff>
    </xdr:from>
    <xdr:to>
      <xdr:col>8</xdr:col>
      <xdr:colOff>243945</xdr:colOff>
      <xdr:row>53</xdr:row>
      <xdr:rowOff>149036</xdr:rowOff>
    </xdr:to>
    <xdr:sp macro="" textlink="">
      <xdr:nvSpPr>
        <xdr:cNvPr id="1517" name="Freeform 395"/>
        <xdr:cNvSpPr>
          <a:spLocks/>
        </xdr:cNvSpPr>
      </xdr:nvSpPr>
      <xdr:spPr bwMode="auto">
        <a:xfrm rot="5400000">
          <a:off x="5730452" y="9059215"/>
          <a:ext cx="131343" cy="5254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300036</xdr:colOff>
      <xdr:row>53</xdr:row>
      <xdr:rowOff>20543</xdr:rowOff>
    </xdr:from>
    <xdr:to>
      <xdr:col>8</xdr:col>
      <xdr:colOff>352584</xdr:colOff>
      <xdr:row>53</xdr:row>
      <xdr:rowOff>151886</xdr:rowOff>
    </xdr:to>
    <xdr:sp macro="" textlink="">
      <xdr:nvSpPr>
        <xdr:cNvPr id="1518" name="Freeform 395"/>
        <xdr:cNvSpPr>
          <a:spLocks/>
        </xdr:cNvSpPr>
      </xdr:nvSpPr>
      <xdr:spPr bwMode="auto">
        <a:xfrm rot="16200000">
          <a:off x="5839091" y="9062065"/>
          <a:ext cx="131343" cy="5254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35217</xdr:colOff>
      <xdr:row>51</xdr:row>
      <xdr:rowOff>2</xdr:rowOff>
    </xdr:from>
    <xdr:to>
      <xdr:col>5</xdr:col>
      <xdr:colOff>156187</xdr:colOff>
      <xdr:row>53</xdr:row>
      <xdr:rowOff>14010</xdr:rowOff>
    </xdr:to>
    <xdr:pic>
      <xdr:nvPicPr>
        <xdr:cNvPr id="1519" name="図 151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18749" y="8802636"/>
          <a:ext cx="891280" cy="359209"/>
        </a:xfrm>
        <a:prstGeom prst="rect">
          <a:avLst/>
        </a:prstGeom>
      </xdr:spPr>
    </xdr:pic>
    <xdr:clientData/>
  </xdr:twoCellAnchor>
  <xdr:oneCellAnchor>
    <xdr:from>
      <xdr:col>7</xdr:col>
      <xdr:colOff>475144</xdr:colOff>
      <xdr:row>46</xdr:row>
      <xdr:rowOff>35012</xdr:rowOff>
    </xdr:from>
    <xdr:ext cx="190052" cy="462252"/>
    <xdr:sp macro="" textlink="">
      <xdr:nvSpPr>
        <xdr:cNvPr id="1520" name="Text Box 1209"/>
        <xdr:cNvSpPr txBox="1">
          <a:spLocks noChangeArrowheads="1"/>
        </xdr:cNvSpPr>
      </xdr:nvSpPr>
      <xdr:spPr bwMode="auto">
        <a:xfrm>
          <a:off x="5275744" y="7921712"/>
          <a:ext cx="190052" cy="46225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日高川</a:t>
          </a:r>
        </a:p>
      </xdr:txBody>
    </xdr:sp>
    <xdr:clientData/>
  </xdr:oneCellAnchor>
  <xdr:twoCellAnchor>
    <xdr:from>
      <xdr:col>9</xdr:col>
      <xdr:colOff>56027</xdr:colOff>
      <xdr:row>51</xdr:row>
      <xdr:rowOff>105054</xdr:rowOff>
    </xdr:from>
    <xdr:to>
      <xdr:col>9</xdr:col>
      <xdr:colOff>560292</xdr:colOff>
      <xdr:row>52</xdr:row>
      <xdr:rowOff>140073</xdr:rowOff>
    </xdr:to>
    <xdr:sp macro="" textlink="">
      <xdr:nvSpPr>
        <xdr:cNvPr id="1521" name="Text Box 1620"/>
        <xdr:cNvSpPr txBox="1">
          <a:spLocks noChangeArrowheads="1"/>
        </xdr:cNvSpPr>
      </xdr:nvSpPr>
      <xdr:spPr bwMode="auto">
        <a:xfrm>
          <a:off x="6399677" y="8849004"/>
          <a:ext cx="504265" cy="20646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三ﾂ又谷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252179</xdr:colOff>
      <xdr:row>44</xdr:row>
      <xdr:rowOff>21012</xdr:rowOff>
    </xdr:from>
    <xdr:to>
      <xdr:col>9</xdr:col>
      <xdr:colOff>756444</xdr:colOff>
      <xdr:row>45</xdr:row>
      <xdr:rowOff>56030</xdr:rowOff>
    </xdr:to>
    <xdr:sp macro="" textlink="">
      <xdr:nvSpPr>
        <xdr:cNvPr id="1522" name="Text Box 1620"/>
        <xdr:cNvSpPr txBox="1">
          <a:spLocks noChangeArrowheads="1"/>
        </xdr:cNvSpPr>
      </xdr:nvSpPr>
      <xdr:spPr bwMode="auto">
        <a:xfrm>
          <a:off x="6595829" y="7564812"/>
          <a:ext cx="504265" cy="20646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2</xdr:col>
      <xdr:colOff>65943</xdr:colOff>
      <xdr:row>20</xdr:row>
      <xdr:rowOff>109903</xdr:rowOff>
    </xdr:from>
    <xdr:ext cx="322382" cy="139212"/>
    <xdr:sp macro="" textlink="">
      <xdr:nvSpPr>
        <xdr:cNvPr id="1524" name="Text Box 1004"/>
        <xdr:cNvSpPr txBox="1">
          <a:spLocks noChangeArrowheads="1"/>
        </xdr:cNvSpPr>
      </xdr:nvSpPr>
      <xdr:spPr bwMode="auto">
        <a:xfrm>
          <a:off x="1003789" y="3480288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9</xdr:col>
      <xdr:colOff>43962</xdr:colOff>
      <xdr:row>53</xdr:row>
      <xdr:rowOff>134327</xdr:rowOff>
    </xdr:from>
    <xdr:to>
      <xdr:col>10</xdr:col>
      <xdr:colOff>150203</xdr:colOff>
      <xdr:row>53</xdr:row>
      <xdr:rowOff>139210</xdr:rowOff>
    </xdr:to>
    <xdr:sp macro="" textlink="">
      <xdr:nvSpPr>
        <xdr:cNvPr id="1525" name="Line 277"/>
        <xdr:cNvSpPr>
          <a:spLocks noChangeShapeType="1"/>
        </xdr:cNvSpPr>
      </xdr:nvSpPr>
      <xdr:spPr bwMode="auto">
        <a:xfrm flipV="1">
          <a:off x="6367097" y="9065846"/>
          <a:ext cx="875568" cy="4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259819</xdr:colOff>
      <xdr:row>51</xdr:row>
      <xdr:rowOff>91158</xdr:rowOff>
    </xdr:from>
    <xdr:to>
      <xdr:col>6</xdr:col>
      <xdr:colOff>20779</xdr:colOff>
      <xdr:row>52</xdr:row>
      <xdr:rowOff>161223</xdr:rowOff>
    </xdr:to>
    <xdr:sp macro="" textlink="">
      <xdr:nvSpPr>
        <xdr:cNvPr id="1526" name="Text Box 972"/>
        <xdr:cNvSpPr txBox="1">
          <a:spLocks noChangeArrowheads="1"/>
        </xdr:cNvSpPr>
      </xdr:nvSpPr>
      <xdr:spPr bwMode="auto">
        <a:xfrm>
          <a:off x="3505123" y="8765712"/>
          <a:ext cx="529763" cy="240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360m </a:t>
          </a:r>
        </a:p>
      </xdr:txBody>
    </xdr:sp>
    <xdr:clientData/>
  </xdr:twoCellAnchor>
  <xdr:oneCellAnchor>
    <xdr:from>
      <xdr:col>3</xdr:col>
      <xdr:colOff>161186</xdr:colOff>
      <xdr:row>60</xdr:row>
      <xdr:rowOff>43958</xdr:rowOff>
    </xdr:from>
    <xdr:ext cx="638175" cy="165173"/>
    <xdr:sp macro="" textlink="">
      <xdr:nvSpPr>
        <xdr:cNvPr id="1527" name="Text Box 972"/>
        <xdr:cNvSpPr txBox="1">
          <a:spLocks noChangeArrowheads="1"/>
        </xdr:cNvSpPr>
      </xdr:nvSpPr>
      <xdr:spPr bwMode="auto">
        <a:xfrm>
          <a:off x="1868359" y="10155112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144m </a:t>
          </a:r>
        </a:p>
      </xdr:txBody>
    </xdr:sp>
    <xdr:clientData/>
  </xdr:oneCellAnchor>
  <xdr:twoCellAnchor>
    <xdr:from>
      <xdr:col>11</xdr:col>
      <xdr:colOff>732692</xdr:colOff>
      <xdr:row>6</xdr:row>
      <xdr:rowOff>0</xdr:rowOff>
    </xdr:from>
    <xdr:to>
      <xdr:col>12</xdr:col>
      <xdr:colOff>630115</xdr:colOff>
      <xdr:row>7</xdr:row>
      <xdr:rowOff>47624</xdr:rowOff>
    </xdr:to>
    <xdr:sp macro="" textlink="">
      <xdr:nvSpPr>
        <xdr:cNvPr id="1528" name="Text Box 1129"/>
        <xdr:cNvSpPr txBox="1">
          <a:spLocks noChangeArrowheads="1"/>
        </xdr:cNvSpPr>
      </xdr:nvSpPr>
      <xdr:spPr bwMode="auto">
        <a:xfrm>
          <a:off x="8594480" y="1011115"/>
          <a:ext cx="66675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434m</a:t>
          </a:r>
        </a:p>
      </xdr:txBody>
    </xdr:sp>
    <xdr:clientData/>
  </xdr:twoCellAnchor>
  <xdr:oneCellAnchor>
    <xdr:from>
      <xdr:col>20</xdr:col>
      <xdr:colOff>88595</xdr:colOff>
      <xdr:row>4</xdr:row>
      <xdr:rowOff>51287</xdr:rowOff>
    </xdr:from>
    <xdr:ext cx="643548" cy="165173"/>
    <xdr:sp macro="" textlink="">
      <xdr:nvSpPr>
        <xdr:cNvPr id="1529" name="Text Box 972"/>
        <xdr:cNvSpPr txBox="1">
          <a:spLocks noChangeArrowheads="1"/>
        </xdr:cNvSpPr>
      </xdr:nvSpPr>
      <xdr:spPr bwMode="auto">
        <a:xfrm>
          <a:off x="14904300" y="744014"/>
          <a:ext cx="643548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 </a:t>
          </a:r>
        </a:p>
      </xdr:txBody>
    </xdr:sp>
    <xdr:clientData/>
  </xdr:oneCellAnchor>
  <xdr:oneCellAnchor>
    <xdr:from>
      <xdr:col>11</xdr:col>
      <xdr:colOff>520607</xdr:colOff>
      <xdr:row>13</xdr:row>
      <xdr:rowOff>111622</xdr:rowOff>
    </xdr:from>
    <xdr:ext cx="336001" cy="211206"/>
    <xdr:sp macro="" textlink="">
      <xdr:nvSpPr>
        <xdr:cNvPr id="1530" name="Text Box 972"/>
        <xdr:cNvSpPr txBox="1">
          <a:spLocks noChangeArrowheads="1"/>
        </xdr:cNvSpPr>
      </xdr:nvSpPr>
      <xdr:spPr bwMode="auto">
        <a:xfrm>
          <a:off x="8396312" y="2355431"/>
          <a:ext cx="336001" cy="211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 </a:t>
          </a:r>
        </a:p>
      </xdr:txBody>
    </xdr:sp>
    <xdr:clientData/>
  </xdr:oneCellAnchor>
  <xdr:oneCellAnchor>
    <xdr:from>
      <xdr:col>13</xdr:col>
      <xdr:colOff>382305</xdr:colOff>
      <xdr:row>16</xdr:row>
      <xdr:rowOff>34841</xdr:rowOff>
    </xdr:from>
    <xdr:ext cx="640496" cy="137759"/>
    <xdr:sp macro="" textlink="">
      <xdr:nvSpPr>
        <xdr:cNvPr id="1531" name="Text Box 972"/>
        <xdr:cNvSpPr txBox="1">
          <a:spLocks noChangeArrowheads="1"/>
        </xdr:cNvSpPr>
      </xdr:nvSpPr>
      <xdr:spPr bwMode="auto">
        <a:xfrm>
          <a:off x="9798631" y="2796452"/>
          <a:ext cx="640496" cy="1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7200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164m､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 </a:t>
          </a:r>
        </a:p>
      </xdr:txBody>
    </xdr:sp>
    <xdr:clientData/>
  </xdr:oneCellAnchor>
  <xdr:oneCellAnchor>
    <xdr:from>
      <xdr:col>16</xdr:col>
      <xdr:colOff>282183</xdr:colOff>
      <xdr:row>15</xdr:row>
      <xdr:rowOff>27879</xdr:rowOff>
    </xdr:from>
    <xdr:ext cx="478531" cy="125542"/>
    <xdr:sp macro="" textlink="">
      <xdr:nvSpPr>
        <xdr:cNvPr id="1532" name="Text Box 972"/>
        <xdr:cNvSpPr txBox="1">
          <a:spLocks noChangeArrowheads="1"/>
        </xdr:cNvSpPr>
      </xdr:nvSpPr>
      <xdr:spPr bwMode="auto">
        <a:xfrm>
          <a:off x="12009440" y="2626478"/>
          <a:ext cx="478531" cy="125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118m </a:t>
          </a:r>
        </a:p>
      </xdr:txBody>
    </xdr:sp>
    <xdr:clientData/>
  </xdr:oneCellAnchor>
  <xdr:oneCellAnchor>
    <xdr:from>
      <xdr:col>15</xdr:col>
      <xdr:colOff>303081</xdr:colOff>
      <xdr:row>12</xdr:row>
      <xdr:rowOff>136898</xdr:rowOff>
    </xdr:from>
    <xdr:ext cx="387697" cy="183695"/>
    <xdr:sp macro="" textlink="">
      <xdr:nvSpPr>
        <xdr:cNvPr id="1533" name="Text Box 972"/>
        <xdr:cNvSpPr txBox="1">
          <a:spLocks noChangeArrowheads="1"/>
        </xdr:cNvSpPr>
      </xdr:nvSpPr>
      <xdr:spPr bwMode="auto">
        <a:xfrm>
          <a:off x="11260027" y="2217695"/>
          <a:ext cx="387697" cy="18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102m </a:t>
          </a:r>
        </a:p>
      </xdr:txBody>
    </xdr:sp>
    <xdr:clientData/>
  </xdr:oneCellAnchor>
  <xdr:oneCellAnchor>
    <xdr:from>
      <xdr:col>17</xdr:col>
      <xdr:colOff>87924</xdr:colOff>
      <xdr:row>12</xdr:row>
      <xdr:rowOff>167347</xdr:rowOff>
    </xdr:from>
    <xdr:ext cx="643548" cy="165173"/>
    <xdr:sp macro="" textlink="">
      <xdr:nvSpPr>
        <xdr:cNvPr id="1534" name="Text Box 972"/>
        <xdr:cNvSpPr txBox="1">
          <a:spLocks noChangeArrowheads="1"/>
        </xdr:cNvSpPr>
      </xdr:nvSpPr>
      <xdr:spPr bwMode="auto">
        <a:xfrm>
          <a:off x="12562231" y="2244486"/>
          <a:ext cx="643548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 </a:t>
          </a:r>
        </a:p>
      </xdr:txBody>
    </xdr:sp>
    <xdr:clientData/>
  </xdr:oneCellAnchor>
  <xdr:oneCellAnchor>
    <xdr:from>
      <xdr:col>19</xdr:col>
      <xdr:colOff>205156</xdr:colOff>
      <xdr:row>14</xdr:row>
      <xdr:rowOff>168519</xdr:rowOff>
    </xdr:from>
    <xdr:ext cx="643548" cy="165173"/>
    <xdr:sp macro="" textlink="">
      <xdr:nvSpPr>
        <xdr:cNvPr id="1535" name="Text Box 972"/>
        <xdr:cNvSpPr txBox="1">
          <a:spLocks noChangeArrowheads="1"/>
        </xdr:cNvSpPr>
      </xdr:nvSpPr>
      <xdr:spPr bwMode="auto">
        <a:xfrm>
          <a:off x="14221560" y="2527788"/>
          <a:ext cx="643548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 </a:t>
          </a:r>
        </a:p>
      </xdr:txBody>
    </xdr:sp>
    <xdr:clientData/>
  </xdr:oneCellAnchor>
  <xdr:oneCellAnchor>
    <xdr:from>
      <xdr:col>11</xdr:col>
      <xdr:colOff>432285</xdr:colOff>
      <xdr:row>19</xdr:row>
      <xdr:rowOff>146537</xdr:rowOff>
    </xdr:from>
    <xdr:ext cx="342900" cy="161925"/>
    <xdr:sp macro="" textlink="">
      <xdr:nvSpPr>
        <xdr:cNvPr id="1536" name="Text Box 972"/>
        <xdr:cNvSpPr txBox="1">
          <a:spLocks noChangeArrowheads="1"/>
        </xdr:cNvSpPr>
      </xdr:nvSpPr>
      <xdr:spPr bwMode="auto">
        <a:xfrm>
          <a:off x="8294073" y="3348402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241791</xdr:colOff>
      <xdr:row>20</xdr:row>
      <xdr:rowOff>153865</xdr:rowOff>
    </xdr:from>
    <xdr:ext cx="342900" cy="161925"/>
    <xdr:sp macro="" textlink="">
      <xdr:nvSpPr>
        <xdr:cNvPr id="1537" name="Text Box 972"/>
        <xdr:cNvSpPr txBox="1">
          <a:spLocks noChangeArrowheads="1"/>
        </xdr:cNvSpPr>
      </xdr:nvSpPr>
      <xdr:spPr bwMode="auto">
        <a:xfrm>
          <a:off x="9642233" y="352425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263772</xdr:colOff>
      <xdr:row>21</xdr:row>
      <xdr:rowOff>73270</xdr:rowOff>
    </xdr:from>
    <xdr:ext cx="342900" cy="161925"/>
    <xdr:sp macro="" textlink="">
      <xdr:nvSpPr>
        <xdr:cNvPr id="1538" name="Text Box 972"/>
        <xdr:cNvSpPr txBox="1">
          <a:spLocks noChangeArrowheads="1"/>
        </xdr:cNvSpPr>
      </xdr:nvSpPr>
      <xdr:spPr bwMode="auto">
        <a:xfrm>
          <a:off x="12741522" y="3612174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80597</xdr:colOff>
      <xdr:row>19</xdr:row>
      <xdr:rowOff>65943</xdr:rowOff>
    </xdr:from>
    <xdr:ext cx="342900" cy="161925"/>
    <xdr:sp macro="" textlink="">
      <xdr:nvSpPr>
        <xdr:cNvPr id="1539" name="Text Box 972"/>
        <xdr:cNvSpPr txBox="1">
          <a:spLocks noChangeArrowheads="1"/>
        </xdr:cNvSpPr>
      </xdr:nvSpPr>
      <xdr:spPr bwMode="auto">
        <a:xfrm>
          <a:off x="14866328" y="3267808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271099</xdr:colOff>
      <xdr:row>27</xdr:row>
      <xdr:rowOff>116559</xdr:rowOff>
    </xdr:from>
    <xdr:ext cx="342900" cy="161925"/>
    <xdr:sp macro="" textlink="">
      <xdr:nvSpPr>
        <xdr:cNvPr id="1540" name="Text Box 972"/>
        <xdr:cNvSpPr txBox="1">
          <a:spLocks noChangeArrowheads="1"/>
        </xdr:cNvSpPr>
      </xdr:nvSpPr>
      <xdr:spPr bwMode="auto">
        <a:xfrm>
          <a:off x="8150872" y="4792468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271099</xdr:colOff>
      <xdr:row>30</xdr:row>
      <xdr:rowOff>0</xdr:rowOff>
    </xdr:from>
    <xdr:ext cx="342900" cy="161925"/>
    <xdr:sp macro="" textlink="">
      <xdr:nvSpPr>
        <xdr:cNvPr id="1541" name="Text Box 972"/>
        <xdr:cNvSpPr txBox="1">
          <a:spLocks noChangeArrowheads="1"/>
        </xdr:cNvSpPr>
      </xdr:nvSpPr>
      <xdr:spPr bwMode="auto">
        <a:xfrm>
          <a:off x="9671541" y="5055577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356357</xdr:colOff>
      <xdr:row>29</xdr:row>
      <xdr:rowOff>153867</xdr:rowOff>
    </xdr:from>
    <xdr:ext cx="342900" cy="161925"/>
    <xdr:sp macro="" textlink="">
      <xdr:nvSpPr>
        <xdr:cNvPr id="1542" name="Text Box 972"/>
        <xdr:cNvSpPr txBox="1">
          <a:spLocks noChangeArrowheads="1"/>
        </xdr:cNvSpPr>
      </xdr:nvSpPr>
      <xdr:spPr bwMode="auto">
        <a:xfrm>
          <a:off x="11318766" y="5176140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43962</xdr:colOff>
      <xdr:row>30</xdr:row>
      <xdr:rowOff>51290</xdr:rowOff>
    </xdr:from>
    <xdr:ext cx="307731" cy="161192"/>
    <xdr:sp macro="" textlink="">
      <xdr:nvSpPr>
        <xdr:cNvPr id="1543" name="Text Box 972"/>
        <xdr:cNvSpPr txBox="1">
          <a:spLocks noChangeArrowheads="1"/>
        </xdr:cNvSpPr>
      </xdr:nvSpPr>
      <xdr:spPr bwMode="auto">
        <a:xfrm>
          <a:off x="12521712" y="5106867"/>
          <a:ext cx="307731" cy="16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285753</xdr:colOff>
      <xdr:row>30</xdr:row>
      <xdr:rowOff>139211</xdr:rowOff>
    </xdr:from>
    <xdr:ext cx="307731" cy="161192"/>
    <xdr:sp macro="" textlink="">
      <xdr:nvSpPr>
        <xdr:cNvPr id="1544" name="Text Box 972"/>
        <xdr:cNvSpPr txBox="1">
          <a:spLocks noChangeArrowheads="1"/>
        </xdr:cNvSpPr>
      </xdr:nvSpPr>
      <xdr:spPr bwMode="auto">
        <a:xfrm>
          <a:off x="14302157" y="5194788"/>
          <a:ext cx="307731" cy="16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227137</xdr:colOff>
      <xdr:row>37</xdr:row>
      <xdr:rowOff>87922</xdr:rowOff>
    </xdr:from>
    <xdr:ext cx="586154" cy="95250"/>
    <xdr:sp macro="" textlink="">
      <xdr:nvSpPr>
        <xdr:cNvPr id="1545" name="Text Box 972"/>
        <xdr:cNvSpPr txBox="1">
          <a:spLocks noChangeArrowheads="1"/>
        </xdr:cNvSpPr>
      </xdr:nvSpPr>
      <xdr:spPr bwMode="auto">
        <a:xfrm>
          <a:off x="8088925" y="6323134"/>
          <a:ext cx="58615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761999</xdr:colOff>
      <xdr:row>44</xdr:row>
      <xdr:rowOff>146540</xdr:rowOff>
    </xdr:from>
    <xdr:ext cx="578825" cy="146537"/>
    <xdr:sp macro="" textlink="">
      <xdr:nvSpPr>
        <xdr:cNvPr id="1546" name="Text Box 972"/>
        <xdr:cNvSpPr txBox="1">
          <a:spLocks noChangeArrowheads="1"/>
        </xdr:cNvSpPr>
      </xdr:nvSpPr>
      <xdr:spPr bwMode="auto">
        <a:xfrm>
          <a:off x="7854461" y="7561386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659770</xdr:colOff>
      <xdr:row>47</xdr:row>
      <xdr:rowOff>131884</xdr:rowOff>
    </xdr:from>
    <xdr:ext cx="258101" cy="192832"/>
    <xdr:sp macro="" textlink="">
      <xdr:nvSpPr>
        <xdr:cNvPr id="1547" name="Text Box 972"/>
        <xdr:cNvSpPr txBox="1">
          <a:spLocks noChangeArrowheads="1"/>
        </xdr:cNvSpPr>
      </xdr:nvSpPr>
      <xdr:spPr bwMode="auto">
        <a:xfrm>
          <a:off x="10080861" y="8271429"/>
          <a:ext cx="258101" cy="19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7335</xdr:colOff>
      <xdr:row>48</xdr:row>
      <xdr:rowOff>29308</xdr:rowOff>
    </xdr:from>
    <xdr:ext cx="578825" cy="146537"/>
    <xdr:sp macro="" textlink="">
      <xdr:nvSpPr>
        <xdr:cNvPr id="1548" name="Text Box 972"/>
        <xdr:cNvSpPr txBox="1">
          <a:spLocks noChangeArrowheads="1"/>
        </xdr:cNvSpPr>
      </xdr:nvSpPr>
      <xdr:spPr bwMode="auto">
        <a:xfrm>
          <a:off x="11715758" y="8118231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146540</xdr:colOff>
      <xdr:row>46</xdr:row>
      <xdr:rowOff>124557</xdr:rowOff>
    </xdr:from>
    <xdr:ext cx="578825" cy="146537"/>
    <xdr:sp macro="" textlink="">
      <xdr:nvSpPr>
        <xdr:cNvPr id="1549" name="Text Box 972"/>
        <xdr:cNvSpPr txBox="1">
          <a:spLocks noChangeArrowheads="1"/>
        </xdr:cNvSpPr>
      </xdr:nvSpPr>
      <xdr:spPr bwMode="auto">
        <a:xfrm>
          <a:off x="14162944" y="7876442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36635</xdr:colOff>
      <xdr:row>53</xdr:row>
      <xdr:rowOff>0</xdr:rowOff>
    </xdr:from>
    <xdr:ext cx="578825" cy="146537"/>
    <xdr:sp macro="" textlink="">
      <xdr:nvSpPr>
        <xdr:cNvPr id="1550" name="Text Box 972"/>
        <xdr:cNvSpPr txBox="1">
          <a:spLocks noChangeArrowheads="1"/>
        </xdr:cNvSpPr>
      </xdr:nvSpPr>
      <xdr:spPr bwMode="auto">
        <a:xfrm>
          <a:off x="8667750" y="8931519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0</xdr:colOff>
      <xdr:row>53</xdr:row>
      <xdr:rowOff>51289</xdr:rowOff>
    </xdr:from>
    <xdr:ext cx="578825" cy="146537"/>
    <xdr:sp macro="" textlink="">
      <xdr:nvSpPr>
        <xdr:cNvPr id="1551" name="Text Box 972"/>
        <xdr:cNvSpPr txBox="1">
          <a:spLocks noChangeArrowheads="1"/>
        </xdr:cNvSpPr>
      </xdr:nvSpPr>
      <xdr:spPr bwMode="auto">
        <a:xfrm>
          <a:off x="10169769" y="8982808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285754</xdr:colOff>
      <xdr:row>54</xdr:row>
      <xdr:rowOff>146539</xdr:rowOff>
    </xdr:from>
    <xdr:ext cx="512882" cy="146538"/>
    <xdr:sp macro="" textlink="">
      <xdr:nvSpPr>
        <xdr:cNvPr id="1552" name="Text Box 972"/>
        <xdr:cNvSpPr txBox="1">
          <a:spLocks noChangeArrowheads="1"/>
        </xdr:cNvSpPr>
      </xdr:nvSpPr>
      <xdr:spPr bwMode="auto">
        <a:xfrm>
          <a:off x="11994177" y="9246577"/>
          <a:ext cx="512882" cy="14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47201</xdr:colOff>
      <xdr:row>51</xdr:row>
      <xdr:rowOff>61293</xdr:rowOff>
    </xdr:from>
    <xdr:ext cx="578825" cy="146537"/>
    <xdr:sp macro="" textlink="">
      <xdr:nvSpPr>
        <xdr:cNvPr id="1553" name="Text Box 972"/>
        <xdr:cNvSpPr txBox="1">
          <a:spLocks noChangeArrowheads="1"/>
        </xdr:cNvSpPr>
      </xdr:nvSpPr>
      <xdr:spPr bwMode="auto">
        <a:xfrm>
          <a:off x="12544768" y="8863927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0</xdr:colOff>
      <xdr:row>60</xdr:row>
      <xdr:rowOff>152400</xdr:rowOff>
    </xdr:from>
    <xdr:to>
      <xdr:col>13</xdr:col>
      <xdr:colOff>0</xdr:colOff>
      <xdr:row>60</xdr:row>
      <xdr:rowOff>152400</xdr:rowOff>
    </xdr:to>
    <xdr:sp macro="" textlink="">
      <xdr:nvSpPr>
        <xdr:cNvPr id="1603" name="Line 773"/>
        <xdr:cNvSpPr>
          <a:spLocks noChangeShapeType="1"/>
        </xdr:cNvSpPr>
      </xdr:nvSpPr>
      <xdr:spPr bwMode="auto">
        <a:xfrm flipV="1">
          <a:off x="13963650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328973</xdr:colOff>
      <xdr:row>54</xdr:row>
      <xdr:rowOff>4070</xdr:rowOff>
    </xdr:from>
    <xdr:to>
      <xdr:col>19</xdr:col>
      <xdr:colOff>334834</xdr:colOff>
      <xdr:row>57</xdr:row>
      <xdr:rowOff>904</xdr:rowOff>
    </xdr:to>
    <xdr:sp macro="" textlink="">
      <xdr:nvSpPr>
        <xdr:cNvPr id="1605" name="Line 806"/>
        <xdr:cNvSpPr>
          <a:spLocks noChangeShapeType="1"/>
        </xdr:cNvSpPr>
      </xdr:nvSpPr>
      <xdr:spPr bwMode="auto">
        <a:xfrm flipV="1">
          <a:off x="14367161" y="9324506"/>
          <a:ext cx="5861" cy="5146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532556</xdr:colOff>
      <xdr:row>53</xdr:row>
      <xdr:rowOff>85978</xdr:rowOff>
    </xdr:from>
    <xdr:to>
      <xdr:col>20</xdr:col>
      <xdr:colOff>545429</xdr:colOff>
      <xdr:row>56</xdr:row>
      <xdr:rowOff>137465</xdr:rowOff>
    </xdr:to>
    <xdr:sp macro="" textlink="">
      <xdr:nvSpPr>
        <xdr:cNvPr id="1607" name="Line 808"/>
        <xdr:cNvSpPr>
          <a:spLocks noChangeShapeType="1"/>
        </xdr:cNvSpPr>
      </xdr:nvSpPr>
      <xdr:spPr bwMode="auto">
        <a:xfrm flipH="1" flipV="1">
          <a:off x="15348261" y="9264614"/>
          <a:ext cx="12873" cy="5710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244518</xdr:colOff>
      <xdr:row>54</xdr:row>
      <xdr:rowOff>13197</xdr:rowOff>
    </xdr:from>
    <xdr:to>
      <xdr:col>19</xdr:col>
      <xdr:colOff>404530</xdr:colOff>
      <xdr:row>55</xdr:row>
      <xdr:rowOff>1931</xdr:rowOff>
    </xdr:to>
    <xdr:sp macro="" textlink="">
      <xdr:nvSpPr>
        <xdr:cNvPr id="1610" name="Oval 840"/>
        <xdr:cNvSpPr>
          <a:spLocks noChangeArrowheads="1"/>
        </xdr:cNvSpPr>
      </xdr:nvSpPr>
      <xdr:spPr bwMode="auto">
        <a:xfrm>
          <a:off x="14282706" y="9333633"/>
          <a:ext cx="160012" cy="1613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99153</xdr:colOff>
      <xdr:row>52</xdr:row>
      <xdr:rowOff>58830</xdr:rowOff>
    </xdr:from>
    <xdr:to>
      <xdr:col>19</xdr:col>
      <xdr:colOff>289653</xdr:colOff>
      <xdr:row>53</xdr:row>
      <xdr:rowOff>82966</xdr:rowOff>
    </xdr:to>
    <xdr:sp macro="" textlink="">
      <xdr:nvSpPr>
        <xdr:cNvPr id="1613" name="六角形 1612"/>
        <xdr:cNvSpPr/>
      </xdr:nvSpPr>
      <xdr:spPr bwMode="auto">
        <a:xfrm>
          <a:off x="14158053" y="8974230"/>
          <a:ext cx="190500" cy="1955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488</xdr:colOff>
      <xdr:row>48</xdr:row>
      <xdr:rowOff>168285</xdr:rowOff>
    </xdr:from>
    <xdr:to>
      <xdr:col>19</xdr:col>
      <xdr:colOff>184108</xdr:colOff>
      <xdr:row>50</xdr:row>
      <xdr:rowOff>0</xdr:rowOff>
    </xdr:to>
    <xdr:sp macro="" textlink="">
      <xdr:nvSpPr>
        <xdr:cNvPr id="1616" name="六角形 1615"/>
        <xdr:cNvSpPr/>
      </xdr:nvSpPr>
      <xdr:spPr bwMode="auto">
        <a:xfrm>
          <a:off x="14038676" y="8453117"/>
          <a:ext cx="183620" cy="17691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734527</xdr:colOff>
      <xdr:row>54</xdr:row>
      <xdr:rowOff>168934</xdr:rowOff>
    </xdr:from>
    <xdr:ext cx="346661" cy="223651"/>
    <xdr:sp macro="" textlink="">
      <xdr:nvSpPr>
        <xdr:cNvPr id="1619" name="Text Box 843"/>
        <xdr:cNvSpPr txBox="1">
          <a:spLocks noChangeArrowheads="1"/>
        </xdr:cNvSpPr>
      </xdr:nvSpPr>
      <xdr:spPr bwMode="auto">
        <a:xfrm>
          <a:off x="14002405" y="9489370"/>
          <a:ext cx="346661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9814</xdr:colOff>
      <xdr:row>57</xdr:row>
      <xdr:rowOff>15986</xdr:rowOff>
    </xdr:from>
    <xdr:to>
      <xdr:col>11</xdr:col>
      <xdr:colOff>205154</xdr:colOff>
      <xdr:row>57</xdr:row>
      <xdr:rowOff>161193</xdr:rowOff>
    </xdr:to>
    <xdr:sp macro="" textlink="">
      <xdr:nvSpPr>
        <xdr:cNvPr id="1620" name="六角形 1619"/>
        <xdr:cNvSpPr/>
      </xdr:nvSpPr>
      <xdr:spPr bwMode="auto">
        <a:xfrm>
          <a:off x="12487564" y="9621582"/>
          <a:ext cx="195340" cy="1452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758844</xdr:colOff>
      <xdr:row>58</xdr:row>
      <xdr:rowOff>48296</xdr:rowOff>
    </xdr:from>
    <xdr:to>
      <xdr:col>11</xdr:col>
      <xdr:colOff>758844</xdr:colOff>
      <xdr:row>60</xdr:row>
      <xdr:rowOff>123489</xdr:rowOff>
    </xdr:to>
    <xdr:sp macro="" textlink="">
      <xdr:nvSpPr>
        <xdr:cNvPr id="1621" name="Line 73"/>
        <xdr:cNvSpPr>
          <a:spLocks noChangeShapeType="1"/>
        </xdr:cNvSpPr>
      </xdr:nvSpPr>
      <xdr:spPr bwMode="auto">
        <a:xfrm flipV="1">
          <a:off x="8638617" y="10092841"/>
          <a:ext cx="0" cy="4215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138268</xdr:colOff>
      <xdr:row>61</xdr:row>
      <xdr:rowOff>52377</xdr:rowOff>
    </xdr:from>
    <xdr:to>
      <xdr:col>13</xdr:col>
      <xdr:colOff>10133</xdr:colOff>
      <xdr:row>62</xdr:row>
      <xdr:rowOff>23748</xdr:rowOff>
    </xdr:to>
    <xdr:sp macro="" textlink="">
      <xdr:nvSpPr>
        <xdr:cNvPr id="1622" name="Line 73"/>
        <xdr:cNvSpPr>
          <a:spLocks noChangeShapeType="1"/>
        </xdr:cNvSpPr>
      </xdr:nvSpPr>
      <xdr:spPr bwMode="auto">
        <a:xfrm>
          <a:off x="8018041" y="10616468"/>
          <a:ext cx="1413183" cy="144553"/>
        </a:xfrm>
        <a:custGeom>
          <a:avLst/>
          <a:gdLst>
            <a:gd name="connsiteX0" fmla="*/ 0 w 500263"/>
            <a:gd name="connsiteY0" fmla="*/ 0 h 12007"/>
            <a:gd name="connsiteX1" fmla="*/ 500263 w 500263"/>
            <a:gd name="connsiteY1" fmla="*/ 12007 h 12007"/>
            <a:gd name="connsiteX0" fmla="*/ 0 w 646801"/>
            <a:gd name="connsiteY0" fmla="*/ 127292 h 127379"/>
            <a:gd name="connsiteX1" fmla="*/ 646801 w 646801"/>
            <a:gd name="connsiteY1" fmla="*/ 88 h 127379"/>
            <a:gd name="connsiteX0" fmla="*/ 7381 w 654182"/>
            <a:gd name="connsiteY0" fmla="*/ 127280 h 136662"/>
            <a:gd name="connsiteX1" fmla="*/ 944 w 654182"/>
            <a:gd name="connsiteY1" fmla="*/ 135219 h 136662"/>
            <a:gd name="connsiteX2" fmla="*/ 654182 w 654182"/>
            <a:gd name="connsiteY2" fmla="*/ 76 h 136662"/>
            <a:gd name="connsiteX0" fmla="*/ 7381 w 654182"/>
            <a:gd name="connsiteY0" fmla="*/ 127410 h 135774"/>
            <a:gd name="connsiteX1" fmla="*/ 944 w 654182"/>
            <a:gd name="connsiteY1" fmla="*/ 135349 h 135774"/>
            <a:gd name="connsiteX2" fmla="*/ 654182 w 654182"/>
            <a:gd name="connsiteY2" fmla="*/ 206 h 135774"/>
            <a:gd name="connsiteX0" fmla="*/ 7381 w 1380067"/>
            <a:gd name="connsiteY0" fmla="*/ 131582 h 139946"/>
            <a:gd name="connsiteX1" fmla="*/ 944 w 1380067"/>
            <a:gd name="connsiteY1" fmla="*/ 139521 h 139946"/>
            <a:gd name="connsiteX2" fmla="*/ 1380067 w 1380067"/>
            <a:gd name="connsiteY2" fmla="*/ 192 h 139946"/>
            <a:gd name="connsiteX0" fmla="*/ 7381 w 1410311"/>
            <a:gd name="connsiteY0" fmla="*/ 131582 h 139946"/>
            <a:gd name="connsiteX1" fmla="*/ 944 w 1410311"/>
            <a:gd name="connsiteY1" fmla="*/ 139521 h 139946"/>
            <a:gd name="connsiteX2" fmla="*/ 1410311 w 1410311"/>
            <a:gd name="connsiteY2" fmla="*/ 192 h 139946"/>
            <a:gd name="connsiteX0" fmla="*/ 7381 w 1410311"/>
            <a:gd name="connsiteY0" fmla="*/ 131390 h 139754"/>
            <a:gd name="connsiteX1" fmla="*/ 944 w 1410311"/>
            <a:gd name="connsiteY1" fmla="*/ 139329 h 139754"/>
            <a:gd name="connsiteX2" fmla="*/ 1410311 w 1410311"/>
            <a:gd name="connsiteY2" fmla="*/ 0 h 1397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0311" h="139754">
              <a:moveTo>
                <a:pt x="7381" y="131390"/>
              </a:moveTo>
              <a:cubicBezTo>
                <a:pt x="11193" y="129050"/>
                <a:pt x="-3821" y="142255"/>
                <a:pt x="944" y="139329"/>
              </a:cubicBezTo>
              <a:cubicBezTo>
                <a:pt x="203442" y="54796"/>
                <a:pt x="591124" y="184"/>
                <a:pt x="141031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678971</xdr:colOff>
      <xdr:row>62</xdr:row>
      <xdr:rowOff>154448</xdr:rowOff>
    </xdr:from>
    <xdr:to>
      <xdr:col>12</xdr:col>
      <xdr:colOff>55560</xdr:colOff>
      <xdr:row>63</xdr:row>
      <xdr:rowOff>117494</xdr:rowOff>
    </xdr:to>
    <xdr:sp macro="" textlink="">
      <xdr:nvSpPr>
        <xdr:cNvPr id="1624" name="Oval 420"/>
        <xdr:cNvSpPr>
          <a:spLocks noChangeArrowheads="1"/>
        </xdr:cNvSpPr>
      </xdr:nvSpPr>
      <xdr:spPr bwMode="auto">
        <a:xfrm>
          <a:off x="8558744" y="10891721"/>
          <a:ext cx="147248" cy="1362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15181</xdr:colOff>
      <xdr:row>60</xdr:row>
      <xdr:rowOff>129836</xdr:rowOff>
    </xdr:from>
    <xdr:ext cx="719247" cy="161192"/>
    <xdr:sp macro="" textlink="">
      <xdr:nvSpPr>
        <xdr:cNvPr id="1639" name="Text Box 1620"/>
        <xdr:cNvSpPr txBox="1">
          <a:spLocks noChangeArrowheads="1"/>
        </xdr:cNvSpPr>
      </xdr:nvSpPr>
      <xdr:spPr bwMode="auto">
        <a:xfrm>
          <a:off x="8665613" y="10520745"/>
          <a:ext cx="719247" cy="161192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空連道臨海北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755504</xdr:colOff>
      <xdr:row>60</xdr:row>
      <xdr:rowOff>77895</xdr:rowOff>
    </xdr:from>
    <xdr:ext cx="335512" cy="160194"/>
    <xdr:sp macro="" textlink="">
      <xdr:nvSpPr>
        <xdr:cNvPr id="1648" name="Text Box 1300"/>
        <xdr:cNvSpPr txBox="1">
          <a:spLocks noChangeArrowheads="1"/>
        </xdr:cNvSpPr>
      </xdr:nvSpPr>
      <xdr:spPr bwMode="auto">
        <a:xfrm>
          <a:off x="9405936" y="10468804"/>
          <a:ext cx="335512" cy="16019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駐輪場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150911</xdr:colOff>
      <xdr:row>57</xdr:row>
      <xdr:rowOff>38967</xdr:rowOff>
    </xdr:from>
    <xdr:ext cx="831898" cy="121227"/>
    <xdr:sp macro="" textlink="">
      <xdr:nvSpPr>
        <xdr:cNvPr id="1651" name="Text Box 1620"/>
        <xdr:cNvSpPr txBox="1">
          <a:spLocks noChangeArrowheads="1"/>
        </xdr:cNvSpPr>
      </xdr:nvSpPr>
      <xdr:spPr bwMode="auto">
        <a:xfrm>
          <a:off x="9572002" y="9910331"/>
          <a:ext cx="831898" cy="121227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ﾌﾞﾙﾍﾞｶｰﾄﾞ提出場所</a:t>
          </a:r>
          <a:endParaRPr lang="en-US" altLang="ja-JP" sz="800" b="1" i="0" u="none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460194</xdr:colOff>
      <xdr:row>60</xdr:row>
      <xdr:rowOff>16002</xdr:rowOff>
    </xdr:from>
    <xdr:to>
      <xdr:col>14</xdr:col>
      <xdr:colOff>652454</xdr:colOff>
      <xdr:row>61</xdr:row>
      <xdr:rowOff>11552</xdr:rowOff>
    </xdr:to>
    <xdr:sp macro="" textlink="">
      <xdr:nvSpPr>
        <xdr:cNvPr id="1637" name="六角形 1636"/>
        <xdr:cNvSpPr/>
      </xdr:nvSpPr>
      <xdr:spPr bwMode="auto">
        <a:xfrm>
          <a:off x="10651944" y="10406911"/>
          <a:ext cx="192260" cy="1687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739627</xdr:colOff>
      <xdr:row>57</xdr:row>
      <xdr:rowOff>8594</xdr:rowOff>
    </xdr:from>
    <xdr:to>
      <xdr:col>13</xdr:col>
      <xdr:colOff>134211</xdr:colOff>
      <xdr:row>57</xdr:row>
      <xdr:rowOff>164521</xdr:rowOff>
    </xdr:to>
    <xdr:sp macro="" textlink="">
      <xdr:nvSpPr>
        <xdr:cNvPr id="1652" name="六角形 1651"/>
        <xdr:cNvSpPr/>
      </xdr:nvSpPr>
      <xdr:spPr bwMode="auto">
        <a:xfrm>
          <a:off x="9390059" y="9879958"/>
          <a:ext cx="165243" cy="15592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219122</xdr:colOff>
      <xdr:row>45</xdr:row>
      <xdr:rowOff>47650</xdr:rowOff>
    </xdr:from>
    <xdr:ext cx="424230" cy="115490"/>
    <xdr:sp macro="" textlink="">
      <xdr:nvSpPr>
        <xdr:cNvPr id="1654" name="Text Box 638"/>
        <xdr:cNvSpPr txBox="1">
          <a:spLocks noChangeArrowheads="1"/>
        </xdr:cNvSpPr>
      </xdr:nvSpPr>
      <xdr:spPr bwMode="auto">
        <a:xfrm>
          <a:off x="11952190" y="7840832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15</xdr:col>
      <xdr:colOff>270018</xdr:colOff>
      <xdr:row>46</xdr:row>
      <xdr:rowOff>81070</xdr:rowOff>
    </xdr:from>
    <xdr:ext cx="424230" cy="115490"/>
    <xdr:sp macro="" textlink="">
      <xdr:nvSpPr>
        <xdr:cNvPr id="1655" name="Text Box 638"/>
        <xdr:cNvSpPr txBox="1">
          <a:spLocks noChangeArrowheads="1"/>
        </xdr:cNvSpPr>
      </xdr:nvSpPr>
      <xdr:spPr bwMode="auto">
        <a:xfrm>
          <a:off x="11273377" y="7839976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15</xdr:col>
      <xdr:colOff>175856</xdr:colOff>
      <xdr:row>48</xdr:row>
      <xdr:rowOff>21981</xdr:rowOff>
    </xdr:from>
    <xdr:ext cx="424230" cy="115490"/>
    <xdr:sp macro="" textlink="">
      <xdr:nvSpPr>
        <xdr:cNvPr id="1656" name="Text Box 638"/>
        <xdr:cNvSpPr txBox="1">
          <a:spLocks noChangeArrowheads="1"/>
        </xdr:cNvSpPr>
      </xdr:nvSpPr>
      <xdr:spPr bwMode="auto">
        <a:xfrm>
          <a:off x="11114952" y="8110904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</xdr:col>
      <xdr:colOff>640861</xdr:colOff>
      <xdr:row>12</xdr:row>
      <xdr:rowOff>21896</xdr:rowOff>
    </xdr:from>
    <xdr:ext cx="578825" cy="146537"/>
    <xdr:sp macro="" textlink="">
      <xdr:nvSpPr>
        <xdr:cNvPr id="1657" name="Text Box 972"/>
        <xdr:cNvSpPr txBox="1">
          <a:spLocks noChangeArrowheads="1"/>
        </xdr:cNvSpPr>
      </xdr:nvSpPr>
      <xdr:spPr bwMode="auto">
        <a:xfrm>
          <a:off x="809380" y="2044127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600814</xdr:colOff>
      <xdr:row>10</xdr:row>
      <xdr:rowOff>0</xdr:rowOff>
    </xdr:from>
    <xdr:ext cx="295275" cy="276225"/>
    <xdr:sp macro="" textlink="">
      <xdr:nvSpPr>
        <xdr:cNvPr id="1658" name="Text Box 1300"/>
        <xdr:cNvSpPr txBox="1">
          <a:spLocks noChangeArrowheads="1"/>
        </xdr:cNvSpPr>
      </xdr:nvSpPr>
      <xdr:spPr bwMode="auto">
        <a:xfrm>
          <a:off x="6923949" y="1685192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329710</xdr:colOff>
      <xdr:row>54</xdr:row>
      <xdr:rowOff>67268</xdr:rowOff>
    </xdr:from>
    <xdr:to>
      <xdr:col>20</xdr:col>
      <xdr:colOff>760400</xdr:colOff>
      <xdr:row>54</xdr:row>
      <xdr:rowOff>74603</xdr:rowOff>
    </xdr:to>
    <xdr:sp macro="" textlink="">
      <xdr:nvSpPr>
        <xdr:cNvPr id="1580" name="Line 810"/>
        <xdr:cNvSpPr>
          <a:spLocks noChangeShapeType="1"/>
        </xdr:cNvSpPr>
      </xdr:nvSpPr>
      <xdr:spPr bwMode="auto">
        <a:xfrm flipH="1">
          <a:off x="14374755" y="9419086"/>
          <a:ext cx="1201350" cy="73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3196</xdr:colOff>
      <xdr:row>56</xdr:row>
      <xdr:rowOff>60729</xdr:rowOff>
    </xdr:from>
    <xdr:ext cx="290864" cy="95703"/>
    <xdr:sp macro="" textlink="">
      <xdr:nvSpPr>
        <xdr:cNvPr id="1581" name="Text Box 807"/>
        <xdr:cNvSpPr txBox="1">
          <a:spLocks noChangeArrowheads="1"/>
        </xdr:cNvSpPr>
      </xdr:nvSpPr>
      <xdr:spPr bwMode="auto">
        <a:xfrm>
          <a:off x="14041384" y="9726367"/>
          <a:ext cx="290864" cy="957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ｽﾀｰﾄ</a:t>
          </a:r>
        </a:p>
      </xdr:txBody>
    </xdr:sp>
    <xdr:clientData/>
  </xdr:oneCellAnchor>
  <xdr:twoCellAnchor>
    <xdr:from>
      <xdr:col>11</xdr:col>
      <xdr:colOff>679745</xdr:colOff>
      <xdr:row>60</xdr:row>
      <xdr:rowOff>164523</xdr:rowOff>
    </xdr:from>
    <xdr:to>
      <xdr:col>12</xdr:col>
      <xdr:colOff>47623</xdr:colOff>
      <xdr:row>61</xdr:row>
      <xdr:rowOff>134515</xdr:rowOff>
    </xdr:to>
    <xdr:sp macro="" textlink="">
      <xdr:nvSpPr>
        <xdr:cNvPr id="1582" name="Oval 812"/>
        <xdr:cNvSpPr>
          <a:spLocks noChangeArrowheads="1"/>
        </xdr:cNvSpPr>
      </xdr:nvSpPr>
      <xdr:spPr bwMode="auto">
        <a:xfrm>
          <a:off x="8559518" y="10555432"/>
          <a:ext cx="138537" cy="1431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29647</xdr:colOff>
      <xdr:row>59</xdr:row>
      <xdr:rowOff>58611</xdr:rowOff>
    </xdr:from>
    <xdr:to>
      <xdr:col>12</xdr:col>
      <xdr:colOff>275096</xdr:colOff>
      <xdr:row>60</xdr:row>
      <xdr:rowOff>100541</xdr:rowOff>
    </xdr:to>
    <xdr:sp macro="" textlink="">
      <xdr:nvSpPr>
        <xdr:cNvPr id="1584" name="六角形 1583"/>
        <xdr:cNvSpPr/>
      </xdr:nvSpPr>
      <xdr:spPr bwMode="auto">
        <a:xfrm>
          <a:off x="8680079" y="10276338"/>
          <a:ext cx="245449" cy="2151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66128</xdr:colOff>
      <xdr:row>63</xdr:row>
      <xdr:rowOff>99358</xdr:rowOff>
    </xdr:from>
    <xdr:to>
      <xdr:col>12</xdr:col>
      <xdr:colOff>256628</xdr:colOff>
      <xdr:row>64</xdr:row>
      <xdr:rowOff>126922</xdr:rowOff>
    </xdr:to>
    <xdr:sp macro="" textlink="">
      <xdr:nvSpPr>
        <xdr:cNvPr id="1585" name="六角形 1584"/>
        <xdr:cNvSpPr/>
      </xdr:nvSpPr>
      <xdr:spPr bwMode="auto">
        <a:xfrm>
          <a:off x="8716560" y="11009813"/>
          <a:ext cx="190500" cy="2007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80596</xdr:colOff>
      <xdr:row>62</xdr:row>
      <xdr:rowOff>131881</xdr:rowOff>
    </xdr:from>
    <xdr:to>
      <xdr:col>12</xdr:col>
      <xdr:colOff>703382</xdr:colOff>
      <xdr:row>62</xdr:row>
      <xdr:rowOff>131889</xdr:rowOff>
    </xdr:to>
    <xdr:sp macro="" textlink="">
      <xdr:nvSpPr>
        <xdr:cNvPr id="1586" name="Line 73"/>
        <xdr:cNvSpPr>
          <a:spLocks noChangeShapeType="1"/>
        </xdr:cNvSpPr>
      </xdr:nvSpPr>
      <xdr:spPr bwMode="auto">
        <a:xfrm flipV="1">
          <a:off x="7942384" y="10580073"/>
          <a:ext cx="1392113" cy="8"/>
        </a:xfrm>
        <a:prstGeom prst="line">
          <a:avLst/>
        </a:prstGeom>
        <a:noFill/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87924</xdr:colOff>
      <xdr:row>62</xdr:row>
      <xdr:rowOff>36637</xdr:rowOff>
    </xdr:from>
    <xdr:to>
      <xdr:col>12</xdr:col>
      <xdr:colOff>718029</xdr:colOff>
      <xdr:row>62</xdr:row>
      <xdr:rowOff>43972</xdr:rowOff>
    </xdr:to>
    <xdr:grpSp>
      <xdr:nvGrpSpPr>
        <xdr:cNvPr id="1389" name="グループ化 1388"/>
        <xdr:cNvGrpSpPr/>
      </xdr:nvGrpSpPr>
      <xdr:grpSpPr>
        <a:xfrm>
          <a:off x="7946049" y="10595780"/>
          <a:ext cx="1398909" cy="7335"/>
          <a:chOff x="7949712" y="10433540"/>
          <a:chExt cx="1399432" cy="7335"/>
        </a:xfrm>
      </xdr:grpSpPr>
      <xdr:sp macro="" textlink="">
        <xdr:nvSpPr>
          <xdr:cNvPr id="1587" name="Line 73"/>
          <xdr:cNvSpPr>
            <a:spLocks noChangeShapeType="1"/>
          </xdr:cNvSpPr>
        </xdr:nvSpPr>
        <xdr:spPr bwMode="auto">
          <a:xfrm flipV="1">
            <a:off x="7949712" y="10440867"/>
            <a:ext cx="1392113" cy="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9" name="Line 73"/>
          <xdr:cNvSpPr>
            <a:spLocks noChangeShapeType="1"/>
          </xdr:cNvSpPr>
        </xdr:nvSpPr>
        <xdr:spPr bwMode="auto">
          <a:xfrm flipV="1">
            <a:off x="7957031" y="10433540"/>
            <a:ext cx="1392113" cy="8"/>
          </a:xfrm>
          <a:prstGeom prst="line">
            <a:avLst/>
          </a:prstGeom>
          <a:noFill/>
          <a:ln w="635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402977</xdr:colOff>
      <xdr:row>61</xdr:row>
      <xdr:rowOff>131888</xdr:rowOff>
    </xdr:from>
    <xdr:ext cx="791308" cy="131884"/>
    <xdr:sp macro="" textlink="">
      <xdr:nvSpPr>
        <xdr:cNvPr id="1592" name="Text Box 1620"/>
        <xdr:cNvSpPr txBox="1">
          <a:spLocks noChangeArrowheads="1"/>
        </xdr:cNvSpPr>
      </xdr:nvSpPr>
      <xdr:spPr bwMode="auto">
        <a:xfrm>
          <a:off x="8264765" y="10411561"/>
          <a:ext cx="791308" cy="131884"/>
        </a:xfrm>
        <a:prstGeom prst="rect">
          <a:avLst/>
        </a:prstGeom>
        <a:solidFill>
          <a:schemeClr val="bg1">
            <a:alpha val="99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りんくうたうん駅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669632</xdr:colOff>
      <xdr:row>63</xdr:row>
      <xdr:rowOff>139600</xdr:rowOff>
    </xdr:from>
    <xdr:to>
      <xdr:col>12</xdr:col>
      <xdr:colOff>50507</xdr:colOff>
      <xdr:row>64</xdr:row>
      <xdr:rowOff>100732</xdr:rowOff>
    </xdr:to>
    <xdr:sp macro="" textlink="">
      <xdr:nvSpPr>
        <xdr:cNvPr id="1646" name="AutoShape 341"/>
        <xdr:cNvSpPr>
          <a:spLocks noChangeArrowheads="1"/>
        </xdr:cNvSpPr>
      </xdr:nvSpPr>
      <xdr:spPr bwMode="auto">
        <a:xfrm>
          <a:off x="8549405" y="11050055"/>
          <a:ext cx="151534" cy="1343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362694</xdr:colOff>
      <xdr:row>59</xdr:row>
      <xdr:rowOff>29703</xdr:rowOff>
    </xdr:from>
    <xdr:ext cx="533536" cy="359350"/>
    <xdr:sp macro="" textlink="">
      <xdr:nvSpPr>
        <xdr:cNvPr id="1595" name="Text Box 1620"/>
        <xdr:cNvSpPr txBox="1">
          <a:spLocks noChangeArrowheads="1"/>
        </xdr:cNvSpPr>
      </xdr:nvSpPr>
      <xdr:spPr bwMode="auto">
        <a:xfrm>
          <a:off x="9758426" y="10078578"/>
          <a:ext cx="533536" cy="359350"/>
        </a:xfrm>
        <a:prstGeom prst="rect">
          <a:avLst/>
        </a:prstGeom>
        <a:solidFill>
          <a:schemeClr val="bg1">
            <a:alpha val="98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ジョイフル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タウン店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318804</xdr:colOff>
      <xdr:row>2</xdr:row>
      <xdr:rowOff>152399</xdr:rowOff>
    </xdr:from>
    <xdr:to>
      <xdr:col>3</xdr:col>
      <xdr:colOff>442911</xdr:colOff>
      <xdr:row>5</xdr:row>
      <xdr:rowOff>19049</xdr:rowOff>
    </xdr:to>
    <xdr:sp macro="" textlink="">
      <xdr:nvSpPr>
        <xdr:cNvPr id="189" name="Freeform 663"/>
        <xdr:cNvSpPr>
          <a:spLocks/>
        </xdr:cNvSpPr>
      </xdr:nvSpPr>
      <xdr:spPr bwMode="auto">
        <a:xfrm>
          <a:off x="2033304" y="495299"/>
          <a:ext cx="124107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1344" y="4291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538101</xdr:colOff>
      <xdr:row>4</xdr:row>
      <xdr:rowOff>10187</xdr:rowOff>
    </xdr:from>
    <xdr:to>
      <xdr:col>4</xdr:col>
      <xdr:colOff>12159</xdr:colOff>
      <xdr:row>5</xdr:row>
      <xdr:rowOff>52117</xdr:rowOff>
    </xdr:to>
    <xdr:sp macro="" textlink="">
      <xdr:nvSpPr>
        <xdr:cNvPr id="432" name="六角形 431"/>
        <xdr:cNvSpPr/>
      </xdr:nvSpPr>
      <xdr:spPr bwMode="auto">
        <a:xfrm>
          <a:off x="2255284" y="707793"/>
          <a:ext cx="245449" cy="2163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241459</xdr:colOff>
      <xdr:row>2</xdr:row>
      <xdr:rowOff>20124</xdr:rowOff>
    </xdr:from>
    <xdr:ext cx="918982" cy="139525"/>
    <xdr:sp macro="" textlink="">
      <xdr:nvSpPr>
        <xdr:cNvPr id="1579" name="Text Box 972"/>
        <xdr:cNvSpPr txBox="1">
          <a:spLocks noChangeArrowheads="1"/>
        </xdr:cNvSpPr>
      </xdr:nvSpPr>
      <xdr:spPr bwMode="auto">
        <a:xfrm>
          <a:off x="1949155" y="360303"/>
          <a:ext cx="918982" cy="13952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70355</xdr:colOff>
      <xdr:row>3</xdr:row>
      <xdr:rowOff>53644</xdr:rowOff>
    </xdr:from>
    <xdr:to>
      <xdr:col>4</xdr:col>
      <xdr:colOff>207939</xdr:colOff>
      <xdr:row>5</xdr:row>
      <xdr:rowOff>6708</xdr:rowOff>
    </xdr:to>
    <xdr:sp macro="" textlink="">
      <xdr:nvSpPr>
        <xdr:cNvPr id="1590" name="Freeform 663"/>
        <xdr:cNvSpPr>
          <a:spLocks/>
        </xdr:cNvSpPr>
      </xdr:nvSpPr>
      <xdr:spPr bwMode="auto">
        <a:xfrm flipH="1">
          <a:off x="2558929" y="576848"/>
          <a:ext cx="137584" cy="301867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8" h="10000">
              <a:moveTo>
                <a:pt x="441" y="5125"/>
              </a:move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734462</xdr:colOff>
      <xdr:row>7</xdr:row>
      <xdr:rowOff>114757</xdr:rowOff>
    </xdr:from>
    <xdr:to>
      <xdr:col>6</xdr:col>
      <xdr:colOff>74595</xdr:colOff>
      <xdr:row>8</xdr:row>
      <xdr:rowOff>166400</xdr:rowOff>
    </xdr:to>
    <xdr:sp macro="" textlink="">
      <xdr:nvSpPr>
        <xdr:cNvPr id="1591" name="Freeform 663"/>
        <xdr:cNvSpPr>
          <a:spLocks/>
        </xdr:cNvSpPr>
      </xdr:nvSpPr>
      <xdr:spPr bwMode="auto">
        <a:xfrm rot="5400000" flipH="1" flipV="1">
          <a:off x="3924761" y="1377109"/>
          <a:ext cx="223781" cy="109018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7" h="10435">
              <a:moveTo>
                <a:pt x="0" y="9968"/>
              </a:moveTo>
              <a:lnTo>
                <a:pt x="5815" y="10435"/>
              </a:lnTo>
              <a:cubicBezTo>
                <a:pt x="7207" y="5361"/>
                <a:pt x="8599" y="3333"/>
                <a:pt x="91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653539</xdr:colOff>
      <xdr:row>5</xdr:row>
      <xdr:rowOff>107766</xdr:rowOff>
    </xdr:from>
    <xdr:ext cx="107764" cy="524916"/>
    <xdr:sp macro="" textlink="">
      <xdr:nvSpPr>
        <xdr:cNvPr id="1596" name="Text Box 1300"/>
        <xdr:cNvSpPr txBox="1">
          <a:spLocks noChangeArrowheads="1"/>
        </xdr:cNvSpPr>
      </xdr:nvSpPr>
      <xdr:spPr bwMode="auto">
        <a:xfrm>
          <a:off x="3139077" y="959454"/>
          <a:ext cx="107764" cy="52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9060</xdr:colOff>
      <xdr:row>6</xdr:row>
      <xdr:rowOff>131534</xdr:rowOff>
    </xdr:from>
    <xdr:to>
      <xdr:col>8</xdr:col>
      <xdr:colOff>258412</xdr:colOff>
      <xdr:row>8</xdr:row>
      <xdr:rowOff>518</xdr:rowOff>
    </xdr:to>
    <xdr:sp macro="" textlink="">
      <xdr:nvSpPr>
        <xdr:cNvPr id="428" name="六角形 427"/>
        <xdr:cNvSpPr/>
      </xdr:nvSpPr>
      <xdr:spPr bwMode="auto">
        <a:xfrm>
          <a:off x="5581533" y="1153560"/>
          <a:ext cx="249352" cy="209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40166</xdr:colOff>
      <xdr:row>31</xdr:row>
      <xdr:rowOff>135301</xdr:rowOff>
    </xdr:from>
    <xdr:to>
      <xdr:col>8</xdr:col>
      <xdr:colOff>163991</xdr:colOff>
      <xdr:row>32</xdr:row>
      <xdr:rowOff>78151</xdr:rowOff>
    </xdr:to>
    <xdr:sp macro="" textlink="">
      <xdr:nvSpPr>
        <xdr:cNvPr id="128" name="AutoShape 297"/>
        <xdr:cNvSpPr>
          <a:spLocks noChangeArrowheads="1"/>
        </xdr:cNvSpPr>
      </xdr:nvSpPr>
      <xdr:spPr bwMode="auto">
        <a:xfrm>
          <a:off x="5594503" y="5483072"/>
          <a:ext cx="123825" cy="1149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541731</xdr:colOff>
      <xdr:row>21</xdr:row>
      <xdr:rowOff>95248</xdr:rowOff>
    </xdr:from>
    <xdr:ext cx="318484" cy="223651"/>
    <xdr:sp macro="" textlink="">
      <xdr:nvSpPr>
        <xdr:cNvPr id="1598" name="Text Box 303"/>
        <xdr:cNvSpPr txBox="1">
          <a:spLocks noChangeArrowheads="1"/>
        </xdr:cNvSpPr>
      </xdr:nvSpPr>
      <xdr:spPr bwMode="auto">
        <a:xfrm>
          <a:off x="2262184" y="3720701"/>
          <a:ext cx="318484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321459</xdr:colOff>
      <xdr:row>46</xdr:row>
      <xdr:rowOff>111409</xdr:rowOff>
    </xdr:from>
    <xdr:to>
      <xdr:col>6</xdr:col>
      <xdr:colOff>768803</xdr:colOff>
      <xdr:row>47</xdr:row>
      <xdr:rowOff>136070</xdr:rowOff>
    </xdr:to>
    <xdr:sp macro="" textlink="">
      <xdr:nvSpPr>
        <xdr:cNvPr id="1599" name="Text Box 1118"/>
        <xdr:cNvSpPr txBox="1">
          <a:spLocks noChangeArrowheads="1"/>
        </xdr:cNvSpPr>
      </xdr:nvSpPr>
      <xdr:spPr bwMode="auto">
        <a:xfrm>
          <a:off x="3566763" y="7949123"/>
          <a:ext cx="1216147" cy="1947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赤い橋塔と自分のバイク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162909</xdr:colOff>
      <xdr:row>51</xdr:row>
      <xdr:rowOff>3562</xdr:rowOff>
    </xdr:from>
    <xdr:ext cx="121562" cy="303284"/>
    <xdr:sp macro="" textlink="">
      <xdr:nvSpPr>
        <xdr:cNvPr id="1600" name="Text Box 972"/>
        <xdr:cNvSpPr txBox="1">
          <a:spLocks noChangeArrowheads="1"/>
        </xdr:cNvSpPr>
      </xdr:nvSpPr>
      <xdr:spPr bwMode="auto">
        <a:xfrm>
          <a:off x="4187062" y="8806196"/>
          <a:ext cx="121562" cy="3032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647046</xdr:colOff>
      <xdr:row>56</xdr:row>
      <xdr:rowOff>11906</xdr:rowOff>
    </xdr:from>
    <xdr:to>
      <xdr:col>6</xdr:col>
      <xdr:colOff>109035</xdr:colOff>
      <xdr:row>56</xdr:row>
      <xdr:rowOff>149764</xdr:rowOff>
    </xdr:to>
    <xdr:grpSp>
      <xdr:nvGrpSpPr>
        <xdr:cNvPr id="1601" name="Group 434"/>
        <xdr:cNvGrpSpPr>
          <a:grpSpLocks/>
        </xdr:cNvGrpSpPr>
      </xdr:nvGrpSpPr>
      <xdr:grpSpPr bwMode="auto">
        <a:xfrm rot="5400000">
          <a:off x="3938817" y="9504046"/>
          <a:ext cx="137858" cy="230792"/>
          <a:chOff x="1389" y="516"/>
          <a:chExt cx="43" cy="21"/>
        </a:xfrm>
      </xdr:grpSpPr>
      <xdr:sp macro="" textlink="">
        <xdr:nvSpPr>
          <xdr:cNvPr id="1602" name="Freeform 43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25" name="Freeform 43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442232</xdr:colOff>
      <xdr:row>53</xdr:row>
      <xdr:rowOff>27217</xdr:rowOff>
    </xdr:from>
    <xdr:to>
      <xdr:col>5</xdr:col>
      <xdr:colOff>746566</xdr:colOff>
      <xdr:row>55</xdr:row>
      <xdr:rowOff>56865</xdr:rowOff>
    </xdr:to>
    <xdr:grpSp>
      <xdr:nvGrpSpPr>
        <xdr:cNvPr id="1626" name="グループ化 1625"/>
        <xdr:cNvGrpSpPr/>
      </xdr:nvGrpSpPr>
      <xdr:grpSpPr>
        <a:xfrm rot="16200000">
          <a:off x="3654789" y="9088303"/>
          <a:ext cx="369827" cy="304334"/>
          <a:chOff x="1456766" y="5311588"/>
          <a:chExt cx="156881" cy="106456"/>
        </a:xfrm>
      </xdr:grpSpPr>
      <xdr:sp macro="" textlink="">
        <xdr:nvSpPr>
          <xdr:cNvPr id="1627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0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767945</xdr:colOff>
      <xdr:row>50</xdr:row>
      <xdr:rowOff>54283</xdr:rowOff>
    </xdr:from>
    <xdr:to>
      <xdr:col>6</xdr:col>
      <xdr:colOff>200014</xdr:colOff>
      <xdr:row>56</xdr:row>
      <xdr:rowOff>121454</xdr:rowOff>
    </xdr:to>
    <xdr:sp macro="" textlink="">
      <xdr:nvSpPr>
        <xdr:cNvPr id="1631" name="Freeform 208"/>
        <xdr:cNvSpPr>
          <a:spLocks/>
        </xdr:cNvSpPr>
      </xdr:nvSpPr>
      <xdr:spPr bwMode="auto">
        <a:xfrm>
          <a:off x="4036211" y="8686314"/>
          <a:ext cx="205975" cy="1103015"/>
        </a:xfrm>
        <a:custGeom>
          <a:avLst/>
          <a:gdLst>
            <a:gd name="T0" fmla="*/ 0 w 46"/>
            <a:gd name="T1" fmla="*/ 2147483647 h 35"/>
            <a:gd name="T2" fmla="*/ 0 w 46"/>
            <a:gd name="T3" fmla="*/ 0 h 35"/>
            <a:gd name="T4" fmla="*/ 2147483647 w 46"/>
            <a:gd name="T5" fmla="*/ 2147483647 h 35"/>
            <a:gd name="T6" fmla="*/ 2147483647 w 46"/>
            <a:gd name="T7" fmla="*/ 2147483647 h 35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826 w 10000"/>
            <a:gd name="connsiteY2" fmla="*/ 286 h 10000"/>
            <a:gd name="connsiteX3" fmla="*/ 7609 w 10000"/>
            <a:gd name="connsiteY3" fmla="*/ 177 h 10000"/>
            <a:gd name="connsiteX4" fmla="*/ 10000 w 10000"/>
            <a:gd name="connsiteY4" fmla="*/ 800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7826 w 10000"/>
            <a:gd name="connsiteY2" fmla="*/ 286 h 10000"/>
            <a:gd name="connsiteX3" fmla="*/ 10000 w 10000"/>
            <a:gd name="connsiteY3" fmla="*/ 800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8000 h 10000"/>
            <a:gd name="connsiteX0" fmla="*/ 0 w 4565"/>
            <a:gd name="connsiteY0" fmla="*/ 21504 h 21504"/>
            <a:gd name="connsiteX1" fmla="*/ 0 w 4565"/>
            <a:gd name="connsiteY1" fmla="*/ 11504 h 21504"/>
            <a:gd name="connsiteX2" fmla="*/ 4565 w 4565"/>
            <a:gd name="connsiteY2" fmla="*/ 0 h 21504"/>
            <a:gd name="connsiteX0" fmla="*/ 0 w 10000"/>
            <a:gd name="connsiteY0" fmla="*/ 10000 h 10000"/>
            <a:gd name="connsiteX1" fmla="*/ 0 w 10000"/>
            <a:gd name="connsiteY1" fmla="*/ 53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350 h 10000"/>
            <a:gd name="connsiteX2" fmla="*/ 10000 w 10000"/>
            <a:gd name="connsiteY2" fmla="*/ 0 h 10000"/>
            <a:gd name="connsiteX0" fmla="*/ 0 w 10298"/>
            <a:gd name="connsiteY0" fmla="*/ 15277 h 15277"/>
            <a:gd name="connsiteX1" fmla="*/ 298 w 10298"/>
            <a:gd name="connsiteY1" fmla="*/ 5350 h 15277"/>
            <a:gd name="connsiteX2" fmla="*/ 10298 w 10298"/>
            <a:gd name="connsiteY2" fmla="*/ 0 h 15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98" h="15277">
              <a:moveTo>
                <a:pt x="0" y="15277"/>
              </a:moveTo>
              <a:cubicBezTo>
                <a:pt x="99" y="11968"/>
                <a:pt x="199" y="8659"/>
                <a:pt x="298" y="5350"/>
              </a:cubicBezTo>
              <a:cubicBezTo>
                <a:pt x="1250" y="2742"/>
                <a:pt x="3691" y="1618"/>
                <a:pt x="102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687265</xdr:colOff>
      <xdr:row>52</xdr:row>
      <xdr:rowOff>126756</xdr:rowOff>
    </xdr:from>
    <xdr:to>
      <xdr:col>6</xdr:col>
      <xdr:colOff>95248</xdr:colOff>
      <xdr:row>53</xdr:row>
      <xdr:rowOff>102577</xdr:rowOff>
    </xdr:to>
    <xdr:sp macro="" textlink="">
      <xdr:nvSpPr>
        <xdr:cNvPr id="537" name="AutoShape 423"/>
        <xdr:cNvSpPr>
          <a:spLocks noChangeArrowheads="1"/>
        </xdr:cNvSpPr>
      </xdr:nvSpPr>
      <xdr:spPr bwMode="auto">
        <a:xfrm>
          <a:off x="3955531" y="9104069"/>
          <a:ext cx="181889" cy="1484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104649</xdr:colOff>
      <xdr:row>42</xdr:row>
      <xdr:rowOff>95249</xdr:rowOff>
    </xdr:from>
    <xdr:to>
      <xdr:col>5</xdr:col>
      <xdr:colOff>170088</xdr:colOff>
      <xdr:row>44</xdr:row>
      <xdr:rowOff>115659</xdr:rowOff>
    </xdr:to>
    <xdr:sp macro="" textlink="">
      <xdr:nvSpPr>
        <xdr:cNvPr id="1635" name="Line 845"/>
        <xdr:cNvSpPr>
          <a:spLocks noChangeShapeType="1"/>
        </xdr:cNvSpPr>
      </xdr:nvSpPr>
      <xdr:spPr bwMode="auto">
        <a:xfrm>
          <a:off x="3349953" y="7238999"/>
          <a:ext cx="65439" cy="360589"/>
        </a:xfrm>
        <a:custGeom>
          <a:avLst/>
          <a:gdLst>
            <a:gd name="connsiteX0" fmla="*/ 0 w 374196"/>
            <a:gd name="connsiteY0" fmla="*/ 0 h 217715"/>
            <a:gd name="connsiteX1" fmla="*/ 374196 w 374196"/>
            <a:gd name="connsiteY1" fmla="*/ 217715 h 217715"/>
            <a:gd name="connsiteX0" fmla="*/ 0 w 176892"/>
            <a:gd name="connsiteY0" fmla="*/ 0 h 285750"/>
            <a:gd name="connsiteX1" fmla="*/ 176892 w 176892"/>
            <a:gd name="connsiteY1" fmla="*/ 285750 h 285750"/>
            <a:gd name="connsiteX0" fmla="*/ 30006 w 66814"/>
            <a:gd name="connsiteY0" fmla="*/ 0 h 360589"/>
            <a:gd name="connsiteX1" fmla="*/ 36809 w 66814"/>
            <a:gd name="connsiteY1" fmla="*/ 360589 h 360589"/>
            <a:gd name="connsiteX0" fmla="*/ 58636 w 65439"/>
            <a:gd name="connsiteY0" fmla="*/ 0 h 360589"/>
            <a:gd name="connsiteX1" fmla="*/ 65439 w 65439"/>
            <a:gd name="connsiteY1" fmla="*/ 360589 h 360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9" h="360589">
              <a:moveTo>
                <a:pt x="58636" y="0"/>
              </a:moveTo>
              <a:cubicBezTo>
                <a:pt x="26886" y="127001"/>
                <a:pt x="-59293" y="288017"/>
                <a:pt x="65439" y="3605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10580</xdr:colOff>
      <xdr:row>41</xdr:row>
      <xdr:rowOff>171786</xdr:rowOff>
    </xdr:from>
    <xdr:ext cx="128324" cy="326243"/>
    <xdr:sp macro="" textlink="">
      <xdr:nvSpPr>
        <xdr:cNvPr id="987" name="Text Box 863"/>
        <xdr:cNvSpPr txBox="1">
          <a:spLocks noChangeArrowheads="1"/>
        </xdr:cNvSpPr>
      </xdr:nvSpPr>
      <xdr:spPr bwMode="auto">
        <a:xfrm>
          <a:off x="3278846" y="7250052"/>
          <a:ext cx="12832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5</xdr:col>
      <xdr:colOff>330882</xdr:colOff>
      <xdr:row>47</xdr:row>
      <xdr:rowOff>80305</xdr:rowOff>
    </xdr:from>
    <xdr:to>
      <xdr:col>6</xdr:col>
      <xdr:colOff>107158</xdr:colOff>
      <xdr:row>48</xdr:row>
      <xdr:rowOff>64615</xdr:rowOff>
    </xdr:to>
    <xdr:sp macro="" textlink="">
      <xdr:nvSpPr>
        <xdr:cNvPr id="989" name="Text Box 972"/>
        <xdr:cNvSpPr txBox="1">
          <a:spLocks noChangeArrowheads="1"/>
        </xdr:cNvSpPr>
      </xdr:nvSpPr>
      <xdr:spPr bwMode="auto">
        <a:xfrm>
          <a:off x="3576186" y="8088109"/>
          <a:ext cx="545079" cy="15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twoCellAnchor>
    <xdr:from>
      <xdr:col>5</xdr:col>
      <xdr:colOff>571487</xdr:colOff>
      <xdr:row>55</xdr:row>
      <xdr:rowOff>6804</xdr:rowOff>
    </xdr:from>
    <xdr:to>
      <xdr:col>5</xdr:col>
      <xdr:colOff>714362</xdr:colOff>
      <xdr:row>56</xdr:row>
      <xdr:rowOff>47625</xdr:rowOff>
    </xdr:to>
    <xdr:grpSp>
      <xdr:nvGrpSpPr>
        <xdr:cNvPr id="1640" name="グループ化 1639"/>
        <xdr:cNvGrpSpPr/>
      </xdr:nvGrpSpPr>
      <xdr:grpSpPr>
        <a:xfrm rot="16200000">
          <a:off x="3782774" y="9409339"/>
          <a:ext cx="210910" cy="142875"/>
          <a:chOff x="1456766" y="5311588"/>
          <a:chExt cx="156881" cy="106456"/>
        </a:xfrm>
      </xdr:grpSpPr>
      <xdr:sp macro="" textlink="">
        <xdr:nvSpPr>
          <xdr:cNvPr id="1643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7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accent3">
                <a:lumMod val="75000"/>
              </a:schemeClr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500791</xdr:colOff>
      <xdr:row>51</xdr:row>
      <xdr:rowOff>161499</xdr:rowOff>
    </xdr:from>
    <xdr:ext cx="234464" cy="256444"/>
    <xdr:sp macro="" textlink="">
      <xdr:nvSpPr>
        <xdr:cNvPr id="1650" name="Text Box 1004"/>
        <xdr:cNvSpPr txBox="1">
          <a:spLocks noChangeArrowheads="1"/>
        </xdr:cNvSpPr>
      </xdr:nvSpPr>
      <xdr:spPr bwMode="auto">
        <a:xfrm>
          <a:off x="5283702" y="8836053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 editAs="oneCell">
    <xdr:from>
      <xdr:col>0</xdr:col>
      <xdr:colOff>149671</xdr:colOff>
      <xdr:row>58</xdr:row>
      <xdr:rowOff>88496</xdr:rowOff>
    </xdr:from>
    <xdr:to>
      <xdr:col>2</xdr:col>
      <xdr:colOff>198416</xdr:colOff>
      <xdr:row>62</xdr:row>
      <xdr:rowOff>17792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21153397">
          <a:off x="149671" y="9953675"/>
          <a:ext cx="987638" cy="609653"/>
        </a:xfrm>
        <a:prstGeom prst="rect">
          <a:avLst/>
        </a:prstGeom>
      </xdr:spPr>
    </xdr:pic>
    <xdr:clientData/>
  </xdr:twoCellAnchor>
  <xdr:oneCellAnchor>
    <xdr:from>
      <xdr:col>2</xdr:col>
      <xdr:colOff>204120</xdr:colOff>
      <xdr:row>60</xdr:row>
      <xdr:rowOff>22840</xdr:rowOff>
    </xdr:from>
    <xdr:ext cx="551089" cy="165173"/>
    <xdr:sp macro="" textlink="">
      <xdr:nvSpPr>
        <xdr:cNvPr id="1634" name="Text Box 972"/>
        <xdr:cNvSpPr txBox="1">
          <a:spLocks noChangeArrowheads="1"/>
        </xdr:cNvSpPr>
      </xdr:nvSpPr>
      <xdr:spPr bwMode="auto">
        <a:xfrm>
          <a:off x="1143013" y="10228197"/>
          <a:ext cx="55108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773m </a:t>
          </a:r>
        </a:p>
      </xdr:txBody>
    </xdr:sp>
    <xdr:clientData/>
  </xdr:oneCellAnchor>
  <xdr:twoCellAnchor>
    <xdr:from>
      <xdr:col>18</xdr:col>
      <xdr:colOff>53506</xdr:colOff>
      <xdr:row>11</xdr:row>
      <xdr:rowOff>122466</xdr:rowOff>
    </xdr:from>
    <xdr:to>
      <xdr:col>18</xdr:col>
      <xdr:colOff>53506</xdr:colOff>
      <xdr:row>14</xdr:row>
      <xdr:rowOff>141522</xdr:rowOff>
    </xdr:to>
    <xdr:sp macro="" textlink="">
      <xdr:nvSpPr>
        <xdr:cNvPr id="1659" name="Freeform 568"/>
        <xdr:cNvSpPr>
          <a:spLocks/>
        </xdr:cNvSpPr>
      </xdr:nvSpPr>
      <xdr:spPr bwMode="auto">
        <a:xfrm flipH="1" flipV="1">
          <a:off x="13293256" y="1993448"/>
          <a:ext cx="0" cy="529324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632 h 10000"/>
            <a:gd name="connsiteX0" fmla="*/ 0 w 0"/>
            <a:gd name="connsiteY0" fmla="*/ 10000 h 10000"/>
            <a:gd name="connsiteX1" fmla="*/ 0 w 0"/>
            <a:gd name="connsiteY1" fmla="*/ 0 h 10000"/>
            <a:gd name="connsiteX0" fmla="*/ -6804 w 0"/>
            <a:gd name="connsiteY0" fmla="*/ 14735 h 14735"/>
            <a:gd name="connsiteX1" fmla="*/ 0 w 0"/>
            <a:gd name="connsiteY1" fmla="*/ 0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4735">
              <a:moveTo>
                <a:pt x="-6804" y="14735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74844</xdr:colOff>
      <xdr:row>11</xdr:row>
      <xdr:rowOff>72589</xdr:rowOff>
    </xdr:from>
    <xdr:ext cx="163286" cy="421654"/>
    <xdr:sp macro="" textlink="">
      <xdr:nvSpPr>
        <xdr:cNvPr id="1660" name="Text Box 972"/>
        <xdr:cNvSpPr txBox="1">
          <a:spLocks noChangeArrowheads="1"/>
        </xdr:cNvSpPr>
      </xdr:nvSpPr>
      <xdr:spPr bwMode="auto">
        <a:xfrm>
          <a:off x="13314594" y="1943571"/>
          <a:ext cx="163286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310734</xdr:colOff>
      <xdr:row>54</xdr:row>
      <xdr:rowOff>141439</xdr:rowOff>
    </xdr:from>
    <xdr:to>
      <xdr:col>19</xdr:col>
      <xdr:colOff>430843</xdr:colOff>
      <xdr:row>56</xdr:row>
      <xdr:rowOff>153289</xdr:rowOff>
    </xdr:to>
    <xdr:sp macro="" textlink="">
      <xdr:nvSpPr>
        <xdr:cNvPr id="1667" name="Freeform 497"/>
        <xdr:cNvSpPr>
          <a:spLocks/>
        </xdr:cNvSpPr>
      </xdr:nvSpPr>
      <xdr:spPr bwMode="auto">
        <a:xfrm>
          <a:off x="14348922" y="9461875"/>
          <a:ext cx="120109" cy="35705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950"/>
            <a:gd name="connsiteY0" fmla="*/ 10000 h 10000"/>
            <a:gd name="connsiteX1" fmla="*/ 0 w 6950"/>
            <a:gd name="connsiteY1" fmla="*/ 0 h 10000"/>
            <a:gd name="connsiteX2" fmla="*/ 6950 w 6950"/>
            <a:gd name="connsiteY2" fmla="*/ 3511 h 10000"/>
            <a:gd name="connsiteX0" fmla="*/ 0 w 6050"/>
            <a:gd name="connsiteY0" fmla="*/ 10000 h 10000"/>
            <a:gd name="connsiteX1" fmla="*/ 0 w 6050"/>
            <a:gd name="connsiteY1" fmla="*/ 0 h 10000"/>
            <a:gd name="connsiteX2" fmla="*/ 6050 w 6050"/>
            <a:gd name="connsiteY2" fmla="*/ 3009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451"/>
            <a:gd name="connsiteY0" fmla="*/ 10000 h 10000"/>
            <a:gd name="connsiteX1" fmla="*/ 0 w 11451"/>
            <a:gd name="connsiteY1" fmla="*/ 0 h 10000"/>
            <a:gd name="connsiteX2" fmla="*/ 11451 w 11451"/>
            <a:gd name="connsiteY2" fmla="*/ 3845 h 10000"/>
            <a:gd name="connsiteX0" fmla="*/ 0 w 11843"/>
            <a:gd name="connsiteY0" fmla="*/ 10000 h 10000"/>
            <a:gd name="connsiteX1" fmla="*/ 0 w 11843"/>
            <a:gd name="connsiteY1" fmla="*/ 0 h 10000"/>
            <a:gd name="connsiteX2" fmla="*/ 11843 w 11843"/>
            <a:gd name="connsiteY2" fmla="*/ 3385 h 10000"/>
            <a:gd name="connsiteX0" fmla="*/ 0 w 12627"/>
            <a:gd name="connsiteY0" fmla="*/ 10000 h 10000"/>
            <a:gd name="connsiteX1" fmla="*/ 0 w 12627"/>
            <a:gd name="connsiteY1" fmla="*/ 0 h 10000"/>
            <a:gd name="connsiteX2" fmla="*/ 12627 w 12627"/>
            <a:gd name="connsiteY2" fmla="*/ 3753 h 10000"/>
            <a:gd name="connsiteX0" fmla="*/ 0 w 14978"/>
            <a:gd name="connsiteY0" fmla="*/ 10000 h 10000"/>
            <a:gd name="connsiteX1" fmla="*/ 0 w 14978"/>
            <a:gd name="connsiteY1" fmla="*/ 0 h 10000"/>
            <a:gd name="connsiteX2" fmla="*/ 14978 w 14978"/>
            <a:gd name="connsiteY2" fmla="*/ 4121 h 10000"/>
            <a:gd name="connsiteX0" fmla="*/ 0 w 14978"/>
            <a:gd name="connsiteY0" fmla="*/ 10486 h 10486"/>
            <a:gd name="connsiteX1" fmla="*/ 0 w 14978"/>
            <a:gd name="connsiteY1" fmla="*/ 486 h 10486"/>
            <a:gd name="connsiteX2" fmla="*/ 10847 w 14978"/>
            <a:gd name="connsiteY2" fmla="*/ 1527 h 10486"/>
            <a:gd name="connsiteX3" fmla="*/ 14978 w 14978"/>
            <a:gd name="connsiteY3" fmla="*/ 4607 h 10486"/>
            <a:gd name="connsiteX0" fmla="*/ 0 w 14978"/>
            <a:gd name="connsiteY0" fmla="*/ 9886 h 9886"/>
            <a:gd name="connsiteX1" fmla="*/ 488 w 14978"/>
            <a:gd name="connsiteY1" fmla="*/ 676 h 9886"/>
            <a:gd name="connsiteX2" fmla="*/ 10847 w 14978"/>
            <a:gd name="connsiteY2" fmla="*/ 927 h 9886"/>
            <a:gd name="connsiteX3" fmla="*/ 14978 w 14978"/>
            <a:gd name="connsiteY3" fmla="*/ 4007 h 9886"/>
            <a:gd name="connsiteX0" fmla="*/ 0 w 10000"/>
            <a:gd name="connsiteY0" fmla="*/ 9702 h 9702"/>
            <a:gd name="connsiteX1" fmla="*/ 326 w 10000"/>
            <a:gd name="connsiteY1" fmla="*/ 386 h 9702"/>
            <a:gd name="connsiteX2" fmla="*/ 7242 w 10000"/>
            <a:gd name="connsiteY2" fmla="*/ 640 h 9702"/>
            <a:gd name="connsiteX3" fmla="*/ 10000 w 10000"/>
            <a:gd name="connsiteY3" fmla="*/ 3755 h 9702"/>
            <a:gd name="connsiteX0" fmla="*/ 0 w 10000"/>
            <a:gd name="connsiteY0" fmla="*/ 9809 h 9809"/>
            <a:gd name="connsiteX1" fmla="*/ 326 w 10000"/>
            <a:gd name="connsiteY1" fmla="*/ 207 h 9809"/>
            <a:gd name="connsiteX2" fmla="*/ 7242 w 10000"/>
            <a:gd name="connsiteY2" fmla="*/ 469 h 9809"/>
            <a:gd name="connsiteX3" fmla="*/ 10000 w 10000"/>
            <a:gd name="connsiteY3" fmla="*/ 3679 h 9809"/>
            <a:gd name="connsiteX0" fmla="*/ 0 w 10000"/>
            <a:gd name="connsiteY0" fmla="*/ 9875 h 9875"/>
            <a:gd name="connsiteX1" fmla="*/ 326 w 10000"/>
            <a:gd name="connsiteY1" fmla="*/ 86 h 9875"/>
            <a:gd name="connsiteX2" fmla="*/ 7242 w 10000"/>
            <a:gd name="connsiteY2" fmla="*/ 713 h 9875"/>
            <a:gd name="connsiteX3" fmla="*/ 10000 w 10000"/>
            <a:gd name="connsiteY3" fmla="*/ 3626 h 9875"/>
            <a:gd name="connsiteX0" fmla="*/ 0 w 10000"/>
            <a:gd name="connsiteY0" fmla="*/ 10048 h 10048"/>
            <a:gd name="connsiteX1" fmla="*/ 326 w 10000"/>
            <a:gd name="connsiteY1" fmla="*/ 135 h 10048"/>
            <a:gd name="connsiteX2" fmla="*/ 5799 w 10000"/>
            <a:gd name="connsiteY2" fmla="*/ 590 h 10048"/>
            <a:gd name="connsiteX3" fmla="*/ 10000 w 10000"/>
            <a:gd name="connsiteY3" fmla="*/ 3720 h 10048"/>
            <a:gd name="connsiteX0" fmla="*/ 0 w 9038"/>
            <a:gd name="connsiteY0" fmla="*/ 10048 h 10048"/>
            <a:gd name="connsiteX1" fmla="*/ 326 w 9038"/>
            <a:gd name="connsiteY1" fmla="*/ 135 h 10048"/>
            <a:gd name="connsiteX2" fmla="*/ 5799 w 9038"/>
            <a:gd name="connsiteY2" fmla="*/ 590 h 10048"/>
            <a:gd name="connsiteX3" fmla="*/ 9038 w 9038"/>
            <a:gd name="connsiteY3" fmla="*/ 390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38" h="10048">
              <a:moveTo>
                <a:pt x="0" y="10048"/>
              </a:moveTo>
              <a:cubicBezTo>
                <a:pt x="109" y="6745"/>
                <a:pt x="217" y="3438"/>
                <a:pt x="326" y="135"/>
              </a:cubicBezTo>
              <a:cubicBezTo>
                <a:pt x="4682" y="-55"/>
                <a:pt x="4133" y="-150"/>
                <a:pt x="5799" y="590"/>
              </a:cubicBezTo>
              <a:cubicBezTo>
                <a:pt x="7465" y="1329"/>
                <a:pt x="8144" y="3550"/>
                <a:pt x="9038" y="39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248736</xdr:colOff>
      <xdr:row>55</xdr:row>
      <xdr:rowOff>55187</xdr:rowOff>
    </xdr:from>
    <xdr:to>
      <xdr:col>19</xdr:col>
      <xdr:colOff>378911</xdr:colOff>
      <xdr:row>55</xdr:row>
      <xdr:rowOff>165555</xdr:rowOff>
    </xdr:to>
    <xdr:sp macro="" textlink="">
      <xdr:nvSpPr>
        <xdr:cNvPr id="1615" name="AutoShape 804"/>
        <xdr:cNvSpPr>
          <a:spLocks noChangeArrowheads="1"/>
        </xdr:cNvSpPr>
      </xdr:nvSpPr>
      <xdr:spPr bwMode="auto">
        <a:xfrm>
          <a:off x="14315657" y="9429792"/>
          <a:ext cx="130175" cy="1103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333272</xdr:colOff>
      <xdr:row>52</xdr:row>
      <xdr:rowOff>50280</xdr:rowOff>
    </xdr:from>
    <xdr:to>
      <xdr:col>19</xdr:col>
      <xdr:colOff>451507</xdr:colOff>
      <xdr:row>54</xdr:row>
      <xdr:rowOff>172547</xdr:rowOff>
    </xdr:to>
    <xdr:sp macro="" textlink="">
      <xdr:nvSpPr>
        <xdr:cNvPr id="1668" name="Freeform 508"/>
        <xdr:cNvSpPr>
          <a:spLocks/>
        </xdr:cNvSpPr>
      </xdr:nvSpPr>
      <xdr:spPr bwMode="auto">
        <a:xfrm flipV="1">
          <a:off x="14371460" y="9025515"/>
          <a:ext cx="118235" cy="467468"/>
        </a:xfrm>
        <a:custGeom>
          <a:avLst/>
          <a:gdLst>
            <a:gd name="T0" fmla="*/ 2147483647 w 11"/>
            <a:gd name="T1" fmla="*/ 0 h 30"/>
            <a:gd name="T2" fmla="*/ 0 w 11"/>
            <a:gd name="T3" fmla="*/ 0 h 30"/>
            <a:gd name="T4" fmla="*/ 0 w 11"/>
            <a:gd name="T5" fmla="*/ 2147483647 h 30"/>
            <a:gd name="T6" fmla="*/ 0 60000 65536"/>
            <a:gd name="T7" fmla="*/ 0 60000 65536"/>
            <a:gd name="T8" fmla="*/ 0 60000 65536"/>
            <a:gd name="connsiteX0" fmla="*/ 19037 w 19037"/>
            <a:gd name="connsiteY0" fmla="*/ 0 h 13217"/>
            <a:gd name="connsiteX1" fmla="*/ 0 w 19037"/>
            <a:gd name="connsiteY1" fmla="*/ 3217 h 13217"/>
            <a:gd name="connsiteX2" fmla="*/ 0 w 19037"/>
            <a:gd name="connsiteY2" fmla="*/ 13217 h 13217"/>
            <a:gd name="connsiteX0" fmla="*/ 16573 w 16573"/>
            <a:gd name="connsiteY0" fmla="*/ 0 h 12264"/>
            <a:gd name="connsiteX1" fmla="*/ 0 w 16573"/>
            <a:gd name="connsiteY1" fmla="*/ 2264 h 12264"/>
            <a:gd name="connsiteX2" fmla="*/ 0 w 16573"/>
            <a:gd name="connsiteY2" fmla="*/ 12264 h 12264"/>
            <a:gd name="connsiteX0" fmla="*/ 16573 w 16573"/>
            <a:gd name="connsiteY0" fmla="*/ 0 h 10030"/>
            <a:gd name="connsiteX1" fmla="*/ 0 w 16573"/>
            <a:gd name="connsiteY1" fmla="*/ 2264 h 10030"/>
            <a:gd name="connsiteX2" fmla="*/ 888 w 16573"/>
            <a:gd name="connsiteY2" fmla="*/ 10030 h 10030"/>
            <a:gd name="connsiteX0" fmla="*/ 18444 w 18444"/>
            <a:gd name="connsiteY0" fmla="*/ 0 h 8345"/>
            <a:gd name="connsiteX1" fmla="*/ 0 w 18444"/>
            <a:gd name="connsiteY1" fmla="*/ 579 h 8345"/>
            <a:gd name="connsiteX2" fmla="*/ 888 w 18444"/>
            <a:gd name="connsiteY2" fmla="*/ 8345 h 8345"/>
            <a:gd name="connsiteX0" fmla="*/ 13549 w 13549"/>
            <a:gd name="connsiteY0" fmla="*/ 0 h 11851"/>
            <a:gd name="connsiteX1" fmla="*/ 0 w 13549"/>
            <a:gd name="connsiteY1" fmla="*/ 2545 h 11851"/>
            <a:gd name="connsiteX2" fmla="*/ 481 w 13549"/>
            <a:gd name="connsiteY2" fmla="*/ 11851 h 11851"/>
            <a:gd name="connsiteX0" fmla="*/ 13549 w 13549"/>
            <a:gd name="connsiteY0" fmla="*/ 0 h 11851"/>
            <a:gd name="connsiteX1" fmla="*/ 0 w 13549"/>
            <a:gd name="connsiteY1" fmla="*/ 2545 h 11851"/>
            <a:gd name="connsiteX2" fmla="*/ 481 w 13549"/>
            <a:gd name="connsiteY2" fmla="*/ 11851 h 11851"/>
            <a:gd name="connsiteX0" fmla="*/ 13549 w 14524"/>
            <a:gd name="connsiteY0" fmla="*/ 0 h 11851"/>
            <a:gd name="connsiteX1" fmla="*/ 13709 w 14524"/>
            <a:gd name="connsiteY1" fmla="*/ 2306 h 11851"/>
            <a:gd name="connsiteX2" fmla="*/ 0 w 14524"/>
            <a:gd name="connsiteY2" fmla="*/ 2545 h 11851"/>
            <a:gd name="connsiteX3" fmla="*/ 481 w 14524"/>
            <a:gd name="connsiteY3" fmla="*/ 11851 h 11851"/>
            <a:gd name="connsiteX0" fmla="*/ 13549 w 14524"/>
            <a:gd name="connsiteY0" fmla="*/ 0 h 11851"/>
            <a:gd name="connsiteX1" fmla="*/ 13709 w 14524"/>
            <a:gd name="connsiteY1" fmla="*/ 2306 h 11851"/>
            <a:gd name="connsiteX2" fmla="*/ 0 w 14524"/>
            <a:gd name="connsiteY2" fmla="*/ 2545 h 11851"/>
            <a:gd name="connsiteX3" fmla="*/ 481 w 14524"/>
            <a:gd name="connsiteY3" fmla="*/ 11851 h 11851"/>
            <a:gd name="connsiteX0" fmla="*/ 13549 w 13549"/>
            <a:gd name="connsiteY0" fmla="*/ 0 h 11851"/>
            <a:gd name="connsiteX1" fmla="*/ 9145 w 13549"/>
            <a:gd name="connsiteY1" fmla="*/ 2474 h 11851"/>
            <a:gd name="connsiteX2" fmla="*/ 0 w 13549"/>
            <a:gd name="connsiteY2" fmla="*/ 2545 h 11851"/>
            <a:gd name="connsiteX3" fmla="*/ 481 w 13549"/>
            <a:gd name="connsiteY3" fmla="*/ 11851 h 11851"/>
            <a:gd name="connsiteX0" fmla="*/ 12028 w 12028"/>
            <a:gd name="connsiteY0" fmla="*/ 0 h 11851"/>
            <a:gd name="connsiteX1" fmla="*/ 9145 w 12028"/>
            <a:gd name="connsiteY1" fmla="*/ 2474 h 11851"/>
            <a:gd name="connsiteX2" fmla="*/ 0 w 12028"/>
            <a:gd name="connsiteY2" fmla="*/ 2545 h 11851"/>
            <a:gd name="connsiteX3" fmla="*/ 481 w 12028"/>
            <a:gd name="connsiteY3" fmla="*/ 11851 h 11851"/>
            <a:gd name="connsiteX0" fmla="*/ 10000 w 10192"/>
            <a:gd name="connsiteY0" fmla="*/ 0 h 11851"/>
            <a:gd name="connsiteX1" fmla="*/ 9145 w 10192"/>
            <a:gd name="connsiteY1" fmla="*/ 2474 h 11851"/>
            <a:gd name="connsiteX2" fmla="*/ 0 w 10192"/>
            <a:gd name="connsiteY2" fmla="*/ 2545 h 11851"/>
            <a:gd name="connsiteX3" fmla="*/ 481 w 10192"/>
            <a:gd name="connsiteY3" fmla="*/ 11851 h 11851"/>
            <a:gd name="connsiteX0" fmla="*/ 7972 w 9814"/>
            <a:gd name="connsiteY0" fmla="*/ 0 h 11683"/>
            <a:gd name="connsiteX1" fmla="*/ 9145 w 9814"/>
            <a:gd name="connsiteY1" fmla="*/ 2306 h 11683"/>
            <a:gd name="connsiteX2" fmla="*/ 0 w 9814"/>
            <a:gd name="connsiteY2" fmla="*/ 2377 h 11683"/>
            <a:gd name="connsiteX3" fmla="*/ 481 w 9814"/>
            <a:gd name="connsiteY3" fmla="*/ 11683 h 11683"/>
            <a:gd name="connsiteX0" fmla="*/ 8123 w 8123"/>
            <a:gd name="connsiteY0" fmla="*/ 0 h 10000"/>
            <a:gd name="connsiteX1" fmla="*/ 6875 w 8123"/>
            <a:gd name="connsiteY1" fmla="*/ 2140 h 10000"/>
            <a:gd name="connsiteX2" fmla="*/ 0 w 8123"/>
            <a:gd name="connsiteY2" fmla="*/ 2035 h 10000"/>
            <a:gd name="connsiteX3" fmla="*/ 490 w 8123"/>
            <a:gd name="connsiteY3" fmla="*/ 10000 h 10000"/>
            <a:gd name="connsiteX0" fmla="*/ 10000 w 10000"/>
            <a:gd name="connsiteY0" fmla="*/ 0 h 10000"/>
            <a:gd name="connsiteX1" fmla="*/ 8464 w 10000"/>
            <a:gd name="connsiteY1" fmla="*/ 2140 h 10000"/>
            <a:gd name="connsiteX2" fmla="*/ 0 w 10000"/>
            <a:gd name="connsiteY2" fmla="*/ 2035 h 10000"/>
            <a:gd name="connsiteX3" fmla="*/ 603 w 10000"/>
            <a:gd name="connsiteY3" fmla="*/ 10000 h 10000"/>
            <a:gd name="connsiteX0" fmla="*/ 8121 w 8464"/>
            <a:gd name="connsiteY0" fmla="*/ 0 h 9751"/>
            <a:gd name="connsiteX1" fmla="*/ 8464 w 8464"/>
            <a:gd name="connsiteY1" fmla="*/ 1891 h 9751"/>
            <a:gd name="connsiteX2" fmla="*/ 0 w 8464"/>
            <a:gd name="connsiteY2" fmla="*/ 1786 h 9751"/>
            <a:gd name="connsiteX3" fmla="*/ 603 w 8464"/>
            <a:gd name="connsiteY3" fmla="*/ 9751 h 9751"/>
            <a:gd name="connsiteX0" fmla="*/ 10927 w 10927"/>
            <a:gd name="connsiteY0" fmla="*/ 0 h 9745"/>
            <a:gd name="connsiteX1" fmla="*/ 10000 w 10927"/>
            <a:gd name="connsiteY1" fmla="*/ 1684 h 9745"/>
            <a:gd name="connsiteX2" fmla="*/ 0 w 10927"/>
            <a:gd name="connsiteY2" fmla="*/ 1577 h 9745"/>
            <a:gd name="connsiteX3" fmla="*/ 712 w 10927"/>
            <a:gd name="connsiteY3" fmla="*/ 9745 h 9745"/>
            <a:gd name="connsiteX0" fmla="*/ 10000 w 10000"/>
            <a:gd name="connsiteY0" fmla="*/ 0 h 10000"/>
            <a:gd name="connsiteX1" fmla="*/ 9152 w 10000"/>
            <a:gd name="connsiteY1" fmla="*/ 1728 h 10000"/>
            <a:gd name="connsiteX2" fmla="*/ 0 w 10000"/>
            <a:gd name="connsiteY2" fmla="*/ 1618 h 10000"/>
            <a:gd name="connsiteX3" fmla="*/ 652 w 10000"/>
            <a:gd name="connsiteY3" fmla="*/ 10000 h 10000"/>
            <a:gd name="connsiteX0" fmla="*/ 10000 w 10005"/>
            <a:gd name="connsiteY0" fmla="*/ 0 h 10000"/>
            <a:gd name="connsiteX1" fmla="*/ 9152 w 10005"/>
            <a:gd name="connsiteY1" fmla="*/ 1728 h 10000"/>
            <a:gd name="connsiteX2" fmla="*/ 0 w 10005"/>
            <a:gd name="connsiteY2" fmla="*/ 1618 h 10000"/>
            <a:gd name="connsiteX3" fmla="*/ 652 w 10005"/>
            <a:gd name="connsiteY3" fmla="*/ 10000 h 10000"/>
            <a:gd name="connsiteX0" fmla="*/ 8781 w 9152"/>
            <a:gd name="connsiteY0" fmla="*/ 0 h 9913"/>
            <a:gd name="connsiteX1" fmla="*/ 9152 w 9152"/>
            <a:gd name="connsiteY1" fmla="*/ 1641 h 9913"/>
            <a:gd name="connsiteX2" fmla="*/ 0 w 9152"/>
            <a:gd name="connsiteY2" fmla="*/ 1531 h 9913"/>
            <a:gd name="connsiteX3" fmla="*/ 652 w 9152"/>
            <a:gd name="connsiteY3" fmla="*/ 9913 h 9913"/>
            <a:gd name="connsiteX0" fmla="*/ 10927 w 10933"/>
            <a:gd name="connsiteY0" fmla="*/ 0 h 10000"/>
            <a:gd name="connsiteX1" fmla="*/ 10000 w 10933"/>
            <a:gd name="connsiteY1" fmla="*/ 1655 h 10000"/>
            <a:gd name="connsiteX2" fmla="*/ 0 w 10933"/>
            <a:gd name="connsiteY2" fmla="*/ 1544 h 10000"/>
            <a:gd name="connsiteX3" fmla="*/ 712 w 10933"/>
            <a:gd name="connsiteY3" fmla="*/ 10000 h 10000"/>
            <a:gd name="connsiteX0" fmla="*/ 10483 w 10491"/>
            <a:gd name="connsiteY0" fmla="*/ 0 h 9736"/>
            <a:gd name="connsiteX1" fmla="*/ 10000 w 10491"/>
            <a:gd name="connsiteY1" fmla="*/ 1391 h 9736"/>
            <a:gd name="connsiteX2" fmla="*/ 0 w 10491"/>
            <a:gd name="connsiteY2" fmla="*/ 1280 h 9736"/>
            <a:gd name="connsiteX3" fmla="*/ 712 w 10491"/>
            <a:gd name="connsiteY3" fmla="*/ 9736 h 9736"/>
            <a:gd name="connsiteX0" fmla="*/ 9058 w 9532"/>
            <a:gd name="connsiteY0" fmla="*/ 0 h 10397"/>
            <a:gd name="connsiteX1" fmla="*/ 9532 w 9532"/>
            <a:gd name="connsiteY1" fmla="*/ 1826 h 10397"/>
            <a:gd name="connsiteX2" fmla="*/ 0 w 9532"/>
            <a:gd name="connsiteY2" fmla="*/ 1712 h 10397"/>
            <a:gd name="connsiteX3" fmla="*/ 679 w 9532"/>
            <a:gd name="connsiteY3" fmla="*/ 10397 h 10397"/>
            <a:gd name="connsiteX0" fmla="*/ 10200 w 10697"/>
            <a:gd name="connsiteY0" fmla="*/ 0 h 10000"/>
            <a:gd name="connsiteX1" fmla="*/ 10697 w 10697"/>
            <a:gd name="connsiteY1" fmla="*/ 1756 h 10000"/>
            <a:gd name="connsiteX2" fmla="*/ 740 w 10697"/>
            <a:gd name="connsiteY2" fmla="*/ 1812 h 10000"/>
            <a:gd name="connsiteX3" fmla="*/ 697 w 10697"/>
            <a:gd name="connsiteY3" fmla="*/ 1647 h 10000"/>
            <a:gd name="connsiteX4" fmla="*/ 1409 w 10697"/>
            <a:gd name="connsiteY4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1756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528"/>
            <a:gd name="connsiteY0" fmla="*/ 0 h 10000"/>
            <a:gd name="connsiteX1" fmla="*/ 10528 w 10528"/>
            <a:gd name="connsiteY1" fmla="*/ 2010 h 10000"/>
            <a:gd name="connsiteX2" fmla="*/ 571 w 10528"/>
            <a:gd name="connsiteY2" fmla="*/ 1812 h 10000"/>
            <a:gd name="connsiteX3" fmla="*/ 1240 w 10528"/>
            <a:gd name="connsiteY3" fmla="*/ 10000 h 10000"/>
            <a:gd name="connsiteX0" fmla="*/ 10031 w 10039"/>
            <a:gd name="connsiteY0" fmla="*/ 0 h 10000"/>
            <a:gd name="connsiteX1" fmla="*/ 9643 w 10039"/>
            <a:gd name="connsiteY1" fmla="*/ 1819 h 10000"/>
            <a:gd name="connsiteX2" fmla="*/ 571 w 10039"/>
            <a:gd name="connsiteY2" fmla="*/ 1812 h 10000"/>
            <a:gd name="connsiteX3" fmla="*/ 1240 w 10039"/>
            <a:gd name="connsiteY3" fmla="*/ 10000 h 10000"/>
            <a:gd name="connsiteX0" fmla="*/ 10031 w 10036"/>
            <a:gd name="connsiteY0" fmla="*/ 0 h 10000"/>
            <a:gd name="connsiteX1" fmla="*/ 8979 w 10036"/>
            <a:gd name="connsiteY1" fmla="*/ 1946 h 10000"/>
            <a:gd name="connsiteX2" fmla="*/ 571 w 10036"/>
            <a:gd name="connsiteY2" fmla="*/ 1812 h 10000"/>
            <a:gd name="connsiteX3" fmla="*/ 1240 w 10036"/>
            <a:gd name="connsiteY3" fmla="*/ 10000 h 10000"/>
            <a:gd name="connsiteX0" fmla="*/ 10031 w 10036"/>
            <a:gd name="connsiteY0" fmla="*/ 0 h 10000"/>
            <a:gd name="connsiteX1" fmla="*/ 8979 w 10036"/>
            <a:gd name="connsiteY1" fmla="*/ 1946 h 10000"/>
            <a:gd name="connsiteX2" fmla="*/ 571 w 10036"/>
            <a:gd name="connsiteY2" fmla="*/ 1812 h 10000"/>
            <a:gd name="connsiteX3" fmla="*/ 1240 w 10036"/>
            <a:gd name="connsiteY3" fmla="*/ 10000 h 10000"/>
            <a:gd name="connsiteX0" fmla="*/ 8924 w 8979"/>
            <a:gd name="connsiteY0" fmla="*/ 0 h 10127"/>
            <a:gd name="connsiteX1" fmla="*/ 8979 w 8979"/>
            <a:gd name="connsiteY1" fmla="*/ 2073 h 10127"/>
            <a:gd name="connsiteX2" fmla="*/ 571 w 8979"/>
            <a:gd name="connsiteY2" fmla="*/ 1939 h 10127"/>
            <a:gd name="connsiteX3" fmla="*/ 1240 w 8979"/>
            <a:gd name="connsiteY3" fmla="*/ 10127 h 10127"/>
            <a:gd name="connsiteX0" fmla="*/ 10103 w 10164"/>
            <a:gd name="connsiteY0" fmla="*/ 0 h 8870"/>
            <a:gd name="connsiteX1" fmla="*/ 10164 w 10164"/>
            <a:gd name="connsiteY1" fmla="*/ 2047 h 8870"/>
            <a:gd name="connsiteX2" fmla="*/ 800 w 10164"/>
            <a:gd name="connsiteY2" fmla="*/ 1915 h 8870"/>
            <a:gd name="connsiteX3" fmla="*/ 806 w 10164"/>
            <a:gd name="connsiteY3" fmla="*/ 8870 h 8870"/>
            <a:gd name="connsiteX0" fmla="*/ 9754 w 9814"/>
            <a:gd name="connsiteY0" fmla="*/ 0 h 10000"/>
            <a:gd name="connsiteX1" fmla="*/ 9814 w 9814"/>
            <a:gd name="connsiteY1" fmla="*/ 2308 h 10000"/>
            <a:gd name="connsiteX2" fmla="*/ 601 w 9814"/>
            <a:gd name="connsiteY2" fmla="*/ 2159 h 10000"/>
            <a:gd name="connsiteX3" fmla="*/ 607 w 9814"/>
            <a:gd name="connsiteY3" fmla="*/ 10000 h 10000"/>
            <a:gd name="connsiteX0" fmla="*/ 9531 w 9592"/>
            <a:gd name="connsiteY0" fmla="*/ 0 h 10000"/>
            <a:gd name="connsiteX1" fmla="*/ 9592 w 9592"/>
            <a:gd name="connsiteY1" fmla="*/ 2308 h 10000"/>
            <a:gd name="connsiteX2" fmla="*/ 204 w 9592"/>
            <a:gd name="connsiteY2" fmla="*/ 2159 h 10000"/>
            <a:gd name="connsiteX3" fmla="*/ 211 w 9592"/>
            <a:gd name="connsiteY3" fmla="*/ 10000 h 10000"/>
            <a:gd name="connsiteX0" fmla="*/ 10746 w 10810"/>
            <a:gd name="connsiteY0" fmla="*/ 0 h 9859"/>
            <a:gd name="connsiteX1" fmla="*/ 10810 w 10810"/>
            <a:gd name="connsiteY1" fmla="*/ 2308 h 9859"/>
            <a:gd name="connsiteX2" fmla="*/ 1023 w 10810"/>
            <a:gd name="connsiteY2" fmla="*/ 2159 h 9859"/>
            <a:gd name="connsiteX3" fmla="*/ 0 w 10810"/>
            <a:gd name="connsiteY3" fmla="*/ 9859 h 9859"/>
            <a:gd name="connsiteX0" fmla="*/ 9941 w 10534"/>
            <a:gd name="connsiteY0" fmla="*/ 214 h 10214"/>
            <a:gd name="connsiteX1" fmla="*/ 9462 w 10534"/>
            <a:gd name="connsiteY1" fmla="*/ 149 h 10214"/>
            <a:gd name="connsiteX2" fmla="*/ 10000 w 10534"/>
            <a:gd name="connsiteY2" fmla="*/ 2555 h 10214"/>
            <a:gd name="connsiteX3" fmla="*/ 946 w 10534"/>
            <a:gd name="connsiteY3" fmla="*/ 2404 h 10214"/>
            <a:gd name="connsiteX4" fmla="*/ 0 w 10534"/>
            <a:gd name="connsiteY4" fmla="*/ 10214 h 10214"/>
            <a:gd name="connsiteX0" fmla="*/ 9941 w 10000"/>
            <a:gd name="connsiteY0" fmla="*/ 214 h 10214"/>
            <a:gd name="connsiteX1" fmla="*/ 9462 w 10000"/>
            <a:gd name="connsiteY1" fmla="*/ 149 h 10214"/>
            <a:gd name="connsiteX2" fmla="*/ 10000 w 10000"/>
            <a:gd name="connsiteY2" fmla="*/ 2555 h 10214"/>
            <a:gd name="connsiteX3" fmla="*/ 946 w 10000"/>
            <a:gd name="connsiteY3" fmla="*/ 2404 h 10214"/>
            <a:gd name="connsiteX4" fmla="*/ 0 w 10000"/>
            <a:gd name="connsiteY4" fmla="*/ 10214 h 10214"/>
            <a:gd name="connsiteX0" fmla="*/ 9941 w 9941"/>
            <a:gd name="connsiteY0" fmla="*/ 214 h 10214"/>
            <a:gd name="connsiteX1" fmla="*/ 9462 w 9941"/>
            <a:gd name="connsiteY1" fmla="*/ 149 h 10214"/>
            <a:gd name="connsiteX2" fmla="*/ 9762 w 9941"/>
            <a:gd name="connsiteY2" fmla="*/ 2555 h 10214"/>
            <a:gd name="connsiteX3" fmla="*/ 946 w 9941"/>
            <a:gd name="connsiteY3" fmla="*/ 2404 h 10214"/>
            <a:gd name="connsiteX4" fmla="*/ 0 w 9941"/>
            <a:gd name="connsiteY4" fmla="*/ 10214 h 10214"/>
            <a:gd name="connsiteX0" fmla="*/ 9207 w 9207"/>
            <a:gd name="connsiteY0" fmla="*/ 210 h 11124"/>
            <a:gd name="connsiteX1" fmla="*/ 8725 w 9207"/>
            <a:gd name="connsiteY1" fmla="*/ 146 h 11124"/>
            <a:gd name="connsiteX2" fmla="*/ 9027 w 9207"/>
            <a:gd name="connsiteY2" fmla="*/ 2501 h 11124"/>
            <a:gd name="connsiteX3" fmla="*/ 159 w 9207"/>
            <a:gd name="connsiteY3" fmla="*/ 2354 h 11124"/>
            <a:gd name="connsiteX4" fmla="*/ 645 w 9207"/>
            <a:gd name="connsiteY4" fmla="*/ 11124 h 11124"/>
            <a:gd name="connsiteX0" fmla="*/ 9827 w 9827"/>
            <a:gd name="connsiteY0" fmla="*/ 189 h 10000"/>
            <a:gd name="connsiteX1" fmla="*/ 9303 w 9827"/>
            <a:gd name="connsiteY1" fmla="*/ 131 h 10000"/>
            <a:gd name="connsiteX2" fmla="*/ 9631 w 9827"/>
            <a:gd name="connsiteY2" fmla="*/ 2248 h 10000"/>
            <a:gd name="connsiteX3" fmla="*/ 0 w 9827"/>
            <a:gd name="connsiteY3" fmla="*/ 2116 h 10000"/>
            <a:gd name="connsiteX4" fmla="*/ 528 w 9827"/>
            <a:gd name="connsiteY4" fmla="*/ 10000 h 10000"/>
            <a:gd name="connsiteX0" fmla="*/ 10000 w 10000"/>
            <a:gd name="connsiteY0" fmla="*/ 189 h 10000"/>
            <a:gd name="connsiteX1" fmla="*/ 9467 w 10000"/>
            <a:gd name="connsiteY1" fmla="*/ 131 h 10000"/>
            <a:gd name="connsiteX2" fmla="*/ 9801 w 10000"/>
            <a:gd name="connsiteY2" fmla="*/ 2248 h 10000"/>
            <a:gd name="connsiteX3" fmla="*/ 0 w 10000"/>
            <a:gd name="connsiteY3" fmla="*/ 2116 h 10000"/>
            <a:gd name="connsiteX4" fmla="*/ 537 w 10000"/>
            <a:gd name="connsiteY4" fmla="*/ 10000 h 10000"/>
            <a:gd name="connsiteX0" fmla="*/ 10000 w 10000"/>
            <a:gd name="connsiteY0" fmla="*/ 0 h 9811"/>
            <a:gd name="connsiteX1" fmla="*/ 9732 w 10000"/>
            <a:gd name="connsiteY1" fmla="*/ 574 h 9811"/>
            <a:gd name="connsiteX2" fmla="*/ 9801 w 10000"/>
            <a:gd name="connsiteY2" fmla="*/ 2059 h 9811"/>
            <a:gd name="connsiteX3" fmla="*/ 0 w 10000"/>
            <a:gd name="connsiteY3" fmla="*/ 1927 h 9811"/>
            <a:gd name="connsiteX4" fmla="*/ 537 w 10000"/>
            <a:gd name="connsiteY4" fmla="*/ 9811 h 9811"/>
            <a:gd name="connsiteX0" fmla="*/ 10000 w 10000"/>
            <a:gd name="connsiteY0" fmla="*/ 0 h 10000"/>
            <a:gd name="connsiteX1" fmla="*/ 9732 w 10000"/>
            <a:gd name="connsiteY1" fmla="*/ 585 h 10000"/>
            <a:gd name="connsiteX2" fmla="*/ 9801 w 10000"/>
            <a:gd name="connsiteY2" fmla="*/ 2099 h 10000"/>
            <a:gd name="connsiteX3" fmla="*/ 0 w 10000"/>
            <a:gd name="connsiteY3" fmla="*/ 1964 h 10000"/>
            <a:gd name="connsiteX4" fmla="*/ 537 w 10000"/>
            <a:gd name="connsiteY4" fmla="*/ 10000 h 10000"/>
            <a:gd name="connsiteX0" fmla="*/ 9732 w 9801"/>
            <a:gd name="connsiteY0" fmla="*/ 0 h 9415"/>
            <a:gd name="connsiteX1" fmla="*/ 9801 w 9801"/>
            <a:gd name="connsiteY1" fmla="*/ 1514 h 9415"/>
            <a:gd name="connsiteX2" fmla="*/ 0 w 9801"/>
            <a:gd name="connsiteY2" fmla="*/ 1379 h 9415"/>
            <a:gd name="connsiteX3" fmla="*/ 537 w 9801"/>
            <a:gd name="connsiteY3" fmla="*/ 9415 h 94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01" h="9415">
              <a:moveTo>
                <a:pt x="9732" y="0"/>
              </a:moveTo>
              <a:cubicBezTo>
                <a:pt x="9743" y="351"/>
                <a:pt x="9569" y="781"/>
                <a:pt x="9801" y="1514"/>
              </a:cubicBezTo>
              <a:cubicBezTo>
                <a:pt x="5193" y="1370"/>
                <a:pt x="9008" y="1403"/>
                <a:pt x="0" y="1379"/>
              </a:cubicBezTo>
              <a:cubicBezTo>
                <a:pt x="265" y="4508"/>
                <a:pt x="104" y="5239"/>
                <a:pt x="537" y="94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684438</xdr:colOff>
      <xdr:row>54</xdr:row>
      <xdr:rowOff>43932</xdr:rowOff>
    </xdr:from>
    <xdr:ext cx="553369" cy="121059"/>
    <xdr:sp macro="" textlink="">
      <xdr:nvSpPr>
        <xdr:cNvPr id="1672" name="Text Box 303"/>
        <xdr:cNvSpPr txBox="1">
          <a:spLocks noChangeArrowheads="1"/>
        </xdr:cNvSpPr>
      </xdr:nvSpPr>
      <xdr:spPr bwMode="auto">
        <a:xfrm>
          <a:off x="14692992" y="9242361"/>
          <a:ext cx="553369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oneCellAnchor>
    <xdr:from>
      <xdr:col>19</xdr:col>
      <xdr:colOff>375268</xdr:colOff>
      <xdr:row>53</xdr:row>
      <xdr:rowOff>61680</xdr:rowOff>
    </xdr:from>
    <xdr:ext cx="579211" cy="141585"/>
    <xdr:sp macro="" textlink="">
      <xdr:nvSpPr>
        <xdr:cNvPr id="1662" name="Text Box 632"/>
        <xdr:cNvSpPr txBox="1">
          <a:spLocks noChangeArrowheads="1"/>
        </xdr:cNvSpPr>
      </xdr:nvSpPr>
      <xdr:spPr bwMode="auto">
        <a:xfrm>
          <a:off x="14383822" y="9090019"/>
          <a:ext cx="579211" cy="14158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238125</xdr:colOff>
      <xdr:row>59</xdr:row>
      <xdr:rowOff>95250</xdr:rowOff>
    </xdr:from>
    <xdr:to>
      <xdr:col>14</xdr:col>
      <xdr:colOff>323850</xdr:colOff>
      <xdr:row>59</xdr:row>
      <xdr:rowOff>142875</xdr:rowOff>
    </xdr:to>
    <xdr:sp macro="" textlink="">
      <xdr:nvSpPr>
        <xdr:cNvPr id="1673" name="Freeform 770"/>
        <xdr:cNvSpPr>
          <a:spLocks/>
        </xdr:cNvSpPr>
      </xdr:nvSpPr>
      <xdr:spPr bwMode="auto">
        <a:xfrm>
          <a:off x="10429875" y="8927523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429560</xdr:colOff>
      <xdr:row>59</xdr:row>
      <xdr:rowOff>49991</xdr:rowOff>
    </xdr:from>
    <xdr:to>
      <xdr:col>14</xdr:col>
      <xdr:colOff>443592</xdr:colOff>
      <xdr:row>61</xdr:row>
      <xdr:rowOff>106583</xdr:rowOff>
    </xdr:to>
    <xdr:sp macro="" textlink="">
      <xdr:nvSpPr>
        <xdr:cNvPr id="1675" name="Line 72"/>
        <xdr:cNvSpPr>
          <a:spLocks noChangeShapeType="1"/>
        </xdr:cNvSpPr>
      </xdr:nvSpPr>
      <xdr:spPr bwMode="auto">
        <a:xfrm flipV="1">
          <a:off x="10621310" y="10267718"/>
          <a:ext cx="14032" cy="4029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56284</xdr:colOff>
      <xdr:row>61</xdr:row>
      <xdr:rowOff>116898</xdr:rowOff>
    </xdr:from>
    <xdr:to>
      <xdr:col>14</xdr:col>
      <xdr:colOff>727364</xdr:colOff>
      <xdr:row>61</xdr:row>
      <xdr:rowOff>121227</xdr:rowOff>
    </xdr:to>
    <xdr:sp macro="" textlink="">
      <xdr:nvSpPr>
        <xdr:cNvPr id="1678" name="Line 76"/>
        <xdr:cNvSpPr>
          <a:spLocks noChangeShapeType="1"/>
        </xdr:cNvSpPr>
      </xdr:nvSpPr>
      <xdr:spPr bwMode="auto">
        <a:xfrm>
          <a:off x="9477375" y="10680989"/>
          <a:ext cx="1441739" cy="43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467640</xdr:colOff>
      <xdr:row>63</xdr:row>
      <xdr:rowOff>99571</xdr:rowOff>
    </xdr:from>
    <xdr:to>
      <xdr:col>14</xdr:col>
      <xdr:colOff>659900</xdr:colOff>
      <xdr:row>64</xdr:row>
      <xdr:rowOff>95122</xdr:rowOff>
    </xdr:to>
    <xdr:sp macro="" textlink="">
      <xdr:nvSpPr>
        <xdr:cNvPr id="1681" name="六角形 1680"/>
        <xdr:cNvSpPr/>
      </xdr:nvSpPr>
      <xdr:spPr bwMode="auto">
        <a:xfrm>
          <a:off x="10659390" y="11010026"/>
          <a:ext cx="192260" cy="1687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102682</xdr:colOff>
      <xdr:row>60</xdr:row>
      <xdr:rowOff>104522</xdr:rowOff>
    </xdr:from>
    <xdr:ext cx="311880" cy="165173"/>
    <xdr:sp macro="" textlink="">
      <xdr:nvSpPr>
        <xdr:cNvPr id="1682" name="Text Box 1620"/>
        <xdr:cNvSpPr txBox="1">
          <a:spLocks noChangeArrowheads="1"/>
        </xdr:cNvSpPr>
      </xdr:nvSpPr>
      <xdr:spPr bwMode="auto">
        <a:xfrm>
          <a:off x="10267218" y="10323486"/>
          <a:ext cx="31188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181860</xdr:colOff>
      <xdr:row>59</xdr:row>
      <xdr:rowOff>134212</xdr:rowOff>
    </xdr:from>
    <xdr:to>
      <xdr:col>14</xdr:col>
      <xdr:colOff>338855</xdr:colOff>
      <xdr:row>60</xdr:row>
      <xdr:rowOff>108470</xdr:rowOff>
    </xdr:to>
    <xdr:sp macro="" textlink="">
      <xdr:nvSpPr>
        <xdr:cNvPr id="1683" name="Oval 204"/>
        <xdr:cNvSpPr>
          <a:spLocks noChangeArrowheads="1"/>
        </xdr:cNvSpPr>
      </xdr:nvSpPr>
      <xdr:spPr bwMode="auto">
        <a:xfrm>
          <a:off x="10373610" y="10351939"/>
          <a:ext cx="156995" cy="147440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14</xdr:col>
      <xdr:colOff>344877</xdr:colOff>
      <xdr:row>61</xdr:row>
      <xdr:rowOff>32240</xdr:rowOff>
    </xdr:from>
    <xdr:to>
      <xdr:col>14</xdr:col>
      <xdr:colOff>519228</xdr:colOff>
      <xdr:row>62</xdr:row>
      <xdr:rowOff>39758</xdr:rowOff>
    </xdr:to>
    <xdr:sp macro="" textlink="">
      <xdr:nvSpPr>
        <xdr:cNvPr id="1679" name="Oval 1295"/>
        <xdr:cNvSpPr>
          <a:spLocks noChangeArrowheads="1"/>
        </xdr:cNvSpPr>
      </xdr:nvSpPr>
      <xdr:spPr bwMode="auto">
        <a:xfrm>
          <a:off x="10536627" y="10596331"/>
          <a:ext cx="174351" cy="180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102132</xdr:colOff>
      <xdr:row>42</xdr:row>
      <xdr:rowOff>158750</xdr:rowOff>
    </xdr:from>
    <xdr:ext cx="565150" cy="127000"/>
    <xdr:sp macro="" textlink="">
      <xdr:nvSpPr>
        <xdr:cNvPr id="861" name="Text Box 1325"/>
        <xdr:cNvSpPr txBox="1">
          <a:spLocks noChangeArrowheads="1"/>
        </xdr:cNvSpPr>
      </xdr:nvSpPr>
      <xdr:spPr bwMode="auto">
        <a:xfrm>
          <a:off x="7960257" y="7316107"/>
          <a:ext cx="565150" cy="127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11</xdr:col>
      <xdr:colOff>606119</xdr:colOff>
      <xdr:row>28</xdr:row>
      <xdr:rowOff>60602</xdr:rowOff>
    </xdr:from>
    <xdr:to>
      <xdr:col>11</xdr:col>
      <xdr:colOff>748128</xdr:colOff>
      <xdr:row>29</xdr:row>
      <xdr:rowOff>32027</xdr:rowOff>
    </xdr:to>
    <xdr:sp macro="" textlink="">
      <xdr:nvSpPr>
        <xdr:cNvPr id="1604" name="Oval 623"/>
        <xdr:cNvSpPr>
          <a:spLocks noChangeArrowheads="1"/>
        </xdr:cNvSpPr>
      </xdr:nvSpPr>
      <xdr:spPr bwMode="auto">
        <a:xfrm>
          <a:off x="8485892" y="4909693"/>
          <a:ext cx="142009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704850</xdr:colOff>
      <xdr:row>37</xdr:row>
      <xdr:rowOff>135044</xdr:rowOff>
    </xdr:from>
    <xdr:to>
      <xdr:col>12</xdr:col>
      <xdr:colOff>66675</xdr:colOff>
      <xdr:row>38</xdr:row>
      <xdr:rowOff>68369</xdr:rowOff>
    </xdr:to>
    <xdr:sp macro="" textlink="">
      <xdr:nvSpPr>
        <xdr:cNvPr id="844" name="AutoShape 197"/>
        <xdr:cNvSpPr>
          <a:spLocks noChangeArrowheads="1"/>
        </xdr:cNvSpPr>
      </xdr:nvSpPr>
      <xdr:spPr bwMode="auto">
        <a:xfrm>
          <a:off x="8584623" y="6542771"/>
          <a:ext cx="132484" cy="1065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398443</xdr:colOff>
      <xdr:row>36</xdr:row>
      <xdr:rowOff>13007</xdr:rowOff>
    </xdr:from>
    <xdr:to>
      <xdr:col>14</xdr:col>
      <xdr:colOff>588822</xdr:colOff>
      <xdr:row>37</xdr:row>
      <xdr:rowOff>4348</xdr:rowOff>
    </xdr:to>
    <xdr:sp macro="" textlink="">
      <xdr:nvSpPr>
        <xdr:cNvPr id="1606" name="六角形 1605"/>
        <xdr:cNvSpPr/>
      </xdr:nvSpPr>
      <xdr:spPr bwMode="auto">
        <a:xfrm>
          <a:off x="10590193" y="6247552"/>
          <a:ext cx="190379" cy="1645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740352</xdr:colOff>
      <xdr:row>38</xdr:row>
      <xdr:rowOff>1361</xdr:rowOff>
    </xdr:from>
    <xdr:to>
      <xdr:col>14</xdr:col>
      <xdr:colOff>163390</xdr:colOff>
      <xdr:row>39</xdr:row>
      <xdr:rowOff>2198</xdr:rowOff>
    </xdr:to>
    <xdr:sp macro="" textlink="">
      <xdr:nvSpPr>
        <xdr:cNvPr id="1266" name="六角形 1265"/>
        <xdr:cNvSpPr/>
      </xdr:nvSpPr>
      <xdr:spPr bwMode="auto">
        <a:xfrm>
          <a:off x="10161443" y="6582270"/>
          <a:ext cx="193697" cy="17401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>
    <xdr:from>
      <xdr:col>19</xdr:col>
      <xdr:colOff>541187</xdr:colOff>
      <xdr:row>36</xdr:row>
      <xdr:rowOff>35900</xdr:rowOff>
    </xdr:from>
    <xdr:to>
      <xdr:col>20</xdr:col>
      <xdr:colOff>588818</xdr:colOff>
      <xdr:row>36</xdr:row>
      <xdr:rowOff>135482</xdr:rowOff>
    </xdr:to>
    <xdr:grpSp>
      <xdr:nvGrpSpPr>
        <xdr:cNvPr id="1608" name="Group 676"/>
        <xdr:cNvGrpSpPr>
          <a:grpSpLocks/>
        </xdr:cNvGrpSpPr>
      </xdr:nvGrpSpPr>
      <xdr:grpSpPr bwMode="auto">
        <a:xfrm>
          <a:off x="14549741" y="6172721"/>
          <a:ext cx="816434" cy="99582"/>
          <a:chOff x="1389" y="516"/>
          <a:chExt cx="43" cy="21"/>
        </a:xfrm>
      </xdr:grpSpPr>
      <xdr:sp macro="" textlink="">
        <xdr:nvSpPr>
          <xdr:cNvPr id="1609" name="Freeform 677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11" name="Freeform 678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154120</xdr:colOff>
      <xdr:row>12</xdr:row>
      <xdr:rowOff>104749</xdr:rowOff>
    </xdr:from>
    <xdr:to>
      <xdr:col>10</xdr:col>
      <xdr:colOff>264102</xdr:colOff>
      <xdr:row>15</xdr:row>
      <xdr:rowOff>43296</xdr:rowOff>
    </xdr:to>
    <xdr:grpSp>
      <xdr:nvGrpSpPr>
        <xdr:cNvPr id="1612" name="Group 210"/>
        <xdr:cNvGrpSpPr>
          <a:grpSpLocks/>
        </xdr:cNvGrpSpPr>
      </xdr:nvGrpSpPr>
      <xdr:grpSpPr bwMode="auto">
        <a:xfrm>
          <a:off x="7243441" y="2159428"/>
          <a:ext cx="109982" cy="448814"/>
          <a:chOff x="851" y="295"/>
          <a:chExt cx="18" cy="47"/>
        </a:xfrm>
      </xdr:grpSpPr>
      <xdr:sp macro="" textlink="">
        <xdr:nvSpPr>
          <xdr:cNvPr id="1614" name="Freeform 211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17" name="Freeform 212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445990</xdr:colOff>
      <xdr:row>41</xdr:row>
      <xdr:rowOff>8660</xdr:rowOff>
    </xdr:from>
    <xdr:ext cx="267989" cy="143817"/>
    <xdr:sp macro="" textlink="">
      <xdr:nvSpPr>
        <xdr:cNvPr id="1636" name="Text Box 992"/>
        <xdr:cNvSpPr txBox="1">
          <a:spLocks noChangeArrowheads="1"/>
        </xdr:cNvSpPr>
      </xdr:nvSpPr>
      <xdr:spPr bwMode="auto">
        <a:xfrm>
          <a:off x="9867081" y="7109115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15</xdr:col>
      <xdr:colOff>476300</xdr:colOff>
      <xdr:row>41</xdr:row>
      <xdr:rowOff>17320</xdr:rowOff>
    </xdr:from>
    <xdr:ext cx="267989" cy="143817"/>
    <xdr:sp macro="" textlink="">
      <xdr:nvSpPr>
        <xdr:cNvPr id="1638" name="Text Box 992"/>
        <xdr:cNvSpPr txBox="1">
          <a:spLocks noChangeArrowheads="1"/>
        </xdr:cNvSpPr>
      </xdr:nvSpPr>
      <xdr:spPr bwMode="auto">
        <a:xfrm>
          <a:off x="11438709" y="7117775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16</xdr:col>
      <xdr:colOff>620693</xdr:colOff>
      <xdr:row>44</xdr:row>
      <xdr:rowOff>112834</xdr:rowOff>
    </xdr:from>
    <xdr:to>
      <xdr:col>16</xdr:col>
      <xdr:colOff>761370</xdr:colOff>
      <xdr:row>45</xdr:row>
      <xdr:rowOff>84259</xdr:rowOff>
    </xdr:to>
    <xdr:sp macro="" textlink="">
      <xdr:nvSpPr>
        <xdr:cNvPr id="1118" name="Oval 1071"/>
        <xdr:cNvSpPr>
          <a:spLocks noChangeArrowheads="1"/>
        </xdr:cNvSpPr>
      </xdr:nvSpPr>
      <xdr:spPr bwMode="auto">
        <a:xfrm>
          <a:off x="12353761" y="7732834"/>
          <a:ext cx="140677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614795</xdr:colOff>
      <xdr:row>45</xdr:row>
      <xdr:rowOff>139761</xdr:rowOff>
    </xdr:from>
    <xdr:to>
      <xdr:col>13</xdr:col>
      <xdr:colOff>736023</xdr:colOff>
      <xdr:row>47</xdr:row>
      <xdr:rowOff>77932</xdr:rowOff>
    </xdr:to>
    <xdr:sp macro="" textlink="">
      <xdr:nvSpPr>
        <xdr:cNvPr id="1641" name="AutoShape 1653"/>
        <xdr:cNvSpPr>
          <a:spLocks/>
        </xdr:cNvSpPr>
      </xdr:nvSpPr>
      <xdr:spPr bwMode="auto">
        <a:xfrm>
          <a:off x="10035886" y="7932943"/>
          <a:ext cx="121228" cy="28453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552450</xdr:colOff>
      <xdr:row>48</xdr:row>
      <xdr:rowOff>1730</xdr:rowOff>
    </xdr:from>
    <xdr:to>
      <xdr:col>13</xdr:col>
      <xdr:colOff>685800</xdr:colOff>
      <xdr:row>48</xdr:row>
      <xdr:rowOff>116030</xdr:rowOff>
    </xdr:to>
    <xdr:sp macro="" textlink="">
      <xdr:nvSpPr>
        <xdr:cNvPr id="229" name="AutoShape 775"/>
        <xdr:cNvSpPr>
          <a:spLocks noChangeArrowheads="1"/>
        </xdr:cNvSpPr>
      </xdr:nvSpPr>
      <xdr:spPr bwMode="auto">
        <a:xfrm>
          <a:off x="9973541" y="8314457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333410</xdr:colOff>
      <xdr:row>10</xdr:row>
      <xdr:rowOff>160192</xdr:rowOff>
    </xdr:from>
    <xdr:to>
      <xdr:col>17</xdr:col>
      <xdr:colOff>743427</xdr:colOff>
      <xdr:row>13</xdr:row>
      <xdr:rowOff>19048</xdr:rowOff>
    </xdr:to>
    <xdr:pic>
      <xdr:nvPicPr>
        <xdr:cNvPr id="1663" name="Picture 6673" descr="rout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7137" y="1892010"/>
          <a:ext cx="410017" cy="378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350983</xdr:colOff>
      <xdr:row>11</xdr:row>
      <xdr:rowOff>4210</xdr:rowOff>
    </xdr:from>
    <xdr:to>
      <xdr:col>17</xdr:col>
      <xdr:colOff>725346</xdr:colOff>
      <xdr:row>12</xdr:row>
      <xdr:rowOff>132030</xdr:rowOff>
    </xdr:to>
    <xdr:sp macro="" textlink="">
      <xdr:nvSpPr>
        <xdr:cNvPr id="1664" name="Text Box 6674"/>
        <xdr:cNvSpPr txBox="1">
          <a:spLocks noChangeArrowheads="1"/>
        </xdr:cNvSpPr>
      </xdr:nvSpPr>
      <xdr:spPr bwMode="auto">
        <a:xfrm>
          <a:off x="12854710" y="1909210"/>
          <a:ext cx="374363" cy="301002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125571</xdr:colOff>
      <xdr:row>59</xdr:row>
      <xdr:rowOff>142871</xdr:rowOff>
    </xdr:from>
    <xdr:ext cx="567170" cy="238125"/>
    <xdr:sp macro="" textlink="">
      <xdr:nvSpPr>
        <xdr:cNvPr id="1642" name="Text Box 1620"/>
        <xdr:cNvSpPr txBox="1">
          <a:spLocks noChangeArrowheads="1"/>
        </xdr:cNvSpPr>
      </xdr:nvSpPr>
      <xdr:spPr bwMode="auto">
        <a:xfrm>
          <a:off x="8005344" y="10360598"/>
          <a:ext cx="567170" cy="238125"/>
        </a:xfrm>
        <a:prstGeom prst="rect">
          <a:avLst/>
        </a:prstGeom>
        <a:solidFill>
          <a:schemeClr val="bg1">
            <a:alpha val="99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りんくう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ｹﾞｰﾄﾀﾜｰﾋﾞﾙ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twoCellAnchor editAs="oneCell">
    <xdr:from>
      <xdr:col>13</xdr:col>
      <xdr:colOff>36154</xdr:colOff>
      <xdr:row>18</xdr:row>
      <xdr:rowOff>160662</xdr:rowOff>
    </xdr:from>
    <xdr:to>
      <xdr:col>13</xdr:col>
      <xdr:colOff>380385</xdr:colOff>
      <xdr:row>20</xdr:row>
      <xdr:rowOff>136552</xdr:rowOff>
    </xdr:to>
    <xdr:grpSp>
      <xdr:nvGrpSpPr>
        <xdr:cNvPr id="1661" name="Group 6672"/>
        <xdr:cNvGrpSpPr>
          <a:grpSpLocks/>
        </xdr:cNvGrpSpPr>
      </xdr:nvGrpSpPr>
      <xdr:grpSpPr bwMode="auto">
        <a:xfrm>
          <a:off x="9431886" y="3235876"/>
          <a:ext cx="344231" cy="316069"/>
          <a:chOff x="536" y="110"/>
          <a:chExt cx="46" cy="44"/>
        </a:xfrm>
      </xdr:grpSpPr>
      <xdr:pic>
        <xdr:nvPicPr>
          <xdr:cNvPr id="16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11</xdr:col>
      <xdr:colOff>695325</xdr:colOff>
      <xdr:row>42</xdr:row>
      <xdr:rowOff>161925</xdr:rowOff>
    </xdr:from>
    <xdr:to>
      <xdr:col>12</xdr:col>
      <xdr:colOff>66675</xdr:colOff>
      <xdr:row>43</xdr:row>
      <xdr:rowOff>133350</xdr:rowOff>
    </xdr:to>
    <xdr:sp macro="" textlink="">
      <xdr:nvSpPr>
        <xdr:cNvPr id="1116" name="Oval 1319"/>
        <xdr:cNvSpPr>
          <a:spLocks noChangeArrowheads="1"/>
        </xdr:cNvSpPr>
      </xdr:nvSpPr>
      <xdr:spPr bwMode="auto">
        <a:xfrm>
          <a:off x="8582025" y="73628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16</xdr:col>
      <xdr:colOff>228206</xdr:colOff>
      <xdr:row>44</xdr:row>
      <xdr:rowOff>19850</xdr:rowOff>
    </xdr:from>
    <xdr:ext cx="509088" cy="155648"/>
    <xdr:sp macro="" textlink="">
      <xdr:nvSpPr>
        <xdr:cNvPr id="1623" name="Text Box 1620"/>
        <xdr:cNvSpPr txBox="1">
          <a:spLocks noChangeArrowheads="1"/>
        </xdr:cNvSpPr>
      </xdr:nvSpPr>
      <xdr:spPr bwMode="auto">
        <a:xfrm>
          <a:off x="12005472" y="7441413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49567</xdr:colOff>
      <xdr:row>40</xdr:row>
      <xdr:rowOff>158751</xdr:rowOff>
    </xdr:from>
    <xdr:ext cx="138950" cy="436563"/>
    <xdr:sp macro="" textlink="">
      <xdr:nvSpPr>
        <xdr:cNvPr id="1633" name="Text Box 1620"/>
        <xdr:cNvSpPr txBox="1">
          <a:spLocks noChangeArrowheads="1"/>
        </xdr:cNvSpPr>
      </xdr:nvSpPr>
      <xdr:spPr bwMode="auto">
        <a:xfrm>
          <a:off x="11826833" y="6905626"/>
          <a:ext cx="138950" cy="43656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767116</xdr:colOff>
      <xdr:row>53</xdr:row>
      <xdr:rowOff>147032</xdr:rowOff>
    </xdr:from>
    <xdr:ext cx="517801" cy="111855"/>
    <xdr:sp macro="" textlink="">
      <xdr:nvSpPr>
        <xdr:cNvPr id="1671" name="Text Box 1620"/>
        <xdr:cNvSpPr txBox="1">
          <a:spLocks noChangeArrowheads="1"/>
        </xdr:cNvSpPr>
      </xdr:nvSpPr>
      <xdr:spPr bwMode="auto">
        <a:xfrm>
          <a:off x="4020958" y="9294868"/>
          <a:ext cx="517801" cy="11185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中辺路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5</xdr:col>
      <xdr:colOff>129296</xdr:colOff>
      <xdr:row>53</xdr:row>
      <xdr:rowOff>112469</xdr:rowOff>
    </xdr:from>
    <xdr:to>
      <xdr:col>5</xdr:col>
      <xdr:colOff>741542</xdr:colOff>
      <xdr:row>54</xdr:row>
      <xdr:rowOff>131845</xdr:rowOff>
    </xdr:to>
    <xdr:pic>
      <xdr:nvPicPr>
        <xdr:cNvPr id="1390" name="図 138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6200000">
          <a:off x="3593272" y="9050171"/>
          <a:ext cx="191977" cy="612246"/>
        </a:xfrm>
        <a:prstGeom prst="rect">
          <a:avLst/>
        </a:prstGeom>
      </xdr:spPr>
    </xdr:pic>
    <xdr:clientData/>
  </xdr:twoCellAnchor>
  <xdr:twoCellAnchor>
    <xdr:from>
      <xdr:col>15</xdr:col>
      <xdr:colOff>266700</xdr:colOff>
      <xdr:row>12</xdr:row>
      <xdr:rowOff>19050</xdr:rowOff>
    </xdr:from>
    <xdr:to>
      <xdr:col>16</xdr:col>
      <xdr:colOff>161925</xdr:colOff>
      <xdr:row>16</xdr:row>
      <xdr:rowOff>9525</xdr:rowOff>
    </xdr:to>
    <xdr:sp macro="" textlink="">
      <xdr:nvSpPr>
        <xdr:cNvPr id="701" name="Freeform 1318"/>
        <xdr:cNvSpPr>
          <a:spLocks/>
        </xdr:cNvSpPr>
      </xdr:nvSpPr>
      <xdr:spPr bwMode="auto">
        <a:xfrm>
          <a:off x="11239500" y="2076450"/>
          <a:ext cx="666750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294032</xdr:colOff>
      <xdr:row>12</xdr:row>
      <xdr:rowOff>105468</xdr:rowOff>
    </xdr:from>
    <xdr:ext cx="478531" cy="125542"/>
    <xdr:sp macro="" textlink="">
      <xdr:nvSpPr>
        <xdr:cNvPr id="1685" name="Text Box 972"/>
        <xdr:cNvSpPr txBox="1">
          <a:spLocks noChangeArrowheads="1"/>
        </xdr:cNvSpPr>
      </xdr:nvSpPr>
      <xdr:spPr bwMode="auto">
        <a:xfrm>
          <a:off x="12021289" y="2186265"/>
          <a:ext cx="478531" cy="125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 </a:t>
          </a:r>
        </a:p>
      </xdr:txBody>
    </xdr:sp>
    <xdr:clientData/>
  </xdr:oneCellAnchor>
  <xdr:oneCellAnchor>
    <xdr:from>
      <xdr:col>14</xdr:col>
      <xdr:colOff>319324</xdr:colOff>
      <xdr:row>13</xdr:row>
      <xdr:rowOff>129967</xdr:rowOff>
    </xdr:from>
    <xdr:ext cx="486146" cy="208842"/>
    <xdr:sp macro="" textlink="">
      <xdr:nvSpPr>
        <xdr:cNvPr id="1686" name="Text Box 1563"/>
        <xdr:cNvSpPr txBox="1">
          <a:spLocks noChangeArrowheads="1"/>
        </xdr:cNvSpPr>
      </xdr:nvSpPr>
      <xdr:spPr bwMode="auto">
        <a:xfrm>
          <a:off x="10505960" y="2383365"/>
          <a:ext cx="486146" cy="20884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chemeClr val="tx2"/>
              </a:solidFill>
              <a:latin typeface="HG創英角ﾎﾟｯﾌﾟ体" pitchFamily="49" charset="-128"/>
              <a:ea typeface="HG創英角ﾎﾟｯﾌﾟ体" pitchFamily="49" charset="-128"/>
            </a:rPr>
            <a:t>V15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に</a:t>
          </a:r>
          <a:r>
            <a:rPr lang="en-US" altLang="ja-JP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14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分</a:t>
          </a:r>
          <a:endParaRPr lang="en-US" altLang="ja-JP" sz="800" b="1" i="0" u="none" strike="noStrike" baseline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余裕必須</a:t>
          </a:r>
        </a:p>
      </xdr:txBody>
    </xdr:sp>
    <xdr:clientData/>
  </xdr:oneCellAnchor>
  <xdr:twoCellAnchor>
    <xdr:from>
      <xdr:col>11</xdr:col>
      <xdr:colOff>521039</xdr:colOff>
      <xdr:row>16</xdr:row>
      <xdr:rowOff>70132</xdr:rowOff>
    </xdr:from>
    <xdr:to>
      <xdr:col>12</xdr:col>
      <xdr:colOff>284481</xdr:colOff>
      <xdr:row>17</xdr:row>
      <xdr:rowOff>28771</xdr:rowOff>
    </xdr:to>
    <xdr:sp macro="" textlink="">
      <xdr:nvSpPr>
        <xdr:cNvPr id="1691" name="Text Box 972"/>
        <xdr:cNvSpPr txBox="1">
          <a:spLocks noChangeArrowheads="1"/>
        </xdr:cNvSpPr>
      </xdr:nvSpPr>
      <xdr:spPr bwMode="auto">
        <a:xfrm>
          <a:off x="8396744" y="2831743"/>
          <a:ext cx="533752" cy="131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102m </a:t>
          </a:r>
        </a:p>
      </xdr:txBody>
    </xdr:sp>
    <xdr:clientData/>
  </xdr:twoCellAnchor>
  <xdr:twoCellAnchor editAs="oneCell">
    <xdr:from>
      <xdr:col>15</xdr:col>
      <xdr:colOff>57528</xdr:colOff>
      <xdr:row>18</xdr:row>
      <xdr:rowOff>156654</xdr:rowOff>
    </xdr:from>
    <xdr:to>
      <xdr:col>15</xdr:col>
      <xdr:colOff>575733</xdr:colOff>
      <xdr:row>20</xdr:row>
      <xdr:rowOff>79700</xdr:rowOff>
    </xdr:to>
    <xdr:pic>
      <xdr:nvPicPr>
        <xdr:cNvPr id="1391" name="図 139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598222">
          <a:off x="11014474" y="3263466"/>
          <a:ext cx="518205" cy="268247"/>
        </a:xfrm>
        <a:prstGeom prst="rect">
          <a:avLst/>
        </a:prstGeom>
      </xdr:spPr>
    </xdr:pic>
    <xdr:clientData/>
  </xdr:twoCellAnchor>
  <xdr:twoCellAnchor editAs="oneCell">
    <xdr:from>
      <xdr:col>15</xdr:col>
      <xdr:colOff>767115</xdr:colOff>
      <xdr:row>9</xdr:row>
      <xdr:rowOff>44779</xdr:rowOff>
    </xdr:from>
    <xdr:to>
      <xdr:col>16</xdr:col>
      <xdr:colOff>217360</xdr:colOff>
      <xdr:row>10</xdr:row>
      <xdr:rowOff>67152</xdr:rowOff>
    </xdr:to>
    <xdr:grpSp>
      <xdr:nvGrpSpPr>
        <xdr:cNvPr id="1693" name="Group 6672"/>
        <xdr:cNvGrpSpPr>
          <a:grpSpLocks/>
        </xdr:cNvGrpSpPr>
      </xdr:nvGrpSpPr>
      <xdr:grpSpPr bwMode="auto">
        <a:xfrm>
          <a:off x="11700454" y="1575583"/>
          <a:ext cx="219049" cy="206069"/>
          <a:chOff x="536" y="110"/>
          <a:chExt cx="46" cy="44"/>
        </a:xfrm>
      </xdr:grpSpPr>
      <xdr:pic>
        <xdr:nvPicPr>
          <xdr:cNvPr id="16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5" name="Text Box 6674"/>
          <xdr:cNvSpPr txBox="1">
            <a:spLocks noChangeArrowheads="1"/>
          </xdr:cNvSpPr>
        </xdr:nvSpPr>
        <xdr:spPr bwMode="auto">
          <a:xfrm>
            <a:off x="538" y="113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13</xdr:col>
      <xdr:colOff>286896</xdr:colOff>
      <xdr:row>19</xdr:row>
      <xdr:rowOff>63121</xdr:rowOff>
    </xdr:from>
    <xdr:to>
      <xdr:col>14</xdr:col>
      <xdr:colOff>36215</xdr:colOff>
      <xdr:row>20</xdr:row>
      <xdr:rowOff>159229</xdr:rowOff>
    </xdr:to>
    <xdr:pic>
      <xdr:nvPicPr>
        <xdr:cNvPr id="1392" name="図 139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751417">
          <a:off x="9685661" y="3345229"/>
          <a:ext cx="518205" cy="268247"/>
        </a:xfrm>
        <a:prstGeom prst="rect">
          <a:avLst/>
        </a:prstGeom>
      </xdr:spPr>
    </xdr:pic>
    <xdr:clientData/>
  </xdr:twoCellAnchor>
  <xdr:twoCellAnchor>
    <xdr:from>
      <xdr:col>7</xdr:col>
      <xdr:colOff>476254</xdr:colOff>
      <xdr:row>31</xdr:row>
      <xdr:rowOff>40165</xdr:rowOff>
    </xdr:from>
    <xdr:to>
      <xdr:col>8</xdr:col>
      <xdr:colOff>28115</xdr:colOff>
      <xdr:row>32</xdr:row>
      <xdr:rowOff>117719</xdr:rowOff>
    </xdr:to>
    <xdr:sp macro="" textlink="">
      <xdr:nvSpPr>
        <xdr:cNvPr id="1670" name="六角形 1669"/>
        <xdr:cNvSpPr/>
      </xdr:nvSpPr>
      <xdr:spPr bwMode="auto">
        <a:xfrm>
          <a:off x="5261706" y="5387936"/>
          <a:ext cx="320746" cy="2496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627019</xdr:colOff>
      <xdr:row>36</xdr:row>
      <xdr:rowOff>14603</xdr:rowOff>
    </xdr:from>
    <xdr:ext cx="692873" cy="94255"/>
    <xdr:sp macro="" textlink="">
      <xdr:nvSpPr>
        <xdr:cNvPr id="1125" name="Text Box 1023"/>
        <xdr:cNvSpPr txBox="1">
          <a:spLocks noChangeArrowheads="1"/>
        </xdr:cNvSpPr>
      </xdr:nvSpPr>
      <xdr:spPr bwMode="auto">
        <a:xfrm>
          <a:off x="2334715" y="6151424"/>
          <a:ext cx="692873" cy="9425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峠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8</xdr:col>
      <xdr:colOff>354909</xdr:colOff>
      <xdr:row>62</xdr:row>
      <xdr:rowOff>39896</xdr:rowOff>
    </xdr:from>
    <xdr:to>
      <xdr:col>8</xdr:col>
      <xdr:colOff>690686</xdr:colOff>
      <xdr:row>63</xdr:row>
      <xdr:rowOff>154594</xdr:rowOff>
    </xdr:to>
    <xdr:grpSp>
      <xdr:nvGrpSpPr>
        <xdr:cNvPr id="1684" name="Group 6672"/>
        <xdr:cNvGrpSpPr>
          <a:grpSpLocks/>
        </xdr:cNvGrpSpPr>
      </xdr:nvGrpSpPr>
      <xdr:grpSpPr bwMode="auto">
        <a:xfrm>
          <a:off x="5906623" y="10599039"/>
          <a:ext cx="335777" cy="284787"/>
          <a:chOff x="536" y="111"/>
          <a:chExt cx="46" cy="44"/>
        </a:xfrm>
      </xdr:grpSpPr>
      <xdr:pic>
        <xdr:nvPicPr>
          <xdr:cNvPr id="16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8" name="Text Box 6674"/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 editAs="oneCell">
    <xdr:from>
      <xdr:col>5</xdr:col>
      <xdr:colOff>748037</xdr:colOff>
      <xdr:row>62</xdr:row>
      <xdr:rowOff>147082</xdr:rowOff>
    </xdr:from>
    <xdr:to>
      <xdr:col>6</xdr:col>
      <xdr:colOff>313336</xdr:colOff>
      <xdr:row>64</xdr:row>
      <xdr:rowOff>89732</xdr:rowOff>
    </xdr:to>
    <xdr:grpSp>
      <xdr:nvGrpSpPr>
        <xdr:cNvPr id="1689" name="Group 6672"/>
        <xdr:cNvGrpSpPr>
          <a:grpSpLocks/>
        </xdr:cNvGrpSpPr>
      </xdr:nvGrpSpPr>
      <xdr:grpSpPr bwMode="auto">
        <a:xfrm>
          <a:off x="3993341" y="10706225"/>
          <a:ext cx="334102" cy="282828"/>
          <a:chOff x="536" y="111"/>
          <a:chExt cx="46" cy="44"/>
        </a:xfrm>
      </xdr:grpSpPr>
      <xdr:pic>
        <xdr:nvPicPr>
          <xdr:cNvPr id="16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2" name="Text Box 6674"/>
          <xdr:cNvSpPr txBox="1">
            <a:spLocks noChangeArrowheads="1"/>
          </xdr:cNvSpPr>
        </xdr:nvSpPr>
        <xdr:spPr bwMode="auto">
          <a:xfrm>
            <a:off x="544" y="117"/>
            <a:ext cx="31" cy="2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itchFamily="49" charset="-128"/>
                <a:ea typeface="HG創英角ｺﾞｼｯｸUB" pitchFamily="49" charset="-128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itchFamily="49" charset="-128"/>
              <a:ea typeface="HG創英角ｺﾞｼｯｸUB" pitchFamily="49" charset="-128"/>
            </a:endParaRPr>
          </a:p>
        </xdr:txBody>
      </xdr:sp>
    </xdr:grpSp>
    <xdr:clientData/>
  </xdr:twoCellAnchor>
  <xdr:twoCellAnchor>
    <xdr:from>
      <xdr:col>17</xdr:col>
      <xdr:colOff>510899</xdr:colOff>
      <xdr:row>36</xdr:row>
      <xdr:rowOff>113262</xdr:rowOff>
    </xdr:from>
    <xdr:to>
      <xdr:col>17</xdr:col>
      <xdr:colOff>741590</xdr:colOff>
      <xdr:row>38</xdr:row>
      <xdr:rowOff>2645</xdr:rowOff>
    </xdr:to>
    <xdr:sp macro="" textlink="">
      <xdr:nvSpPr>
        <xdr:cNvPr id="1295" name="六角形 1294"/>
        <xdr:cNvSpPr/>
      </xdr:nvSpPr>
      <xdr:spPr bwMode="auto">
        <a:xfrm>
          <a:off x="12981845" y="6250083"/>
          <a:ext cx="230691" cy="2295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333268</xdr:colOff>
      <xdr:row>60</xdr:row>
      <xdr:rowOff>29071</xdr:rowOff>
    </xdr:from>
    <xdr:to>
      <xdr:col>14</xdr:col>
      <xdr:colOff>443414</xdr:colOff>
      <xdr:row>64</xdr:row>
      <xdr:rowOff>48414</xdr:rowOff>
    </xdr:to>
    <xdr:sp macro="" textlink="">
      <xdr:nvSpPr>
        <xdr:cNvPr id="1676" name="Freeform 527"/>
        <xdr:cNvSpPr>
          <a:spLocks/>
        </xdr:cNvSpPr>
      </xdr:nvSpPr>
      <xdr:spPr bwMode="auto">
        <a:xfrm flipH="1">
          <a:off x="9729000" y="10248035"/>
          <a:ext cx="878950" cy="6997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43"/>
            <a:gd name="connsiteY0" fmla="*/ 12792 h 12792"/>
            <a:gd name="connsiteX1" fmla="*/ 0 w 12043"/>
            <a:gd name="connsiteY1" fmla="*/ 2792 h 12792"/>
            <a:gd name="connsiteX2" fmla="*/ 12043 w 12043"/>
            <a:gd name="connsiteY2" fmla="*/ 0 h 12792"/>
            <a:gd name="connsiteX0" fmla="*/ 0 w 12473"/>
            <a:gd name="connsiteY0" fmla="*/ 12792 h 12792"/>
            <a:gd name="connsiteX1" fmla="*/ 0 w 12473"/>
            <a:gd name="connsiteY1" fmla="*/ 2792 h 12792"/>
            <a:gd name="connsiteX2" fmla="*/ 11732 w 12473"/>
            <a:gd name="connsiteY2" fmla="*/ 2933 h 12792"/>
            <a:gd name="connsiteX3" fmla="*/ 12043 w 12473"/>
            <a:gd name="connsiteY3" fmla="*/ 0 h 12792"/>
            <a:gd name="connsiteX0" fmla="*/ 0 w 12823"/>
            <a:gd name="connsiteY0" fmla="*/ 12792 h 12792"/>
            <a:gd name="connsiteX1" fmla="*/ 0 w 12823"/>
            <a:gd name="connsiteY1" fmla="*/ 2792 h 12792"/>
            <a:gd name="connsiteX2" fmla="*/ 12153 w 12823"/>
            <a:gd name="connsiteY2" fmla="*/ 2843 h 12792"/>
            <a:gd name="connsiteX3" fmla="*/ 12043 w 12823"/>
            <a:gd name="connsiteY3" fmla="*/ 0 h 12792"/>
            <a:gd name="connsiteX0" fmla="*/ 0 w 12985"/>
            <a:gd name="connsiteY0" fmla="*/ 15224 h 15224"/>
            <a:gd name="connsiteX1" fmla="*/ 0 w 12985"/>
            <a:gd name="connsiteY1" fmla="*/ 5224 h 15224"/>
            <a:gd name="connsiteX2" fmla="*/ 12153 w 12985"/>
            <a:gd name="connsiteY2" fmla="*/ 5275 h 15224"/>
            <a:gd name="connsiteX3" fmla="*/ 11972 w 12985"/>
            <a:gd name="connsiteY3" fmla="*/ 52 h 15224"/>
            <a:gd name="connsiteX4" fmla="*/ 12043 w 12985"/>
            <a:gd name="connsiteY4" fmla="*/ 2432 h 15224"/>
            <a:gd name="connsiteX0" fmla="*/ 0 w 12985"/>
            <a:gd name="connsiteY0" fmla="*/ 15368 h 15368"/>
            <a:gd name="connsiteX1" fmla="*/ 0 w 12985"/>
            <a:gd name="connsiteY1" fmla="*/ 5368 h 15368"/>
            <a:gd name="connsiteX2" fmla="*/ 12153 w 12985"/>
            <a:gd name="connsiteY2" fmla="*/ 5419 h 15368"/>
            <a:gd name="connsiteX3" fmla="*/ 11972 w 12985"/>
            <a:gd name="connsiteY3" fmla="*/ 196 h 15368"/>
            <a:gd name="connsiteX4" fmla="*/ 9940 w 12985"/>
            <a:gd name="connsiteY4" fmla="*/ 234 h 15368"/>
            <a:gd name="connsiteX0" fmla="*/ 0 w 12985"/>
            <a:gd name="connsiteY0" fmla="*/ 15551 h 15551"/>
            <a:gd name="connsiteX1" fmla="*/ 0 w 12985"/>
            <a:gd name="connsiteY1" fmla="*/ 5551 h 15551"/>
            <a:gd name="connsiteX2" fmla="*/ 12153 w 12985"/>
            <a:gd name="connsiteY2" fmla="*/ 5602 h 15551"/>
            <a:gd name="connsiteX3" fmla="*/ 11972 w 12985"/>
            <a:gd name="connsiteY3" fmla="*/ 379 h 15551"/>
            <a:gd name="connsiteX4" fmla="*/ 12273 w 12985"/>
            <a:gd name="connsiteY4" fmla="*/ 469 h 15551"/>
            <a:gd name="connsiteX5" fmla="*/ 9940 w 12985"/>
            <a:gd name="connsiteY5" fmla="*/ 417 h 15551"/>
            <a:gd name="connsiteX0" fmla="*/ 0 w 12366"/>
            <a:gd name="connsiteY0" fmla="*/ 15551 h 15551"/>
            <a:gd name="connsiteX1" fmla="*/ 0 w 12366"/>
            <a:gd name="connsiteY1" fmla="*/ 5551 h 15551"/>
            <a:gd name="connsiteX2" fmla="*/ 12153 w 12366"/>
            <a:gd name="connsiteY2" fmla="*/ 5602 h 15551"/>
            <a:gd name="connsiteX3" fmla="*/ 11972 w 12366"/>
            <a:gd name="connsiteY3" fmla="*/ 379 h 15551"/>
            <a:gd name="connsiteX4" fmla="*/ 12273 w 12366"/>
            <a:gd name="connsiteY4" fmla="*/ 469 h 15551"/>
            <a:gd name="connsiteX5" fmla="*/ 9940 w 12366"/>
            <a:gd name="connsiteY5" fmla="*/ 417 h 15551"/>
            <a:gd name="connsiteX0" fmla="*/ 0 w 13187"/>
            <a:gd name="connsiteY0" fmla="*/ 15143 h 15143"/>
            <a:gd name="connsiteX1" fmla="*/ 0 w 13187"/>
            <a:gd name="connsiteY1" fmla="*/ 5143 h 15143"/>
            <a:gd name="connsiteX2" fmla="*/ 12153 w 13187"/>
            <a:gd name="connsiteY2" fmla="*/ 5194 h 15143"/>
            <a:gd name="connsiteX3" fmla="*/ 12273 w 13187"/>
            <a:gd name="connsiteY3" fmla="*/ 61 h 15143"/>
            <a:gd name="connsiteX4" fmla="*/ 9940 w 13187"/>
            <a:gd name="connsiteY4" fmla="*/ 9 h 15143"/>
            <a:gd name="connsiteX0" fmla="*/ 0 w 12411"/>
            <a:gd name="connsiteY0" fmla="*/ 15143 h 15143"/>
            <a:gd name="connsiteX1" fmla="*/ 0 w 12411"/>
            <a:gd name="connsiteY1" fmla="*/ 5143 h 15143"/>
            <a:gd name="connsiteX2" fmla="*/ 12153 w 12411"/>
            <a:gd name="connsiteY2" fmla="*/ 5194 h 15143"/>
            <a:gd name="connsiteX3" fmla="*/ 12273 w 12411"/>
            <a:gd name="connsiteY3" fmla="*/ 61 h 15143"/>
            <a:gd name="connsiteX4" fmla="*/ 9940 w 12411"/>
            <a:gd name="connsiteY4" fmla="*/ 9 h 15143"/>
            <a:gd name="connsiteX0" fmla="*/ 0 w 12273"/>
            <a:gd name="connsiteY0" fmla="*/ 15143 h 15143"/>
            <a:gd name="connsiteX1" fmla="*/ 0 w 12273"/>
            <a:gd name="connsiteY1" fmla="*/ 5143 h 15143"/>
            <a:gd name="connsiteX2" fmla="*/ 12153 w 12273"/>
            <a:gd name="connsiteY2" fmla="*/ 5194 h 15143"/>
            <a:gd name="connsiteX3" fmla="*/ 12273 w 12273"/>
            <a:gd name="connsiteY3" fmla="*/ 61 h 15143"/>
            <a:gd name="connsiteX4" fmla="*/ 9940 w 12273"/>
            <a:gd name="connsiteY4" fmla="*/ 9 h 15143"/>
            <a:gd name="connsiteX0" fmla="*/ 0 w 12153"/>
            <a:gd name="connsiteY0" fmla="*/ 15137 h 15137"/>
            <a:gd name="connsiteX1" fmla="*/ 0 w 12153"/>
            <a:gd name="connsiteY1" fmla="*/ 5137 h 15137"/>
            <a:gd name="connsiteX2" fmla="*/ 12153 w 12153"/>
            <a:gd name="connsiteY2" fmla="*/ 5188 h 15137"/>
            <a:gd name="connsiteX3" fmla="*/ 12093 w 12153"/>
            <a:gd name="connsiteY3" fmla="*/ 325 h 15137"/>
            <a:gd name="connsiteX4" fmla="*/ 9940 w 12153"/>
            <a:gd name="connsiteY4" fmla="*/ 3 h 15137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378 w 12154"/>
            <a:gd name="connsiteY1" fmla="*/ 4668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614 w 12768"/>
            <a:gd name="connsiteY0" fmla="*/ 14812 h 14812"/>
            <a:gd name="connsiteX1" fmla="*/ 562 w 12768"/>
            <a:gd name="connsiteY1" fmla="*/ 7594 h 14812"/>
            <a:gd name="connsiteX2" fmla="*/ 992 w 12768"/>
            <a:gd name="connsiteY2" fmla="*/ 4668 h 14812"/>
            <a:gd name="connsiteX3" fmla="*/ 12767 w 12768"/>
            <a:gd name="connsiteY3" fmla="*/ 4863 h 14812"/>
            <a:gd name="connsiteX4" fmla="*/ 12707 w 12768"/>
            <a:gd name="connsiteY4" fmla="*/ 0 h 14812"/>
            <a:gd name="connsiteX5" fmla="*/ 10674 w 12768"/>
            <a:gd name="connsiteY5" fmla="*/ 218 h 14812"/>
            <a:gd name="connsiteX0" fmla="*/ 528 w 12682"/>
            <a:gd name="connsiteY0" fmla="*/ 14812 h 14812"/>
            <a:gd name="connsiteX1" fmla="*/ 476 w 12682"/>
            <a:gd name="connsiteY1" fmla="*/ 7594 h 14812"/>
            <a:gd name="connsiteX2" fmla="*/ 949 w 12682"/>
            <a:gd name="connsiteY2" fmla="*/ 7450 h 14812"/>
            <a:gd name="connsiteX3" fmla="*/ 906 w 12682"/>
            <a:gd name="connsiteY3" fmla="*/ 4668 h 14812"/>
            <a:gd name="connsiteX4" fmla="*/ 12681 w 12682"/>
            <a:gd name="connsiteY4" fmla="*/ 4863 h 14812"/>
            <a:gd name="connsiteX5" fmla="*/ 12621 w 12682"/>
            <a:gd name="connsiteY5" fmla="*/ 0 h 14812"/>
            <a:gd name="connsiteX6" fmla="*/ 10588 w 12682"/>
            <a:gd name="connsiteY6" fmla="*/ 218 h 14812"/>
            <a:gd name="connsiteX0" fmla="*/ 68 w 12222"/>
            <a:gd name="connsiteY0" fmla="*/ 14812 h 14812"/>
            <a:gd name="connsiteX1" fmla="*/ 16 w 12222"/>
            <a:gd name="connsiteY1" fmla="*/ 7594 h 14812"/>
            <a:gd name="connsiteX2" fmla="*/ 489 w 12222"/>
            <a:gd name="connsiteY2" fmla="*/ 7450 h 14812"/>
            <a:gd name="connsiteX3" fmla="*/ 446 w 12222"/>
            <a:gd name="connsiteY3" fmla="*/ 4668 h 14812"/>
            <a:gd name="connsiteX4" fmla="*/ 12221 w 12222"/>
            <a:gd name="connsiteY4" fmla="*/ 4863 h 14812"/>
            <a:gd name="connsiteX5" fmla="*/ 12161 w 12222"/>
            <a:gd name="connsiteY5" fmla="*/ 0 h 14812"/>
            <a:gd name="connsiteX6" fmla="*/ 10128 w 12222"/>
            <a:gd name="connsiteY6" fmla="*/ 218 h 148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222" h="14812">
              <a:moveTo>
                <a:pt x="68" y="14812"/>
              </a:moveTo>
              <a:cubicBezTo>
                <a:pt x="107" y="13993"/>
                <a:pt x="-47" y="9285"/>
                <a:pt x="16" y="7594"/>
              </a:cubicBezTo>
              <a:cubicBezTo>
                <a:pt x="-56" y="6127"/>
                <a:pt x="417" y="7938"/>
                <a:pt x="489" y="7450"/>
              </a:cubicBezTo>
              <a:cubicBezTo>
                <a:pt x="561" y="6962"/>
                <a:pt x="336" y="7884"/>
                <a:pt x="446" y="4668"/>
              </a:cubicBezTo>
              <a:cubicBezTo>
                <a:pt x="4744" y="4706"/>
                <a:pt x="8712" y="5058"/>
                <a:pt x="12221" y="4863"/>
              </a:cubicBezTo>
              <a:cubicBezTo>
                <a:pt x="12223" y="2395"/>
                <a:pt x="12229" y="1855"/>
                <a:pt x="12161" y="0"/>
              </a:cubicBezTo>
              <a:cubicBezTo>
                <a:pt x="11822" y="6"/>
                <a:pt x="10437" y="182"/>
                <a:pt x="10128" y="2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355504</xdr:colOff>
      <xdr:row>62</xdr:row>
      <xdr:rowOff>72643</xdr:rowOff>
    </xdr:from>
    <xdr:to>
      <xdr:col>14</xdr:col>
      <xdr:colOff>515231</xdr:colOff>
      <xdr:row>63</xdr:row>
      <xdr:rowOff>53196</xdr:rowOff>
    </xdr:to>
    <xdr:sp macro="" textlink="">
      <xdr:nvSpPr>
        <xdr:cNvPr id="1677" name="AutoShape 526"/>
        <xdr:cNvSpPr>
          <a:spLocks noChangeArrowheads="1"/>
        </xdr:cNvSpPr>
      </xdr:nvSpPr>
      <xdr:spPr bwMode="auto">
        <a:xfrm>
          <a:off x="10547254" y="10809916"/>
          <a:ext cx="159727" cy="153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523908</xdr:colOff>
      <xdr:row>51</xdr:row>
      <xdr:rowOff>149645</xdr:rowOff>
    </xdr:from>
    <xdr:ext cx="148334" cy="226408"/>
    <xdr:sp macro="" textlink="">
      <xdr:nvSpPr>
        <xdr:cNvPr id="1632" name="Text Box 1300"/>
        <xdr:cNvSpPr txBox="1">
          <a:spLocks noChangeArrowheads="1"/>
        </xdr:cNvSpPr>
      </xdr:nvSpPr>
      <xdr:spPr bwMode="auto">
        <a:xfrm>
          <a:off x="8382033" y="8837806"/>
          <a:ext cx="148334" cy="2264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65166</xdr:colOff>
      <xdr:row>5</xdr:row>
      <xdr:rowOff>163286</xdr:rowOff>
    </xdr:from>
    <xdr:ext cx="485924" cy="141481"/>
    <xdr:sp macro="" textlink="">
      <xdr:nvSpPr>
        <xdr:cNvPr id="177" name="Text Box 650"/>
        <xdr:cNvSpPr txBox="1">
          <a:spLocks noChangeArrowheads="1"/>
        </xdr:cNvSpPr>
      </xdr:nvSpPr>
      <xdr:spPr bwMode="auto">
        <a:xfrm>
          <a:off x="1772862" y="1013732"/>
          <a:ext cx="485924" cy="14148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ﾌｧﾐﾘﾏｰﾄ</a:t>
          </a:r>
        </a:p>
      </xdr:txBody>
    </xdr:sp>
    <xdr:clientData/>
  </xdr:oneCellAnchor>
  <xdr:oneCellAnchor>
    <xdr:from>
      <xdr:col>2</xdr:col>
      <xdr:colOff>350610</xdr:colOff>
      <xdr:row>6</xdr:row>
      <xdr:rowOff>25330</xdr:rowOff>
    </xdr:from>
    <xdr:ext cx="547461" cy="165173"/>
    <xdr:sp macro="" textlink="">
      <xdr:nvSpPr>
        <xdr:cNvPr id="1696" name="Text Box 972"/>
        <xdr:cNvSpPr txBox="1">
          <a:spLocks noChangeArrowheads="1"/>
        </xdr:cNvSpPr>
      </xdr:nvSpPr>
      <xdr:spPr bwMode="auto">
        <a:xfrm>
          <a:off x="1289503" y="1045866"/>
          <a:ext cx="54746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ゴールの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アングル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a:spPr>
      <a:bodyPr vertOverflow="clip" wrap="square" lIns="0" tIns="0" rIns="0" bIns="0" anchor="ctr" upright="1"/>
      <a:lstStyle>
        <a:defPPr algn="ctr" rtl="0">
          <a:defRPr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a:spPr>
      <a:bodyPr vertOverflow="clip" wrap="square" lIns="27432" tIns="18288" rIns="27432" bIns="18288" anchor="ctr" upright="1"/>
      <a:lstStyle>
        <a:defPPr algn="ctr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53"/>
  <sheetViews>
    <sheetView showGridLines="0" tabSelected="1" topLeftCell="H1" zoomScale="140" zoomScaleNormal="140" zoomScaleSheetLayoutView="100" workbookViewId="0">
      <selection activeCell="O19" sqref="O19"/>
    </sheetView>
  </sheetViews>
  <sheetFormatPr defaultRowHeight="13.5" x14ac:dyDescent="0.15"/>
  <cols>
    <col min="1" max="1" width="2.25" style="2" customWidth="1"/>
    <col min="2" max="27" width="10.125" style="2" customWidth="1"/>
    <col min="28" max="16384" width="9" style="2"/>
  </cols>
  <sheetData>
    <row r="1" spans="2:41" ht="13.5" customHeight="1" thickBot="1" x14ac:dyDescent="0.2">
      <c r="B1" s="68" t="s">
        <v>80</v>
      </c>
      <c r="F1" s="80"/>
      <c r="J1" s="76"/>
      <c r="L1" s="68" t="s">
        <v>80</v>
      </c>
      <c r="V1" s="1">
        <v>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41" ht="13.5" customHeight="1" x14ac:dyDescent="0.15">
      <c r="B2" s="28"/>
      <c r="C2" s="177" t="s">
        <v>0</v>
      </c>
      <c r="D2" s="270">
        <v>43561.166666666664</v>
      </c>
      <c r="E2" s="271"/>
      <c r="F2" s="193"/>
      <c r="G2" s="194" t="s">
        <v>6</v>
      </c>
      <c r="H2" s="111"/>
      <c r="I2" s="112" t="s">
        <v>7</v>
      </c>
      <c r="J2" s="14"/>
      <c r="K2" s="20" t="s">
        <v>8</v>
      </c>
      <c r="L2" s="30" t="s">
        <v>72</v>
      </c>
      <c r="M2" s="15"/>
      <c r="N2" s="111"/>
      <c r="O2" s="122" t="s">
        <v>63</v>
      </c>
      <c r="P2" s="215" t="s">
        <v>47</v>
      </c>
      <c r="Q2" s="122"/>
      <c r="R2" s="215"/>
      <c r="S2" s="122" t="s">
        <v>13</v>
      </c>
      <c r="T2" s="215"/>
      <c r="U2" s="21" t="s">
        <v>64</v>
      </c>
      <c r="V2" s="81">
        <v>2</v>
      </c>
      <c r="W2" s="35"/>
      <c r="X2" s="36"/>
      <c r="Y2" s="272" t="s">
        <v>22</v>
      </c>
      <c r="Z2" s="273"/>
      <c r="AA2" s="272" t="s">
        <v>23</v>
      </c>
      <c r="AB2" s="273"/>
      <c r="AC2" s="272" t="s">
        <v>20</v>
      </c>
      <c r="AD2" s="273"/>
      <c r="AE2" s="274"/>
      <c r="AF2" s="275"/>
      <c r="AG2" s="228"/>
      <c r="AH2" s="3"/>
      <c r="AI2" s="3"/>
      <c r="AJ2" s="228"/>
      <c r="AK2" s="1"/>
      <c r="AL2" s="1"/>
      <c r="AM2" s="1"/>
      <c r="AN2" s="1"/>
      <c r="AO2" s="1"/>
    </row>
    <row r="3" spans="2:41" ht="13.5" customHeight="1" thickBot="1" x14ac:dyDescent="0.2">
      <c r="B3" s="69" t="s">
        <v>27</v>
      </c>
      <c r="C3" s="94" t="s">
        <v>28</v>
      </c>
      <c r="D3" s="148">
        <v>0</v>
      </c>
      <c r="E3" s="170">
        <v>0</v>
      </c>
      <c r="F3" s="195">
        <v>4.5999999999999996</v>
      </c>
      <c r="G3" s="196">
        <f>E3+F3</f>
        <v>4.5999999999999996</v>
      </c>
      <c r="H3" s="142">
        <v>3</v>
      </c>
      <c r="I3" s="114">
        <f>G3+H3</f>
        <v>7.6</v>
      </c>
      <c r="J3" s="110">
        <v>1.1000000000000001</v>
      </c>
      <c r="K3" s="60">
        <f>I3+J3</f>
        <v>8.6999999999999993</v>
      </c>
      <c r="L3" s="61">
        <v>9.8000000000000007</v>
      </c>
      <c r="M3" s="56">
        <f>K59+L3</f>
        <v>191.9</v>
      </c>
      <c r="N3" s="142">
        <v>6.2</v>
      </c>
      <c r="O3" s="114">
        <f>M3+N3</f>
        <v>198.1</v>
      </c>
      <c r="P3" s="113">
        <v>4</v>
      </c>
      <c r="Q3" s="114">
        <f>O3+P3</f>
        <v>202.1</v>
      </c>
      <c r="R3" s="113">
        <v>19.8</v>
      </c>
      <c r="S3" s="114">
        <f>Q3+R3</f>
        <v>221.9</v>
      </c>
      <c r="T3" s="113">
        <v>0.9</v>
      </c>
      <c r="U3" s="60">
        <f>S3+T3</f>
        <v>222.8</v>
      </c>
      <c r="V3" s="81">
        <v>3</v>
      </c>
      <c r="W3" s="37" t="s">
        <v>24</v>
      </c>
      <c r="X3" s="38" t="s">
        <v>16</v>
      </c>
      <c r="Y3" s="282" t="s">
        <v>17</v>
      </c>
      <c r="Z3" s="283"/>
      <c r="AA3" s="282" t="s">
        <v>17</v>
      </c>
      <c r="AB3" s="283"/>
      <c r="AC3" s="43" t="s">
        <v>18</v>
      </c>
      <c r="AD3" s="44" t="s">
        <v>19</v>
      </c>
      <c r="AE3" s="37" t="s">
        <v>24</v>
      </c>
      <c r="AF3" s="22"/>
      <c r="AG3" s="277"/>
      <c r="AH3" s="277"/>
      <c r="AI3" s="228"/>
      <c r="AJ3" s="228"/>
      <c r="AK3" s="1"/>
      <c r="AL3" s="1"/>
      <c r="AM3" s="1"/>
      <c r="AN3" s="1"/>
      <c r="AO3" s="1"/>
    </row>
    <row r="4" spans="2:41" ht="13.5" customHeight="1" thickTop="1" x14ac:dyDescent="0.15">
      <c r="B4" s="32"/>
      <c r="C4" s="73" t="s">
        <v>33</v>
      </c>
      <c r="D4" s="178"/>
      <c r="E4" s="249">
        <f>E3/15/24+$D$2</f>
        <v>43561.166666666664</v>
      </c>
      <c r="F4" s="13"/>
      <c r="G4" s="71">
        <f>G3/15/24+$D$2</f>
        <v>43561.179444444439</v>
      </c>
      <c r="H4" s="149"/>
      <c r="I4" s="115">
        <f>I3/15/24+$D$2</f>
        <v>43561.187777777777</v>
      </c>
      <c r="J4" s="1"/>
      <c r="K4" s="67">
        <f>K3/15/24+$D$2</f>
        <v>43561.190833333334</v>
      </c>
      <c r="L4" s="145"/>
      <c r="M4" s="72">
        <f>M3/15/24+$D$2</f>
        <v>43561.69972222222</v>
      </c>
      <c r="N4" s="134"/>
      <c r="O4" s="115">
        <f>O3/15/24+$D$2</f>
        <v>43561.716944444444</v>
      </c>
      <c r="P4" s="134"/>
      <c r="Q4" s="115">
        <f>Q3/15/24+$D$2</f>
        <v>43561.728055555555</v>
      </c>
      <c r="R4" s="134"/>
      <c r="S4" s="159">
        <f>S3/15/24+$D$2</f>
        <v>43561.783055555556</v>
      </c>
      <c r="T4" s="134"/>
      <c r="U4" s="67">
        <f>U3/15/24+$D$2</f>
        <v>43561.785555555551</v>
      </c>
      <c r="V4" s="81">
        <v>4</v>
      </c>
      <c r="W4" s="39" t="s">
        <v>25</v>
      </c>
      <c r="X4" s="40">
        <v>0</v>
      </c>
      <c r="Y4" s="278">
        <f>$D$2</f>
        <v>43561.166666666664</v>
      </c>
      <c r="Z4" s="279"/>
      <c r="AA4" s="280">
        <f>Y4+0.5/24</f>
        <v>43561.1875</v>
      </c>
      <c r="AB4" s="280"/>
      <c r="AC4" s="45">
        <f t="shared" ref="AC4:AC7" si="0">X5-X4</f>
        <v>82.199999999999989</v>
      </c>
      <c r="AD4" s="46">
        <f>AC4/(AA5-Y4)/24</f>
        <v>14.922844175575781</v>
      </c>
      <c r="AE4" s="52" t="s">
        <v>25</v>
      </c>
      <c r="AF4" s="144"/>
      <c r="AG4" s="228"/>
      <c r="AH4" s="228"/>
      <c r="AI4" s="228"/>
      <c r="AJ4" s="228"/>
      <c r="AK4" s="1"/>
      <c r="AL4" s="1"/>
      <c r="AM4" s="1"/>
      <c r="AN4" s="1"/>
      <c r="AO4" s="1"/>
    </row>
    <row r="5" spans="2:41" ht="13.5" customHeight="1" x14ac:dyDescent="0.15">
      <c r="B5" s="19" t="s">
        <v>2</v>
      </c>
      <c r="C5" s="4"/>
      <c r="D5" s="120"/>
      <c r="E5" s="125"/>
      <c r="F5" s="13" t="s">
        <v>3</v>
      </c>
      <c r="G5" s="4" t="s">
        <v>1</v>
      </c>
      <c r="H5" s="116"/>
      <c r="I5" s="129" t="s">
        <v>1</v>
      </c>
      <c r="J5" s="1"/>
      <c r="K5" s="12"/>
      <c r="L5" s="19"/>
      <c r="M5" s="1"/>
      <c r="N5" s="134"/>
      <c r="O5" s="123"/>
      <c r="P5" s="134"/>
      <c r="Q5" s="123"/>
      <c r="R5" s="134"/>
      <c r="S5" s="123"/>
      <c r="T5" s="134"/>
      <c r="U5" s="146"/>
      <c r="V5" s="81">
        <v>5</v>
      </c>
      <c r="W5" s="97" t="s">
        <v>73</v>
      </c>
      <c r="X5" s="98">
        <f>G43</f>
        <v>82.199999999999989</v>
      </c>
      <c r="Y5" s="281">
        <f>(X5+0.5)/34/24+$D$2+1/24/120</f>
        <v>43561.268361928102</v>
      </c>
      <c r="Z5" s="281"/>
      <c r="AA5" s="281">
        <f>(X5+0.3)/15/24+$D$2+1/24/120</f>
        <v>43561.396180555552</v>
      </c>
      <c r="AB5" s="281"/>
      <c r="AC5" s="47">
        <f t="shared" si="0"/>
        <v>78.5</v>
      </c>
      <c r="AD5" s="48">
        <f t="shared" ref="AD5" si="1">AC5/(AA6-AA5)/24</f>
        <v>14.999999999655202</v>
      </c>
      <c r="AE5" s="145">
        <v>1</v>
      </c>
      <c r="AF5" s="34"/>
      <c r="AG5" s="228"/>
      <c r="AH5" s="228"/>
      <c r="AI5" s="228"/>
      <c r="AJ5" s="228"/>
      <c r="AK5" s="1"/>
      <c r="AL5" s="1"/>
      <c r="AM5" s="1"/>
      <c r="AN5" s="1"/>
      <c r="AO5" s="1"/>
    </row>
    <row r="6" spans="2:41" ht="13.5" customHeight="1" x14ac:dyDescent="0.15">
      <c r="B6" s="19"/>
      <c r="C6" s="4"/>
      <c r="D6" s="120" t="s">
        <v>1</v>
      </c>
      <c r="E6" s="125"/>
      <c r="F6" s="1"/>
      <c r="G6" s="4" t="s">
        <v>1</v>
      </c>
      <c r="H6" s="116"/>
      <c r="I6" s="129"/>
      <c r="J6" s="1"/>
      <c r="K6" s="231"/>
      <c r="L6" s="19"/>
      <c r="M6" s="1"/>
      <c r="N6" s="134"/>
      <c r="O6" s="123"/>
      <c r="P6" s="134"/>
      <c r="Q6" s="123"/>
      <c r="R6" s="134"/>
      <c r="S6" s="123"/>
      <c r="T6" s="134"/>
      <c r="U6" s="146"/>
      <c r="V6" s="81">
        <v>6</v>
      </c>
      <c r="W6" s="41">
        <v>1</v>
      </c>
      <c r="X6" s="42">
        <f>I59</f>
        <v>160.69999999999999</v>
      </c>
      <c r="Y6" s="281">
        <f>(X6+0)/34/24+$D$2+1/24/120</f>
        <v>43561.363950163395</v>
      </c>
      <c r="Z6" s="281"/>
      <c r="AA6" s="281">
        <f>(X6+0.3)/15/24+$D$2+1/24/120</f>
        <v>43561.614236111112</v>
      </c>
      <c r="AB6" s="281"/>
      <c r="AC6" s="49">
        <f t="shared" si="0"/>
        <v>67.80000000000004</v>
      </c>
      <c r="AD6" s="50">
        <f>AC6/(AA7-AA6)/24</f>
        <v>14.983425414673034</v>
      </c>
      <c r="AE6" s="53">
        <v>2</v>
      </c>
      <c r="AF6" s="228"/>
      <c r="AG6" s="228"/>
      <c r="AH6" s="228"/>
      <c r="AI6" s="228"/>
      <c r="AJ6" s="228"/>
      <c r="AK6" s="1"/>
      <c r="AL6" s="1"/>
      <c r="AM6" s="1"/>
      <c r="AN6" s="1"/>
      <c r="AO6" s="1"/>
    </row>
    <row r="7" spans="2:41" ht="13.5" customHeight="1" x14ac:dyDescent="0.15">
      <c r="B7" s="19" t="s">
        <v>4</v>
      </c>
      <c r="C7" s="4"/>
      <c r="D7" s="120"/>
      <c r="E7" s="125"/>
      <c r="F7" s="4"/>
      <c r="G7" s="228"/>
      <c r="H7" s="164"/>
      <c r="I7" s="129"/>
      <c r="J7" s="1"/>
      <c r="K7" s="12"/>
      <c r="L7" s="221"/>
      <c r="M7" s="1"/>
      <c r="N7" s="134" t="s">
        <v>1</v>
      </c>
      <c r="O7" s="123"/>
      <c r="P7" s="134"/>
      <c r="Q7" s="123"/>
      <c r="R7" s="134" t="s">
        <v>1</v>
      </c>
      <c r="S7" s="123"/>
      <c r="T7" s="134" t="s">
        <v>1</v>
      </c>
      <c r="U7" s="146"/>
      <c r="V7" s="81">
        <v>7</v>
      </c>
      <c r="W7" s="41">
        <v>2</v>
      </c>
      <c r="X7" s="42">
        <f>O11</f>
        <v>228.50000000000003</v>
      </c>
      <c r="Y7" s="281">
        <f>(X7+2)/34/24+$D$2+1/24/120</f>
        <v>43561.449489379083</v>
      </c>
      <c r="Z7" s="281"/>
      <c r="AA7" s="281">
        <f>(X7+0.5)/15/24+$D$2+0/24/120</f>
        <v>43561.802777777775</v>
      </c>
      <c r="AB7" s="281"/>
      <c r="AC7" s="49">
        <f t="shared" si="0"/>
        <v>75.200000000000017</v>
      </c>
      <c r="AD7" s="50">
        <f>AC7/(AA8-AA7)/24</f>
        <v>15.887323943453579</v>
      </c>
      <c r="AE7" s="53">
        <v>3</v>
      </c>
      <c r="AF7" s="228"/>
      <c r="AG7" s="228"/>
      <c r="AH7" s="228"/>
      <c r="AI7" s="228"/>
      <c r="AJ7" s="228"/>
      <c r="AK7" s="1"/>
      <c r="AL7" s="1"/>
      <c r="AM7" s="1"/>
      <c r="AN7" s="1"/>
      <c r="AO7" s="1"/>
    </row>
    <row r="8" spans="2:41" ht="13.5" customHeight="1" thickBot="1" x14ac:dyDescent="0.2">
      <c r="B8" s="29"/>
      <c r="C8" s="284">
        <f>AC$4</f>
        <v>82.199999999999989</v>
      </c>
      <c r="D8" s="284"/>
      <c r="E8" s="179"/>
      <c r="F8" s="197"/>
      <c r="G8" s="4"/>
      <c r="H8" s="116"/>
      <c r="I8" s="129"/>
      <c r="J8" s="228"/>
      <c r="K8" s="12"/>
      <c r="L8" s="19"/>
      <c r="M8" s="1"/>
      <c r="N8" s="134"/>
      <c r="O8" s="123"/>
      <c r="P8" s="134"/>
      <c r="Q8" s="123"/>
      <c r="R8" s="134"/>
      <c r="S8" s="123"/>
      <c r="T8" s="134"/>
      <c r="U8" s="146"/>
      <c r="V8" s="81">
        <v>8</v>
      </c>
      <c r="W8" s="62" t="s">
        <v>26</v>
      </c>
      <c r="X8" s="63">
        <f>U51</f>
        <v>303.70000000000005</v>
      </c>
      <c r="Y8" s="285">
        <f>$D$2+(9/24)</f>
        <v>43561.541666666664</v>
      </c>
      <c r="Z8" s="286"/>
      <c r="AA8" s="285">
        <f>$D$2+(20/24)</f>
        <v>43562</v>
      </c>
      <c r="AB8" s="286"/>
      <c r="AC8" s="49">
        <f t="shared" ref="AC8" si="2">X9-X8</f>
        <v>1.4000000000000341</v>
      </c>
      <c r="AD8" s="50" t="s">
        <v>75</v>
      </c>
      <c r="AE8" s="99" t="s">
        <v>26</v>
      </c>
      <c r="AF8" s="228"/>
      <c r="AG8" s="228"/>
      <c r="AH8" s="228"/>
      <c r="AI8" s="228"/>
      <c r="AJ8" s="228"/>
      <c r="AK8" s="1"/>
      <c r="AL8" s="1"/>
      <c r="AM8" s="1"/>
      <c r="AN8" s="1"/>
      <c r="AO8" s="1"/>
    </row>
    <row r="9" spans="2:41" ht="13.5" customHeight="1" thickBot="1" x14ac:dyDescent="0.2">
      <c r="B9" s="77" t="s">
        <v>5</v>
      </c>
      <c r="C9" s="276">
        <f>AD$4</f>
        <v>14.922844175575781</v>
      </c>
      <c r="D9" s="276"/>
      <c r="E9" s="180"/>
      <c r="F9" s="181"/>
      <c r="G9" s="124"/>
      <c r="H9" s="135"/>
      <c r="I9" s="124"/>
      <c r="J9" s="8"/>
      <c r="K9" s="9"/>
      <c r="L9" s="19"/>
      <c r="M9" s="1"/>
      <c r="N9" s="135"/>
      <c r="O9" s="124"/>
      <c r="P9" s="135"/>
      <c r="Q9" s="124"/>
      <c r="R9" s="135"/>
      <c r="S9" s="124"/>
      <c r="T9" s="135"/>
      <c r="U9" s="9"/>
      <c r="V9" s="81">
        <v>9</v>
      </c>
      <c r="W9" s="228" t="s">
        <v>74</v>
      </c>
      <c r="X9" s="42">
        <f>O59</f>
        <v>305.10000000000008</v>
      </c>
      <c r="Y9" s="228"/>
      <c r="Z9" s="228"/>
      <c r="AA9" s="1"/>
      <c r="AB9" s="1"/>
      <c r="AC9" s="1"/>
      <c r="AD9" s="1"/>
      <c r="AE9" s="1"/>
      <c r="AF9" s="1"/>
      <c r="AG9" s="10"/>
      <c r="AH9" s="3"/>
      <c r="AI9" s="3"/>
      <c r="AJ9" s="1"/>
      <c r="AK9" s="1"/>
      <c r="AL9" s="1"/>
      <c r="AM9" s="1"/>
      <c r="AN9" s="1"/>
      <c r="AO9" s="1"/>
    </row>
    <row r="10" spans="2:41" ht="14.25" customHeight="1" x14ac:dyDescent="0.15">
      <c r="B10" s="30" t="s">
        <v>37</v>
      </c>
      <c r="C10" s="167">
        <f>C11/15/24+$D$2</f>
        <v>43561.207777777774</v>
      </c>
      <c r="D10" s="111" t="s">
        <v>38</v>
      </c>
      <c r="E10" s="112"/>
      <c r="F10" s="14"/>
      <c r="G10" s="16" t="s">
        <v>9</v>
      </c>
      <c r="H10" s="111"/>
      <c r="I10" s="112" t="s">
        <v>10</v>
      </c>
      <c r="J10" s="14"/>
      <c r="K10" s="20" t="s">
        <v>56</v>
      </c>
      <c r="L10" s="35"/>
      <c r="M10" s="15" t="s">
        <v>14</v>
      </c>
      <c r="N10" s="287">
        <f>O35-O11</f>
        <v>49.999999999999972</v>
      </c>
      <c r="O10" s="288"/>
      <c r="P10" s="215"/>
      <c r="Q10" s="122" t="s">
        <v>14</v>
      </c>
      <c r="R10" s="215"/>
      <c r="S10" s="122" t="s">
        <v>13</v>
      </c>
      <c r="T10" s="215"/>
      <c r="U10" s="21"/>
      <c r="V10" s="228"/>
      <c r="W10" s="228"/>
      <c r="X10" s="228"/>
      <c r="Y10" s="1"/>
      <c r="Z10" s="1"/>
      <c r="AA10" s="1"/>
      <c r="AB10" s="1"/>
      <c r="AC10" s="1"/>
      <c r="AD10" s="1"/>
      <c r="AE10" s="228"/>
      <c r="AF10" s="3"/>
      <c r="AG10" s="3"/>
      <c r="AH10" s="1"/>
      <c r="AI10" s="1"/>
      <c r="AJ10" s="1"/>
      <c r="AK10" s="1"/>
      <c r="AL10" s="1"/>
      <c r="AM10" s="1"/>
    </row>
    <row r="11" spans="2:41" ht="13.5" customHeight="1" x14ac:dyDescent="0.15">
      <c r="B11" s="82">
        <v>6.1</v>
      </c>
      <c r="C11" s="83">
        <f>K3+B11</f>
        <v>14.799999999999999</v>
      </c>
      <c r="D11" s="139">
        <v>1.8</v>
      </c>
      <c r="E11" s="132">
        <f>C11+D11</f>
        <v>16.599999999999998</v>
      </c>
      <c r="F11" s="87">
        <v>2.4</v>
      </c>
      <c r="G11" s="83">
        <f>E11+F11</f>
        <v>18.999999999999996</v>
      </c>
      <c r="H11" s="152">
        <v>1.2</v>
      </c>
      <c r="I11" s="132">
        <f>G11+H11</f>
        <v>20.199999999999996</v>
      </c>
      <c r="J11" s="87">
        <v>1.1000000000000001</v>
      </c>
      <c r="K11" s="84">
        <f>I11+J11</f>
        <v>21.299999999999997</v>
      </c>
      <c r="L11" s="222">
        <v>1.3</v>
      </c>
      <c r="M11" s="83">
        <f>U3+L11</f>
        <v>224.10000000000002</v>
      </c>
      <c r="N11" s="148">
        <v>4.4000000000000004</v>
      </c>
      <c r="O11" s="114">
        <f>M11+N11</f>
        <v>228.50000000000003</v>
      </c>
      <c r="P11" s="264">
        <v>4.4000000000000004</v>
      </c>
      <c r="Q11" s="114">
        <f>O11+P11</f>
        <v>232.90000000000003</v>
      </c>
      <c r="R11" s="113">
        <v>2.2000000000000002</v>
      </c>
      <c r="S11" s="114">
        <f>Q11+R11</f>
        <v>235.10000000000002</v>
      </c>
      <c r="T11" s="113">
        <v>1.7</v>
      </c>
      <c r="U11" s="60">
        <f>S11+T11</f>
        <v>236.8</v>
      </c>
      <c r="V11" s="1"/>
      <c r="W11" s="1"/>
      <c r="X11" s="1"/>
      <c r="Y11" s="1"/>
      <c r="Z11" s="1"/>
      <c r="AA11" s="1"/>
      <c r="AB11" s="1"/>
      <c r="AC11" s="1"/>
      <c r="AD11" s="1"/>
      <c r="AE11" s="277"/>
      <c r="AF11" s="277"/>
      <c r="AG11" s="228"/>
      <c r="AH11" s="1"/>
      <c r="AI11" s="1"/>
      <c r="AJ11" s="1"/>
      <c r="AK11" s="1"/>
      <c r="AL11" s="1"/>
      <c r="AM11" s="1"/>
    </row>
    <row r="12" spans="2:41" ht="13.5" customHeight="1" x14ac:dyDescent="0.15">
      <c r="B12" s="19"/>
      <c r="C12" s="4"/>
      <c r="D12" s="136"/>
      <c r="E12" s="123"/>
      <c r="F12" s="228"/>
      <c r="G12" s="72">
        <f>G11/15/24+$D$2</f>
        <v>43561.219444444439</v>
      </c>
      <c r="H12" s="134"/>
      <c r="I12" s="115">
        <f>I11/15/24+$D$2</f>
        <v>43561.222777777773</v>
      </c>
      <c r="J12" s="1"/>
      <c r="K12" s="67">
        <f>K11/15/24+$D$2</f>
        <v>43561.22583333333</v>
      </c>
      <c r="L12" s="145"/>
      <c r="M12" s="228"/>
      <c r="N12" s="267">
        <f>$Y$7</f>
        <v>43561.449489379083</v>
      </c>
      <c r="O12" s="185">
        <f>$AA$7</f>
        <v>43561.802777777775</v>
      </c>
      <c r="P12" s="116"/>
      <c r="Q12" s="115">
        <f>Q11/15/24+$D$2</f>
        <v>43561.813611111109</v>
      </c>
      <c r="R12" s="134"/>
      <c r="S12" s="115">
        <f>S11/15/24+$D$2</f>
        <v>43561.819722222222</v>
      </c>
      <c r="T12" s="134"/>
      <c r="U12" s="223">
        <f>U11/15/24+$D$2</f>
        <v>43561.824444444443</v>
      </c>
      <c r="V12" s="229"/>
      <c r="W12" s="289"/>
      <c r="X12" s="289"/>
      <c r="Y12" s="289"/>
      <c r="Z12" s="289"/>
      <c r="AA12" s="289"/>
      <c r="AB12" s="289"/>
      <c r="AC12" s="274"/>
      <c r="AD12" s="275"/>
      <c r="AE12" s="228"/>
      <c r="AF12" s="228"/>
      <c r="AG12" s="228"/>
      <c r="AH12" s="1"/>
      <c r="AI12" s="1"/>
      <c r="AJ12" s="1"/>
      <c r="AK12" s="1"/>
      <c r="AL12" s="1"/>
      <c r="AM12" s="1"/>
    </row>
    <row r="13" spans="2:41" ht="13.5" customHeight="1" x14ac:dyDescent="0.15">
      <c r="B13" s="31"/>
      <c r="C13" s="228" t="s">
        <v>1</v>
      </c>
      <c r="D13" s="134"/>
      <c r="E13" s="128"/>
      <c r="F13" s="228"/>
      <c r="G13" s="228"/>
      <c r="H13" s="134"/>
      <c r="I13" s="123"/>
      <c r="J13" s="290"/>
      <c r="K13" s="291"/>
      <c r="L13" s="145"/>
      <c r="M13" s="228"/>
      <c r="N13" s="292">
        <f>$AD$7</f>
        <v>15.887323943453579</v>
      </c>
      <c r="O13" s="293"/>
      <c r="P13" s="188"/>
      <c r="Q13" s="154"/>
      <c r="R13" s="134"/>
      <c r="S13" s="123"/>
      <c r="T13" s="134"/>
      <c r="U13" s="146"/>
      <c r="V13" s="228"/>
      <c r="W13" s="289"/>
      <c r="X13" s="289"/>
      <c r="Y13" s="289"/>
      <c r="Z13" s="289"/>
      <c r="AA13" s="229"/>
      <c r="AB13" s="1"/>
      <c r="AC13" s="54"/>
      <c r="AD13" s="22"/>
      <c r="AE13" s="1"/>
    </row>
    <row r="14" spans="2:41" ht="13.5" customHeight="1" x14ac:dyDescent="0.15">
      <c r="B14" s="145"/>
      <c r="C14" s="4" t="s">
        <v>1</v>
      </c>
      <c r="D14" s="134"/>
      <c r="E14" s="129"/>
      <c r="F14" s="228"/>
      <c r="G14" s="228"/>
      <c r="H14" s="134"/>
      <c r="I14" s="123"/>
      <c r="J14" s="1"/>
      <c r="K14" s="231"/>
      <c r="L14" s="145"/>
      <c r="M14" s="228"/>
      <c r="N14" s="207"/>
      <c r="O14" s="269">
        <f>$AC$7</f>
        <v>75.200000000000017</v>
      </c>
      <c r="P14" s="189"/>
      <c r="Q14" s="154"/>
      <c r="R14" s="134"/>
      <c r="S14" s="123"/>
      <c r="T14" s="134"/>
      <c r="U14" s="146"/>
      <c r="V14" s="3"/>
      <c r="W14" s="294"/>
      <c r="X14" s="294"/>
      <c r="Y14" s="295"/>
      <c r="Z14" s="295"/>
      <c r="AA14" s="86"/>
      <c r="AB14" s="51"/>
      <c r="AC14" s="228"/>
      <c r="AD14" s="144"/>
      <c r="AE14" s="1"/>
    </row>
    <row r="15" spans="2:41" ht="13.5" customHeight="1" x14ac:dyDescent="0.15">
      <c r="B15" s="19"/>
      <c r="C15" s="4" t="s">
        <v>1</v>
      </c>
      <c r="D15" s="134" t="s">
        <v>1</v>
      </c>
      <c r="E15" s="123"/>
      <c r="F15" s="228" t="s">
        <v>1</v>
      </c>
      <c r="G15" s="228"/>
      <c r="H15" s="134" t="s">
        <v>1</v>
      </c>
      <c r="I15" s="128"/>
      <c r="J15" s="1"/>
      <c r="K15" s="23"/>
      <c r="L15" s="145"/>
      <c r="M15" s="228"/>
      <c r="N15" s="120" t="s">
        <v>1</v>
      </c>
      <c r="O15" s="125"/>
      <c r="P15" s="138"/>
      <c r="Q15" s="127"/>
      <c r="R15" s="134"/>
      <c r="S15" s="123"/>
      <c r="T15" s="134"/>
      <c r="U15" s="146"/>
      <c r="V15" s="3"/>
      <c r="W15" s="296"/>
      <c r="X15" s="296"/>
      <c r="Y15" s="296"/>
      <c r="Z15" s="296"/>
      <c r="AA15" s="86"/>
      <c r="AB15" s="51"/>
      <c r="AC15" s="228"/>
      <c r="AD15" s="34"/>
      <c r="AE15" s="1"/>
    </row>
    <row r="16" spans="2:41" ht="13.5" customHeight="1" x14ac:dyDescent="0.15">
      <c r="B16" s="19"/>
      <c r="C16" s="4" t="s">
        <v>1</v>
      </c>
      <c r="D16" s="134"/>
      <c r="E16" s="123"/>
      <c r="F16" s="228"/>
      <c r="G16" s="1"/>
      <c r="H16" s="134"/>
      <c r="I16" s="123"/>
      <c r="J16" s="1"/>
      <c r="K16" s="12"/>
      <c r="L16" s="145"/>
      <c r="M16" s="228"/>
      <c r="N16" s="120"/>
      <c r="O16" s="125"/>
      <c r="P16" s="138"/>
      <c r="Q16" s="127"/>
      <c r="R16" s="134"/>
      <c r="S16" s="123"/>
      <c r="T16" s="134"/>
      <c r="U16" s="146"/>
      <c r="V16" s="3"/>
      <c r="W16" s="296"/>
      <c r="X16" s="296"/>
      <c r="Y16" s="296"/>
      <c r="Z16" s="296"/>
      <c r="AA16" s="86"/>
      <c r="AB16" s="51"/>
      <c r="AC16" s="228"/>
      <c r="AD16" s="228"/>
      <c r="AE16" s="1"/>
    </row>
    <row r="17" spans="2:31" ht="13.5" customHeight="1" thickBot="1" x14ac:dyDescent="0.2">
      <c r="B17" s="18"/>
      <c r="C17" s="7"/>
      <c r="D17" s="135"/>
      <c r="E17" s="124"/>
      <c r="F17" s="8"/>
      <c r="G17" s="7"/>
      <c r="H17" s="135"/>
      <c r="I17" s="124"/>
      <c r="J17" s="8"/>
      <c r="K17" s="9"/>
      <c r="L17" s="222"/>
      <c r="M17" s="115">
        <f>M11/15/24+$D$2</f>
        <v>43561.789166666662</v>
      </c>
      <c r="N17" s="121"/>
      <c r="O17" s="115">
        <f>O11/15/24+$D$2</f>
        <v>43561.801388888889</v>
      </c>
      <c r="P17" s="135"/>
      <c r="Q17" s="155"/>
      <c r="R17" s="135"/>
      <c r="S17" s="124"/>
      <c r="T17" s="135"/>
      <c r="U17" s="9"/>
      <c r="V17" s="3"/>
      <c r="W17" s="296"/>
      <c r="X17" s="296"/>
      <c r="Y17" s="296"/>
      <c r="Z17" s="296"/>
      <c r="AA17" s="86"/>
      <c r="AB17" s="51"/>
      <c r="AC17" s="228"/>
      <c r="AD17" s="228"/>
      <c r="AE17" s="1"/>
    </row>
    <row r="18" spans="2:31" ht="13.5" customHeight="1" x14ac:dyDescent="0.15">
      <c r="B18" s="30"/>
      <c r="C18" s="112" t="s">
        <v>67</v>
      </c>
      <c r="D18" s="111"/>
      <c r="E18" s="112"/>
      <c r="F18" s="14"/>
      <c r="G18" s="112" t="s">
        <v>71</v>
      </c>
      <c r="H18" s="134" t="s">
        <v>68</v>
      </c>
      <c r="I18" s="165"/>
      <c r="J18" s="228"/>
      <c r="K18" s="20" t="s">
        <v>70</v>
      </c>
      <c r="L18" s="213"/>
      <c r="M18" s="15" t="s">
        <v>59</v>
      </c>
      <c r="N18" s="215"/>
      <c r="O18" s="122" t="s">
        <v>12</v>
      </c>
      <c r="P18" s="297" t="s">
        <v>66</v>
      </c>
      <c r="Q18" s="298"/>
      <c r="R18" s="226"/>
      <c r="S18" s="122" t="s">
        <v>36</v>
      </c>
      <c r="T18" s="215"/>
      <c r="U18" s="21" t="s">
        <v>11</v>
      </c>
      <c r="V18" s="3"/>
      <c r="W18" s="295"/>
      <c r="X18" s="295"/>
      <c r="Y18" s="295"/>
      <c r="Z18" s="295"/>
      <c r="AA18" s="54"/>
      <c r="AB18" s="51"/>
      <c r="AC18" s="228"/>
      <c r="AD18" s="1"/>
      <c r="AE18" s="1"/>
    </row>
    <row r="19" spans="2:31" ht="13.5" customHeight="1" x14ac:dyDescent="0.15">
      <c r="B19" s="82">
        <v>1.5</v>
      </c>
      <c r="C19" s="132">
        <f>K11+B19</f>
        <v>22.799999999999997</v>
      </c>
      <c r="D19" s="152">
        <v>0.9</v>
      </c>
      <c r="E19" s="132">
        <f>C19+D19</f>
        <v>23.699999999999996</v>
      </c>
      <c r="F19" s="87">
        <v>0.2</v>
      </c>
      <c r="G19" s="206">
        <f>E19+F19</f>
        <v>23.899999999999995</v>
      </c>
      <c r="H19" s="139">
        <v>1.6</v>
      </c>
      <c r="I19" s="132">
        <f>G19+H19</f>
        <v>25.499999999999996</v>
      </c>
      <c r="J19" s="87">
        <v>2.5</v>
      </c>
      <c r="K19" s="84">
        <f>I19+J19</f>
        <v>27.999999999999996</v>
      </c>
      <c r="L19" s="58">
        <v>10.9</v>
      </c>
      <c r="M19" s="56">
        <f>U11+L19</f>
        <v>247.70000000000002</v>
      </c>
      <c r="N19" s="113">
        <v>1.7</v>
      </c>
      <c r="O19" s="114">
        <f>M19+N19</f>
        <v>249.4</v>
      </c>
      <c r="P19" s="142">
        <v>0.8</v>
      </c>
      <c r="Q19" s="114">
        <f>O19+P19</f>
        <v>250.20000000000002</v>
      </c>
      <c r="R19" s="113">
        <v>11.9</v>
      </c>
      <c r="S19" s="114">
        <f>Q19+R19</f>
        <v>262.10000000000002</v>
      </c>
      <c r="T19" s="113">
        <v>3.7</v>
      </c>
      <c r="U19" s="60">
        <f>S19+T19</f>
        <v>265.8</v>
      </c>
      <c r="V19" s="228"/>
      <c r="W19" s="1"/>
      <c r="X19" s="1"/>
      <c r="Y19" s="1"/>
      <c r="Z19" s="1"/>
      <c r="AA19" s="1"/>
      <c r="AB19" s="1"/>
      <c r="AC19" s="1"/>
      <c r="AD19" s="1"/>
      <c r="AE19" s="1"/>
    </row>
    <row r="20" spans="2:31" ht="13.5" customHeight="1" x14ac:dyDescent="0.15">
      <c r="B20" s="145"/>
      <c r="C20" s="237">
        <f>C19/15/24+$D$2</f>
        <v>43561.229999999996</v>
      </c>
      <c r="D20" s="212"/>
      <c r="E20" s="115">
        <f>E19/15/24+$D$2</f>
        <v>43561.232499999998</v>
      </c>
      <c r="F20" s="228"/>
      <c r="G20" s="115">
        <f>G19/15/24+$D$2</f>
        <v>43561.233055555553</v>
      </c>
      <c r="H20" s="134"/>
      <c r="I20" s="115">
        <f>I19/15/24+$D$2</f>
        <v>43561.237499999996</v>
      </c>
      <c r="J20" s="228"/>
      <c r="K20" s="67">
        <f>K19/15/24+$D$2</f>
        <v>43561.244444444441</v>
      </c>
      <c r="L20" s="145"/>
      <c r="M20" s="72">
        <f>M19/15/24+$D$2</f>
        <v>43561.854722222219</v>
      </c>
      <c r="N20" s="138"/>
      <c r="O20" s="115">
        <f>O19/15/24+$D$2</f>
        <v>43561.859444444439</v>
      </c>
      <c r="P20" s="134"/>
      <c r="Q20" s="115">
        <f>Q19/15/24+$D$2</f>
        <v>43561.861666666664</v>
      </c>
      <c r="R20" s="134"/>
      <c r="S20" s="115">
        <f>S19/15/24+$D$2</f>
        <v>43561.89472222222</v>
      </c>
      <c r="T20" s="134"/>
      <c r="U20" s="67">
        <f>U19/15/24+$D$2</f>
        <v>43561.904999999999</v>
      </c>
      <c r="V20" s="228"/>
      <c r="W20" s="1"/>
      <c r="X20" s="1"/>
      <c r="Y20" s="1"/>
      <c r="Z20" s="1"/>
      <c r="AA20" s="1"/>
      <c r="AB20" s="1"/>
    </row>
    <row r="21" spans="2:31" ht="13.5" customHeight="1" x14ac:dyDescent="0.15">
      <c r="B21" s="299"/>
      <c r="C21" s="300"/>
      <c r="D21" s="116"/>
      <c r="E21" s="129" t="s">
        <v>1</v>
      </c>
      <c r="F21" s="228"/>
      <c r="G21" s="157"/>
      <c r="H21" s="134"/>
      <c r="I21" s="123"/>
      <c r="J21" s="228"/>
      <c r="K21" s="146"/>
      <c r="L21" s="145"/>
      <c r="M21" s="228"/>
      <c r="N21" s="134"/>
      <c r="O21" s="127"/>
      <c r="P21" s="134"/>
      <c r="Q21" s="123"/>
      <c r="R21" s="134"/>
      <c r="S21" s="123"/>
      <c r="T21" s="134"/>
      <c r="U21" s="78"/>
      <c r="V21" s="1"/>
      <c r="W21" s="1"/>
      <c r="X21" s="1"/>
      <c r="Y21" s="1"/>
      <c r="Z21" s="1"/>
      <c r="AA21" s="1"/>
    </row>
    <row r="22" spans="2:31" ht="13.5" customHeight="1" x14ac:dyDescent="0.15">
      <c r="B22" s="145"/>
      <c r="C22" s="123"/>
      <c r="D22" s="116"/>
      <c r="E22" s="129"/>
      <c r="F22" s="233"/>
      <c r="G22" s="157" t="s">
        <v>69</v>
      </c>
      <c r="H22" s="134"/>
      <c r="I22" s="123"/>
      <c r="J22" s="228"/>
      <c r="K22" s="146"/>
      <c r="L22" s="145"/>
      <c r="M22" s="228"/>
      <c r="N22" s="138"/>
      <c r="O22" s="127"/>
      <c r="P22" s="134"/>
      <c r="Q22" s="128"/>
      <c r="R22" s="136"/>
      <c r="S22" s="128"/>
      <c r="T22" s="138"/>
      <c r="U22" s="78"/>
    </row>
    <row r="23" spans="2:31" ht="13.5" customHeight="1" x14ac:dyDescent="0.15">
      <c r="B23" s="145" t="s">
        <v>1</v>
      </c>
      <c r="C23" s="123"/>
      <c r="D23" s="116"/>
      <c r="E23" s="129" t="s">
        <v>1</v>
      </c>
      <c r="F23" s="228"/>
      <c r="G23" s="158"/>
      <c r="H23" s="134"/>
      <c r="I23" s="123"/>
      <c r="J23" s="228"/>
      <c r="K23" s="146"/>
      <c r="L23" s="145"/>
      <c r="M23" s="228"/>
      <c r="N23" s="138"/>
      <c r="O23" s="127"/>
      <c r="P23" s="134"/>
      <c r="Q23" s="128"/>
      <c r="R23" s="136"/>
      <c r="S23" s="128"/>
      <c r="T23" s="138"/>
      <c r="U23" s="78"/>
    </row>
    <row r="24" spans="2:31" ht="13.5" customHeight="1" x14ac:dyDescent="0.15">
      <c r="B24" s="145"/>
      <c r="C24" s="123"/>
      <c r="D24" s="134"/>
      <c r="E24" s="123"/>
      <c r="F24" s="1"/>
      <c r="G24" s="129"/>
      <c r="H24" s="134"/>
      <c r="I24" s="123"/>
      <c r="J24" s="228"/>
      <c r="K24" s="146"/>
      <c r="L24" s="145"/>
      <c r="M24" s="228"/>
      <c r="N24" s="138"/>
      <c r="O24" s="127"/>
      <c r="P24" s="134"/>
      <c r="Q24" s="123"/>
      <c r="R24" s="134"/>
      <c r="S24" s="123"/>
      <c r="T24" s="138"/>
      <c r="U24" s="78"/>
    </row>
    <row r="25" spans="2:31" ht="13.5" customHeight="1" thickBot="1" x14ac:dyDescent="0.2">
      <c r="B25" s="18"/>
      <c r="C25" s="124"/>
      <c r="D25" s="135"/>
      <c r="E25" s="124"/>
      <c r="F25" s="8"/>
      <c r="G25" s="124"/>
      <c r="H25" s="134"/>
      <c r="I25" s="123"/>
      <c r="J25" s="8"/>
      <c r="K25" s="9"/>
      <c r="L25" s="187"/>
      <c r="M25" s="3"/>
      <c r="N25" s="141"/>
      <c r="O25" s="124"/>
      <c r="P25" s="135"/>
      <c r="Q25" s="124"/>
      <c r="R25" s="137"/>
      <c r="S25" s="124"/>
      <c r="T25" s="135"/>
      <c r="U25" s="9"/>
    </row>
    <row r="26" spans="2:31" ht="13.5" customHeight="1" x14ac:dyDescent="0.15">
      <c r="B26" s="213"/>
      <c r="C26" s="16" t="s">
        <v>29</v>
      </c>
      <c r="D26" s="215"/>
      <c r="E26" s="115"/>
      <c r="F26" s="182" t="s">
        <v>39</v>
      </c>
      <c r="G26" s="72">
        <f>G27/15/24+$Y$4</f>
        <v>43561.256388888884</v>
      </c>
      <c r="H26" s="166"/>
      <c r="I26" s="122" t="s">
        <v>40</v>
      </c>
      <c r="J26" s="101"/>
      <c r="K26" s="21" t="s">
        <v>30</v>
      </c>
      <c r="L26" s="213" t="s">
        <v>57</v>
      </c>
      <c r="M26" s="147"/>
      <c r="N26" s="215"/>
      <c r="O26" s="122" t="s">
        <v>62</v>
      </c>
      <c r="P26" s="215"/>
      <c r="Q26" s="122" t="s">
        <v>21</v>
      </c>
      <c r="R26" s="215"/>
      <c r="S26" s="122" t="s">
        <v>58</v>
      </c>
      <c r="T26" s="215"/>
      <c r="U26" s="21" t="s">
        <v>15</v>
      </c>
    </row>
    <row r="27" spans="2:31" ht="13.5" customHeight="1" x14ac:dyDescent="0.15">
      <c r="B27" s="58">
        <v>0.3</v>
      </c>
      <c r="C27" s="56">
        <f>K19+B27</f>
        <v>28.299999999999997</v>
      </c>
      <c r="D27" s="113">
        <v>1.9</v>
      </c>
      <c r="E27" s="114">
        <f>C27+D27</f>
        <v>30.199999999999996</v>
      </c>
      <c r="F27" s="57">
        <v>2.1</v>
      </c>
      <c r="G27" s="56">
        <f>E27+F27</f>
        <v>32.299999999999997</v>
      </c>
      <c r="H27" s="113">
        <v>1.6</v>
      </c>
      <c r="I27" s="114">
        <f>G27+H27</f>
        <v>33.9</v>
      </c>
      <c r="J27" s="109">
        <v>1.7</v>
      </c>
      <c r="K27" s="64">
        <f>I27+J27</f>
        <v>35.6</v>
      </c>
      <c r="L27" s="58">
        <v>3.2</v>
      </c>
      <c r="M27" s="83">
        <f>U19+L27</f>
        <v>269</v>
      </c>
      <c r="N27" s="113">
        <v>0.9</v>
      </c>
      <c r="O27" s="114">
        <f>M27+N27</f>
        <v>269.89999999999998</v>
      </c>
      <c r="P27" s="113">
        <v>2.5</v>
      </c>
      <c r="Q27" s="114">
        <f>O27+P27</f>
        <v>272.39999999999998</v>
      </c>
      <c r="R27" s="113">
        <v>0.8</v>
      </c>
      <c r="S27" s="114">
        <f>Q27+R27</f>
        <v>273.2</v>
      </c>
      <c r="T27" s="113">
        <v>1.3</v>
      </c>
      <c r="U27" s="60">
        <f>S27+T27</f>
        <v>274.5</v>
      </c>
    </row>
    <row r="28" spans="2:31" ht="13.5" customHeight="1" x14ac:dyDescent="0.15">
      <c r="B28" s="145"/>
      <c r="C28" s="228"/>
      <c r="D28" s="134"/>
      <c r="E28" s="115">
        <f>E27/15/24+$Y$4</f>
        <v>43561.250555555554</v>
      </c>
      <c r="F28" s="228"/>
      <c r="G28" s="228"/>
      <c r="H28" s="134"/>
      <c r="I28" s="115">
        <f>I27/15/24+$Y$4</f>
        <v>43561.260833333334</v>
      </c>
      <c r="J28" s="163"/>
      <c r="K28" s="67">
        <f>K27/15/24+$D$2</f>
        <v>43561.265555555554</v>
      </c>
      <c r="L28" s="145"/>
      <c r="M28" s="72">
        <f>M27/15/24+$D$2</f>
        <v>43561.913888888885</v>
      </c>
      <c r="N28" s="138"/>
      <c r="O28" s="115">
        <f>O27/15/24+$D$2</f>
        <v>43561.916388888887</v>
      </c>
      <c r="P28" s="138"/>
      <c r="Q28" s="115">
        <f>Q27/15/24+$D$2</f>
        <v>43561.923333333332</v>
      </c>
      <c r="R28" s="134"/>
      <c r="S28" s="115">
        <f>S27/15/24+$D$2</f>
        <v>43561.92555555555</v>
      </c>
      <c r="T28" s="149"/>
      <c r="U28" s="67">
        <f>U27/15/24+$D$2</f>
        <v>43561.929166666661</v>
      </c>
    </row>
    <row r="29" spans="2:31" ht="13.5" customHeight="1" x14ac:dyDescent="0.15">
      <c r="B29" s="299"/>
      <c r="C29" s="290"/>
      <c r="D29" s="134"/>
      <c r="E29" s="123"/>
      <c r="F29" s="228"/>
      <c r="G29" s="228"/>
      <c r="H29" s="134"/>
      <c r="I29" s="123"/>
      <c r="J29" s="74"/>
      <c r="K29" s="102"/>
      <c r="L29" s="145"/>
      <c r="M29" s="228"/>
      <c r="N29" s="149"/>
      <c r="O29" s="128"/>
      <c r="P29" s="149"/>
      <c r="Q29" s="128"/>
      <c r="R29" s="134"/>
      <c r="S29" s="127"/>
      <c r="T29" s="149"/>
      <c r="U29" s="12"/>
    </row>
    <row r="30" spans="2:31" ht="13.5" customHeight="1" x14ac:dyDescent="0.15">
      <c r="B30" s="70"/>
      <c r="C30" s="4"/>
      <c r="D30" s="134"/>
      <c r="E30" s="123"/>
      <c r="F30" s="228"/>
      <c r="G30" s="228"/>
      <c r="H30" s="134"/>
      <c r="I30" s="123"/>
      <c r="J30" s="74"/>
      <c r="K30" s="88"/>
      <c r="L30" s="145"/>
      <c r="M30" s="228"/>
      <c r="N30" s="116"/>
      <c r="O30" s="129"/>
      <c r="P30" s="116"/>
      <c r="Q30" s="129"/>
      <c r="R30" s="138"/>
      <c r="S30" s="127"/>
      <c r="T30" s="149"/>
      <c r="U30" s="12"/>
      <c r="V30" s="3"/>
      <c r="W30" s="1"/>
      <c r="X30" s="1"/>
      <c r="Y30" s="1"/>
      <c r="Z30" s="1"/>
      <c r="AA30" s="1"/>
      <c r="AB30" s="1"/>
    </row>
    <row r="31" spans="2:31" ht="13.5" customHeight="1" x14ac:dyDescent="0.15">
      <c r="B31" s="70" t="s">
        <v>3</v>
      </c>
      <c r="C31" s="4" t="s">
        <v>1</v>
      </c>
      <c r="D31" s="134" t="s">
        <v>1</v>
      </c>
      <c r="E31" s="123"/>
      <c r="F31" s="228" t="s">
        <v>1</v>
      </c>
      <c r="G31" s="228"/>
      <c r="H31" s="134"/>
      <c r="I31" s="123"/>
      <c r="J31" s="74"/>
      <c r="K31" s="88"/>
      <c r="L31" s="145"/>
      <c r="M31" s="228"/>
      <c r="N31" s="116"/>
      <c r="O31" s="129"/>
      <c r="P31" s="116"/>
      <c r="Q31" s="129"/>
      <c r="R31" s="138"/>
      <c r="S31" s="127"/>
      <c r="T31" s="116"/>
      <c r="U31" s="78"/>
      <c r="V31" s="228"/>
      <c r="W31" s="1"/>
      <c r="X31" s="1"/>
      <c r="Y31" s="1"/>
      <c r="Z31" s="1"/>
      <c r="AA31" s="1"/>
      <c r="AB31" s="1"/>
    </row>
    <row r="32" spans="2:31" ht="13.5" customHeight="1" x14ac:dyDescent="0.15">
      <c r="B32" s="19"/>
      <c r="C32" s="4" t="s">
        <v>1</v>
      </c>
      <c r="D32" s="134"/>
      <c r="E32" s="123"/>
      <c r="F32" s="228"/>
      <c r="G32" s="228"/>
      <c r="H32" s="134"/>
      <c r="I32" s="123"/>
      <c r="J32" s="74"/>
      <c r="K32" s="88"/>
      <c r="L32" s="145"/>
      <c r="M32" s="228"/>
      <c r="N32" s="140"/>
      <c r="O32" s="130"/>
      <c r="P32" s="140"/>
      <c r="Q32" s="130"/>
      <c r="R32" s="138"/>
      <c r="S32" s="127"/>
      <c r="T32" s="116"/>
      <c r="U32" s="12"/>
      <c r="V32" s="26"/>
      <c r="W32" s="228"/>
      <c r="X32" s="27"/>
      <c r="Y32" s="228"/>
      <c r="Z32" s="3"/>
      <c r="AA32" s="228"/>
      <c r="AB32" s="3"/>
      <c r="AC32" s="228"/>
      <c r="AD32" s="228"/>
    </row>
    <row r="33" spans="2:43" ht="13.5" customHeight="1" thickBot="1" x14ac:dyDescent="0.2">
      <c r="B33" s="18"/>
      <c r="C33" s="7"/>
      <c r="D33" s="135"/>
      <c r="E33" s="124"/>
      <c r="F33" s="8"/>
      <c r="G33" s="7"/>
      <c r="H33" s="135"/>
      <c r="I33" s="124"/>
      <c r="J33" s="75"/>
      <c r="K33" s="89"/>
      <c r="L33" s="18"/>
      <c r="M33" s="7"/>
      <c r="N33" s="118"/>
      <c r="O33" s="131"/>
      <c r="P33" s="118"/>
      <c r="Q33" s="131"/>
      <c r="R33" s="135"/>
      <c r="S33" s="124"/>
      <c r="T33" s="135"/>
      <c r="U33" s="9"/>
      <c r="V33" s="233"/>
      <c r="W33" s="277"/>
      <c r="X33" s="277"/>
      <c r="Y33" s="1"/>
      <c r="Z33" s="11"/>
      <c r="AA33" s="301"/>
      <c r="AB33" s="301"/>
      <c r="AC33" s="228"/>
      <c r="AD33" s="228"/>
    </row>
    <row r="34" spans="2:43" ht="13.5" customHeight="1" x14ac:dyDescent="0.15">
      <c r="B34" s="213" t="s">
        <v>79</v>
      </c>
      <c r="C34" s="168"/>
      <c r="D34" s="215"/>
      <c r="E34" s="122"/>
      <c r="F34" s="79" t="s">
        <v>53</v>
      </c>
      <c r="G34" s="72"/>
      <c r="H34" s="215"/>
      <c r="I34" s="122" t="s">
        <v>31</v>
      </c>
      <c r="J34" s="214" t="s">
        <v>60</v>
      </c>
      <c r="K34" s="21"/>
      <c r="L34" s="213" t="s">
        <v>48</v>
      </c>
      <c r="M34" s="15"/>
      <c r="N34" s="302" t="s">
        <v>65</v>
      </c>
      <c r="O34" s="303"/>
      <c r="P34" s="136"/>
      <c r="Q34" s="200"/>
      <c r="R34" s="136"/>
      <c r="S34" s="122"/>
      <c r="T34" s="202"/>
      <c r="U34" s="224" t="s">
        <v>78</v>
      </c>
      <c r="X34" s="4"/>
      <c r="Y34" s="17"/>
      <c r="Z34" s="4"/>
      <c r="AA34" s="228"/>
      <c r="AB34" s="228"/>
      <c r="AC34" s="228"/>
      <c r="AD34" s="228"/>
    </row>
    <row r="35" spans="2:43" ht="13.5" customHeight="1" x14ac:dyDescent="0.15">
      <c r="B35" s="82">
        <v>1.1000000000000001</v>
      </c>
      <c r="C35" s="83">
        <f>K27+B35</f>
        <v>36.700000000000003</v>
      </c>
      <c r="D35" s="152">
        <v>7.3</v>
      </c>
      <c r="E35" s="132">
        <f>C35+D35</f>
        <v>44</v>
      </c>
      <c r="F35" s="87">
        <v>9.4</v>
      </c>
      <c r="G35" s="83">
        <f>E35+F35</f>
        <v>53.4</v>
      </c>
      <c r="H35" s="152">
        <v>2.4</v>
      </c>
      <c r="I35" s="132">
        <f>G35+H35</f>
        <v>55.8</v>
      </c>
      <c r="J35" s="87">
        <v>12.6</v>
      </c>
      <c r="K35" s="84">
        <f>I35+J35</f>
        <v>68.399999999999991</v>
      </c>
      <c r="L35" s="58">
        <v>2</v>
      </c>
      <c r="M35" s="83">
        <f>U27+L35</f>
        <v>276.5</v>
      </c>
      <c r="N35" s="216">
        <v>2</v>
      </c>
      <c r="O35" s="217">
        <f>M35+N35</f>
        <v>278.5</v>
      </c>
      <c r="P35" s="201">
        <v>0.7</v>
      </c>
      <c r="Q35" s="114">
        <f>O35+P35</f>
        <v>279.2</v>
      </c>
      <c r="R35" s="198">
        <v>2.7</v>
      </c>
      <c r="S35" s="199">
        <f>Q35+R35</f>
        <v>281.89999999999998</v>
      </c>
      <c r="T35" s="201">
        <v>0.4</v>
      </c>
      <c r="U35" s="211">
        <f>S35+T35</f>
        <v>282.29999999999995</v>
      </c>
      <c r="X35" s="228"/>
      <c r="Y35" s="1"/>
      <c r="Z35" s="228"/>
      <c r="AA35" s="228"/>
      <c r="AB35" s="228"/>
      <c r="AC35" s="228"/>
      <c r="AD35" s="228"/>
    </row>
    <row r="36" spans="2:43" ht="13.5" customHeight="1" x14ac:dyDescent="0.15">
      <c r="B36" s="145"/>
      <c r="C36" s="72">
        <f>C35/15/24+$D$2</f>
        <v>43561.268611111111</v>
      </c>
      <c r="D36" s="134"/>
      <c r="E36" s="115">
        <f>E35/15/24+$D$2</f>
        <v>43561.288888888885</v>
      </c>
      <c r="F36" s="228"/>
      <c r="G36" s="115">
        <f>G35/15/24+$Y$4</f>
        <v>43561.314999999995</v>
      </c>
      <c r="H36" s="116"/>
      <c r="I36" s="115">
        <f>I35/15/24+$D$2</f>
        <v>43561.321666666663</v>
      </c>
      <c r="J36" s="1"/>
      <c r="K36" s="67">
        <f>K35/15/24+$D$2</f>
        <v>43561.356666666667</v>
      </c>
      <c r="L36" s="19"/>
      <c r="M36" s="72">
        <f>M35/15/24+$D$2</f>
        <v>43561.93472222222</v>
      </c>
      <c r="N36" s="262">
        <f>X8-O35</f>
        <v>25.200000000000045</v>
      </c>
      <c r="O36" s="268">
        <f>O35/15/24+$D$2</f>
        <v>43561.940277777772</v>
      </c>
      <c r="P36" s="134"/>
      <c r="Q36" s="115">
        <f>Q35/15/24+$D$2</f>
        <v>43561.94222222222</v>
      </c>
      <c r="R36" s="134"/>
      <c r="S36" s="227">
        <f>S35/15/24+$D$2</f>
        <v>43561.94972222222</v>
      </c>
      <c r="T36" s="138"/>
      <c r="U36" s="223"/>
      <c r="X36" s="4"/>
      <c r="Y36" s="1"/>
      <c r="Z36" s="4"/>
      <c r="AA36" s="228"/>
      <c r="AB36" s="228"/>
      <c r="AC36" s="228"/>
      <c r="AD36" s="228"/>
      <c r="AE36" s="228"/>
      <c r="AF36" s="1"/>
      <c r="AG36" s="1"/>
      <c r="AH36" s="1"/>
      <c r="AI36" s="1"/>
      <c r="AJ36" s="1"/>
      <c r="AK36" s="1"/>
    </row>
    <row r="37" spans="2:43" ht="13.5" customHeight="1" x14ac:dyDescent="0.15">
      <c r="B37" s="145"/>
      <c r="C37" s="228"/>
      <c r="D37" s="134"/>
      <c r="E37" s="123"/>
      <c r="F37" s="228"/>
      <c r="G37" s="13"/>
      <c r="H37" s="116"/>
      <c r="I37" s="117"/>
      <c r="J37" s="228"/>
      <c r="K37" s="146"/>
      <c r="L37" s="19"/>
      <c r="M37" s="228"/>
      <c r="N37" s="150"/>
      <c r="O37" s="263"/>
      <c r="P37" s="116"/>
      <c r="Q37" s="117"/>
      <c r="R37" s="134"/>
      <c r="S37" s="157"/>
      <c r="T37" s="138"/>
      <c r="U37" s="146"/>
      <c r="X37" s="4"/>
      <c r="Y37" s="1"/>
      <c r="Z37" s="4"/>
      <c r="AA37" s="228"/>
      <c r="AB37" s="228"/>
      <c r="AC37" s="228"/>
      <c r="AD37" s="3"/>
      <c r="AE37" s="228"/>
      <c r="AF37" s="1"/>
      <c r="AG37" s="1"/>
      <c r="AH37" s="1"/>
      <c r="AI37" s="1"/>
      <c r="AJ37" s="1"/>
      <c r="AK37" s="1"/>
    </row>
    <row r="38" spans="2:43" ht="13.5" customHeight="1" x14ac:dyDescent="0.15">
      <c r="B38" s="145"/>
      <c r="C38" s="229"/>
      <c r="D38" s="140"/>
      <c r="E38" s="123"/>
      <c r="F38" s="228"/>
      <c r="G38" s="228"/>
      <c r="H38" s="116"/>
      <c r="I38" s="128"/>
      <c r="J38" s="228"/>
      <c r="K38" s="146"/>
      <c r="L38" s="19"/>
      <c r="M38" s="13"/>
      <c r="N38" s="150"/>
      <c r="O38" s="218"/>
      <c r="P38" s="134"/>
      <c r="Q38" s="129"/>
      <c r="R38" s="149"/>
      <c r="S38" s="157"/>
      <c r="T38" s="138"/>
      <c r="U38" s="78"/>
      <c r="X38" s="4"/>
      <c r="Y38" s="1"/>
      <c r="Z38" s="4"/>
      <c r="AA38" s="228"/>
      <c r="AB38" s="228"/>
      <c r="AC38" s="228"/>
      <c r="AD38" s="3"/>
      <c r="AE38" s="228"/>
      <c r="AF38" s="1"/>
      <c r="AG38" s="1"/>
      <c r="AH38" s="1"/>
      <c r="AI38" s="1"/>
      <c r="AJ38" s="1"/>
      <c r="AK38" s="1"/>
    </row>
    <row r="39" spans="2:43" ht="13.5" customHeight="1" x14ac:dyDescent="0.15">
      <c r="B39" s="145"/>
      <c r="C39" s="229"/>
      <c r="D39" s="134"/>
      <c r="E39" s="123"/>
      <c r="F39" s="229"/>
      <c r="G39" s="229"/>
      <c r="H39" s="116"/>
      <c r="I39" s="123"/>
      <c r="J39" s="228"/>
      <c r="K39" s="146"/>
      <c r="L39" s="19"/>
      <c r="M39" s="4"/>
      <c r="N39" s="150"/>
      <c r="O39" s="218"/>
      <c r="P39" s="134" t="s">
        <v>1</v>
      </c>
      <c r="Q39" s="123"/>
      <c r="R39" s="134"/>
      <c r="S39" s="158"/>
      <c r="T39" s="138"/>
      <c r="U39" s="78"/>
      <c r="X39" s="3"/>
      <c r="Y39" s="10"/>
      <c r="Z39" s="3"/>
      <c r="AA39" s="10"/>
      <c r="AB39" s="3"/>
      <c r="AC39" s="10"/>
      <c r="AD39" s="229"/>
      <c r="AE39" s="228"/>
      <c r="AF39" s="1"/>
      <c r="AG39" s="1"/>
      <c r="AH39" s="1"/>
      <c r="AI39" s="1"/>
      <c r="AJ39" s="1"/>
      <c r="AK39" s="1"/>
    </row>
    <row r="40" spans="2:43" ht="13.5" customHeight="1" x14ac:dyDescent="0.15">
      <c r="B40" s="145"/>
      <c r="C40" s="228"/>
      <c r="D40" s="136"/>
      <c r="E40" s="123"/>
      <c r="F40" s="228"/>
      <c r="G40" s="228"/>
      <c r="H40" s="116"/>
      <c r="I40" s="129"/>
      <c r="J40" s="228"/>
      <c r="K40" s="146"/>
      <c r="L40" s="19"/>
      <c r="M40" s="4"/>
      <c r="N40" s="150"/>
      <c r="O40" s="218"/>
      <c r="P40" s="134"/>
      <c r="Q40" s="123"/>
      <c r="R40" s="116"/>
      <c r="S40" s="129"/>
      <c r="T40" s="138"/>
      <c r="U40" s="78"/>
      <c r="X40" s="228"/>
      <c r="Y40" s="3"/>
      <c r="Z40" s="143"/>
      <c r="AA40" s="228"/>
      <c r="AB40" s="3"/>
      <c r="AC40" s="228"/>
      <c r="AD40" s="228"/>
      <c r="AE40" s="228"/>
      <c r="AF40" s="1"/>
      <c r="AG40" s="1"/>
      <c r="AH40" s="1"/>
      <c r="AI40" s="1"/>
      <c r="AJ40" s="1"/>
      <c r="AK40" s="1"/>
    </row>
    <row r="41" spans="2:43" ht="13.5" customHeight="1" thickBot="1" x14ac:dyDescent="0.2">
      <c r="B41" s="55"/>
      <c r="C41" s="1"/>
      <c r="D41" s="135"/>
      <c r="E41" s="124"/>
      <c r="F41" s="8"/>
      <c r="G41" s="7"/>
      <c r="H41" s="135"/>
      <c r="I41" s="124"/>
      <c r="J41" s="8"/>
      <c r="K41" s="9"/>
      <c r="L41" s="18"/>
      <c r="M41" s="3"/>
      <c r="N41" s="151"/>
      <c r="O41" s="219"/>
      <c r="P41" s="135"/>
      <c r="Q41" s="124"/>
      <c r="R41" s="135"/>
      <c r="S41" s="124"/>
      <c r="T41" s="135"/>
      <c r="U41" s="209"/>
      <c r="X41" s="91"/>
      <c r="Y41" s="22"/>
      <c r="Z41" s="228"/>
      <c r="AA41" s="143"/>
      <c r="AB41" s="143"/>
      <c r="AC41" s="5"/>
      <c r="AD41" s="5"/>
      <c r="AE41" s="3"/>
      <c r="AF41" s="1"/>
      <c r="AG41" s="1"/>
      <c r="AH41" s="1"/>
      <c r="AI41" s="1"/>
      <c r="AJ41" s="1"/>
      <c r="AK41" s="1"/>
    </row>
    <row r="42" spans="2:43" ht="13.5" customHeight="1" x14ac:dyDescent="0.15">
      <c r="B42" s="213"/>
      <c r="C42" s="15" t="s">
        <v>34</v>
      </c>
      <c r="D42" s="215" t="s">
        <v>41</v>
      </c>
      <c r="E42" s="122"/>
      <c r="F42" s="304">
        <f>$AC$5</f>
        <v>78.5</v>
      </c>
      <c r="G42" s="305"/>
      <c r="H42" s="215"/>
      <c r="I42" s="122" t="s">
        <v>32</v>
      </c>
      <c r="J42" s="306" t="s">
        <v>42</v>
      </c>
      <c r="K42" s="307"/>
      <c r="L42" s="213"/>
      <c r="M42" s="16" t="s">
        <v>10</v>
      </c>
      <c r="N42" s="215"/>
      <c r="O42" s="220" t="s">
        <v>9</v>
      </c>
      <c r="P42" s="215"/>
      <c r="Q42" s="112"/>
      <c r="R42" s="215" t="s">
        <v>49</v>
      </c>
      <c r="S42" s="159"/>
      <c r="T42" s="134" t="s">
        <v>50</v>
      </c>
      <c r="U42" s="20"/>
      <c r="V42" s="1"/>
      <c r="W42" s="4"/>
      <c r="X42" s="277"/>
      <c r="Y42" s="277"/>
      <c r="Z42" s="232"/>
      <c r="AA42" s="5"/>
      <c r="AB42" s="228"/>
      <c r="AC42" s="5"/>
      <c r="AD42" s="5"/>
      <c r="AE42" s="228"/>
      <c r="AF42" s="3"/>
      <c r="AG42" s="228"/>
      <c r="AH42" s="3"/>
      <c r="AI42" s="3"/>
      <c r="AJ42" s="1"/>
      <c r="AK42" s="1"/>
      <c r="AL42" s="1"/>
      <c r="AM42" s="1"/>
      <c r="AN42" s="1"/>
      <c r="AO42" s="1"/>
    </row>
    <row r="43" spans="2:43" ht="13.5" customHeight="1" x14ac:dyDescent="0.15">
      <c r="B43" s="82">
        <v>5.3</v>
      </c>
      <c r="C43" s="83">
        <f>K35+B43</f>
        <v>73.699999999999989</v>
      </c>
      <c r="D43" s="139">
        <v>7.5</v>
      </c>
      <c r="E43" s="132">
        <f>C43+D43</f>
        <v>81.199999999999989</v>
      </c>
      <c r="F43" s="250">
        <v>1</v>
      </c>
      <c r="G43" s="133">
        <f>E43+F43</f>
        <v>82.199999999999989</v>
      </c>
      <c r="H43" s="139">
        <v>10</v>
      </c>
      <c r="I43" s="132">
        <f>G43+H43</f>
        <v>92.199999999999989</v>
      </c>
      <c r="J43" s="85">
        <v>4.9000000000000004</v>
      </c>
      <c r="K43" s="84">
        <f>I43+J43</f>
        <v>97.1</v>
      </c>
      <c r="L43" s="58">
        <v>1.2</v>
      </c>
      <c r="M43" s="56">
        <f>U35+L43</f>
        <v>283.49999999999994</v>
      </c>
      <c r="N43" s="152">
        <v>1.2</v>
      </c>
      <c r="O43" s="132">
        <f>M43+N43</f>
        <v>284.69999999999993</v>
      </c>
      <c r="P43" s="152">
        <v>1.3</v>
      </c>
      <c r="Q43" s="265">
        <f>O43+P43</f>
        <v>285.99999999999994</v>
      </c>
      <c r="R43" s="139">
        <v>1.1000000000000001</v>
      </c>
      <c r="S43" s="160">
        <f>Q43+R43</f>
        <v>287.09999999999997</v>
      </c>
      <c r="T43" s="139">
        <v>1.8</v>
      </c>
      <c r="U43" s="84">
        <f>S43+T43</f>
        <v>288.89999999999998</v>
      </c>
      <c r="V43" s="6"/>
      <c r="W43" s="228"/>
      <c r="X43" s="277"/>
      <c r="Y43" s="277"/>
      <c r="Z43" s="5"/>
      <c r="AA43" s="5"/>
      <c r="AB43" s="228"/>
      <c r="AC43" s="5"/>
      <c r="AD43" s="5"/>
      <c r="AE43" s="277"/>
      <c r="AF43" s="277"/>
      <c r="AG43" s="289"/>
      <c r="AH43" s="289"/>
      <c r="AI43" s="277"/>
      <c r="AJ43" s="277"/>
      <c r="AK43" s="228"/>
      <c r="AL43" s="1"/>
      <c r="AM43" s="1"/>
      <c r="AN43" s="1"/>
      <c r="AO43" s="1"/>
      <c r="AP43" s="1"/>
      <c r="AQ43" s="1"/>
    </row>
    <row r="44" spans="2:43" ht="13.5" customHeight="1" x14ac:dyDescent="0.15">
      <c r="B44" s="90"/>
      <c r="C44" s="72">
        <f>C43/15/24+$D$2</f>
        <v>43561.371388888889</v>
      </c>
      <c r="D44" s="134"/>
      <c r="E44" s="115">
        <f>E43/15/24+$D$2</f>
        <v>43561.392222222217</v>
      </c>
      <c r="F44" s="318"/>
      <c r="G44" s="318"/>
      <c r="H44" s="134"/>
      <c r="I44" s="115">
        <f>I43/15/24+$D$2</f>
        <v>43561.422777777778</v>
      </c>
      <c r="J44" s="1"/>
      <c r="K44" s="186">
        <f>K43/15/24+$D$2</f>
        <v>43561.436388888884</v>
      </c>
      <c r="L44" s="19"/>
      <c r="M44" s="72">
        <f>M43/15/24+$D$2</f>
        <v>43561.954166666663</v>
      </c>
      <c r="N44" s="140"/>
      <c r="O44" s="115">
        <f>O43/15/24+$D$2</f>
        <v>43561.957499999997</v>
      </c>
      <c r="P44" s="153"/>
      <c r="Q44" s="115">
        <f>Q43/15/24+$D$2</f>
        <v>43561.961111111108</v>
      </c>
      <c r="R44" s="134"/>
      <c r="S44" s="115">
        <f>S43/15/24+$D$2</f>
        <v>43561.964166666665</v>
      </c>
      <c r="T44" s="116"/>
      <c r="U44" s="67">
        <f>U43/15/24+$D$2</f>
        <v>43561.969166666662</v>
      </c>
      <c r="V44" s="1"/>
      <c r="W44" s="4"/>
      <c r="X44" s="277"/>
      <c r="Y44" s="277"/>
      <c r="Z44" s="5"/>
      <c r="AA44" s="5"/>
      <c r="AB44" s="5"/>
      <c r="AC44" s="5"/>
      <c r="AD44" s="5"/>
      <c r="AE44" s="228"/>
      <c r="AF44" s="228"/>
      <c r="AG44" s="228"/>
      <c r="AH44" s="228"/>
      <c r="AI44" s="228"/>
      <c r="AJ44" s="1"/>
      <c r="AK44" s="1"/>
      <c r="AL44" s="1"/>
      <c r="AM44" s="1"/>
      <c r="AN44" s="1"/>
      <c r="AO44" s="1"/>
    </row>
    <row r="45" spans="2:43" ht="13.5" customHeight="1" x14ac:dyDescent="0.15">
      <c r="B45" s="145"/>
      <c r="C45" s="228"/>
      <c r="D45" s="134"/>
      <c r="E45" s="123"/>
      <c r="F45" s="251"/>
      <c r="G45" s="252"/>
      <c r="H45" s="134"/>
      <c r="I45" s="123"/>
      <c r="J45" s="228"/>
      <c r="K45" s="146"/>
      <c r="L45" s="19"/>
      <c r="M45" s="4"/>
      <c r="N45" s="134"/>
      <c r="O45" s="127"/>
      <c r="P45" s="134"/>
      <c r="Q45" s="123"/>
      <c r="R45" s="134"/>
      <c r="S45" s="123"/>
      <c r="T45" s="203"/>
      <c r="U45" s="146" t="s">
        <v>1</v>
      </c>
      <c r="V45" s="1"/>
      <c r="W45" s="4"/>
      <c r="X45" s="277"/>
      <c r="Y45" s="277"/>
      <c r="Z45" s="5"/>
      <c r="AA45" s="5"/>
      <c r="AB45" s="5"/>
      <c r="AC45" s="5"/>
      <c r="AD45" s="3"/>
      <c r="AE45" s="228"/>
      <c r="AF45" s="228"/>
      <c r="AG45" s="228"/>
      <c r="AH45" s="228"/>
      <c r="AI45" s="228"/>
      <c r="AJ45" s="1"/>
      <c r="AK45" s="1"/>
      <c r="AL45" s="1"/>
      <c r="AM45" s="1"/>
      <c r="AN45" s="1"/>
      <c r="AO45" s="1"/>
    </row>
    <row r="46" spans="2:43" ht="13.5" customHeight="1" x14ac:dyDescent="0.15">
      <c r="B46" s="145"/>
      <c r="C46" s="228"/>
      <c r="D46" s="134"/>
      <c r="E46" s="123"/>
      <c r="F46" s="239"/>
      <c r="G46" s="239"/>
      <c r="H46" s="134"/>
      <c r="I46" s="123" t="s">
        <v>1</v>
      </c>
      <c r="J46" s="228"/>
      <c r="K46" s="146"/>
      <c r="L46" s="19"/>
      <c r="M46" s="4"/>
      <c r="N46" s="138"/>
      <c r="O46" s="127"/>
      <c r="P46" s="134"/>
      <c r="Q46" s="123"/>
      <c r="R46" s="134"/>
      <c r="S46" s="123"/>
      <c r="T46" s="116"/>
      <c r="U46" s="12" t="s">
        <v>1</v>
      </c>
      <c r="V46" s="1"/>
      <c r="W46" s="4"/>
      <c r="X46" s="228"/>
      <c r="Y46" s="228"/>
      <c r="Z46" s="5"/>
      <c r="AA46" s="5"/>
      <c r="AB46" s="5"/>
      <c r="AC46" s="5"/>
      <c r="AD46" s="3"/>
      <c r="AE46" s="228"/>
      <c r="AF46" s="228"/>
      <c r="AG46" s="228"/>
      <c r="AH46" s="228"/>
      <c r="AI46" s="228"/>
      <c r="AJ46" s="1"/>
      <c r="AK46" s="1"/>
      <c r="AL46" s="1"/>
      <c r="AM46" s="1"/>
      <c r="AN46" s="1"/>
      <c r="AO46" s="1"/>
    </row>
    <row r="47" spans="2:43" ht="13.5" customHeight="1" x14ac:dyDescent="0.15">
      <c r="B47" s="145"/>
      <c r="C47" s="229"/>
      <c r="D47" s="134"/>
      <c r="E47" s="123"/>
      <c r="F47" s="239" t="s">
        <v>1</v>
      </c>
      <c r="G47" s="239"/>
      <c r="H47" s="134" t="s">
        <v>1</v>
      </c>
      <c r="I47" s="123"/>
      <c r="J47" s="228"/>
      <c r="K47" s="146"/>
      <c r="L47" s="19"/>
      <c r="M47" s="4"/>
      <c r="N47" s="138"/>
      <c r="O47" s="127"/>
      <c r="P47" s="138"/>
      <c r="Q47" s="123"/>
      <c r="R47" s="138"/>
      <c r="S47" s="129"/>
      <c r="T47" s="140"/>
      <c r="U47" s="12" t="s">
        <v>1</v>
      </c>
      <c r="V47" s="10"/>
      <c r="W47" s="3"/>
      <c r="X47" s="10"/>
      <c r="Y47" s="3"/>
      <c r="Z47" s="3"/>
      <c r="AA47" s="10"/>
      <c r="AB47" s="3"/>
      <c r="AC47" s="10"/>
      <c r="AD47" s="228"/>
      <c r="AE47" s="228"/>
      <c r="AF47" s="228"/>
      <c r="AG47" s="228"/>
      <c r="AH47" s="228"/>
      <c r="AI47" s="228"/>
      <c r="AJ47" s="1"/>
      <c r="AK47" s="1"/>
      <c r="AL47" s="1"/>
      <c r="AM47" s="1"/>
      <c r="AN47" s="1"/>
      <c r="AO47" s="1"/>
    </row>
    <row r="48" spans="2:43" ht="13.5" customHeight="1" x14ac:dyDescent="0.15">
      <c r="B48" s="145"/>
      <c r="C48" s="228"/>
      <c r="D48" s="134"/>
      <c r="E48" s="123"/>
      <c r="F48" s="239"/>
      <c r="G48" s="239"/>
      <c r="H48" s="134"/>
      <c r="I48" s="123"/>
      <c r="J48" s="228"/>
      <c r="K48" s="146"/>
      <c r="L48" s="19"/>
      <c r="M48" s="4"/>
      <c r="N48" s="138"/>
      <c r="O48" s="210"/>
      <c r="P48" s="134"/>
      <c r="Q48" s="127"/>
      <c r="R48" s="134"/>
      <c r="S48" s="127"/>
      <c r="T48" s="116"/>
      <c r="U48" s="12" t="s">
        <v>1</v>
      </c>
      <c r="V48" s="228"/>
      <c r="W48" s="3"/>
      <c r="X48" s="228"/>
      <c r="Y48" s="3"/>
      <c r="Z48" s="228"/>
      <c r="AA48" s="3"/>
      <c r="AB48" s="228"/>
      <c r="AC48" s="228"/>
      <c r="AD48" s="228"/>
      <c r="AE48" s="228"/>
      <c r="AF48" s="228"/>
      <c r="AG48" s="228"/>
      <c r="AH48" s="228"/>
      <c r="AI48" s="228"/>
      <c r="AJ48" s="1"/>
      <c r="AK48" s="1"/>
      <c r="AL48" s="1"/>
      <c r="AM48" s="1"/>
      <c r="AN48" s="1"/>
      <c r="AO48" s="1"/>
    </row>
    <row r="49" spans="2:45" ht="13.5" customHeight="1" thickBot="1" x14ac:dyDescent="0.2">
      <c r="B49" s="18"/>
      <c r="C49" s="7"/>
      <c r="D49" s="135"/>
      <c r="E49" s="124"/>
      <c r="F49" s="238"/>
      <c r="G49" s="253"/>
      <c r="H49" s="183"/>
      <c r="I49" s="124"/>
      <c r="J49" s="8"/>
      <c r="K49" s="9"/>
      <c r="L49" s="18"/>
      <c r="M49" s="7"/>
      <c r="N49" s="135"/>
      <c r="O49" s="124"/>
      <c r="P49" s="135"/>
      <c r="Q49" s="124"/>
      <c r="R49" s="135"/>
      <c r="S49" s="124"/>
      <c r="T49" s="135"/>
      <c r="U49" s="9"/>
      <c r="V49" s="92"/>
      <c r="W49" s="22"/>
      <c r="X49" s="33"/>
      <c r="Y49" s="22"/>
      <c r="Z49" s="91"/>
      <c r="AA49" s="22"/>
      <c r="AB49" s="228"/>
      <c r="AC49" s="228"/>
      <c r="AD49" s="228"/>
      <c r="AE49" s="10"/>
      <c r="AF49" s="3"/>
      <c r="AG49" s="10"/>
      <c r="AH49" s="3"/>
      <c r="AI49" s="3"/>
      <c r="AJ49" s="1"/>
      <c r="AK49" s="1"/>
      <c r="AL49" s="1"/>
      <c r="AM49" s="1"/>
      <c r="AN49" s="1"/>
      <c r="AO49" s="1"/>
    </row>
    <row r="50" spans="2:45" ht="13.5" customHeight="1" x14ac:dyDescent="0.15">
      <c r="B50" s="30"/>
      <c r="C50" s="3" t="s">
        <v>35</v>
      </c>
      <c r="D50" s="169"/>
      <c r="E50" s="115">
        <f>E51/15/24+$D$2</f>
        <v>43561.458611111106</v>
      </c>
      <c r="F50" s="214" t="s">
        <v>61</v>
      </c>
      <c r="G50" s="15"/>
      <c r="H50" s="111" t="s">
        <v>43</v>
      </c>
      <c r="I50" s="122"/>
      <c r="J50" s="228" t="s">
        <v>44</v>
      </c>
      <c r="K50" s="21"/>
      <c r="L50" s="319" t="s">
        <v>51</v>
      </c>
      <c r="M50" s="320"/>
      <c r="N50" s="111"/>
      <c r="O50" s="112" t="s">
        <v>8</v>
      </c>
      <c r="P50" s="215"/>
      <c r="Q50" s="112" t="s">
        <v>7</v>
      </c>
      <c r="R50" s="111" t="s">
        <v>52</v>
      </c>
      <c r="S50" s="112"/>
      <c r="T50" s="321">
        <f>AC8</f>
        <v>1.4000000000000341</v>
      </c>
      <c r="U50" s="322"/>
      <c r="V50" s="33"/>
      <c r="W50" s="22"/>
      <c r="X50" s="1"/>
      <c r="Y50" s="4"/>
      <c r="Z50" s="228"/>
      <c r="AA50" s="228"/>
      <c r="AB50" s="228"/>
      <c r="AC50" s="228"/>
      <c r="AD50" s="228"/>
      <c r="AE50" s="228"/>
      <c r="AF50" s="3"/>
      <c r="AG50" s="228"/>
      <c r="AH50" s="3"/>
      <c r="AI50" s="228"/>
      <c r="AJ50" s="3"/>
      <c r="AK50" s="228"/>
      <c r="AL50" s="3"/>
      <c r="AM50" s="3"/>
      <c r="AN50" s="1"/>
      <c r="AO50" s="1"/>
      <c r="AP50" s="1"/>
      <c r="AQ50" s="1"/>
      <c r="AR50" s="1"/>
      <c r="AS50" s="1"/>
    </row>
    <row r="51" spans="2:45" ht="13.5" customHeight="1" x14ac:dyDescent="0.15">
      <c r="B51" s="82">
        <v>3.7</v>
      </c>
      <c r="C51" s="83">
        <f>K43+B51</f>
        <v>100.8</v>
      </c>
      <c r="D51" s="255">
        <v>4.3</v>
      </c>
      <c r="E51" s="170">
        <f>C51+D51</f>
        <v>105.1</v>
      </c>
      <c r="F51" s="57">
        <v>6.6</v>
      </c>
      <c r="G51" s="56">
        <f>E51+F51</f>
        <v>111.69999999999999</v>
      </c>
      <c r="H51" s="113">
        <v>1.4</v>
      </c>
      <c r="I51" s="114">
        <f>G51+H51</f>
        <v>113.1</v>
      </c>
      <c r="J51" s="59">
        <v>1.2</v>
      </c>
      <c r="K51" s="60">
        <f>I51+J51</f>
        <v>114.3</v>
      </c>
      <c r="L51" s="82">
        <v>5.6</v>
      </c>
      <c r="M51" s="83">
        <f>U43+L51</f>
        <v>294.5</v>
      </c>
      <c r="N51" s="113">
        <v>0.5</v>
      </c>
      <c r="O51" s="132">
        <f>M51+N51</f>
        <v>295</v>
      </c>
      <c r="P51" s="139">
        <v>1.1000000000000001</v>
      </c>
      <c r="Q51" s="114">
        <f>O51+P51</f>
        <v>296.10000000000002</v>
      </c>
      <c r="R51" s="198">
        <v>3</v>
      </c>
      <c r="S51" s="199">
        <f>Q51+R51</f>
        <v>299.10000000000002</v>
      </c>
      <c r="T51" s="256">
        <v>4.5999999999999996</v>
      </c>
      <c r="U51" s="236">
        <f>S51+T51</f>
        <v>303.70000000000005</v>
      </c>
      <c r="V51" s="33"/>
      <c r="W51" s="22"/>
      <c r="X51" s="5"/>
      <c r="Y51" s="5"/>
      <c r="Z51" s="228"/>
      <c r="AA51" s="228"/>
      <c r="AB51" s="228"/>
      <c r="AC51" s="228"/>
      <c r="AD51" s="5"/>
      <c r="AE51" s="1"/>
      <c r="AF51" s="229"/>
      <c r="AG51" s="277"/>
      <c r="AH51" s="277"/>
      <c r="AI51" s="277"/>
      <c r="AJ51" s="277"/>
      <c r="AK51" s="277"/>
      <c r="AL51" s="277"/>
      <c r="AM51" s="228"/>
      <c r="AN51" s="1"/>
      <c r="AO51" s="1"/>
      <c r="AP51" s="1"/>
      <c r="AQ51" s="1"/>
      <c r="AR51" s="1"/>
      <c r="AS51" s="1"/>
    </row>
    <row r="52" spans="2:45" ht="13.5" customHeight="1" x14ac:dyDescent="0.15">
      <c r="B52" s="145"/>
      <c r="C52" s="72">
        <f>C51/15/24+$D$2</f>
        <v>43561.446666666663</v>
      </c>
      <c r="D52" s="314"/>
      <c r="E52" s="315"/>
      <c r="F52" s="233"/>
      <c r="G52" s="72">
        <f>G51/15/24+$D$2</f>
        <v>43561.476944444439</v>
      </c>
      <c r="H52" s="134"/>
      <c r="I52" s="115">
        <f>I51/15/24+$D$2</f>
        <v>43561.480833333328</v>
      </c>
      <c r="J52" s="228"/>
      <c r="K52" s="67">
        <f>K51/15/24+$D$2</f>
        <v>43561.484166666662</v>
      </c>
      <c r="L52" s="208"/>
      <c r="M52" s="72">
        <f>M51/15/24+$D$2</f>
        <v>43561.984722222223</v>
      </c>
      <c r="N52" s="134"/>
      <c r="O52" s="115">
        <f>O51/15/24+$D$2</f>
        <v>43561.986111111109</v>
      </c>
      <c r="P52" s="134"/>
      <c r="Q52" s="115">
        <f>Q51/15/24+$D$2</f>
        <v>43561.989166666666</v>
      </c>
      <c r="R52" s="190"/>
      <c r="S52" s="156">
        <f>S51/15/24+$D$2</f>
        <v>43561.997499999998</v>
      </c>
      <c r="T52" s="246">
        <f>$Y$8</f>
        <v>43561.541666666664</v>
      </c>
      <c r="U52" s="93">
        <f>$AA$8</f>
        <v>43562</v>
      </c>
      <c r="V52" s="13"/>
      <c r="W52" s="4"/>
      <c r="X52" s="5"/>
      <c r="Y52" s="5"/>
      <c r="Z52" s="228"/>
      <c r="AA52" s="228"/>
      <c r="AB52" s="228"/>
      <c r="AC52" s="228"/>
      <c r="AD52" s="5"/>
      <c r="AE52" s="1"/>
      <c r="AF52" s="228"/>
      <c r="AG52" s="228"/>
      <c r="AH52" s="5"/>
      <c r="AI52" s="228"/>
      <c r="AJ52" s="228"/>
      <c r="AK52" s="228"/>
      <c r="AL52" s="228"/>
      <c r="AM52" s="228"/>
      <c r="AN52" s="1"/>
      <c r="AO52" s="1"/>
      <c r="AP52" s="1"/>
      <c r="AQ52" s="1"/>
      <c r="AR52" s="1"/>
      <c r="AS52" s="1"/>
    </row>
    <row r="53" spans="2:45" ht="13.5" customHeight="1" x14ac:dyDescent="0.15">
      <c r="B53" s="145"/>
      <c r="C53" s="228"/>
      <c r="D53" s="171"/>
      <c r="E53" s="172"/>
      <c r="F53" s="1"/>
      <c r="G53" s="4" t="s">
        <v>1</v>
      </c>
      <c r="H53" s="140"/>
      <c r="I53" s="129"/>
      <c r="J53" s="228"/>
      <c r="K53" s="146"/>
      <c r="L53" s="208"/>
      <c r="M53" s="229"/>
      <c r="N53" s="134"/>
      <c r="O53" s="123"/>
      <c r="P53" s="134"/>
      <c r="Q53" s="123"/>
      <c r="R53" s="190"/>
      <c r="S53" s="161"/>
      <c r="T53" s="258"/>
      <c r="U53" s="266">
        <f>U51/15/24+$Y$4</f>
        <v>43562.010277777772</v>
      </c>
      <c r="V53" s="13"/>
      <c r="W53" s="4"/>
      <c r="X53" s="5"/>
      <c r="Y53" s="5"/>
      <c r="Z53" s="5"/>
      <c r="AA53" s="5"/>
      <c r="AB53" s="228"/>
      <c r="AC53" s="5"/>
      <c r="AD53" s="3"/>
      <c r="AE53" s="1"/>
      <c r="AF53" s="4"/>
      <c r="AG53" s="228"/>
      <c r="AH53" s="5"/>
      <c r="AI53" s="228"/>
      <c r="AJ53" s="228"/>
      <c r="AK53" s="228"/>
      <c r="AL53" s="228"/>
      <c r="AM53" s="228"/>
      <c r="AN53" s="1"/>
      <c r="AO53" s="1"/>
      <c r="AP53" s="1"/>
      <c r="AQ53" s="1"/>
      <c r="AR53" s="1"/>
      <c r="AS53" s="1"/>
    </row>
    <row r="54" spans="2:45" ht="13.5" customHeight="1" x14ac:dyDescent="0.15">
      <c r="B54" s="145"/>
      <c r="C54" s="228"/>
      <c r="D54" s="173"/>
      <c r="E54" s="174"/>
      <c r="F54" s="225"/>
      <c r="G54" s="4"/>
      <c r="H54" s="140"/>
      <c r="I54" s="129"/>
      <c r="J54" s="228"/>
      <c r="K54" s="146"/>
      <c r="L54" s="145"/>
      <c r="M54" s="228"/>
      <c r="N54" s="134"/>
      <c r="O54" s="123"/>
      <c r="P54" s="134"/>
      <c r="Q54" s="123"/>
      <c r="R54" s="191"/>
      <c r="S54" s="129"/>
      <c r="T54" s="204"/>
      <c r="U54" s="65"/>
      <c r="V54" s="1"/>
      <c r="W54" s="4"/>
      <c r="X54" s="5"/>
      <c r="Y54" s="5"/>
      <c r="Z54" s="5"/>
      <c r="AA54" s="5"/>
      <c r="AB54" s="228"/>
      <c r="AC54" s="5"/>
      <c r="AD54" s="3"/>
      <c r="AE54" s="1"/>
      <c r="AF54" s="4"/>
      <c r="AG54" s="5"/>
      <c r="AH54" s="5"/>
      <c r="AI54" s="228"/>
      <c r="AJ54" s="228"/>
      <c r="AK54" s="228"/>
      <c r="AL54" s="228"/>
      <c r="AM54" s="228"/>
      <c r="AN54" s="1"/>
      <c r="AO54" s="1"/>
      <c r="AP54" s="1"/>
      <c r="AQ54" s="1"/>
      <c r="AR54" s="1"/>
      <c r="AS54" s="1"/>
    </row>
    <row r="55" spans="2:45" ht="13.5" customHeight="1" x14ac:dyDescent="0.15">
      <c r="B55" s="145"/>
      <c r="C55" s="228"/>
      <c r="D55" s="173" t="s">
        <v>1</v>
      </c>
      <c r="E55" s="174"/>
      <c r="F55" s="1"/>
      <c r="G55" s="4"/>
      <c r="H55" s="140"/>
      <c r="I55" s="129"/>
      <c r="J55" s="228"/>
      <c r="K55" s="146"/>
      <c r="L55" s="145"/>
      <c r="M55" s="228"/>
      <c r="N55" s="138"/>
      <c r="O55" s="127"/>
      <c r="P55" s="138" t="s">
        <v>1</v>
      </c>
      <c r="Q55" s="127"/>
      <c r="R55" s="191" t="s">
        <v>3</v>
      </c>
      <c r="S55" s="129" t="s">
        <v>1</v>
      </c>
      <c r="T55" s="205"/>
      <c r="U55" s="66"/>
      <c r="V55" s="4"/>
      <c r="W55" s="228"/>
      <c r="X55" s="10"/>
      <c r="Y55" s="3"/>
      <c r="Z55" s="10"/>
      <c r="AA55" s="3"/>
      <c r="AB55" s="10"/>
      <c r="AC55" s="10"/>
      <c r="AD55" s="228"/>
      <c r="AE55" s="1"/>
      <c r="AF55" s="4"/>
      <c r="AG55" s="5"/>
      <c r="AH55" s="5"/>
      <c r="AI55" s="228"/>
      <c r="AJ55" s="228"/>
      <c r="AK55" s="228"/>
      <c r="AL55" s="228"/>
      <c r="AM55" s="228"/>
      <c r="AN55" s="1"/>
      <c r="AO55" s="1"/>
      <c r="AP55" s="1"/>
      <c r="AQ55" s="1"/>
      <c r="AR55" s="1"/>
      <c r="AS55" s="1"/>
    </row>
    <row r="56" spans="2:45" ht="13.5" customHeight="1" x14ac:dyDescent="0.15">
      <c r="B56" s="145"/>
      <c r="C56" s="228"/>
      <c r="D56" s="173"/>
      <c r="E56" s="174"/>
      <c r="F56" s="1"/>
      <c r="G56" s="4"/>
      <c r="H56" s="140"/>
      <c r="I56" s="129"/>
      <c r="J56" s="228"/>
      <c r="K56" s="146"/>
      <c r="L56" s="145"/>
      <c r="M56" s="228"/>
      <c r="N56" s="138"/>
      <c r="O56" s="127"/>
      <c r="P56" s="138"/>
      <c r="Q56" s="127"/>
      <c r="R56" s="116"/>
      <c r="S56" s="129" t="s">
        <v>1</v>
      </c>
      <c r="T56" s="205"/>
      <c r="U56" s="65"/>
      <c r="V56" s="1"/>
      <c r="W56" s="228"/>
      <c r="X56" s="3"/>
      <c r="Y56" s="228"/>
      <c r="Z56" s="3"/>
      <c r="AA56" s="228"/>
      <c r="AB56" s="3"/>
      <c r="AC56" s="228"/>
      <c r="AD56" s="4"/>
      <c r="AE56" s="1"/>
      <c r="AF56" s="4"/>
      <c r="AG56" s="5"/>
      <c r="AH56" s="5"/>
      <c r="AI56" s="228"/>
      <c r="AJ56" s="228"/>
      <c r="AK56" s="228"/>
      <c r="AL56" s="228"/>
      <c r="AM56" s="228"/>
      <c r="AN56" s="1"/>
      <c r="AO56" s="1"/>
      <c r="AP56" s="1"/>
      <c r="AQ56" s="1"/>
      <c r="AR56" s="1"/>
      <c r="AS56" s="1"/>
    </row>
    <row r="57" spans="2:45" ht="13.5" customHeight="1" thickBot="1" x14ac:dyDescent="0.2">
      <c r="B57" s="18"/>
      <c r="C57" s="7"/>
      <c r="D57" s="175"/>
      <c r="E57" s="176"/>
      <c r="F57" s="8"/>
      <c r="G57" s="7"/>
      <c r="H57" s="137"/>
      <c r="I57" s="124"/>
      <c r="J57" s="8"/>
      <c r="K57" s="9"/>
      <c r="L57" s="18"/>
      <c r="M57" s="7"/>
      <c r="N57" s="135"/>
      <c r="O57" s="124"/>
      <c r="P57" s="135"/>
      <c r="Q57" s="124"/>
      <c r="R57" s="192"/>
      <c r="S57" s="162"/>
      <c r="T57" s="121"/>
      <c r="U57" s="259"/>
      <c r="V57" s="1"/>
      <c r="W57" s="228"/>
      <c r="X57" s="228"/>
      <c r="Y57" s="17"/>
      <c r="Z57" s="4"/>
      <c r="AA57" s="301"/>
      <c r="AB57" s="301"/>
      <c r="AC57" s="228"/>
      <c r="AD57" s="228"/>
      <c r="AE57" s="10"/>
      <c r="AF57" s="3"/>
      <c r="AG57" s="10"/>
      <c r="AH57" s="3"/>
      <c r="AI57" s="10"/>
      <c r="AJ57" s="3"/>
      <c r="AK57" s="10"/>
      <c r="AL57" s="3"/>
      <c r="AM57" s="3"/>
      <c r="AN57" s="1"/>
      <c r="AO57" s="1"/>
      <c r="AP57" s="1"/>
      <c r="AQ57" s="1"/>
      <c r="AR57" s="1"/>
      <c r="AS57" s="1"/>
    </row>
    <row r="58" spans="2:45" ht="13.5" customHeight="1" x14ac:dyDescent="0.15">
      <c r="B58" s="213" t="s">
        <v>54</v>
      </c>
      <c r="C58" s="15"/>
      <c r="D58" s="134" t="s">
        <v>55</v>
      </c>
      <c r="E58" s="165"/>
      <c r="F58" s="228" t="s">
        <v>45</v>
      </c>
      <c r="G58" s="3"/>
      <c r="H58" s="316">
        <f>$AC$6</f>
        <v>67.80000000000004</v>
      </c>
      <c r="I58" s="317"/>
      <c r="J58" s="214" t="s">
        <v>46</v>
      </c>
      <c r="K58" s="21"/>
      <c r="L58" s="30"/>
      <c r="M58" s="112" t="s">
        <v>76</v>
      </c>
      <c r="N58" s="260"/>
      <c r="O58" s="261" t="s">
        <v>77</v>
      </c>
      <c r="V58" s="228"/>
      <c r="W58" s="17"/>
      <c r="X58" s="4"/>
      <c r="Y58" s="228"/>
      <c r="Z58" s="228"/>
      <c r="AA58" s="1"/>
      <c r="AB58" s="4"/>
      <c r="AC58" s="228"/>
      <c r="AD58" s="3"/>
      <c r="AE58" s="3"/>
      <c r="AF58" s="1"/>
      <c r="AG58" s="1"/>
      <c r="AH58" s="1"/>
      <c r="AI58" s="1"/>
      <c r="AJ58" s="1"/>
      <c r="AK58" s="1"/>
    </row>
    <row r="59" spans="2:45" ht="13.5" customHeight="1" x14ac:dyDescent="0.15">
      <c r="B59" s="61">
        <v>12.2</v>
      </c>
      <c r="C59" s="83">
        <f>K51+B59</f>
        <v>126.5</v>
      </c>
      <c r="D59" s="142">
        <v>23</v>
      </c>
      <c r="E59" s="114">
        <f>C59+D59</f>
        <v>149.5</v>
      </c>
      <c r="F59" s="57">
        <v>0.5</v>
      </c>
      <c r="G59" s="56">
        <f>E59+F59</f>
        <v>150</v>
      </c>
      <c r="H59" s="119">
        <v>10.7</v>
      </c>
      <c r="I59" s="114">
        <f>G59+H59</f>
        <v>160.69999999999999</v>
      </c>
      <c r="J59" s="57">
        <v>21.4</v>
      </c>
      <c r="K59" s="60">
        <f>I59+J59</f>
        <v>182.1</v>
      </c>
      <c r="L59" s="58">
        <v>1.1000000000000001</v>
      </c>
      <c r="M59" s="114">
        <f>U51+L59</f>
        <v>304.80000000000007</v>
      </c>
      <c r="N59" s="119">
        <v>0.3</v>
      </c>
      <c r="O59" s="234">
        <f>M59+N59</f>
        <v>305.10000000000008</v>
      </c>
      <c r="V59" s="228"/>
      <c r="W59" s="1"/>
      <c r="X59" s="4"/>
      <c r="Y59" s="228"/>
      <c r="Z59" s="228"/>
      <c r="AA59" s="1"/>
      <c r="AB59" s="4"/>
      <c r="AC59" s="277"/>
      <c r="AD59" s="277"/>
      <c r="AE59" s="11"/>
      <c r="AF59" s="1"/>
      <c r="AG59" s="1"/>
      <c r="AH59" s="1"/>
      <c r="AI59" s="1"/>
      <c r="AJ59" s="1"/>
      <c r="AK59" s="1"/>
    </row>
    <row r="60" spans="2:45" ht="13.5" customHeight="1" x14ac:dyDescent="0.15">
      <c r="B60" s="145"/>
      <c r="C60" s="72">
        <f>C59/15/24+$D$2</f>
        <v>43561.518055555556</v>
      </c>
      <c r="D60" s="134"/>
      <c r="E60" s="115">
        <f>E59/15/24+$D$2</f>
        <v>43561.581944444442</v>
      </c>
      <c r="F60" s="6"/>
      <c r="G60" s="72">
        <f>G59/15/24+$D$2</f>
        <v>43561.583333333328</v>
      </c>
      <c r="H60" s="310">
        <f>$AD$6</f>
        <v>14.983425414673034</v>
      </c>
      <c r="I60" s="311"/>
      <c r="J60" s="95"/>
      <c r="K60" s="67">
        <f>K59/15/24+$D$2</f>
        <v>43561.672500000001</v>
      </c>
      <c r="L60" s="247"/>
      <c r="M60" s="115">
        <f>M59/15/24+$D$2</f>
        <v>43562.013333333329</v>
      </c>
      <c r="N60" s="257"/>
      <c r="O60" s="240">
        <f>O59/15/24+$D$2</f>
        <v>43562.014166666668</v>
      </c>
      <c r="V60" s="228"/>
      <c r="W60" s="1"/>
      <c r="X60" s="4"/>
      <c r="Y60" s="277"/>
      <c r="Z60" s="277"/>
      <c r="AA60" s="1"/>
      <c r="AB60" s="4"/>
      <c r="AC60" s="1"/>
      <c r="AD60" s="4"/>
      <c r="AE60" s="4"/>
      <c r="AF60" s="1"/>
      <c r="AG60" s="1"/>
      <c r="AH60" s="1"/>
      <c r="AI60" s="1"/>
      <c r="AJ60" s="1"/>
      <c r="AK60" s="1"/>
    </row>
    <row r="61" spans="2:45" ht="13.5" customHeight="1" x14ac:dyDescent="0.15">
      <c r="B61" s="145"/>
      <c r="C61" s="228"/>
      <c r="D61" s="134"/>
      <c r="E61" s="123"/>
      <c r="F61" s="228"/>
      <c r="G61" s="228"/>
      <c r="H61" s="184">
        <f>$Y$6</f>
        <v>43561.363950163395</v>
      </c>
      <c r="I61" s="254">
        <f>$AA$6</f>
        <v>43561.614236111112</v>
      </c>
      <c r="J61" s="228"/>
      <c r="K61" s="146"/>
      <c r="L61" s="247"/>
      <c r="M61" s="248"/>
      <c r="N61" s="241"/>
      <c r="O61" s="242"/>
      <c r="V61" s="5"/>
      <c r="W61" s="1"/>
      <c r="X61" s="4"/>
      <c r="Y61" s="228"/>
      <c r="Z61" s="228"/>
      <c r="AA61" s="1"/>
      <c r="AB61" s="3"/>
      <c r="AC61" s="6"/>
      <c r="AD61" s="228"/>
      <c r="AE61" s="228"/>
      <c r="AF61" s="1"/>
      <c r="AG61" s="1"/>
      <c r="AH61" s="1"/>
      <c r="AI61" s="1"/>
      <c r="AJ61" s="1"/>
      <c r="AK61" s="1"/>
    </row>
    <row r="62" spans="2:45" ht="13.5" customHeight="1" x14ac:dyDescent="0.15">
      <c r="B62" s="145"/>
      <c r="C62" s="228"/>
      <c r="D62" s="134"/>
      <c r="E62" s="123"/>
      <c r="F62" s="228"/>
      <c r="G62" s="228"/>
      <c r="H62" s="312"/>
      <c r="I62" s="313"/>
      <c r="J62" s="228"/>
      <c r="K62" s="146"/>
      <c r="L62" s="247"/>
      <c r="M62" s="248"/>
      <c r="N62" s="243"/>
      <c r="O62" s="244"/>
      <c r="V62" s="5"/>
      <c r="W62" s="1"/>
      <c r="X62" s="4"/>
      <c r="Y62" s="228"/>
      <c r="Z62" s="228"/>
      <c r="AA62" s="1"/>
      <c r="AB62" s="1"/>
      <c r="AC62" s="1"/>
      <c r="AD62" s="4"/>
      <c r="AE62" s="4"/>
      <c r="AF62" s="1"/>
      <c r="AG62" s="1"/>
      <c r="AH62" s="1"/>
      <c r="AI62" s="1"/>
      <c r="AJ62" s="1"/>
      <c r="AK62" s="1"/>
    </row>
    <row r="63" spans="2:45" ht="13.5" customHeight="1" x14ac:dyDescent="0.15">
      <c r="B63" s="145"/>
      <c r="C63" s="228"/>
      <c r="D63" s="134"/>
      <c r="E63" s="123"/>
      <c r="F63" s="228"/>
      <c r="G63" s="228"/>
      <c r="H63" s="120" t="s">
        <v>1</v>
      </c>
      <c r="I63" s="125"/>
      <c r="J63" s="228"/>
      <c r="K63" s="146"/>
      <c r="L63" s="247"/>
      <c r="M63" s="248"/>
      <c r="N63" s="243"/>
      <c r="O63" s="242"/>
      <c r="V63" s="3"/>
      <c r="W63" s="10"/>
      <c r="X63" s="3"/>
      <c r="Y63" s="10"/>
      <c r="Z63" s="3"/>
      <c r="AA63" s="10"/>
      <c r="AB63" s="1"/>
      <c r="AC63" s="1"/>
      <c r="AD63" s="4"/>
      <c r="AE63" s="4"/>
      <c r="AF63" s="1"/>
      <c r="AG63" s="1"/>
      <c r="AH63" s="1"/>
      <c r="AI63" s="1"/>
      <c r="AJ63" s="1"/>
      <c r="AK63" s="1"/>
    </row>
    <row r="64" spans="2:45" ht="13.5" customHeight="1" x14ac:dyDescent="0.15">
      <c r="B64" s="145"/>
      <c r="C64" s="228"/>
      <c r="D64" s="134"/>
      <c r="E64" s="123"/>
      <c r="F64" s="228"/>
      <c r="G64" s="228"/>
      <c r="H64" s="120"/>
      <c r="I64" s="125"/>
      <c r="J64" s="228"/>
      <c r="K64" s="146"/>
      <c r="L64" s="247"/>
      <c r="M64" s="248"/>
      <c r="N64" s="245"/>
      <c r="O64" s="244"/>
      <c r="V64" s="1"/>
      <c r="W64" s="1"/>
      <c r="X64" s="1"/>
      <c r="Y64" s="1"/>
      <c r="Z64" s="1"/>
      <c r="AA64" s="1"/>
      <c r="AB64" s="1"/>
      <c r="AC64" s="1"/>
      <c r="AD64" s="4"/>
      <c r="AE64" s="4"/>
      <c r="AF64" s="1"/>
      <c r="AG64" s="1"/>
      <c r="AH64" s="1"/>
      <c r="AI64" s="1"/>
      <c r="AJ64" s="1"/>
      <c r="AK64" s="1"/>
    </row>
    <row r="65" spans="2:37" ht="13.5" customHeight="1" thickBot="1" x14ac:dyDescent="0.2">
      <c r="B65" s="18"/>
      <c r="C65" s="7"/>
      <c r="D65" s="135"/>
      <c r="E65" s="124"/>
      <c r="F65" s="8"/>
      <c r="G65" s="7"/>
      <c r="H65" s="121"/>
      <c r="I65" s="126"/>
      <c r="J65" s="8"/>
      <c r="K65" s="9"/>
      <c r="L65" s="235"/>
      <c r="M65" s="162"/>
      <c r="N65" s="121"/>
      <c r="O65" s="259"/>
      <c r="V65" s="10"/>
      <c r="W65" s="1"/>
      <c r="X65" s="1"/>
      <c r="Y65" s="1"/>
      <c r="Z65" s="1"/>
      <c r="AA65" s="1"/>
      <c r="AB65" s="1"/>
      <c r="AC65" s="10"/>
      <c r="AD65" s="3"/>
      <c r="AE65" s="3"/>
      <c r="AF65" s="1"/>
      <c r="AG65" s="1"/>
      <c r="AH65" s="1"/>
      <c r="AI65" s="1"/>
      <c r="AJ65" s="1"/>
      <c r="AK65" s="1"/>
    </row>
    <row r="66" spans="2:37" ht="14.25" x14ac:dyDescent="0.15">
      <c r="G66" s="1"/>
      <c r="H66" s="1"/>
      <c r="I66" s="6"/>
      <c r="J66" s="1"/>
      <c r="K66" s="1"/>
      <c r="L66" s="308"/>
      <c r="M66" s="309"/>
      <c r="N66" s="4"/>
      <c r="O66" s="4"/>
      <c r="P66" s="1"/>
      <c r="T66" s="10"/>
      <c r="U66" s="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7" ht="14.25" x14ac:dyDescent="0.15">
      <c r="E67" s="1"/>
      <c r="F67" s="1"/>
      <c r="G67" s="1"/>
      <c r="H67" s="1"/>
      <c r="I67" s="1"/>
      <c r="J67" s="1"/>
      <c r="K67" s="1"/>
      <c r="L67" s="105"/>
      <c r="M67" s="103"/>
      <c r="N67" s="3"/>
      <c r="O67" s="228"/>
      <c r="P67" s="233"/>
      <c r="Q67" s="10"/>
      <c r="R67" s="3"/>
      <c r="S67" s="228"/>
      <c r="T67" s="3"/>
      <c r="U67" s="228"/>
      <c r="V67" s="228"/>
      <c r="W67" s="22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7" x14ac:dyDescent="0.15">
      <c r="E68" s="1"/>
      <c r="F68" s="1"/>
      <c r="G68" s="1"/>
      <c r="H68" s="1"/>
      <c r="I68" s="1"/>
      <c r="J68" s="1"/>
      <c r="K68" s="1"/>
      <c r="L68" s="323"/>
      <c r="M68" s="324"/>
      <c r="N68" s="228"/>
      <c r="O68" s="228"/>
      <c r="P68" s="228"/>
      <c r="Q68" s="4"/>
      <c r="R68" s="1"/>
      <c r="S68" s="11"/>
      <c r="T68" s="290"/>
      <c r="U68" s="325"/>
      <c r="V68" s="228"/>
      <c r="W68" s="228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7" ht="14.25" x14ac:dyDescent="0.15">
      <c r="E69" s="1"/>
      <c r="F69" s="228"/>
      <c r="G69" s="228"/>
      <c r="H69" s="33"/>
      <c r="I69" s="22"/>
      <c r="J69" s="1"/>
      <c r="K69" s="1"/>
      <c r="L69" s="104"/>
      <c r="M69" s="100"/>
      <c r="N69" s="228"/>
      <c r="O69" s="228"/>
      <c r="P69" s="228"/>
      <c r="Q69" s="4"/>
      <c r="R69" s="1"/>
      <c r="S69" s="4"/>
      <c r="T69" s="1"/>
      <c r="U69" s="4"/>
      <c r="V69" s="228"/>
      <c r="W69" s="228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7" ht="10.5" customHeight="1" x14ac:dyDescent="0.15">
      <c r="E70" s="1"/>
      <c r="F70" s="228"/>
      <c r="G70" s="228"/>
      <c r="H70" s="228"/>
      <c r="I70" s="228"/>
      <c r="J70" s="1"/>
      <c r="K70" s="1"/>
      <c r="L70" s="96"/>
      <c r="M70" s="106"/>
      <c r="N70" s="228"/>
      <c r="O70" s="228"/>
      <c r="P70" s="228"/>
      <c r="Q70" s="13"/>
      <c r="R70" s="1"/>
      <c r="S70" s="228"/>
      <c r="T70" s="1"/>
      <c r="U70" s="230"/>
      <c r="V70" s="5"/>
      <c r="W70" s="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7" x14ac:dyDescent="0.15">
      <c r="E71" s="1"/>
      <c r="F71" s="228"/>
      <c r="G71" s="228"/>
      <c r="H71" s="228"/>
      <c r="I71" s="228"/>
      <c r="J71" s="1"/>
      <c r="K71" s="1"/>
      <c r="L71" s="96"/>
      <c r="M71" s="106"/>
      <c r="N71" s="228"/>
      <c r="O71" s="228"/>
      <c r="P71" s="228"/>
      <c r="Q71" s="228"/>
      <c r="R71" s="1"/>
      <c r="S71" s="4"/>
      <c r="T71" s="1"/>
      <c r="U71" s="4"/>
      <c r="V71" s="5"/>
      <c r="W71" s="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7" x14ac:dyDescent="0.15">
      <c r="E72" s="1"/>
      <c r="F72" s="228"/>
      <c r="G72" s="228"/>
      <c r="H72" s="228"/>
      <c r="I72" s="228"/>
      <c r="J72" s="1"/>
      <c r="K72" s="1"/>
      <c r="L72" s="96"/>
      <c r="M72" s="106"/>
      <c r="N72" s="228"/>
      <c r="O72" s="228"/>
      <c r="P72" s="228"/>
      <c r="Q72" s="228"/>
      <c r="R72" s="1"/>
      <c r="S72" s="4"/>
      <c r="T72" s="1"/>
      <c r="U72" s="4"/>
      <c r="V72" s="10"/>
      <c r="W72" s="3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7" x14ac:dyDescent="0.15">
      <c r="E73" s="1"/>
      <c r="F73" s="228"/>
      <c r="G73" s="228"/>
      <c r="H73" s="228"/>
      <c r="I73" s="228"/>
      <c r="J73" s="1"/>
      <c r="K73" s="1"/>
      <c r="L73" s="107"/>
      <c r="M73" s="108"/>
      <c r="N73" s="228"/>
      <c r="O73" s="228"/>
      <c r="P73" s="228"/>
      <c r="Q73" s="228"/>
      <c r="R73" s="1"/>
      <c r="S73" s="4"/>
      <c r="T73" s="1"/>
      <c r="U73" s="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7" x14ac:dyDescent="0.15">
      <c r="E74" s="1"/>
      <c r="F74" s="10"/>
      <c r="G74" s="3"/>
      <c r="H74" s="228"/>
      <c r="I74" s="228"/>
      <c r="J74" s="1"/>
      <c r="K74" s="1"/>
      <c r="L74" s="10"/>
      <c r="M74" s="3"/>
      <c r="N74" s="10"/>
      <c r="O74" s="3"/>
      <c r="P74" s="10"/>
      <c r="Q74" s="3"/>
      <c r="R74" s="10"/>
      <c r="S74" s="3"/>
      <c r="T74" s="10"/>
      <c r="U74" s="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7" x14ac:dyDescent="0.15">
      <c r="E75" s="1"/>
      <c r="F75" s="1"/>
      <c r="G75" s="1"/>
      <c r="H75" s="1"/>
      <c r="I75" s="1"/>
      <c r="J75" s="1"/>
      <c r="K75" s="1"/>
      <c r="L75" s="228"/>
      <c r="M75" s="3"/>
      <c r="N75" s="228"/>
      <c r="O75" s="3"/>
      <c r="P75" s="228"/>
      <c r="Q75" s="3"/>
      <c r="R75" s="228"/>
      <c r="S75" s="3"/>
      <c r="T75" s="228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7" x14ac:dyDescent="0.15">
      <c r="E76" s="1"/>
      <c r="F76" s="1"/>
      <c r="G76" s="1"/>
      <c r="H76" s="1"/>
      <c r="I76" s="1"/>
      <c r="J76" s="1"/>
      <c r="K76" s="1"/>
      <c r="L76" s="228"/>
      <c r="M76" s="228"/>
      <c r="N76" s="228"/>
      <c r="O76" s="228"/>
      <c r="P76" s="228"/>
      <c r="Q76" s="228"/>
      <c r="R76" s="228"/>
      <c r="S76" s="228"/>
      <c r="T76" s="1"/>
      <c r="U76" s="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7" x14ac:dyDescent="0.15">
      <c r="E77" s="1"/>
      <c r="F77" s="1"/>
      <c r="G77" s="1"/>
      <c r="H77" s="1"/>
      <c r="I77" s="1"/>
      <c r="J77" s="1"/>
      <c r="K77" s="1"/>
      <c r="L77" s="228"/>
      <c r="M77" s="228"/>
      <c r="N77" s="228"/>
      <c r="O77" s="228"/>
      <c r="P77" s="228"/>
      <c r="Q77" s="228"/>
      <c r="R77" s="228"/>
      <c r="S77" s="230"/>
      <c r="T77" s="1"/>
      <c r="U77" s="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7" x14ac:dyDescent="0.15">
      <c r="E78" s="1"/>
      <c r="F78" s="1"/>
      <c r="G78" s="1"/>
      <c r="H78" s="1"/>
      <c r="I78" s="1"/>
      <c r="J78" s="1"/>
      <c r="K78" s="1"/>
      <c r="L78" s="228"/>
      <c r="M78" s="228"/>
      <c r="N78" s="228"/>
      <c r="O78" s="228"/>
      <c r="P78" s="228"/>
      <c r="Q78" s="228"/>
      <c r="R78" s="228"/>
      <c r="S78" s="228"/>
      <c r="T78" s="1"/>
      <c r="U78" s="22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7" x14ac:dyDescent="0.15">
      <c r="E79" s="1"/>
      <c r="F79" s="1"/>
      <c r="G79" s="1"/>
      <c r="H79" s="1"/>
      <c r="I79" s="1"/>
      <c r="J79" s="1"/>
      <c r="K79" s="1"/>
      <c r="L79" s="228"/>
      <c r="M79" s="228"/>
      <c r="N79" s="228"/>
      <c r="O79" s="228"/>
      <c r="P79" s="228"/>
      <c r="Q79" s="228"/>
      <c r="R79" s="228"/>
      <c r="S79" s="228"/>
      <c r="T79" s="1"/>
      <c r="U79" s="228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7" x14ac:dyDescent="0.15">
      <c r="E80" s="1"/>
      <c r="F80" s="1"/>
      <c r="G80" s="1"/>
      <c r="H80" s="1"/>
      <c r="I80" s="1"/>
      <c r="J80" s="1"/>
      <c r="K80" s="1"/>
      <c r="L80" s="277"/>
      <c r="M80" s="277"/>
      <c r="N80" s="228"/>
      <c r="O80" s="228"/>
      <c r="P80" s="228"/>
      <c r="Q80" s="228"/>
      <c r="R80" s="228"/>
      <c r="S80" s="228"/>
      <c r="T80" s="1"/>
      <c r="U80" s="228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5:35" x14ac:dyDescent="0.15">
      <c r="E81" s="1"/>
      <c r="F81" s="1"/>
      <c r="G81" s="1"/>
      <c r="H81" s="1"/>
      <c r="I81" s="1"/>
      <c r="J81" s="1"/>
      <c r="K81" s="1"/>
      <c r="L81" s="277"/>
      <c r="M81" s="277"/>
      <c r="N81" s="228"/>
      <c r="O81" s="228"/>
      <c r="P81" s="228"/>
      <c r="Q81" s="228"/>
      <c r="R81" s="228"/>
      <c r="S81" s="228"/>
      <c r="T81" s="1"/>
      <c r="U81" s="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5:35" x14ac:dyDescent="0.15">
      <c r="L82" s="10"/>
      <c r="M82" s="3"/>
      <c r="N82" s="10"/>
      <c r="O82" s="3"/>
      <c r="P82" s="10"/>
      <c r="Q82" s="3"/>
      <c r="R82" s="10"/>
      <c r="S82" s="3"/>
      <c r="T82" s="10"/>
      <c r="U82" s="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5:35" x14ac:dyDescent="0.15">
      <c r="L83" s="228"/>
      <c r="M83" s="228"/>
      <c r="N83" s="228"/>
      <c r="O83" s="228"/>
      <c r="P83" s="301"/>
      <c r="Q83" s="301"/>
      <c r="R83" s="1"/>
      <c r="S83" s="228"/>
      <c r="T83" s="1"/>
      <c r="U83" s="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5:35" x14ac:dyDescent="0.15">
      <c r="L84" s="228"/>
      <c r="M84" s="228"/>
      <c r="N84" s="228"/>
      <c r="O84" s="228"/>
      <c r="P84" s="228"/>
      <c r="Q84" s="277"/>
      <c r="R84" s="228"/>
      <c r="S84" s="228"/>
      <c r="T84" s="1"/>
      <c r="U84" s="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5:35" x14ac:dyDescent="0.15">
      <c r="L85" s="228"/>
      <c r="M85" s="228"/>
      <c r="N85" s="228"/>
      <c r="O85" s="228"/>
      <c r="P85" s="228"/>
      <c r="Q85" s="277"/>
      <c r="R85" s="277"/>
      <c r="S85" s="325"/>
      <c r="T85" s="1"/>
      <c r="U85" s="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5:35" x14ac:dyDescent="0.15">
      <c r="L86" s="228"/>
      <c r="M86" s="228"/>
      <c r="N86" s="228"/>
      <c r="O86" s="228"/>
      <c r="P86" s="228"/>
      <c r="Q86" s="228"/>
      <c r="R86" s="277"/>
      <c r="S86" s="325"/>
      <c r="T86" s="1"/>
      <c r="U86" s="230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5:35" x14ac:dyDescent="0.15">
      <c r="L87" s="228"/>
      <c r="M87" s="228"/>
      <c r="N87" s="228"/>
      <c r="O87" s="228"/>
      <c r="P87" s="228"/>
      <c r="Q87" s="228"/>
      <c r="R87" s="228"/>
      <c r="S87" s="13"/>
      <c r="T87" s="1"/>
      <c r="U87" s="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5:35" x14ac:dyDescent="0.15">
      <c r="L88" s="228"/>
      <c r="M88" s="228"/>
      <c r="N88" s="228"/>
      <c r="O88" s="228"/>
      <c r="P88" s="228"/>
      <c r="Q88" s="228"/>
      <c r="R88" s="1"/>
      <c r="S88" s="4"/>
      <c r="T88" s="228"/>
      <c r="U88" s="4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5:35" x14ac:dyDescent="0.15">
      <c r="L89" s="10"/>
      <c r="M89" s="3"/>
      <c r="N89" s="10"/>
      <c r="O89" s="3"/>
      <c r="P89" s="10"/>
      <c r="Q89" s="3"/>
      <c r="R89" s="10"/>
      <c r="S89" s="3"/>
      <c r="T89" s="10"/>
      <c r="U89" s="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5:35" x14ac:dyDescent="0.15">
      <c r="L90" s="277"/>
      <c r="M90" s="277"/>
      <c r="N90" s="228"/>
      <c r="O90" s="228"/>
      <c r="P90" s="228"/>
      <c r="Q90" s="228"/>
      <c r="R90" s="325"/>
      <c r="S90" s="325"/>
      <c r="T90" s="228"/>
      <c r="U90" s="22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5:35" x14ac:dyDescent="0.15">
      <c r="L91" s="277"/>
      <c r="M91" s="228"/>
      <c r="N91" s="228"/>
      <c r="O91" s="228"/>
      <c r="P91" s="228"/>
      <c r="Q91" s="228"/>
      <c r="R91" s="1"/>
      <c r="S91" s="228"/>
      <c r="T91" s="228"/>
      <c r="U91" s="228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5:35" x14ac:dyDescent="0.15">
      <c r="L92" s="277"/>
      <c r="M92" s="228"/>
      <c r="N92" s="228"/>
      <c r="O92" s="228"/>
      <c r="P92" s="228"/>
      <c r="Q92" s="228"/>
      <c r="R92" s="290"/>
      <c r="S92" s="290"/>
      <c r="T92" s="17"/>
      <c r="U92" s="228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5:35" x14ac:dyDescent="0.15">
      <c r="L93" s="228"/>
      <c r="M93" s="228"/>
      <c r="N93" s="228"/>
      <c r="O93" s="228"/>
      <c r="P93" s="228"/>
      <c r="Q93" s="277"/>
      <c r="R93" s="1"/>
      <c r="S93" s="230"/>
      <c r="T93" s="228"/>
      <c r="U93" s="228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5:35" x14ac:dyDescent="0.15">
      <c r="L94" s="228"/>
      <c r="M94" s="228"/>
      <c r="N94" s="228"/>
      <c r="O94" s="228"/>
      <c r="P94" s="228"/>
      <c r="Q94" s="277"/>
      <c r="R94" s="1"/>
      <c r="S94" s="13"/>
      <c r="T94" s="228"/>
      <c r="U94" s="228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5:35" x14ac:dyDescent="0.15">
      <c r="L95" s="228"/>
      <c r="M95" s="228"/>
      <c r="N95" s="228"/>
      <c r="O95" s="228"/>
      <c r="P95" s="228"/>
      <c r="Q95" s="228"/>
      <c r="R95" s="1"/>
      <c r="S95" s="4"/>
      <c r="T95" s="228"/>
      <c r="U95" s="228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5:35" x14ac:dyDescent="0.15">
      <c r="L96" s="10"/>
      <c r="M96" s="3"/>
      <c r="N96" s="10"/>
      <c r="O96" s="3"/>
      <c r="P96" s="10"/>
      <c r="Q96" s="3"/>
      <c r="R96" s="10"/>
      <c r="S96" s="3"/>
      <c r="T96" s="10"/>
      <c r="U96" s="3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2:35" x14ac:dyDescent="0.15">
      <c r="L97" s="228"/>
      <c r="M97" s="3"/>
      <c r="N97" s="228"/>
      <c r="O97" s="3"/>
      <c r="P97" s="228"/>
      <c r="Q97" s="24"/>
      <c r="R97" s="228"/>
      <c r="S97" s="3"/>
      <c r="T97" s="25"/>
      <c r="U97" s="3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2:35" x14ac:dyDescent="0.15">
      <c r="L98" s="277"/>
      <c r="M98" s="277"/>
      <c r="N98" s="301"/>
      <c r="O98" s="301"/>
      <c r="P98" s="5"/>
      <c r="Q98" s="5"/>
      <c r="R98" s="233"/>
      <c r="S98" s="233"/>
      <c r="T98" s="1"/>
      <c r="U98" s="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2:35" x14ac:dyDescent="0.15">
      <c r="L99" s="1"/>
      <c r="M99" s="4"/>
      <c r="N99" s="1"/>
      <c r="O99" s="228"/>
      <c r="P99" s="228"/>
      <c r="Q99" s="5"/>
      <c r="R99" s="1"/>
      <c r="S99" s="228"/>
      <c r="T99" s="1"/>
      <c r="U99" s="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2:35" x14ac:dyDescent="0.15">
      <c r="L100" s="1"/>
      <c r="M100" s="228"/>
      <c r="N100" s="1"/>
      <c r="O100" s="228"/>
      <c r="P100" s="5"/>
      <c r="Q100" s="5"/>
      <c r="R100" s="290"/>
      <c r="S100" s="290"/>
      <c r="T100" s="1"/>
      <c r="U100" s="4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2:35" x14ac:dyDescent="0.15">
      <c r="L101" s="1"/>
      <c r="M101" s="4"/>
      <c r="N101" s="1"/>
      <c r="O101" s="4"/>
      <c r="P101" s="5"/>
      <c r="Q101" s="5"/>
      <c r="R101" s="1"/>
      <c r="S101" s="230"/>
      <c r="T101" s="1"/>
      <c r="U101" s="4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2:35" x14ac:dyDescent="0.15">
      <c r="L102" s="1"/>
      <c r="M102" s="4"/>
      <c r="N102" s="1"/>
      <c r="O102" s="4"/>
      <c r="P102" s="5"/>
      <c r="Q102" s="5"/>
      <c r="R102" s="1"/>
      <c r="S102" s="13"/>
      <c r="T102" s="1"/>
      <c r="U102" s="4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2:35" x14ac:dyDescent="0.15">
      <c r="L103" s="1"/>
      <c r="M103" s="4"/>
      <c r="N103" s="1"/>
      <c r="O103" s="4"/>
      <c r="P103" s="5"/>
      <c r="Q103" s="5"/>
      <c r="R103" s="1"/>
      <c r="S103" s="4"/>
      <c r="T103" s="25"/>
      <c r="U103" s="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2:35" x14ac:dyDescent="0.15">
      <c r="L104" s="10"/>
      <c r="M104" s="3"/>
      <c r="N104" s="10"/>
      <c r="O104" s="3"/>
      <c r="P104" s="10"/>
      <c r="Q104" s="3"/>
      <c r="R104" s="10"/>
      <c r="S104" s="3"/>
      <c r="T104" s="1"/>
      <c r="U104" s="3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2:35" x14ac:dyDescent="0.15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2:35" x14ac:dyDescent="0.15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2:35" x14ac:dyDescent="0.15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2:35" x14ac:dyDescent="0.15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2:35" x14ac:dyDescent="0.15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2:35" x14ac:dyDescent="0.15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2:35" x14ac:dyDescent="0.15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2:35" x14ac:dyDescent="0.1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2:35" x14ac:dyDescent="0.15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2:35" x14ac:dyDescent="0.15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2:35" x14ac:dyDescent="0.15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2:35" x14ac:dyDescent="0.15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2:35" x14ac:dyDescent="0.15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2:35" x14ac:dyDescent="0.15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2:35" x14ac:dyDescent="0.1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2:35" x14ac:dyDescent="0.1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2:35" x14ac:dyDescent="0.1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2:35" x14ac:dyDescent="0.1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2:35" x14ac:dyDescent="0.1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2:35" x14ac:dyDescent="0.1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2:35" x14ac:dyDescent="0.1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2:35" x14ac:dyDescent="0.1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2:35" x14ac:dyDescent="0.1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2:35" x14ac:dyDescent="0.15"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2:35" x14ac:dyDescent="0.15"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2:35" x14ac:dyDescent="0.15"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2:35" x14ac:dyDescent="0.15"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2:35" x14ac:dyDescent="0.15"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2:35" x14ac:dyDescent="0.15"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2:35" x14ac:dyDescent="0.15"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2:35" x14ac:dyDescent="0.15"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2:35" x14ac:dyDescent="0.15"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2:35" x14ac:dyDescent="0.15"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2:35" x14ac:dyDescent="0.15"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2:35" x14ac:dyDescent="0.15"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2:35" x14ac:dyDescent="0.15"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2:35" x14ac:dyDescent="0.15"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2:35" x14ac:dyDescent="0.15"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2:35" x14ac:dyDescent="0.15"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2:35" x14ac:dyDescent="0.15"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2:35" x14ac:dyDescent="0.15"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2:35" x14ac:dyDescent="0.15"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2:35" x14ac:dyDescent="0.15"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2:35" x14ac:dyDescent="0.15"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2:35" x14ac:dyDescent="0.15"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2:35" x14ac:dyDescent="0.15"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2:35" x14ac:dyDescent="0.15"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2:35" x14ac:dyDescent="0.15"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2:35" x14ac:dyDescent="0.15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2:35" x14ac:dyDescent="0.15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2:35" x14ac:dyDescent="0.15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2:35" x14ac:dyDescent="0.15"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2:35" x14ac:dyDescent="0.15"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2:35" x14ac:dyDescent="0.15"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2:35" x14ac:dyDescent="0.15"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2:35" x14ac:dyDescent="0.15"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2:35" x14ac:dyDescent="0.15"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2:35" x14ac:dyDescent="0.15"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2:35" x14ac:dyDescent="0.15"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2:35" x14ac:dyDescent="0.15"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2:35" x14ac:dyDescent="0.15"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2:35" x14ac:dyDescent="0.15"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2:35" x14ac:dyDescent="0.15"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2:35" x14ac:dyDescent="0.15"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2:35" x14ac:dyDescent="0.15"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2:35" x14ac:dyDescent="0.15"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2:35" x14ac:dyDescent="0.15"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2:35" x14ac:dyDescent="0.15"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2:35" x14ac:dyDescent="0.15"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2:35" x14ac:dyDescent="0.15"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2:35" x14ac:dyDescent="0.15"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2:35" x14ac:dyDescent="0.15"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2:35" x14ac:dyDescent="0.15"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2:35" x14ac:dyDescent="0.15"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2:35" x14ac:dyDescent="0.15"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2:35" x14ac:dyDescent="0.15"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2:35" x14ac:dyDescent="0.15"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2:35" x14ac:dyDescent="0.15"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2:35" x14ac:dyDescent="0.15"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2:35" x14ac:dyDescent="0.15"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2:35" x14ac:dyDescent="0.15"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2:35" x14ac:dyDescent="0.15"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2:35" x14ac:dyDescent="0.15"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2:35" x14ac:dyDescent="0.15"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2:35" x14ac:dyDescent="0.15"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2:35" x14ac:dyDescent="0.15"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2:35" x14ac:dyDescent="0.15"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2:35" x14ac:dyDescent="0.15"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2:35" x14ac:dyDescent="0.15"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2:35" x14ac:dyDescent="0.15"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2:35" x14ac:dyDescent="0.15"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2:35" x14ac:dyDescent="0.15"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2:35" x14ac:dyDescent="0.15"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2:35" x14ac:dyDescent="0.15"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2:35" x14ac:dyDescent="0.15"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2:35" x14ac:dyDescent="0.15"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2:35" x14ac:dyDescent="0.15"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2:35" x14ac:dyDescent="0.15"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2:35" x14ac:dyDescent="0.15"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2:35" x14ac:dyDescent="0.15"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2:35" x14ac:dyDescent="0.15"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2:35" x14ac:dyDescent="0.15"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2:35" x14ac:dyDescent="0.15"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2:35" x14ac:dyDescent="0.15"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2:35" x14ac:dyDescent="0.15"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2:35" x14ac:dyDescent="0.15"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2:35" x14ac:dyDescent="0.15"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2:35" x14ac:dyDescent="0.15"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2:35" x14ac:dyDescent="0.15"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2:35" x14ac:dyDescent="0.15"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2:35" x14ac:dyDescent="0.15"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2:35" x14ac:dyDescent="0.15"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2:35" x14ac:dyDescent="0.15"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2:35" x14ac:dyDescent="0.15"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2:35" x14ac:dyDescent="0.15"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2:35" x14ac:dyDescent="0.15"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2:35" x14ac:dyDescent="0.15"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2:35" x14ac:dyDescent="0.15"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2:35" x14ac:dyDescent="0.15"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2:35" x14ac:dyDescent="0.15"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2:35" x14ac:dyDescent="0.15"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2:35" x14ac:dyDescent="0.15"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2:35" x14ac:dyDescent="0.15"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2:35" x14ac:dyDescent="0.15"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2:35" x14ac:dyDescent="0.15"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2:35" x14ac:dyDescent="0.15"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2:35" x14ac:dyDescent="0.15"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2:35" x14ac:dyDescent="0.15"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2:35" x14ac:dyDescent="0.15"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2:35" x14ac:dyDescent="0.15"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2:35" x14ac:dyDescent="0.15"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2:35" x14ac:dyDescent="0.15"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2:35" x14ac:dyDescent="0.15"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2:35" x14ac:dyDescent="0.15"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2:35" x14ac:dyDescent="0.15"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2:35" x14ac:dyDescent="0.15"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2:35" x14ac:dyDescent="0.15"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2:35" x14ac:dyDescent="0.15"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2:35" x14ac:dyDescent="0.15"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2:35" x14ac:dyDescent="0.15"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2:35" x14ac:dyDescent="0.15"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2:35" x14ac:dyDescent="0.15"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2:35" x14ac:dyDescent="0.15"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2:35" x14ac:dyDescent="0.15"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2:35" x14ac:dyDescent="0.15"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2:35" x14ac:dyDescent="0.15">
      <c r="V250" s="1"/>
      <c r="W250" s="1"/>
      <c r="X250" s="1"/>
      <c r="Y250" s="1"/>
      <c r="Z250" s="1"/>
      <c r="AA250" s="1"/>
      <c r="AB250" s="1"/>
      <c r="AC250" s="1"/>
      <c r="AE250" s="1"/>
      <c r="AF250" s="1"/>
      <c r="AG250" s="1"/>
      <c r="AH250" s="1"/>
      <c r="AI250" s="1"/>
    </row>
    <row r="251" spans="22:35" x14ac:dyDescent="0.15">
      <c r="V251" s="1"/>
      <c r="W251" s="1"/>
      <c r="X251" s="1"/>
      <c r="Y251" s="1"/>
      <c r="Z251" s="1"/>
      <c r="AA251" s="1"/>
      <c r="AB251" s="1"/>
      <c r="AC251" s="1"/>
      <c r="AE251" s="1"/>
      <c r="AF251" s="1"/>
      <c r="AG251" s="1"/>
      <c r="AH251" s="1"/>
      <c r="AI251" s="1"/>
    </row>
    <row r="252" spans="22:35" x14ac:dyDescent="0.15">
      <c r="AE252" s="1"/>
      <c r="AF252" s="1"/>
      <c r="AG252" s="1"/>
      <c r="AH252" s="1"/>
      <c r="AI252" s="1"/>
    </row>
    <row r="253" spans="22:35" x14ac:dyDescent="0.15">
      <c r="AE253" s="1"/>
      <c r="AF253" s="1"/>
      <c r="AG253" s="1"/>
      <c r="AH253" s="1"/>
      <c r="AI253" s="1"/>
    </row>
  </sheetData>
  <mergeCells count="82">
    <mergeCell ref="R100:S100"/>
    <mergeCell ref="L90:M90"/>
    <mergeCell ref="R90:S90"/>
    <mergeCell ref="L91:L92"/>
    <mergeCell ref="R92:S92"/>
    <mergeCell ref="Q93:Q94"/>
    <mergeCell ref="L98:M98"/>
    <mergeCell ref="N98:O98"/>
    <mergeCell ref="L68:M68"/>
    <mergeCell ref="T68:U68"/>
    <mergeCell ref="L80:M81"/>
    <mergeCell ref="P83:Q83"/>
    <mergeCell ref="Q84:Q85"/>
    <mergeCell ref="R85:R86"/>
    <mergeCell ref="S85:S86"/>
    <mergeCell ref="AK51:AL51"/>
    <mergeCell ref="D52:E52"/>
    <mergeCell ref="AA57:AB57"/>
    <mergeCell ref="H58:I58"/>
    <mergeCell ref="AG43:AH43"/>
    <mergeCell ref="AI43:AJ43"/>
    <mergeCell ref="F44:G44"/>
    <mergeCell ref="X44:Y45"/>
    <mergeCell ref="L50:M50"/>
    <mergeCell ref="T50:U50"/>
    <mergeCell ref="L66:M66"/>
    <mergeCell ref="AG51:AH51"/>
    <mergeCell ref="AI51:AJ51"/>
    <mergeCell ref="AC59:AD59"/>
    <mergeCell ref="H60:I60"/>
    <mergeCell ref="Y60:Z60"/>
    <mergeCell ref="H62:I62"/>
    <mergeCell ref="AA33:AB33"/>
    <mergeCell ref="N34:O34"/>
    <mergeCell ref="AE43:AF43"/>
    <mergeCell ref="F42:G42"/>
    <mergeCell ref="J42:K42"/>
    <mergeCell ref="X42:Y43"/>
    <mergeCell ref="W33:X33"/>
    <mergeCell ref="P18:Q18"/>
    <mergeCell ref="W18:X18"/>
    <mergeCell ref="Y18:Z18"/>
    <mergeCell ref="B21:C21"/>
    <mergeCell ref="B29:C29"/>
    <mergeCell ref="W15:X15"/>
    <mergeCell ref="Y15:Z15"/>
    <mergeCell ref="W16:X16"/>
    <mergeCell ref="Y16:Z16"/>
    <mergeCell ref="W17:X17"/>
    <mergeCell ref="Y17:Z17"/>
    <mergeCell ref="J13:K13"/>
    <mergeCell ref="N13:O13"/>
    <mergeCell ref="W13:X13"/>
    <mergeCell ref="Y13:Z13"/>
    <mergeCell ref="W14:X14"/>
    <mergeCell ref="Y14:Z14"/>
    <mergeCell ref="N10:O10"/>
    <mergeCell ref="AE11:AF11"/>
    <mergeCell ref="W12:X12"/>
    <mergeCell ref="Y12:Z12"/>
    <mergeCell ref="AA12:AB12"/>
    <mergeCell ref="AC12:AD12"/>
    <mergeCell ref="C9:D9"/>
    <mergeCell ref="AG3:AH3"/>
    <mergeCell ref="Y4:Z4"/>
    <mergeCell ref="AA4:AB4"/>
    <mergeCell ref="Y5:Z5"/>
    <mergeCell ref="AA5:AB5"/>
    <mergeCell ref="Y6:Z6"/>
    <mergeCell ref="AA6:AB6"/>
    <mergeCell ref="Y3:Z3"/>
    <mergeCell ref="AA3:AB3"/>
    <mergeCell ref="Y7:Z7"/>
    <mergeCell ref="AA7:AB7"/>
    <mergeCell ref="C8:D8"/>
    <mergeCell ref="Y8:Z8"/>
    <mergeCell ref="AA8:AB8"/>
    <mergeCell ref="D2:E2"/>
    <mergeCell ref="Y2:Z2"/>
    <mergeCell ref="AA2:AB2"/>
    <mergeCell ref="AC2:AD2"/>
    <mergeCell ref="AE2:AF2"/>
  </mergeCells>
  <phoneticPr fontId="2"/>
  <pageMargins left="0.27559055118110237" right="0" top="0.39370078740157483" bottom="0" header="0.19685039370078741" footer="0"/>
  <pageSetup paperSize="9" scale="99" orientation="portrait" r:id="rId1"/>
  <headerFooter alignWithMargins="0">
    <oddHeader>&amp;L&amp;F&amp;R&amp;"ＭＳ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19BRM406泉佐野300</vt:lpstr>
      <vt:lpstr>Sheet1</vt:lpstr>
      <vt:lpstr>'19BRM406泉佐野300'!Print_Area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2019-02-27T12:39:54Z</cp:lastPrinted>
  <dcterms:created xsi:type="dcterms:W3CDTF">2005-08-30T00:38:44Z</dcterms:created>
  <dcterms:modified xsi:type="dcterms:W3CDTF">2019-02-27T12:41:00Z</dcterms:modified>
</cp:coreProperties>
</file>