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404神戸200\里山の桜。\"/>
    </mc:Choice>
  </mc:AlternateContent>
  <xr:revisionPtr revIDLastSave="0" documentId="13_ncr:1_{59E78563-7B11-44C6-BE12-97E30CFF93BB}" xr6:coauthVersionLast="45" xr6:coauthVersionMax="45" xr10:uidLastSave="{00000000-0000-0000-0000-000000000000}"/>
  <bookViews>
    <workbookView xWindow="-108" yWindow="-108" windowWidth="23256" windowHeight="14016" xr2:uid="{00000000-000D-0000-FFFF-FFFF00000000}"/>
  </bookViews>
  <sheets>
    <sheet name="神戸200 (2)" sheetId="7" r:id="rId1"/>
  </sheets>
  <definedNames>
    <definedName name="_xlnm.Print_Area" localSheetId="0">'神戸200 (2)'!$A$1:$I$197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2" i="7" l="1"/>
  <c r="E43" i="7"/>
  <c r="E44" i="7"/>
  <c r="E45" i="7"/>
  <c r="E46" i="7"/>
  <c r="E47" i="7"/>
  <c r="E48" i="7"/>
  <c r="A23" i="7"/>
  <c r="A24" i="7" s="1"/>
  <c r="A25" i="7" s="1"/>
  <c r="A26" i="7" s="1"/>
  <c r="A27" i="7" s="1"/>
  <c r="A28" i="7" s="1"/>
  <c r="E24" i="7"/>
  <c r="E25" i="7"/>
  <c r="E26" i="7"/>
  <c r="E27" i="7"/>
  <c r="E87" i="7" l="1"/>
  <c r="E88" i="7"/>
  <c r="E89" i="7"/>
  <c r="E90" i="7"/>
  <c r="E34" i="7" l="1"/>
  <c r="E80" i="7" l="1"/>
  <c r="E79" i="7"/>
  <c r="E49" i="7"/>
  <c r="E50" i="7"/>
  <c r="E64" i="7" l="1"/>
  <c r="E63" i="7"/>
  <c r="E61" i="7" l="1"/>
  <c r="E62" i="7"/>
  <c r="E39" i="7" l="1"/>
  <c r="E40" i="7"/>
  <c r="E41" i="7"/>
  <c r="E21" i="7"/>
  <c r="E22" i="7"/>
  <c r="E7" i="7" l="1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3" i="7"/>
  <c r="E28" i="7"/>
  <c r="E29" i="7"/>
  <c r="E30" i="7"/>
  <c r="E31" i="7"/>
  <c r="E32" i="7"/>
  <c r="E33" i="7"/>
  <c r="E35" i="7"/>
  <c r="E36" i="7"/>
  <c r="E37" i="7"/>
  <c r="E38" i="7"/>
  <c r="E51" i="7"/>
  <c r="E52" i="7"/>
  <c r="E53" i="7"/>
  <c r="E54" i="7"/>
  <c r="E55" i="7"/>
  <c r="E56" i="7"/>
  <c r="E57" i="7"/>
  <c r="E58" i="7"/>
  <c r="E59" i="7"/>
  <c r="E60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81" i="7"/>
  <c r="E82" i="7"/>
  <c r="E83" i="7"/>
  <c r="E84" i="7"/>
  <c r="E85" i="7"/>
  <c r="E86" i="7"/>
  <c r="A92" i="7" l="1"/>
  <c r="E6" i="7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l="1"/>
  <c r="A19" i="7" s="1"/>
  <c r="A20" i="7" s="1"/>
  <c r="A21" i="7" s="1"/>
  <c r="A22" i="7" s="1"/>
  <c r="A29" i="7" l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l="1"/>
  <c r="A41" i="7" s="1"/>
  <c r="A42" i="7" s="1"/>
  <c r="A43" i="7" s="1"/>
  <c r="A44" i="7" s="1"/>
  <c r="A45" i="7" s="1"/>
  <c r="A46" i="7" s="1"/>
  <c r="A47" i="7" s="1"/>
  <c r="A48" i="7" s="1"/>
  <c r="A49" i="7" l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l="1"/>
  <c r="A62" i="7" s="1"/>
  <c r="A63" i="7" l="1"/>
  <c r="A64" i="7" l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l="1"/>
  <c r="A81" i="7" s="1"/>
  <c r="A82" i="7" s="1"/>
  <c r="A83" i="7" s="1"/>
  <c r="A84" i="7" s="1"/>
  <c r="A85" i="7" s="1"/>
  <c r="A86" i="7" s="1"/>
  <c r="A87" i="7" s="1"/>
  <c r="A88" i="7" s="1"/>
  <c r="A89" i="7" s="1"/>
  <c r="A90" i="7" s="1"/>
</calcChain>
</file>

<file path=xl/sharedStrings.xml><?xml version="1.0" encoding="utf-8"?>
<sst xmlns="http://schemas.openxmlformats.org/spreadsheetml/2006/main" count="332" uniqueCount="185">
  <si>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</si>
  <si>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</si>
  <si>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</si>
  <si>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</si>
  <si>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</si>
  <si>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</si>
  <si>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</si>
  <si>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</si>
  <si>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</si>
  <si>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</si>
  <si>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</si>
  <si>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</si>
  <si>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</si>
  <si>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</si>
  <si>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</si>
  <si>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</si>
  <si>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</si>
  <si>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</si>
  <si>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</si>
  <si>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</si>
  <si>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</si>
  <si>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</si>
  <si>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</si>
  <si>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</si>
  <si>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</si>
  <si>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</si>
  <si>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07:00～07:30</t>
    <phoneticPr fontId="2"/>
  </si>
  <si>
    <t>左折</t>
    <rPh sb="0" eb="2">
      <t>サセツ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</si>
  <si>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</si>
  <si>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（集合・ゴール受付地点）</t>
    <rPh sb="1" eb="3">
      <t>シュウゴウ</t>
    </rPh>
    <rPh sb="7" eb="9">
      <t>ウケツケ</t>
    </rPh>
    <rPh sb="9" eb="11">
      <t>チテン</t>
    </rPh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</si>
  <si>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</si>
  <si>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直進</t>
    <rPh sb="0" eb="2">
      <t>チョクシン</t>
    </rPh>
    <phoneticPr fontId="2"/>
  </si>
  <si>
    <t>┤字路</t>
    <phoneticPr fontId="2"/>
  </si>
  <si>
    <t>（通過チェック・フォトコントロール①)
再度公園入口</t>
    <phoneticPr fontId="2"/>
  </si>
  <si>
    <t>ＰＣ開閉時間
（７時スタート）</t>
    <rPh sb="2" eb="3">
      <t>ヒラ</t>
    </rPh>
    <rPh sb="3" eb="4">
      <t>ト</t>
    </rPh>
    <rPh sb="4" eb="6">
      <t>ジカン</t>
    </rPh>
    <rPh sb="9" eb="10">
      <t>ジ</t>
    </rPh>
    <phoneticPr fontId="2"/>
  </si>
  <si>
    <t>┤字路</t>
  </si>
  <si>
    <t>市道（裏六甲ドライブウェイ）</t>
    <rPh sb="0" eb="2">
      <t>シドウ</t>
    </rPh>
    <rPh sb="3" eb="4">
      <t>ウラ</t>
    </rPh>
    <rPh sb="4" eb="6">
      <t>ロッコウ</t>
    </rPh>
    <phoneticPr fontId="2"/>
  </si>
  <si>
    <t>T字路　</t>
    <rPh sb="1" eb="3">
      <t>ジロ</t>
    </rPh>
    <phoneticPr fontId="1"/>
  </si>
  <si>
    <t>Y字路</t>
    <rPh sb="1" eb="3">
      <t>ジロ</t>
    </rPh>
    <phoneticPr fontId="2"/>
  </si>
  <si>
    <t>ト字路　</t>
    <rPh sb="1" eb="3">
      <t>ジロ</t>
    </rPh>
    <phoneticPr fontId="1"/>
  </si>
  <si>
    <t>有馬口S</t>
    <rPh sb="0" eb="3">
      <t>アリマグチ</t>
    </rPh>
    <phoneticPr fontId="2"/>
  </si>
  <si>
    <t>側道へ</t>
    <rPh sb="0" eb="2">
      <t>ソクドウ</t>
    </rPh>
    <phoneticPr fontId="2"/>
  </si>
  <si>
    <t>十字路S（名無し）</t>
    <rPh sb="0" eb="3">
      <t>ジュウジロ</t>
    </rPh>
    <rPh sb="5" eb="7">
      <t>ナナ</t>
    </rPh>
    <phoneticPr fontId="2"/>
  </si>
  <si>
    <t>城東支所前S</t>
    <rPh sb="0" eb="2">
      <t>ジョウトウ</t>
    </rPh>
    <rPh sb="2" eb="4">
      <t>シショ</t>
    </rPh>
    <rPh sb="4" eb="5">
      <t>マエ</t>
    </rPh>
    <phoneticPr fontId="2"/>
  </si>
  <si>
    <t>踏切を渡る。</t>
    <rPh sb="0" eb="2">
      <t>フミキリ</t>
    </rPh>
    <rPh sb="3" eb="4">
      <t>ワタ</t>
    </rPh>
    <phoneticPr fontId="2"/>
  </si>
  <si>
    <t>右手谷川駅ロータリー。左前方JA丹波ひかみ。</t>
    <rPh sb="0" eb="2">
      <t>ミギテ</t>
    </rPh>
    <rPh sb="2" eb="4">
      <t>タニガワ</t>
    </rPh>
    <rPh sb="4" eb="5">
      <t>エキ</t>
    </rPh>
    <rPh sb="11" eb="12">
      <t>ヒダリ</t>
    </rPh>
    <rPh sb="12" eb="14">
      <t>ゼンポウ</t>
    </rPh>
    <rPh sb="16" eb="18">
      <t>タンバ</t>
    </rPh>
    <phoneticPr fontId="2"/>
  </si>
  <si>
    <t>坂本S</t>
    <rPh sb="0" eb="2">
      <t>サカモト</t>
    </rPh>
    <phoneticPr fontId="2"/>
  </si>
  <si>
    <t>森本中央大橋S</t>
    <rPh sb="0" eb="2">
      <t>モリモト</t>
    </rPh>
    <rPh sb="2" eb="4">
      <t>チュウオウ</t>
    </rPh>
    <rPh sb="4" eb="6">
      <t>オオハシ</t>
    </rPh>
    <phoneticPr fontId="2"/>
  </si>
  <si>
    <t>翠大橋を渡る。</t>
    <rPh sb="0" eb="1">
      <t>ミドリ</t>
    </rPh>
    <rPh sb="1" eb="3">
      <t>オオハシ</t>
    </rPh>
    <rPh sb="4" eb="5">
      <t>ワタ</t>
    </rPh>
    <phoneticPr fontId="2"/>
  </si>
  <si>
    <t>保木南S</t>
    <rPh sb="0" eb="2">
      <t>ホキ</t>
    </rPh>
    <rPh sb="2" eb="3">
      <t>ミナミ</t>
    </rPh>
    <phoneticPr fontId="2"/>
  </si>
  <si>
    <t>別所北S</t>
    <rPh sb="0" eb="2">
      <t>ベッショ</t>
    </rPh>
    <rPh sb="2" eb="3">
      <t>キタ</t>
    </rPh>
    <phoneticPr fontId="2"/>
  </si>
  <si>
    <t>中山S</t>
    <rPh sb="0" eb="2">
      <t>ナカヤマ</t>
    </rPh>
    <phoneticPr fontId="2"/>
  </si>
  <si>
    <t>神鉄恵比寿駅前S</t>
    <rPh sb="0" eb="2">
      <t>シンテツ</t>
    </rPh>
    <rPh sb="2" eb="6">
      <t>エビスエキ</t>
    </rPh>
    <rPh sb="6" eb="7">
      <t>マエ</t>
    </rPh>
    <phoneticPr fontId="2"/>
  </si>
  <si>
    <t>正法寺S過ぎて川渡ってすぐ。</t>
    <rPh sb="0" eb="3">
      <t>ショウホウジ</t>
    </rPh>
    <rPh sb="4" eb="5">
      <t>ス</t>
    </rPh>
    <rPh sb="7" eb="8">
      <t>カワ</t>
    </rPh>
    <rPh sb="8" eb="9">
      <t>ワタ</t>
    </rPh>
    <phoneticPr fontId="2"/>
  </si>
  <si>
    <t>中央橋東S</t>
    <rPh sb="0" eb="2">
      <t>チュウオウ</t>
    </rPh>
    <rPh sb="2" eb="3">
      <t>ハシ</t>
    </rPh>
    <rPh sb="3" eb="4">
      <t>ヒガシ</t>
    </rPh>
    <phoneticPr fontId="2"/>
  </si>
  <si>
    <t>右折後すぐ左折</t>
    <rPh sb="0" eb="2">
      <t>ウセツ</t>
    </rPh>
    <rPh sb="2" eb="3">
      <t>ゴ</t>
    </rPh>
    <rPh sb="5" eb="7">
      <t>サセツ</t>
    </rPh>
    <phoneticPr fontId="1"/>
  </si>
  <si>
    <t>奥再度山ドライブウェイへ。</t>
    <rPh sb="0" eb="1">
      <t>オク</t>
    </rPh>
    <rPh sb="1" eb="2">
      <t>フタタ</t>
    </rPh>
    <rPh sb="2" eb="3">
      <t>ド</t>
    </rPh>
    <rPh sb="3" eb="4">
      <t>ヤマ</t>
    </rPh>
    <phoneticPr fontId="2"/>
  </si>
  <si>
    <t>（注）右折すると有料道路入口</t>
    <rPh sb="1" eb="2">
      <t>チュウ</t>
    </rPh>
    <rPh sb="3" eb="5">
      <t>ウセツ</t>
    </rPh>
    <rPh sb="8" eb="12">
      <t>ユウリョウドウロ</t>
    </rPh>
    <rPh sb="12" eb="14">
      <t>イリグチ</t>
    </rPh>
    <phoneticPr fontId="2"/>
  </si>
  <si>
    <t>（注）左折すると有料道路入口（からと西インター）</t>
    <rPh sb="1" eb="2">
      <t>チュウ</t>
    </rPh>
    <rPh sb="3" eb="5">
      <t>サセツ</t>
    </rPh>
    <rPh sb="8" eb="12">
      <t>ユウリョウドウロ</t>
    </rPh>
    <rPh sb="12" eb="14">
      <t>イリグチ</t>
    </rPh>
    <rPh sb="18" eb="19">
      <t>ニシ</t>
    </rPh>
    <phoneticPr fontId="2"/>
  </si>
  <si>
    <t>右折後、変形三叉路S左折。右手に三木鉄道記念公園。</t>
    <rPh sb="0" eb="3">
      <t>ウセツゴ</t>
    </rPh>
    <rPh sb="4" eb="6">
      <t>ヘンケイ</t>
    </rPh>
    <rPh sb="6" eb="9">
      <t>サンサロ</t>
    </rPh>
    <rPh sb="10" eb="12">
      <t>サセツ</t>
    </rPh>
    <rPh sb="13" eb="15">
      <t>ミギテ</t>
    </rPh>
    <rPh sb="16" eb="18">
      <t>ミキ</t>
    </rPh>
    <rPh sb="18" eb="20">
      <t>テツドウ</t>
    </rPh>
    <rPh sb="20" eb="22">
      <t>キネン</t>
    </rPh>
    <rPh sb="22" eb="24">
      <t>コウエン</t>
    </rPh>
    <phoneticPr fontId="2"/>
  </si>
  <si>
    <t>藍那口S</t>
    <rPh sb="0" eb="2">
      <t>アイナ</t>
    </rPh>
    <rPh sb="2" eb="3">
      <t>グチ</t>
    </rPh>
    <phoneticPr fontId="2"/>
  </si>
  <si>
    <t>北五葉6丁目S</t>
    <rPh sb="0" eb="3">
      <t>キタゴヨウ</t>
    </rPh>
    <rPh sb="4" eb="6">
      <t>チョウメ</t>
    </rPh>
    <phoneticPr fontId="2"/>
  </si>
  <si>
    <t>みちなり右折</t>
    <rPh sb="4" eb="6">
      <t>ウセツ</t>
    </rPh>
    <phoneticPr fontId="2"/>
  </si>
  <si>
    <t>Y字路　唐櫃南IC</t>
    <rPh sb="1" eb="3">
      <t>ジロ</t>
    </rPh>
    <rPh sb="4" eb="6">
      <t>カラト</t>
    </rPh>
    <rPh sb="6" eb="7">
      <t>ミナミ</t>
    </rPh>
    <phoneticPr fontId="2"/>
  </si>
  <si>
    <t>左折　</t>
    <rPh sb="0" eb="2">
      <t>サセツ</t>
    </rPh>
    <phoneticPr fontId="1"/>
  </si>
  <si>
    <t>左折　側道へ　</t>
    <rPh sb="0" eb="2">
      <t>サセツ</t>
    </rPh>
    <rPh sb="3" eb="5">
      <t>ソクドウ</t>
    </rPh>
    <phoneticPr fontId="2"/>
  </si>
  <si>
    <t>見落とし注意。カーブミラー有。</t>
    <rPh sb="0" eb="2">
      <t>ミオ</t>
    </rPh>
    <rPh sb="4" eb="6">
      <t>チュウイ</t>
    </rPh>
    <rPh sb="13" eb="14">
      <t>アリ</t>
    </rPh>
    <phoneticPr fontId="2"/>
  </si>
  <si>
    <t>東岡屋S</t>
  </si>
  <si>
    <t>日置北S</t>
    <rPh sb="0" eb="2">
      <t>ヒオキ</t>
    </rPh>
    <rPh sb="2" eb="3">
      <t>キタ</t>
    </rPh>
    <phoneticPr fontId="2"/>
  </si>
  <si>
    <t>正面に糀屋稲荷神社</t>
    <rPh sb="0" eb="2">
      <t>ショウメン</t>
    </rPh>
    <rPh sb="3" eb="5">
      <t>コウジヤ</t>
    </rPh>
    <rPh sb="5" eb="7">
      <t>イナリ</t>
    </rPh>
    <rPh sb="7" eb="9">
      <t>ジンジャ</t>
    </rPh>
    <phoneticPr fontId="2"/>
  </si>
  <si>
    <t>┤字路</t>
    <phoneticPr fontId="2"/>
  </si>
  <si>
    <t>保木S</t>
    <rPh sb="0" eb="2">
      <t>ホキ</t>
    </rPh>
    <phoneticPr fontId="2"/>
  </si>
  <si>
    <t>玉野南S</t>
    <rPh sb="0" eb="2">
      <t>タマノ</t>
    </rPh>
    <rPh sb="2" eb="3">
      <t>ミナミ</t>
    </rPh>
    <phoneticPr fontId="2"/>
  </si>
  <si>
    <t>万歳橋南S</t>
    <rPh sb="0" eb="3">
      <t>バンザイバシ</t>
    </rPh>
    <rPh sb="3" eb="4">
      <t>ミナミ</t>
    </rPh>
    <phoneticPr fontId="2"/>
  </si>
  <si>
    <t>交通量多く路肩狭いので、状況を見て歩道（自転車可）を使用して下さい。</t>
  </si>
  <si>
    <t>洞川西S</t>
    <rPh sb="0" eb="1">
      <t>ドウ</t>
    </rPh>
    <rPh sb="1" eb="2">
      <t>カワ</t>
    </rPh>
    <rPh sb="2" eb="3">
      <t>ニシ</t>
    </rPh>
    <phoneticPr fontId="2"/>
  </si>
  <si>
    <t>『多可町図書館』『糀屋稲荷神社・鳳泉寺』看板</t>
    <rPh sb="1" eb="3">
      <t>タカ</t>
    </rPh>
    <rPh sb="3" eb="4">
      <t>チョウ</t>
    </rPh>
    <rPh sb="4" eb="7">
      <t>トショカン</t>
    </rPh>
    <rPh sb="9" eb="11">
      <t>コウジヤ</t>
    </rPh>
    <rPh sb="11" eb="15">
      <t>イナリジンジャ</t>
    </rPh>
    <rPh sb="16" eb="17">
      <t>オオトリ</t>
    </rPh>
    <rPh sb="17" eb="18">
      <t>イズミ</t>
    </rPh>
    <rPh sb="18" eb="19">
      <t>デラ</t>
    </rPh>
    <rPh sb="20" eb="22">
      <t>カンバン</t>
    </rPh>
    <phoneticPr fontId="2"/>
  </si>
  <si>
    <t>篠山城跡南S</t>
    <rPh sb="0" eb="2">
      <t>ササヤマ</t>
    </rPh>
    <rPh sb="2" eb="4">
      <t>ジョウセキ</t>
    </rPh>
    <rPh sb="4" eb="5">
      <t>ミナミ</t>
    </rPh>
    <phoneticPr fontId="2"/>
  </si>
  <si>
    <t>市道</t>
  </si>
  <si>
    <t>右折</t>
    <rPh sb="0" eb="2">
      <t>ウセツ</t>
    </rPh>
    <phoneticPr fontId="2"/>
  </si>
  <si>
    <t>市道（奥再度山ドライブウェイ）</t>
    <rPh sb="0" eb="2">
      <t>シドウ</t>
    </rPh>
    <phoneticPr fontId="2"/>
  </si>
  <si>
    <t>線路をわたり、網引駅と分かる物と一緒にバイクを撮る。再び線路を渡り返し直進。</t>
    <rPh sb="0" eb="2">
      <t>センロ</t>
    </rPh>
    <rPh sb="7" eb="10">
      <t>アビキエキ</t>
    </rPh>
    <rPh sb="11" eb="12">
      <t>ワ</t>
    </rPh>
    <rPh sb="14" eb="15">
      <t>モノ</t>
    </rPh>
    <rPh sb="16" eb="18">
      <t>イッショ</t>
    </rPh>
    <rPh sb="23" eb="24">
      <t>ト</t>
    </rPh>
    <rPh sb="26" eb="27">
      <t>フタタ</t>
    </rPh>
    <rPh sb="28" eb="30">
      <t>センロ</t>
    </rPh>
    <rPh sb="31" eb="32">
      <t>ワタ</t>
    </rPh>
    <rPh sb="33" eb="34">
      <t>カエ</t>
    </rPh>
    <rPh sb="35" eb="37">
      <t>チョクシン</t>
    </rPh>
    <phoneticPr fontId="2"/>
  </si>
  <si>
    <t>通過チェック①(フォトコントロール）
再度公園看板</t>
    <rPh sb="0" eb="2">
      <t>ツウカ</t>
    </rPh>
    <rPh sb="19" eb="20">
      <t>フタタ</t>
    </rPh>
    <rPh sb="20" eb="21">
      <t>ド</t>
    </rPh>
    <rPh sb="21" eb="23">
      <t>コウエン</t>
    </rPh>
    <rPh sb="23" eb="25">
      <t>カンバン</t>
    </rPh>
    <phoneticPr fontId="2"/>
  </si>
  <si>
    <t>通過チェック②(フォトコントロール）
六甲山記念碑台</t>
    <rPh sb="0" eb="2">
      <t>ツウカ</t>
    </rPh>
    <rPh sb="19" eb="21">
      <t>ロッコウ</t>
    </rPh>
    <rPh sb="21" eb="22">
      <t>ヤマ</t>
    </rPh>
    <rPh sb="22" eb="24">
      <t>キネン</t>
    </rPh>
    <rPh sb="24" eb="25">
      <t>ヒ</t>
    </rPh>
    <rPh sb="25" eb="26">
      <t>ダイ</t>
    </rPh>
    <phoneticPr fontId="1"/>
  </si>
  <si>
    <t>『六甲山上案内図』看板とバイクの写真を撮ること。</t>
    <rPh sb="1" eb="5">
      <t>ロッコウサンジョウ</t>
    </rPh>
    <rPh sb="5" eb="8">
      <t>アンナイズ</t>
    </rPh>
    <rPh sb="9" eb="11">
      <t>カンバン</t>
    </rPh>
    <rPh sb="16" eb="18">
      <t>シャシン</t>
    </rPh>
    <rPh sb="19" eb="20">
      <t>ト</t>
    </rPh>
    <phoneticPr fontId="2"/>
  </si>
  <si>
    <t>「再度公園外国人墓地」と書かれた木製看板と自転車を写真を撮ること。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1" eb="24">
      <t>ジテンシャ</t>
    </rPh>
    <rPh sb="25" eb="27">
      <t>シャシン</t>
    </rPh>
    <rPh sb="28" eb="29">
      <t>ト</t>
    </rPh>
    <phoneticPr fontId="2"/>
  </si>
  <si>
    <t>通過チェック③（フォトコントロール）
『奥猪名健康の里』</t>
    <rPh sb="0" eb="2">
      <t>ツウカ</t>
    </rPh>
    <phoneticPr fontId="2"/>
  </si>
  <si>
    <t>市道（トアロード）</t>
    <phoneticPr fontId="2"/>
  </si>
  <si>
    <t>市道（奥再度山ドライブウェイ）</t>
    <phoneticPr fontId="2"/>
  </si>
  <si>
    <t>左にいかないこと。</t>
    <rPh sb="0" eb="1">
      <t>ヒダリ</t>
    </rPh>
    <phoneticPr fontId="2"/>
  </si>
  <si>
    <t>県道16号（西六甲ドライブウェイ）</t>
    <rPh sb="4" eb="5">
      <t>ゴウ</t>
    </rPh>
    <rPh sb="6" eb="7">
      <t>ニシ</t>
    </rPh>
    <rPh sb="7" eb="9">
      <t>ロッコウ</t>
    </rPh>
    <phoneticPr fontId="2"/>
  </si>
  <si>
    <t>県道95号</t>
    <rPh sb="4" eb="5">
      <t>ゴウ</t>
    </rPh>
    <phoneticPr fontId="2"/>
  </si>
  <si>
    <t>県道327号</t>
    <rPh sb="5" eb="6">
      <t>ゴウ</t>
    </rPh>
    <phoneticPr fontId="2"/>
  </si>
  <si>
    <t>県道33号</t>
    <rPh sb="4" eb="5">
      <t>ゴウ</t>
    </rPh>
    <phoneticPr fontId="2"/>
  </si>
  <si>
    <t>県道68号→319号</t>
    <rPh sb="4" eb="5">
      <t>ゴウ</t>
    </rPh>
    <rPh sb="9" eb="10">
      <t>ゴウ</t>
    </rPh>
    <phoneticPr fontId="2"/>
  </si>
  <si>
    <t>県道319号</t>
    <rPh sb="5" eb="6">
      <t>ゴウ</t>
    </rPh>
    <phoneticPr fontId="2"/>
  </si>
  <si>
    <t>県道12号</t>
    <rPh sb="4" eb="5">
      <t>ゴウ</t>
    </rPh>
    <phoneticPr fontId="2"/>
  </si>
  <si>
    <t>県道304号</t>
    <rPh sb="5" eb="6">
      <t>ゴウ</t>
    </rPh>
    <phoneticPr fontId="2"/>
  </si>
  <si>
    <t>県道77号</t>
    <rPh sb="4" eb="5">
      <t>ゴウ</t>
    </rPh>
    <phoneticPr fontId="2"/>
  </si>
  <si>
    <t>県道139号</t>
    <rPh sb="5" eb="6">
      <t>ゴウ</t>
    </rPh>
    <phoneticPr fontId="2"/>
  </si>
  <si>
    <t>国道427号</t>
    <rPh sb="0" eb="2">
      <t>コクドウ</t>
    </rPh>
    <rPh sb="5" eb="6">
      <t>ゴウ</t>
    </rPh>
    <phoneticPr fontId="2"/>
  </si>
  <si>
    <t>県道295号</t>
    <rPh sb="5" eb="6">
      <t>ゴウ</t>
    </rPh>
    <phoneticPr fontId="2"/>
  </si>
  <si>
    <t>県道143号→県道34号</t>
    <rPh sb="5" eb="6">
      <t>ゴウ</t>
    </rPh>
    <rPh sb="7" eb="9">
      <t>ケンドウ</t>
    </rPh>
    <rPh sb="11" eb="12">
      <t>ゴウ</t>
    </rPh>
    <phoneticPr fontId="2"/>
  </si>
  <si>
    <t>県道24号</t>
    <rPh sb="4" eb="5">
      <t>ゴウ</t>
    </rPh>
    <phoneticPr fontId="2"/>
  </si>
  <si>
    <t>県道118号</t>
    <rPh sb="5" eb="6">
      <t>ゴウ</t>
    </rPh>
    <phoneticPr fontId="2"/>
  </si>
  <si>
    <t>県道18号</t>
    <rPh sb="4" eb="5">
      <t>ゴウ</t>
    </rPh>
    <phoneticPr fontId="2"/>
  </si>
  <si>
    <t>県道20号</t>
    <rPh sb="4" eb="5">
      <t>ゴウ</t>
    </rPh>
    <phoneticPr fontId="2"/>
  </si>
  <si>
    <t>県道85号</t>
    <rPh sb="4" eb="5">
      <t>ゴウ</t>
    </rPh>
    <phoneticPr fontId="2"/>
  </si>
  <si>
    <t>県道52号</t>
    <rPh sb="4" eb="5">
      <t>ゴウ</t>
    </rPh>
    <phoneticPr fontId="2"/>
  </si>
  <si>
    <t>県道16号</t>
    <rPh sb="4" eb="5">
      <t>ゴウ</t>
    </rPh>
    <phoneticPr fontId="2"/>
  </si>
  <si>
    <t>県道197号</t>
    <rPh sb="5" eb="6">
      <t>ゴウ</t>
    </rPh>
    <phoneticPr fontId="2"/>
  </si>
  <si>
    <t>T字路</t>
    <rPh sb="1" eb="2">
      <t>ジ</t>
    </rPh>
    <rPh sb="2" eb="3">
      <t>ロ</t>
    </rPh>
    <phoneticPr fontId="2"/>
  </si>
  <si>
    <t>十字路</t>
    <rPh sb="0" eb="2">
      <t>ジュウジジ</t>
    </rPh>
    <rPh sb="2" eb="3">
      <t>ロ</t>
    </rPh>
    <phoneticPr fontId="2"/>
  </si>
  <si>
    <t>十字路</t>
    <rPh sb="0" eb="2">
      <t>ジュウジ</t>
    </rPh>
    <rPh sb="2" eb="3">
      <t>ロ</t>
    </rPh>
    <phoneticPr fontId="2"/>
  </si>
  <si>
    <t>両側にラブホ。横断注意。</t>
    <rPh sb="0" eb="2">
      <t>リョウガワ</t>
    </rPh>
    <rPh sb="7" eb="9">
      <t>オウダン</t>
    </rPh>
    <rPh sb="9" eb="11">
      <t>チュウイ</t>
    </rPh>
    <phoneticPr fontId="2"/>
  </si>
  <si>
    <t>T字路</t>
    <rPh sb="1" eb="3">
      <t>ジロ</t>
    </rPh>
    <phoneticPr fontId="2"/>
  </si>
  <si>
    <t>県道51号</t>
    <rPh sb="4" eb="5">
      <t>ゴウ</t>
    </rPh>
    <phoneticPr fontId="2"/>
  </si>
  <si>
    <t>県道15号</t>
    <rPh sb="0" eb="2">
      <t>ケンドウ</t>
    </rPh>
    <rPh sb="4" eb="5">
      <t>ゴウ</t>
    </rPh>
    <phoneticPr fontId="2"/>
  </si>
  <si>
    <t>38.8キロ地点日下部Sを直進</t>
    <phoneticPr fontId="2"/>
  </si>
  <si>
    <t>武庫川の渓流沿いの道を進みます。
48キロ地点川下川ダムがあります。</t>
    <rPh sb="0" eb="2">
      <t>ムコ</t>
    </rPh>
    <rPh sb="2" eb="3">
      <t>ガワ</t>
    </rPh>
    <rPh sb="4" eb="6">
      <t>ケイリュウ</t>
    </rPh>
    <rPh sb="6" eb="7">
      <t>ゾ</t>
    </rPh>
    <rPh sb="9" eb="10">
      <t>ミチ</t>
    </rPh>
    <rPh sb="11" eb="12">
      <t>スス</t>
    </rPh>
    <rPh sb="21" eb="23">
      <t>チテン</t>
    </rPh>
    <rPh sb="23" eb="24">
      <t>カワ</t>
    </rPh>
    <rPh sb="24" eb="25">
      <t>シタ</t>
    </rPh>
    <rPh sb="25" eb="26">
      <t>カワ</t>
    </rPh>
    <phoneticPr fontId="2"/>
  </si>
  <si>
    <t>渓流沿いの道から県道33号へ。</t>
    <rPh sb="0" eb="2">
      <t>ケイリュウ</t>
    </rPh>
    <rPh sb="2" eb="3">
      <t>ゾ</t>
    </rPh>
    <rPh sb="5" eb="6">
      <t>ミチ</t>
    </rPh>
    <rPh sb="8" eb="10">
      <t>ケンドウ</t>
    </rPh>
    <rPh sb="12" eb="13">
      <t>ゴウ</t>
    </rPh>
    <phoneticPr fontId="2"/>
  </si>
  <si>
    <t>右側。『奥猪名健康の里』看板とバイクの写真を撮ること。</t>
    <rPh sb="0" eb="2">
      <t>ミギガワ</t>
    </rPh>
    <rPh sb="12" eb="14">
      <t>カンバン</t>
    </rPh>
    <rPh sb="19" eb="21">
      <t>シャシン</t>
    </rPh>
    <rPh sb="22" eb="23">
      <t>ト</t>
    </rPh>
    <phoneticPr fontId="2"/>
  </si>
  <si>
    <t>右手に泉公民館・公園。</t>
    <rPh sb="0" eb="2">
      <t>ミギテ</t>
    </rPh>
    <rPh sb="3" eb="4">
      <t>イズミ</t>
    </rPh>
    <rPh sb="4" eb="7">
      <t>コウミンカン</t>
    </rPh>
    <rPh sb="8" eb="10">
      <t>コウエン</t>
    </rPh>
    <phoneticPr fontId="2"/>
  </si>
  <si>
    <t>篠山川沿いを走ります。</t>
    <rPh sb="0" eb="2">
      <t>ササヤマ</t>
    </rPh>
    <rPh sb="2" eb="3">
      <t>ガワ</t>
    </rPh>
    <rPh sb="3" eb="4">
      <t>ゾ</t>
    </rPh>
    <rPh sb="6" eb="7">
      <t>ハシ</t>
    </rPh>
    <phoneticPr fontId="2"/>
  </si>
  <si>
    <t>これより篠山城。観光客も多いので注意、</t>
    <rPh sb="4" eb="6">
      <t>ササヤマ</t>
    </rPh>
    <rPh sb="6" eb="7">
      <t>ジョウ</t>
    </rPh>
    <rPh sb="8" eb="11">
      <t>カンコウキャク</t>
    </rPh>
    <rPh sb="12" eb="13">
      <t>オオ</t>
    </rPh>
    <rPh sb="16" eb="18">
      <t>チュウイ</t>
    </rPh>
    <phoneticPr fontId="2"/>
  </si>
  <si>
    <t>篠山城を左手にみながら左折。</t>
    <rPh sb="0" eb="3">
      <t>ササヤマジョウ</t>
    </rPh>
    <rPh sb="4" eb="6">
      <t>ヒダリテ</t>
    </rPh>
    <rPh sb="11" eb="13">
      <t>サセツ</t>
    </rPh>
    <phoneticPr fontId="2"/>
  </si>
  <si>
    <t>角にローソンがあります。</t>
    <rPh sb="0" eb="1">
      <t>カド</t>
    </rPh>
    <phoneticPr fontId="2"/>
  </si>
  <si>
    <t>市道→県道77号</t>
    <rPh sb="0" eb="2">
      <t>シドウ</t>
    </rPh>
    <rPh sb="3" eb="5">
      <t>ケンドウ</t>
    </rPh>
    <rPh sb="7" eb="8">
      <t>ゴウ</t>
    </rPh>
    <phoneticPr fontId="2"/>
  </si>
  <si>
    <t>川代トンネルを回避して川沿いを走ります。</t>
    <rPh sb="0" eb="2">
      <t>カワシロ</t>
    </rPh>
    <rPh sb="7" eb="9">
      <t>カイヒ</t>
    </rPh>
    <rPh sb="11" eb="13">
      <t>カワゾ</t>
    </rPh>
    <rPh sb="15" eb="16">
      <t>ハシ</t>
    </rPh>
    <phoneticPr fontId="2"/>
  </si>
  <si>
    <t>県道77号（旧道）</t>
    <rPh sb="0" eb="2">
      <t>ケンドウ</t>
    </rPh>
    <rPh sb="4" eb="5">
      <t>ゴウ</t>
    </rPh>
    <rPh sb="6" eb="8">
      <t>キュウドウ</t>
    </rPh>
    <phoneticPr fontId="2"/>
  </si>
  <si>
    <t>合流します。</t>
    <rPh sb="0" eb="2">
      <t>ゴウリュウ</t>
    </rPh>
    <phoneticPr fontId="2"/>
  </si>
  <si>
    <t>県道77号</t>
    <rPh sb="0" eb="2">
      <t>ケンドウ</t>
    </rPh>
    <rPh sb="4" eb="5">
      <t>ゴウ</t>
    </rPh>
    <phoneticPr fontId="2"/>
  </si>
  <si>
    <t>県道24号→県道716号</t>
    <rPh sb="4" eb="5">
      <t>ゴウ</t>
    </rPh>
    <rPh sb="6" eb="8">
      <t>ケンドウ</t>
    </rPh>
    <rPh sb="11" eb="12">
      <t>ゴウ</t>
    </rPh>
    <phoneticPr fontId="2"/>
  </si>
  <si>
    <t>県道572号（播磨中央自転車道）</t>
    <rPh sb="0" eb="2">
      <t>ケンドウ</t>
    </rPh>
    <rPh sb="5" eb="6">
      <t>ゴウ</t>
    </rPh>
    <rPh sb="7" eb="9">
      <t>ハリマ</t>
    </rPh>
    <rPh sb="9" eb="11">
      <t>チュウオウ</t>
    </rPh>
    <rPh sb="11" eb="14">
      <t>ジテンシャ</t>
    </rPh>
    <rPh sb="14" eb="15">
      <t>ミチ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</si>
  <si>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</si>
  <si>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馬渡橋を渡り、万願寺川左岸へ。</t>
    <rPh sb="0" eb="2">
      <t>ウマワタリ</t>
    </rPh>
    <rPh sb="2" eb="3">
      <t>ハシ</t>
    </rPh>
    <rPh sb="4" eb="5">
      <t>ワタ</t>
    </rPh>
    <rPh sb="7" eb="10">
      <t>マンガンジ</t>
    </rPh>
    <rPh sb="10" eb="11">
      <t>ガワ</t>
    </rPh>
    <rPh sb="11" eb="13">
      <t>サガン</t>
    </rPh>
    <phoneticPr fontId="2"/>
  </si>
  <si>
    <t>これより万願寺川沿いの道（右岸）を走ります。</t>
    <rPh sb="4" eb="7">
      <t>マンガンジ</t>
    </rPh>
    <rPh sb="7" eb="8">
      <t>ガワ</t>
    </rPh>
    <rPh sb="8" eb="9">
      <t>ゾ</t>
    </rPh>
    <rPh sb="11" eb="12">
      <t>ミチ</t>
    </rPh>
    <rPh sb="13" eb="15">
      <t>ウガン</t>
    </rPh>
    <rPh sb="17" eb="18">
      <t>ハシ</t>
    </rPh>
    <phoneticPr fontId="2"/>
  </si>
  <si>
    <t>これより県道の道へ。</t>
    <rPh sb="4" eb="6">
      <t>ケンドウ</t>
    </rPh>
    <rPh sb="7" eb="8">
      <t>ミチ</t>
    </rPh>
    <phoneticPr fontId="2"/>
  </si>
  <si>
    <t>県道79号</t>
    <rPh sb="0" eb="2">
      <t>ケンドウ</t>
    </rPh>
    <rPh sb="4" eb="5">
      <t>ゴウ</t>
    </rPh>
    <phoneticPr fontId="2"/>
  </si>
  <si>
    <t>県道38号→市道</t>
    <rPh sb="4" eb="5">
      <t>ゴウ</t>
    </rPh>
    <rPh sb="6" eb="8">
      <t>シドウ</t>
    </rPh>
    <phoneticPr fontId="2"/>
  </si>
  <si>
    <t>途中から道が細くなるので気を付けてください。</t>
    <rPh sb="0" eb="2">
      <t>トチュウ</t>
    </rPh>
    <rPh sb="4" eb="5">
      <t>ミチ</t>
    </rPh>
    <rPh sb="6" eb="7">
      <t>ホソ</t>
    </rPh>
    <rPh sb="12" eb="13">
      <t>キ</t>
    </rPh>
    <rPh sb="14" eb="15">
      <t>ツ</t>
    </rPh>
    <phoneticPr fontId="2"/>
  </si>
  <si>
    <t>しばらく上った後衝原湖沿いを走ります。</t>
    <rPh sb="4" eb="5">
      <t>ノボ</t>
    </rPh>
    <rPh sb="7" eb="8">
      <t>アト</t>
    </rPh>
    <rPh sb="8" eb="9">
      <t>ツ</t>
    </rPh>
    <rPh sb="9" eb="10">
      <t>ハラ</t>
    </rPh>
    <rPh sb="10" eb="11">
      <t>ミズウミ</t>
    </rPh>
    <rPh sb="11" eb="12">
      <t>ゾ</t>
    </rPh>
    <rPh sb="14" eb="15">
      <t>ハシ</t>
    </rPh>
    <phoneticPr fontId="2"/>
  </si>
  <si>
    <t>下り基調なので見落とし注意。</t>
    <rPh sb="0" eb="1">
      <t>クダ</t>
    </rPh>
    <rPh sb="2" eb="4">
      <t>キチョウ</t>
    </rPh>
    <rPh sb="7" eb="9">
      <t>ミオ</t>
    </rPh>
    <rPh sb="11" eb="13">
      <t>チュウイ</t>
    </rPh>
    <phoneticPr fontId="2"/>
  </si>
  <si>
    <t>県道52号に合流。</t>
    <rPh sb="0" eb="2">
      <t>ケンドウ</t>
    </rPh>
    <rPh sb="4" eb="5">
      <t>ゴウ</t>
    </rPh>
    <rPh sb="6" eb="8">
      <t>ゴウリュウ</t>
    </rPh>
    <phoneticPr fontId="2"/>
  </si>
  <si>
    <t>この後アップダウン。斜度はややきつめ。</t>
    <rPh sb="2" eb="3">
      <t>アト</t>
    </rPh>
    <rPh sb="10" eb="12">
      <t>シャド</t>
    </rPh>
    <phoneticPr fontId="2"/>
  </si>
  <si>
    <t>角に関西スーパーがあります。</t>
    <rPh sb="0" eb="1">
      <t>カド</t>
    </rPh>
    <rPh sb="2" eb="4">
      <t>カンサイ</t>
    </rPh>
    <phoneticPr fontId="2"/>
  </si>
  <si>
    <t>二軒茶屋S</t>
    <rPh sb="0" eb="2">
      <t>ニケン</t>
    </rPh>
    <rPh sb="2" eb="4">
      <t>チャヤ</t>
    </rPh>
    <phoneticPr fontId="2"/>
  </si>
  <si>
    <t>これより再度山方面へ。</t>
    <rPh sb="4" eb="5">
      <t>フタタ</t>
    </rPh>
    <rPh sb="5" eb="6">
      <t>ド</t>
    </rPh>
    <rPh sb="6" eb="7">
      <t>ヤマ</t>
    </rPh>
    <rPh sb="7" eb="9">
      <t>ホウメン</t>
    </rPh>
    <phoneticPr fontId="2"/>
  </si>
  <si>
    <t>これより再び再度山方面へ。アップダウン、下り要注意。</t>
    <rPh sb="4" eb="5">
      <t>フタタ</t>
    </rPh>
    <rPh sb="6" eb="7">
      <t>フタタ</t>
    </rPh>
    <rPh sb="7" eb="8">
      <t>ド</t>
    </rPh>
    <rPh sb="8" eb="9">
      <t>ヤマ</t>
    </rPh>
    <rPh sb="9" eb="11">
      <t>ホウメン</t>
    </rPh>
    <rPh sb="20" eb="21">
      <t>クダ</t>
    </rPh>
    <rPh sb="22" eb="25">
      <t>ヨウチュウイ</t>
    </rPh>
    <phoneticPr fontId="2"/>
  </si>
  <si>
    <t>（注）右手にカーブミラーが目印</t>
    <rPh sb="1" eb="2">
      <t>チュウ</t>
    </rPh>
    <rPh sb="3" eb="5">
      <t>ミギテ</t>
    </rPh>
    <rPh sb="13" eb="15">
      <t>メジルシ</t>
    </rPh>
    <phoneticPr fontId="2"/>
  </si>
  <si>
    <t>県道572号（播磨中央自転車道）→市道</t>
    <rPh sb="0" eb="2">
      <t>ケンドウ</t>
    </rPh>
    <rPh sb="5" eb="6">
      <t>ゴウ</t>
    </rPh>
    <rPh sb="7" eb="9">
      <t>ハリマ</t>
    </rPh>
    <rPh sb="9" eb="11">
      <t>チュウオウ</t>
    </rPh>
    <rPh sb="11" eb="14">
      <t>ジテンシャ</t>
    </rPh>
    <rPh sb="14" eb="15">
      <t>ミチ</t>
    </rPh>
    <rPh sb="17" eb="19">
      <t>シドウ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</si>
  <si>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</si>
  <si>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左折（側道へ）</t>
    <rPh sb="0" eb="2">
      <t>サセツ</t>
    </rPh>
    <rPh sb="3" eb="5">
      <t>ソクドウ</t>
    </rPh>
    <phoneticPr fontId="2"/>
  </si>
  <si>
    <t>PC①翠公園</t>
    <rPh sb="3" eb="4">
      <t>ミドリ</t>
    </rPh>
    <rPh sb="4" eb="6">
      <t>コウエン</t>
    </rPh>
    <phoneticPr fontId="2"/>
  </si>
  <si>
    <t>左側。翠公園をバックにバイクの写真を撮ること。なお写真のプロパティを通過証明にします。</t>
    <rPh sb="0" eb="2">
      <t>ヒダリガワ</t>
    </rPh>
    <rPh sb="3" eb="4">
      <t>ミドリ</t>
    </rPh>
    <rPh sb="4" eb="6">
      <t>コウエン</t>
    </rPh>
    <rPh sb="15" eb="17">
      <t>シャシン</t>
    </rPh>
    <rPh sb="18" eb="19">
      <t>ト</t>
    </rPh>
    <rPh sb="25" eb="27">
      <t>シャシン</t>
    </rPh>
    <rPh sb="34" eb="36">
      <t>ツウカ</t>
    </rPh>
    <rPh sb="36" eb="38">
      <t>ショウメイ</t>
    </rPh>
    <phoneticPr fontId="2"/>
  </si>
  <si>
    <t>通過チェック④（フォトコントロール）　
網引駅</t>
    <rPh sb="0" eb="2">
      <t>ツウカ</t>
    </rPh>
    <rPh sb="20" eb="22">
      <t>アビキ</t>
    </rPh>
    <rPh sb="22" eb="23">
      <t>エキ</t>
    </rPh>
    <phoneticPr fontId="2"/>
  </si>
  <si>
    <t>本町交番前　S</t>
    <rPh sb="0" eb="2">
      <t>ホンマチ</t>
    </rPh>
    <rPh sb="2" eb="4">
      <t>コウバン</t>
    </rPh>
    <rPh sb="4" eb="5">
      <t>マエ</t>
    </rPh>
    <phoneticPr fontId="2"/>
  </si>
  <si>
    <t>角にセブンイレブンあります</t>
    <rPh sb="0" eb="1">
      <t>カド</t>
    </rPh>
    <phoneticPr fontId="2"/>
  </si>
  <si>
    <t>PC2　衝原大歳神社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phoneticPr fontId="2"/>
  </si>
  <si>
    <t>通過チェック③（フォトコントロール）
『奥猪名健康の里』看板</t>
    <rPh sb="0" eb="2">
      <t>ツウカ</t>
    </rPh>
    <rPh sb="28" eb="30">
      <t>カンバン</t>
    </rPh>
    <phoneticPr fontId="2"/>
  </si>
  <si>
    <t>通過チェック④（フォトコントロール）　
網引駅　駅舎</t>
    <rPh sb="0" eb="2">
      <t>ツウカ</t>
    </rPh>
    <rPh sb="20" eb="22">
      <t>アビキ</t>
    </rPh>
    <rPh sb="22" eb="23">
      <t>エキ</t>
    </rPh>
    <rPh sb="24" eb="26">
      <t>エキシャ</t>
    </rPh>
    <phoneticPr fontId="2"/>
  </si>
  <si>
    <t>PC2　衝原大歳神社　鳥居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rPh sb="11" eb="13">
      <t>トリイ</t>
    </rPh>
    <phoneticPr fontId="2"/>
  </si>
  <si>
    <t xml:space="preserve">左側。衝原大歳神社をバックに自転車の写真を撮ること。なお写真のプロパティを通過時間とします。
</t>
    <rPh sb="0" eb="2">
      <t>ヒダリガワ</t>
    </rPh>
    <rPh sb="3" eb="4">
      <t>ツ</t>
    </rPh>
    <rPh sb="4" eb="5">
      <t>ハラ</t>
    </rPh>
    <rPh sb="5" eb="7">
      <t>オオトシ</t>
    </rPh>
    <rPh sb="7" eb="9">
      <t>ジンジャ</t>
    </rPh>
    <rPh sb="14" eb="17">
      <t>ジテンシャ</t>
    </rPh>
    <rPh sb="18" eb="20">
      <t>シャシン</t>
    </rPh>
    <rPh sb="21" eb="22">
      <t>ト</t>
    </rPh>
    <rPh sb="28" eb="30">
      <t>シャシン</t>
    </rPh>
    <rPh sb="37" eb="39">
      <t>ツウカ</t>
    </rPh>
    <rPh sb="39" eb="41">
      <t>ジカン</t>
    </rPh>
    <phoneticPr fontId="2"/>
  </si>
  <si>
    <t>これより上り。この先にローソンあり。</t>
    <rPh sb="4" eb="5">
      <t>ノボ</t>
    </rPh>
    <rPh sb="9" eb="10">
      <t>サキ</t>
    </rPh>
    <phoneticPr fontId="2"/>
  </si>
  <si>
    <t>県道702号→77号</t>
    <rPh sb="0" eb="2">
      <t>ケンドウ</t>
    </rPh>
    <rPh sb="5" eb="6">
      <t>ゴウ</t>
    </rPh>
    <rPh sb="9" eb="10">
      <t>ゴウ</t>
    </rPh>
    <phoneticPr fontId="2"/>
  </si>
  <si>
    <t>県道702号→77号　→市道</t>
    <rPh sb="0" eb="2">
      <t>ケンドウ</t>
    </rPh>
    <rPh sb="5" eb="6">
      <t>ゴウ</t>
    </rPh>
    <rPh sb="9" eb="10">
      <t>ゴウ</t>
    </rPh>
    <rPh sb="12" eb="14">
      <t>シドウ</t>
    </rPh>
    <phoneticPr fontId="2"/>
  </si>
  <si>
    <t>県道77号県道139号→県道294号
→県道174号</t>
    <rPh sb="0" eb="2">
      <t>ケンドウ</t>
    </rPh>
    <rPh sb="4" eb="5">
      <t>ゴウ</t>
    </rPh>
    <phoneticPr fontId="2"/>
  </si>
  <si>
    <t>県道375号</t>
    <rPh sb="5" eb="6">
      <t>ゴウ</t>
    </rPh>
    <phoneticPr fontId="2"/>
  </si>
  <si>
    <t>県道349号</t>
    <rPh sb="0" eb="2">
      <t>ケンドウ</t>
    </rPh>
    <rPh sb="5" eb="6">
      <t>ゴウ</t>
    </rPh>
    <phoneticPr fontId="2"/>
  </si>
  <si>
    <t>T字路　S</t>
    <rPh sb="1" eb="3">
      <t>ジロ</t>
    </rPh>
    <phoneticPr fontId="2"/>
  </si>
  <si>
    <t>PCの開閉時間は10月11日7時スタートのものを記載しています。
各自出走日時に合わせて変更すること</t>
    <rPh sb="3" eb="5">
      <t>カイヘイ</t>
    </rPh>
    <rPh sb="5" eb="7">
      <t>ジカン</t>
    </rPh>
    <rPh sb="10" eb="11">
      <t>ガツ</t>
    </rPh>
    <rPh sb="13" eb="14">
      <t>ニチ</t>
    </rPh>
    <rPh sb="15" eb="16">
      <t>ジ</t>
    </rPh>
    <rPh sb="24" eb="26">
      <t>キサイ</t>
    </rPh>
    <rPh sb="33" eb="35">
      <t>カクジ</t>
    </rPh>
    <rPh sb="35" eb="37">
      <t>シュッソウ</t>
    </rPh>
    <rPh sb="37" eb="39">
      <t>ニチジ</t>
    </rPh>
    <rPh sb="40" eb="41">
      <t>ア</t>
    </rPh>
    <rPh sb="44" eb="46">
      <t>ヘンコウ</t>
    </rPh>
    <phoneticPr fontId="2"/>
  </si>
  <si>
    <t>BRM1011神戸200　里山の桜。</t>
    <rPh sb="7" eb="9">
      <t>コウベ</t>
    </rPh>
    <rPh sb="13" eb="15">
      <t>サトヤマ</t>
    </rPh>
    <rPh sb="16" eb="17">
      <t>サクラ</t>
    </rPh>
    <phoneticPr fontId="2"/>
  </si>
  <si>
    <t>公園を出て左方向へ進む。①ファミリーマート 神戸脇浜店、②ファミリーマート 神戸脇浜海岸通店、③ローソン 磯上通二丁目店のどれかでスタート証明のレシートを取得すること。</t>
    <phoneticPr fontId="2"/>
  </si>
  <si>
    <t>■スタートの証明について</t>
    <rPh sb="6" eb="8">
      <t>ショウメイ</t>
    </rPh>
    <phoneticPr fontId="2"/>
  </si>
  <si>
    <t>以下の3か所（どこでもOK）にてレシートを取得してください。事前にRWGPSのスタート付近を拡大して確認しておくこと</t>
    <rPh sb="0" eb="2">
      <t>イカ</t>
    </rPh>
    <rPh sb="5" eb="6">
      <t>ショ</t>
    </rPh>
    <rPh sb="21" eb="23">
      <t>シュトク</t>
    </rPh>
    <rPh sb="30" eb="32">
      <t>ジゼン</t>
    </rPh>
    <rPh sb="43" eb="45">
      <t>フキン</t>
    </rPh>
    <rPh sb="46" eb="48">
      <t>カクダイ</t>
    </rPh>
    <rPh sb="50" eb="52">
      <t>カクニン</t>
    </rPh>
    <phoneticPr fontId="2"/>
  </si>
  <si>
    <t>※3か所ともコース上にあります。</t>
    <rPh sb="3" eb="4">
      <t>ショ</t>
    </rPh>
    <rPh sb="9" eb="10">
      <t>ジョウ</t>
    </rPh>
    <phoneticPr fontId="2"/>
  </si>
  <si>
    <t>ファミリーマート 神戸脇浜店</t>
    <phoneticPr fontId="2"/>
  </si>
  <si>
    <t>ファミリーマート 神戸脇浜海岸通店</t>
    <phoneticPr fontId="2"/>
  </si>
  <si>
    <t>ローソン 磯上通二丁目店</t>
    <phoneticPr fontId="2"/>
  </si>
  <si>
    <t xml:space="preserve">ゴールPC
ローソン山本通4丁目店
</t>
    <rPh sb="10" eb="12">
      <t>ヤマモト</t>
    </rPh>
    <rPh sb="12" eb="13">
      <t>ドオリ</t>
    </rPh>
    <rPh sb="14" eb="16">
      <t>チョウメ</t>
    </rPh>
    <rPh sb="16" eb="17">
      <t>ミセ</t>
    </rPh>
    <phoneticPr fontId="2"/>
  </si>
  <si>
    <t>お疲れ様でした。レシートを取得してください</t>
    <rPh sb="1" eb="2">
      <t>ツカ</t>
    </rPh>
    <rPh sb="3" eb="4">
      <t>サマ</t>
    </rPh>
    <rPh sb="13" eb="15">
      <t>シュトク</t>
    </rPh>
    <phoneticPr fontId="2"/>
  </si>
  <si>
    <t>12:53～20:30</t>
    <phoneticPr fontId="2"/>
  </si>
  <si>
    <t xml:space="preserve">12:21～19:08 </t>
    <phoneticPr fontId="2"/>
  </si>
  <si>
    <t xml:space="preserve">10:34～15:04  </t>
    <phoneticPr fontId="2"/>
  </si>
  <si>
    <t>翠明湖に出る。糠屋ダム。</t>
    <rPh sb="0" eb="3">
      <t>スイメイコ</t>
    </rPh>
    <rPh sb="4" eb="5">
      <t>デ</t>
    </rPh>
    <rPh sb="7" eb="8">
      <t>ヌカ</t>
    </rPh>
    <rPh sb="8" eb="9">
      <t>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</si>
</sst>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#,##0.0;[Red]\-#,##0.0"/>
  </numFmts>
  <fonts count="16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b/>
      <sz val="13"/>
      <color theme="1"/>
      <name val="ＭＳ Ｐゴシック"/>
      <family val="3"/>
      <charset val="128"/>
      <scheme val="major"/>
    </font>
    <font>
      <b/>
      <sz val="13"/>
      <name val="ＭＳ Ｐゴシック"/>
      <family val="3"/>
      <charset val="128"/>
      <scheme val="major"/>
    </font>
    <font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3" fillId="0" borderId="9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0" fontId="5" fillId="0" borderId="0" xfId="0" applyFont="1" applyFill="1">
      <alignment vertical="center"/>
    </xf>
    <xf numFmtId="176" fontId="6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8" fillId="0" borderId="1" xfId="0" applyFont="1" applyFill="1" applyBorder="1">
      <alignment vertical="center"/>
    </xf>
    <xf numFmtId="0" fontId="8" fillId="0" borderId="2" xfId="0" applyFont="1" applyFill="1" applyBorder="1">
      <alignment vertical="center"/>
    </xf>
    <xf numFmtId="176" fontId="8" fillId="0" borderId="2" xfId="0" applyNumberFormat="1" applyFont="1" applyFill="1" applyBorder="1" applyAlignment="1">
      <alignment horizontal="left" vertical="center"/>
    </xf>
    <xf numFmtId="176" fontId="8" fillId="0" borderId="2" xfId="0" applyNumberFormat="1" applyFont="1" applyFill="1" applyBorder="1" applyAlignment="1">
      <alignment horizontal="right" vertical="center"/>
    </xf>
    <xf numFmtId="0" fontId="4" fillId="0" borderId="2" xfId="0" applyFont="1" applyFill="1" applyBorder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5" xfId="0" applyFont="1" applyFill="1" applyBorder="1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>
      <alignment vertical="center"/>
    </xf>
    <xf numFmtId="0" fontId="4" fillId="0" borderId="9" xfId="0" applyFont="1" applyFill="1" applyBorder="1">
      <alignment vertical="center"/>
    </xf>
    <xf numFmtId="176" fontId="8" fillId="0" borderId="6" xfId="0" applyNumberFormat="1" applyFont="1" applyFill="1" applyBorder="1" applyAlignment="1">
      <alignment horizontal="left" vertical="center"/>
    </xf>
    <xf numFmtId="176" fontId="8" fillId="0" borderId="11" xfId="0" applyNumberFormat="1" applyFont="1" applyFill="1" applyBorder="1" applyAlignment="1">
      <alignment horizontal="right" vertical="center"/>
    </xf>
    <xf numFmtId="0" fontId="4" fillId="0" borderId="11" xfId="0" applyFont="1" applyFill="1" applyBorder="1">
      <alignment vertical="center"/>
    </xf>
    <xf numFmtId="0" fontId="8" fillId="2" borderId="4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5" xfId="0" applyFont="1" applyFill="1" applyBorder="1">
      <alignment vertical="center"/>
    </xf>
    <xf numFmtId="176" fontId="4" fillId="2" borderId="8" xfId="0" applyNumberFormat="1" applyFont="1" applyFill="1" applyBorder="1">
      <alignment vertical="center"/>
    </xf>
    <xf numFmtId="0" fontId="4" fillId="2" borderId="8" xfId="0" applyFont="1" applyFill="1" applyBorder="1">
      <alignment vertical="center"/>
    </xf>
    <xf numFmtId="176" fontId="4" fillId="2" borderId="10" xfId="0" applyNumberFormat="1" applyFont="1" applyFill="1" applyBorder="1" applyAlignment="1">
      <alignment vertical="center" wrapText="1"/>
    </xf>
    <xf numFmtId="0" fontId="4" fillId="0" borderId="7" xfId="0" applyFont="1" applyFill="1" applyBorder="1">
      <alignment vertical="center"/>
    </xf>
    <xf numFmtId="176" fontId="4" fillId="0" borderId="7" xfId="0" applyNumberFormat="1" applyFont="1" applyFill="1" applyBorder="1">
      <alignment vertical="center"/>
    </xf>
    <xf numFmtId="0" fontId="4" fillId="0" borderId="8" xfId="0" applyFont="1" applyFill="1" applyBorder="1">
      <alignment vertical="center"/>
    </xf>
    <xf numFmtId="176" fontId="4" fillId="0" borderId="8" xfId="0" applyNumberFormat="1" applyFont="1" applyFill="1" applyBorder="1">
      <alignment vertical="center"/>
    </xf>
    <xf numFmtId="176" fontId="4" fillId="0" borderId="10" xfId="0" applyNumberFormat="1" applyFont="1" applyFill="1" applyBorder="1">
      <alignment vertical="center"/>
    </xf>
    <xf numFmtId="0" fontId="4" fillId="0" borderId="10" xfId="0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9" xfId="0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0" fontId="7" fillId="0" borderId="0" xfId="0" applyFont="1" applyFill="1">
      <alignment vertical="center"/>
    </xf>
    <xf numFmtId="0" fontId="8" fillId="0" borderId="11" xfId="0" applyFont="1" applyFill="1" applyBorder="1">
      <alignment vertical="center"/>
    </xf>
    <xf numFmtId="176" fontId="4" fillId="0" borderId="12" xfId="0" applyNumberFormat="1" applyFont="1" applyFill="1" applyBorder="1">
      <alignment vertical="center"/>
    </xf>
    <xf numFmtId="0" fontId="9" fillId="0" borderId="0" xfId="0" applyFont="1" applyFill="1" applyAlignment="1">
      <alignment vertical="center"/>
    </xf>
    <xf numFmtId="176" fontId="4" fillId="2" borderId="10" xfId="0" applyNumberFormat="1" applyFont="1" applyFill="1" applyBorder="1">
      <alignment vertical="center"/>
    </xf>
    <xf numFmtId="176" fontId="7" fillId="0" borderId="0" xfId="0" applyNumberFormat="1" applyFont="1" applyFill="1">
      <alignment vertical="center"/>
    </xf>
    <xf numFmtId="0" fontId="4" fillId="0" borderId="5" xfId="0" applyFont="1" applyFill="1" applyBorder="1">
      <alignment vertical="center"/>
    </xf>
    <xf numFmtId="176" fontId="4" fillId="0" borderId="10" xfId="0" applyNumberFormat="1" applyFont="1" applyFill="1" applyBorder="1" applyAlignment="1">
      <alignment vertical="center" wrapText="1"/>
    </xf>
    <xf numFmtId="0" fontId="8" fillId="0" borderId="13" xfId="0" applyFont="1" applyFill="1" applyBorder="1">
      <alignment vertical="center"/>
    </xf>
    <xf numFmtId="0" fontId="8" fillId="0" borderId="14" xfId="0" applyFont="1" applyFill="1" applyBorder="1">
      <alignment vertical="center"/>
    </xf>
    <xf numFmtId="176" fontId="8" fillId="0" borderId="14" xfId="0" applyNumberFormat="1" applyFont="1" applyFill="1" applyBorder="1" applyAlignment="1">
      <alignment horizontal="left" vertical="center"/>
    </xf>
    <xf numFmtId="176" fontId="8" fillId="0" borderId="14" xfId="0" applyNumberFormat="1" applyFont="1" applyFill="1" applyBorder="1" applyAlignment="1">
      <alignment horizontal="right" vertical="center"/>
    </xf>
    <xf numFmtId="0" fontId="4" fillId="0" borderId="14" xfId="0" applyFont="1" applyFill="1" applyBorder="1">
      <alignment vertical="center"/>
    </xf>
    <xf numFmtId="176" fontId="4" fillId="0" borderId="15" xfId="0" applyNumberFormat="1" applyFont="1" applyFill="1" applyBorder="1">
      <alignment vertical="center"/>
    </xf>
    <xf numFmtId="0" fontId="3" fillId="0" borderId="14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2" borderId="5" xfId="0" applyFont="1" applyFill="1" applyBorder="1">
      <alignment vertical="center"/>
    </xf>
    <xf numFmtId="0" fontId="3" fillId="2" borderId="5" xfId="0" applyFont="1" applyFill="1" applyBorder="1" applyAlignment="1">
      <alignment vertical="center" wrapText="1"/>
    </xf>
    <xf numFmtId="0" fontId="10" fillId="0" borderId="5" xfId="0" applyFont="1" applyFill="1" applyBorder="1">
      <alignment vertical="center"/>
    </xf>
    <xf numFmtId="0" fontId="10" fillId="0" borderId="6" xfId="0" applyFont="1" applyFill="1" applyBorder="1">
      <alignment vertical="center"/>
    </xf>
    <xf numFmtId="176" fontId="10" fillId="0" borderId="5" xfId="0" applyNumberFormat="1" applyFont="1" applyFill="1" applyBorder="1" applyAlignment="1">
      <alignment horizontal="right" vertical="center"/>
    </xf>
    <xf numFmtId="176" fontId="10" fillId="0" borderId="6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0" fillId="2" borderId="5" xfId="0" applyFont="1" applyFill="1" applyBorder="1">
      <alignment vertical="center"/>
    </xf>
    <xf numFmtId="0" fontId="10" fillId="2" borderId="6" xfId="0" applyFont="1" applyFill="1" applyBorder="1">
      <alignment vertical="center"/>
    </xf>
    <xf numFmtId="176" fontId="10" fillId="2" borderId="5" xfId="0" applyNumberFormat="1" applyFont="1" applyFill="1" applyBorder="1" applyAlignment="1">
      <alignment horizontal="right" vertical="center"/>
    </xf>
    <xf numFmtId="0" fontId="10" fillId="0" borderId="9" xfId="0" applyFont="1" applyFill="1" applyBorder="1">
      <alignment vertical="center"/>
    </xf>
    <xf numFmtId="0" fontId="10" fillId="2" borderId="9" xfId="0" applyFont="1" applyFill="1" applyBorder="1" applyAlignment="1">
      <alignment vertical="center" wrapText="1"/>
    </xf>
    <xf numFmtId="0" fontId="10" fillId="2" borderId="9" xfId="0" applyFont="1" applyFill="1" applyBorder="1">
      <alignment vertical="center"/>
    </xf>
    <xf numFmtId="0" fontId="10" fillId="0" borderId="9" xfId="0" applyFont="1" applyFill="1" applyBorder="1" applyAlignment="1">
      <alignment vertical="center" wrapText="1"/>
    </xf>
    <xf numFmtId="0" fontId="11" fillId="0" borderId="9" xfId="0" applyFont="1" applyFill="1" applyBorder="1">
      <alignment vertical="center"/>
    </xf>
    <xf numFmtId="176" fontId="10" fillId="0" borderId="9" xfId="0" applyNumberFormat="1" applyFont="1" applyFill="1" applyBorder="1" applyAlignment="1">
      <alignment horizontal="right" vertical="center"/>
    </xf>
    <xf numFmtId="176" fontId="10" fillId="2" borderId="9" xfId="0" applyNumberFormat="1" applyFont="1" applyFill="1" applyBorder="1" applyAlignment="1">
      <alignment horizontal="right" vertical="center"/>
    </xf>
    <xf numFmtId="176" fontId="10" fillId="2" borderId="6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20" fontId="4" fillId="2" borderId="7" xfId="0" applyNumberFormat="1" applyFont="1" applyFill="1" applyBorder="1">
      <alignment vertical="center"/>
    </xf>
    <xf numFmtId="177" fontId="10" fillId="0" borderId="0" xfId="1" applyNumberFormat="1" applyFont="1" applyFill="1" applyAlignment="1">
      <alignment horizontal="right" vertical="center"/>
    </xf>
    <xf numFmtId="0" fontId="3" fillId="2" borderId="6" xfId="0" applyFont="1" applyFill="1" applyBorder="1" applyAlignment="1">
      <alignment vertical="center" wrapText="1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3" fillId="2" borderId="9" xfId="0" applyFont="1" applyFill="1" applyBorder="1" applyAlignment="1">
      <alignment vertical="center"/>
    </xf>
    <xf numFmtId="14" fontId="13" fillId="0" borderId="0" xfId="0" applyNumberFormat="1" applyFont="1" applyAlignment="1">
      <alignment horizontal="right" vertical="center" wrapText="1" shrinkToFit="1"/>
    </xf>
    <xf numFmtId="14" fontId="13" fillId="0" borderId="16" xfId="0" applyNumberFormat="1" applyFont="1" applyBorder="1" applyAlignment="1">
      <alignment horizontal="right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98</xdr:row>
      <xdr:rowOff>1</xdr:rowOff>
    </xdr:from>
    <xdr:to>
      <xdr:col>2</xdr:col>
      <xdr:colOff>1005840</xdr:colOff>
      <xdr:row>113</xdr:row>
      <xdr:rowOff>141829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822595C-D86B-402A-B1A4-771C5F62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3461981"/>
          <a:ext cx="4116705" cy="25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139065</xdr:colOff>
      <xdr:row>119</xdr:row>
      <xdr:rowOff>72390</xdr:rowOff>
    </xdr:from>
    <xdr:to>
      <xdr:col>1</xdr:col>
      <xdr:colOff>1028700</xdr:colOff>
      <xdr:row>134</xdr:row>
      <xdr:rowOff>46629</xdr:rowOff>
    </xdr:to>
    <xdr:pic>
      <xdr:nvPicPr>
        <xdr:cNvPr id="3" name="図 2" descr="https://lh3.googleusercontent.com/7jBBYNp9DnGCzMluXWs5HUaCUyktvv49NoacHzVgsd5MRuHDP6v0Wr2ju4ufpdl8EdgK_lM6IGzFVYwYkfrLdJ8Sly4CLwhi54Yxw5Ym_XmEPaKjtQJ4cgTJuBg8TjPdc2Ga5YeO8R-rsd6jaiUC4uf-d8T_2c2SyD4HggCQtSi-IQnQ26iN99gCA8V-_vgCH4mt-1gZs6DWpcUeFDn_vu0Wd4p9gjm98lAcgBkUlu2R9KszTrEvJ5HF8wJurdZhJgEQvQZh9guhzz_CgrjTVp83OLx_kR6zuLxRcNiq1lg6Odl0WnccYDIbSS9Pt3UHUS6UWWw0-n9bW7TNMnz2-9PeiqVd6ylyaFCjt-h-D3QvPiKEANrgRSGzrj_Bi3HiV0TRvRyHItCJEeMYjx5cJW5VTX1bP4y_-edw_JJUSgKDS5UYORBZ9XJCs7-Yr6x0wGXwtmm5ivi2DZiaeCsegsc0ixmriAw5qv6G_IAOmhOVg4qOBWsEQ0xTNCKOQSlvrd9OtpGlWi8kZSdaLPg78gSoR2GZkB6EAhZzNELsjQh4uBFvJhp7iAYd9CMl31PIJJTV0EHFBR1dMvH2i77V_UfSGp4exAahU9kJmT4=w433-h769-no">
          <a:extLst>
            <a:ext uri="{FF2B5EF4-FFF2-40B4-BE49-F238E27FC236}">
              <a16:creationId xmlns:a16="http://schemas.microsoft.com/office/drawing/2014/main" id="{62278544-5EA1-4C73-986E-21A36E890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" y="26475690"/>
          <a:ext cx="1171575" cy="2290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20320</xdr:colOff>
      <xdr:row>119</xdr:row>
      <xdr:rowOff>148591</xdr:rowOff>
    </xdr:from>
    <xdr:to>
      <xdr:col>7</xdr:col>
      <xdr:colOff>1383295</xdr:colOff>
      <xdr:row>135</xdr:row>
      <xdr:rowOff>7621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CC608C-3A4E-4BE1-89B5-943EBF42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5020" y="26551891"/>
          <a:ext cx="2841255" cy="232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139</xdr:row>
      <xdr:rowOff>38101</xdr:rowOff>
    </xdr:from>
    <xdr:to>
      <xdr:col>1</xdr:col>
      <xdr:colOff>2714626</xdr:colOff>
      <xdr:row>164</xdr:row>
      <xdr:rowOff>96631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71073E0-A09A-4761-9019-6D7078548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0213301"/>
          <a:ext cx="2914650" cy="388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139</xdr:row>
      <xdr:rowOff>102395</xdr:rowOff>
    </xdr:from>
    <xdr:to>
      <xdr:col>7</xdr:col>
      <xdr:colOff>514350</xdr:colOff>
      <xdr:row>164</xdr:row>
      <xdr:rowOff>73821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44F0D60-B737-45EE-9ECC-BAADD455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30277595"/>
          <a:ext cx="5067301" cy="380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168</xdr:row>
      <xdr:rowOff>95250</xdr:rowOff>
    </xdr:from>
    <xdr:to>
      <xdr:col>3</xdr:col>
      <xdr:colOff>739140</xdr:colOff>
      <xdr:row>196</xdr:row>
      <xdr:rowOff>7326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7AC5B8-8382-40EB-9F83-15865A4F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408110"/>
          <a:ext cx="5128260" cy="41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</xdr:colOff>
      <xdr:row>120</xdr:row>
      <xdr:rowOff>30118</xdr:rowOff>
    </xdr:from>
    <xdr:to>
      <xdr:col>3</xdr:col>
      <xdr:colOff>2225040</xdr:colOff>
      <xdr:row>134</xdr:row>
      <xdr:rowOff>49292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3555259-9F8E-40CE-A7BF-3BD6C8E98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780" y="26601058"/>
          <a:ext cx="3497580" cy="216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87931-973F-444A-B28B-253DF856564A}">
  <dimension ref="A1:J169"/>
  <sheetViews>
    <sheetView tabSelected="1" view="pageBreakPreview" topLeftCell="A32" zoomScaleNormal="100" zoomScaleSheetLayoutView="100" workbookViewId="0">
      <selection activeCell="H52" sqref="H52"/>
    </sheetView>
  </sheetViews>
  <sheetFormatPr defaultColWidth="7.77734375" defaultRowHeight="12" x14ac:dyDescent="0.2"/>
  <cols>
    <col min="1" max="1" width="4.109375" style="38" customWidth="1"/>
    <col min="2" max="2" width="41.6640625" style="38" customWidth="1"/>
    <col min="3" max="3" width="19.33203125" style="38" customWidth="1"/>
    <col min="4" max="4" width="39.88671875" style="38" customWidth="1"/>
    <col min="5" max="5" width="11" style="39" customWidth="1"/>
    <col min="6" max="6" width="10.21875" style="4" customWidth="1"/>
    <col min="7" max="7" width="0.33203125" style="38" customWidth="1"/>
    <col min="8" max="8" width="40" style="5" customWidth="1"/>
    <col min="9" max="9" width="21.33203125" style="40" customWidth="1"/>
    <col min="10" max="16384" width="7.77734375" style="38"/>
  </cols>
  <sheetData>
    <row r="1" spans="1:9" ht="19.2" x14ac:dyDescent="0.2">
      <c r="A1" s="3" t="s">
        <v>171</v>
      </c>
      <c r="F1" s="82" t="s">
        <v>170</v>
      </c>
      <c r="G1" s="82"/>
      <c r="H1" s="82"/>
      <c r="I1" s="82"/>
    </row>
    <row r="2" spans="1:9" ht="19.8" thickBot="1" x14ac:dyDescent="0.25">
      <c r="A2" s="3"/>
      <c r="F2" s="83"/>
      <c r="G2" s="83"/>
      <c r="H2" s="83"/>
      <c r="I2" s="83"/>
    </row>
    <row r="3" spans="1:9" ht="12.6" thickBot="1" x14ac:dyDescent="0.25">
      <c r="B3" s="40"/>
    </row>
    <row r="4" spans="1:9" ht="21.75" customHeight="1" thickBot="1" x14ac:dyDescent="0.25">
      <c r="A4" s="6"/>
      <c r="B4" s="7" t="s">
        <v>0</v>
      </c>
      <c r="C4" s="7" t="s">
        <v>1</v>
      </c>
      <c r="D4" s="7" t="s">
        <v>1</v>
      </c>
      <c r="E4" s="8" t="s">
        <v>2</v>
      </c>
      <c r="F4" s="9" t="s">
        <v>3</v>
      </c>
      <c r="G4" s="10"/>
      <c r="H4" s="11" t="s">
        <v>4</v>
      </c>
      <c r="I4" s="12" t="s">
        <v>34</v>
      </c>
    </row>
    <row r="5" spans="1:9" ht="43.8" thickTop="1" x14ac:dyDescent="0.2">
      <c r="A5" s="24">
        <v>1</v>
      </c>
      <c r="B5" s="64" t="s">
        <v>11</v>
      </c>
      <c r="C5" s="65"/>
      <c r="D5" s="65" t="s">
        <v>9</v>
      </c>
      <c r="E5" s="66">
        <v>0</v>
      </c>
      <c r="F5" s="74">
        <v>0</v>
      </c>
      <c r="G5" s="75"/>
      <c r="H5" s="78" t="s">
        <v>172</v>
      </c>
      <c r="I5" s="76" t="s">
        <v>26</v>
      </c>
    </row>
    <row r="6" spans="1:9" ht="15.6" x14ac:dyDescent="0.2">
      <c r="A6" s="13">
        <f>A5+1</f>
        <v>2</v>
      </c>
      <c r="B6" s="58" t="s">
        <v>10</v>
      </c>
      <c r="C6" s="59" t="s">
        <v>5</v>
      </c>
      <c r="D6" s="59" t="s">
        <v>6</v>
      </c>
      <c r="E6" s="60">
        <f>F6-F5</f>
        <v>0.3</v>
      </c>
      <c r="F6" s="61">
        <v>0.3</v>
      </c>
      <c r="G6" s="14"/>
      <c r="H6" s="15"/>
      <c r="I6" s="30"/>
    </row>
    <row r="7" spans="1:9" ht="15.6" x14ac:dyDescent="0.2">
      <c r="A7" s="13">
        <f t="shared" ref="A7:A74" si="0">A6+1</f>
        <v>3</v>
      </c>
      <c r="B7" s="58" t="s">
        <v>22</v>
      </c>
      <c r="C7" s="59" t="s">
        <v>7</v>
      </c>
      <c r="D7" s="59" t="s">
        <v>9</v>
      </c>
      <c r="E7" s="60">
        <f t="shared" ref="E7:E71" si="1">F7-F6</f>
        <v>0.89999999999999991</v>
      </c>
      <c r="F7" s="61">
        <v>1.2</v>
      </c>
      <c r="G7" s="14"/>
      <c r="H7" s="15"/>
      <c r="I7" s="30"/>
    </row>
    <row r="8" spans="1:9" ht="15.6" x14ac:dyDescent="0.2">
      <c r="A8" s="13">
        <f t="shared" si="0"/>
        <v>4</v>
      </c>
      <c r="B8" s="58" t="s">
        <v>12</v>
      </c>
      <c r="C8" s="58" t="s">
        <v>5</v>
      </c>
      <c r="D8" s="58" t="s">
        <v>21</v>
      </c>
      <c r="E8" s="60">
        <f t="shared" si="1"/>
        <v>1.0000000000000002</v>
      </c>
      <c r="F8" s="60">
        <v>2.2000000000000002</v>
      </c>
      <c r="G8" s="16"/>
      <c r="H8" s="17"/>
      <c r="I8" s="31"/>
    </row>
    <row r="9" spans="1:9" ht="15.6" x14ac:dyDescent="0.2">
      <c r="A9" s="13">
        <f t="shared" si="0"/>
        <v>5</v>
      </c>
      <c r="B9" s="58" t="s">
        <v>13</v>
      </c>
      <c r="C9" s="58" t="s">
        <v>14</v>
      </c>
      <c r="D9" s="58" t="s">
        <v>19</v>
      </c>
      <c r="E9" s="60">
        <f t="shared" si="1"/>
        <v>1.2999999999999998</v>
      </c>
      <c r="F9" s="60">
        <v>3.5</v>
      </c>
      <c r="G9" s="16"/>
      <c r="H9" s="17"/>
      <c r="I9" s="32"/>
    </row>
    <row r="10" spans="1:9" ht="15.6" x14ac:dyDescent="0.2">
      <c r="A10" s="13">
        <f t="shared" si="0"/>
        <v>6</v>
      </c>
      <c r="B10" s="58" t="s">
        <v>15</v>
      </c>
      <c r="C10" s="58" t="s">
        <v>7</v>
      </c>
      <c r="D10" s="58" t="s">
        <v>9</v>
      </c>
      <c r="E10" s="60">
        <f t="shared" si="1"/>
        <v>0.29999999999999982</v>
      </c>
      <c r="F10" s="60">
        <v>3.8</v>
      </c>
      <c r="G10" s="16"/>
      <c r="H10" s="17"/>
      <c r="I10" s="33"/>
    </row>
    <row r="11" spans="1:9" ht="18.75" customHeight="1" x14ac:dyDescent="0.2">
      <c r="A11" s="13">
        <f t="shared" si="0"/>
        <v>7</v>
      </c>
      <c r="B11" s="58" t="s">
        <v>18</v>
      </c>
      <c r="C11" s="58" t="s">
        <v>14</v>
      </c>
      <c r="D11" s="62" t="s">
        <v>80</v>
      </c>
      <c r="E11" s="60">
        <f t="shared" si="1"/>
        <v>0.20000000000000018</v>
      </c>
      <c r="F11" s="60">
        <v>4</v>
      </c>
      <c r="G11" s="16"/>
      <c r="H11" s="18" t="s">
        <v>56</v>
      </c>
      <c r="I11" s="32"/>
    </row>
    <row r="12" spans="1:9" s="40" customFormat="1" ht="47.25" customHeight="1" x14ac:dyDescent="0.2">
      <c r="A12" s="24">
        <f t="shared" si="0"/>
        <v>8</v>
      </c>
      <c r="B12" s="63" t="s">
        <v>82</v>
      </c>
      <c r="C12" s="64" t="s">
        <v>8</v>
      </c>
      <c r="D12" s="65" t="s">
        <v>88</v>
      </c>
      <c r="E12" s="66">
        <f t="shared" si="1"/>
        <v>5.3000000000000007</v>
      </c>
      <c r="F12" s="66">
        <v>9.3000000000000007</v>
      </c>
      <c r="G12" s="26"/>
      <c r="H12" s="57" t="s">
        <v>85</v>
      </c>
      <c r="I12" s="27"/>
    </row>
    <row r="13" spans="1:9" ht="15.6" x14ac:dyDescent="0.2">
      <c r="A13" s="13">
        <f t="shared" si="0"/>
        <v>9</v>
      </c>
      <c r="B13" s="58" t="s">
        <v>16</v>
      </c>
      <c r="C13" s="58" t="s">
        <v>62</v>
      </c>
      <c r="D13" s="59" t="s">
        <v>20</v>
      </c>
      <c r="E13" s="60">
        <f t="shared" si="1"/>
        <v>1</v>
      </c>
      <c r="F13" s="60">
        <v>10.3</v>
      </c>
      <c r="G13" s="16"/>
      <c r="H13" s="18" t="s">
        <v>89</v>
      </c>
      <c r="I13" s="32"/>
    </row>
    <row r="14" spans="1:9" ht="15.6" x14ac:dyDescent="0.2">
      <c r="A14" s="13">
        <f t="shared" si="0"/>
        <v>10</v>
      </c>
      <c r="B14" s="58" t="s">
        <v>23</v>
      </c>
      <c r="C14" s="58" t="s">
        <v>7</v>
      </c>
      <c r="D14" s="58" t="s">
        <v>90</v>
      </c>
      <c r="E14" s="60">
        <f t="shared" si="1"/>
        <v>1.6999999999999993</v>
      </c>
      <c r="F14" s="60">
        <v>12</v>
      </c>
      <c r="G14" s="16"/>
      <c r="H14" s="17"/>
      <c r="I14" s="32"/>
    </row>
    <row r="15" spans="1:9" ht="36.75" customHeight="1" x14ac:dyDescent="0.2">
      <c r="A15" s="24">
        <f t="shared" si="0"/>
        <v>11</v>
      </c>
      <c r="B15" s="63" t="s">
        <v>83</v>
      </c>
      <c r="C15" s="64" t="s">
        <v>5</v>
      </c>
      <c r="D15" s="64" t="s">
        <v>36</v>
      </c>
      <c r="E15" s="66">
        <f t="shared" si="1"/>
        <v>10</v>
      </c>
      <c r="F15" s="66">
        <v>22</v>
      </c>
      <c r="G15" s="56"/>
      <c r="H15" s="57" t="s">
        <v>84</v>
      </c>
      <c r="I15" s="28"/>
    </row>
    <row r="16" spans="1:9" ht="15.6" x14ac:dyDescent="0.2">
      <c r="A16" s="13">
        <f t="shared" si="0"/>
        <v>12</v>
      </c>
      <c r="B16" s="58" t="s">
        <v>37</v>
      </c>
      <c r="C16" s="58" t="s">
        <v>64</v>
      </c>
      <c r="D16" s="58" t="s">
        <v>91</v>
      </c>
      <c r="E16" s="60">
        <f t="shared" si="1"/>
        <v>4</v>
      </c>
      <c r="F16" s="60">
        <v>26</v>
      </c>
      <c r="G16" s="16"/>
      <c r="H16" s="18" t="s">
        <v>57</v>
      </c>
      <c r="I16" s="32"/>
    </row>
    <row r="17" spans="1:9" ht="15.6" x14ac:dyDescent="0.2">
      <c r="A17" s="13">
        <f t="shared" si="0"/>
        <v>13</v>
      </c>
      <c r="B17" s="58" t="s">
        <v>63</v>
      </c>
      <c r="C17" s="58" t="s">
        <v>65</v>
      </c>
      <c r="D17" s="58" t="s">
        <v>9</v>
      </c>
      <c r="E17" s="60">
        <f t="shared" si="1"/>
        <v>0.60000000000000142</v>
      </c>
      <c r="F17" s="60">
        <v>26.6</v>
      </c>
      <c r="G17" s="16"/>
      <c r="H17" s="17" t="s">
        <v>41</v>
      </c>
      <c r="I17" s="33"/>
    </row>
    <row r="18" spans="1:9" ht="15.6" x14ac:dyDescent="0.2">
      <c r="A18" s="13">
        <f t="shared" si="0"/>
        <v>14</v>
      </c>
      <c r="B18" s="58" t="s">
        <v>42</v>
      </c>
      <c r="C18" s="58" t="s">
        <v>7</v>
      </c>
      <c r="D18" s="58" t="s">
        <v>9</v>
      </c>
      <c r="E18" s="60">
        <f t="shared" si="1"/>
        <v>0.29999999999999716</v>
      </c>
      <c r="F18" s="60">
        <v>26.9</v>
      </c>
      <c r="G18" s="16"/>
      <c r="H18" s="17" t="s">
        <v>58</v>
      </c>
      <c r="I18" s="33"/>
    </row>
    <row r="19" spans="1:9" ht="15.6" x14ac:dyDescent="0.2">
      <c r="A19" s="13">
        <f t="shared" si="0"/>
        <v>15</v>
      </c>
      <c r="B19" s="58" t="s">
        <v>39</v>
      </c>
      <c r="C19" s="58" t="s">
        <v>7</v>
      </c>
      <c r="D19" s="58" t="s">
        <v>9</v>
      </c>
      <c r="E19" s="60">
        <f t="shared" si="1"/>
        <v>0.90000000000000213</v>
      </c>
      <c r="F19" s="60">
        <v>27.8</v>
      </c>
      <c r="G19" s="16"/>
      <c r="H19" s="17" t="s">
        <v>66</v>
      </c>
      <c r="I19" s="33"/>
    </row>
    <row r="20" spans="1:9" ht="15.6" x14ac:dyDescent="0.2">
      <c r="A20" s="13">
        <f t="shared" si="0"/>
        <v>16</v>
      </c>
      <c r="B20" s="58" t="s">
        <v>25</v>
      </c>
      <c r="C20" s="58" t="s">
        <v>8</v>
      </c>
      <c r="D20" s="58" t="s">
        <v>9</v>
      </c>
      <c r="E20" s="60">
        <f t="shared" si="1"/>
        <v>0.80000000000000071</v>
      </c>
      <c r="F20" s="60">
        <v>28.6</v>
      </c>
      <c r="G20" s="16"/>
      <c r="H20" s="17" t="s">
        <v>114</v>
      </c>
      <c r="I20" s="33"/>
    </row>
    <row r="21" spans="1:9" ht="15.6" x14ac:dyDescent="0.2">
      <c r="A21" s="13">
        <f t="shared" si="0"/>
        <v>17</v>
      </c>
      <c r="B21" s="58" t="s">
        <v>115</v>
      </c>
      <c r="C21" s="58" t="s">
        <v>27</v>
      </c>
      <c r="D21" s="58" t="s">
        <v>116</v>
      </c>
      <c r="E21" s="60">
        <f t="shared" si="1"/>
        <v>2.2999999999999972</v>
      </c>
      <c r="F21" s="60">
        <v>30.9</v>
      </c>
      <c r="G21" s="16"/>
      <c r="H21" s="17"/>
      <c r="I21" s="33"/>
    </row>
    <row r="22" spans="1:9" ht="15.6" x14ac:dyDescent="0.2">
      <c r="A22" s="13">
        <f t="shared" si="0"/>
        <v>18</v>
      </c>
      <c r="B22" s="58" t="s">
        <v>40</v>
      </c>
      <c r="C22" s="58" t="s">
        <v>7</v>
      </c>
      <c r="D22" s="58" t="s">
        <v>117</v>
      </c>
      <c r="E22" s="60">
        <f t="shared" si="1"/>
        <v>0.10000000000000142</v>
      </c>
      <c r="F22" s="60">
        <v>31</v>
      </c>
      <c r="G22" s="16"/>
      <c r="H22" s="17" t="s">
        <v>118</v>
      </c>
      <c r="I22" s="33"/>
    </row>
    <row r="23" spans="1:9" ht="15.6" x14ac:dyDescent="0.2">
      <c r="A23" s="13">
        <f t="shared" si="0"/>
        <v>19</v>
      </c>
      <c r="B23" s="58" t="s">
        <v>111</v>
      </c>
      <c r="C23" s="58" t="s">
        <v>5</v>
      </c>
      <c r="D23" s="58" t="s">
        <v>9</v>
      </c>
      <c r="E23" s="60">
        <f t="shared" si="1"/>
        <v>7.8999999999999986</v>
      </c>
      <c r="F23" s="60">
        <v>38.9</v>
      </c>
      <c r="G23" s="16"/>
      <c r="H23" s="17"/>
      <c r="I23" s="33"/>
    </row>
    <row r="24" spans="1:9" ht="15.6" x14ac:dyDescent="0.2">
      <c r="A24" s="13">
        <f t="shared" si="0"/>
        <v>20</v>
      </c>
      <c r="B24" s="67" t="s">
        <v>151</v>
      </c>
      <c r="C24" s="58" t="s">
        <v>7</v>
      </c>
      <c r="D24" s="58" t="s">
        <v>92</v>
      </c>
      <c r="E24" s="60">
        <f t="shared" si="1"/>
        <v>0.5</v>
      </c>
      <c r="F24" s="60">
        <v>39.4</v>
      </c>
      <c r="G24" s="16"/>
      <c r="H24" s="2"/>
      <c r="I24" s="34"/>
    </row>
    <row r="25" spans="1:9" ht="21.6" x14ac:dyDescent="0.2">
      <c r="A25" s="13">
        <f t="shared" si="0"/>
        <v>21</v>
      </c>
      <c r="B25" s="58" t="s">
        <v>111</v>
      </c>
      <c r="C25" s="58" t="s">
        <v>7</v>
      </c>
      <c r="D25" s="58" t="s">
        <v>92</v>
      </c>
      <c r="E25" s="60">
        <f t="shared" si="1"/>
        <v>6.1000000000000014</v>
      </c>
      <c r="F25" s="60">
        <v>45.5</v>
      </c>
      <c r="G25" s="16"/>
      <c r="H25" s="17" t="s">
        <v>119</v>
      </c>
      <c r="I25" s="32"/>
    </row>
    <row r="26" spans="1:9" ht="15.6" x14ac:dyDescent="0.2">
      <c r="A26" s="13">
        <f t="shared" si="0"/>
        <v>22</v>
      </c>
      <c r="B26" s="62" t="s">
        <v>111</v>
      </c>
      <c r="C26" s="58" t="s">
        <v>27</v>
      </c>
      <c r="D26" s="58" t="s">
        <v>93</v>
      </c>
      <c r="E26" s="60">
        <f t="shared" si="1"/>
        <v>6</v>
      </c>
      <c r="F26" s="60">
        <v>51.5</v>
      </c>
      <c r="G26" s="16"/>
      <c r="H26" s="17" t="s">
        <v>120</v>
      </c>
      <c r="I26" s="33"/>
    </row>
    <row r="27" spans="1:9" ht="15.6" x14ac:dyDescent="0.2">
      <c r="A27" s="13">
        <f t="shared" si="0"/>
        <v>23</v>
      </c>
      <c r="B27" s="58" t="s">
        <v>111</v>
      </c>
      <c r="C27" s="58" t="s">
        <v>5</v>
      </c>
      <c r="D27" s="62" t="s">
        <v>94</v>
      </c>
      <c r="E27" s="60">
        <f t="shared" si="1"/>
        <v>3.7999999999999972</v>
      </c>
      <c r="F27" s="60">
        <v>55.3</v>
      </c>
      <c r="G27" s="16"/>
      <c r="H27" s="17"/>
      <c r="I27" s="32"/>
    </row>
    <row r="28" spans="1:9" ht="15.6" x14ac:dyDescent="0.2">
      <c r="A28" s="13">
        <f t="shared" si="0"/>
        <v>24</v>
      </c>
      <c r="B28" s="58" t="s">
        <v>112</v>
      </c>
      <c r="C28" s="58" t="s">
        <v>14</v>
      </c>
      <c r="D28" s="62" t="s">
        <v>95</v>
      </c>
      <c r="E28" s="60">
        <f t="shared" si="1"/>
        <v>2.4000000000000057</v>
      </c>
      <c r="F28" s="60">
        <v>57.7</v>
      </c>
      <c r="G28" s="16"/>
      <c r="H28" s="17"/>
      <c r="I28" s="32"/>
    </row>
    <row r="29" spans="1:9" ht="15.6" x14ac:dyDescent="0.2">
      <c r="A29" s="13">
        <f t="shared" si="0"/>
        <v>25</v>
      </c>
      <c r="B29" s="58" t="s">
        <v>111</v>
      </c>
      <c r="C29" s="58" t="s">
        <v>27</v>
      </c>
      <c r="D29" s="58" t="s">
        <v>96</v>
      </c>
      <c r="E29" s="60">
        <f t="shared" si="1"/>
        <v>2.0999999999999943</v>
      </c>
      <c r="F29" s="60">
        <v>59.8</v>
      </c>
      <c r="G29" s="16"/>
      <c r="H29" s="17"/>
      <c r="I29" s="32"/>
    </row>
    <row r="30" spans="1:9" ht="36" customHeight="1" x14ac:dyDescent="0.2">
      <c r="A30" s="24">
        <f t="shared" si="0"/>
        <v>26</v>
      </c>
      <c r="B30" s="68" t="s">
        <v>159</v>
      </c>
      <c r="C30" s="69" t="s">
        <v>8</v>
      </c>
      <c r="D30" s="64" t="s">
        <v>96</v>
      </c>
      <c r="E30" s="66">
        <f t="shared" si="1"/>
        <v>8.7999999999999972</v>
      </c>
      <c r="F30" s="66">
        <v>68.599999999999994</v>
      </c>
      <c r="G30" s="56"/>
      <c r="H30" s="57" t="s">
        <v>121</v>
      </c>
      <c r="I30" s="28"/>
    </row>
    <row r="31" spans="1:9" ht="18" customHeight="1" x14ac:dyDescent="0.2">
      <c r="A31" s="13">
        <f t="shared" si="0"/>
        <v>27</v>
      </c>
      <c r="B31" s="67" t="s">
        <v>68</v>
      </c>
      <c r="C31" s="67" t="s">
        <v>27</v>
      </c>
      <c r="D31" s="67" t="s">
        <v>24</v>
      </c>
      <c r="E31" s="60">
        <f t="shared" si="1"/>
        <v>9.9000000000000057</v>
      </c>
      <c r="F31" s="60">
        <v>78.5</v>
      </c>
      <c r="G31" s="16"/>
      <c r="H31" s="17"/>
      <c r="I31" s="32"/>
    </row>
    <row r="32" spans="1:9" s="40" customFormat="1" ht="15.6" x14ac:dyDescent="0.2">
      <c r="A32" s="13">
        <f t="shared" si="0"/>
        <v>28</v>
      </c>
      <c r="B32" s="67" t="s">
        <v>43</v>
      </c>
      <c r="C32" s="67" t="s">
        <v>14</v>
      </c>
      <c r="D32" s="67" t="s">
        <v>97</v>
      </c>
      <c r="E32" s="60">
        <f t="shared" si="1"/>
        <v>0.5</v>
      </c>
      <c r="F32" s="60">
        <v>79</v>
      </c>
      <c r="G32" s="46"/>
      <c r="H32" s="17" t="s">
        <v>123</v>
      </c>
      <c r="I32" s="32"/>
    </row>
    <row r="33" spans="1:9" ht="15.6" x14ac:dyDescent="0.2">
      <c r="A33" s="13">
        <f t="shared" si="0"/>
        <v>29</v>
      </c>
      <c r="B33" s="58" t="s">
        <v>25</v>
      </c>
      <c r="C33" s="58" t="s">
        <v>27</v>
      </c>
      <c r="D33" s="58" t="s">
        <v>9</v>
      </c>
      <c r="E33" s="60">
        <f t="shared" si="1"/>
        <v>0.20000000000000284</v>
      </c>
      <c r="F33" s="60">
        <v>79.2</v>
      </c>
      <c r="G33" s="16"/>
      <c r="H33" s="2" t="s">
        <v>122</v>
      </c>
      <c r="I33" s="32"/>
    </row>
    <row r="34" spans="1:9" ht="16.5" customHeight="1" x14ac:dyDescent="0.2">
      <c r="A34" s="13">
        <f t="shared" si="0"/>
        <v>30</v>
      </c>
      <c r="B34" s="58" t="s">
        <v>111</v>
      </c>
      <c r="C34" s="58" t="s">
        <v>7</v>
      </c>
      <c r="D34" s="62" t="s">
        <v>164</v>
      </c>
      <c r="E34" s="60">
        <f t="shared" si="1"/>
        <v>2.5</v>
      </c>
      <c r="F34" s="60">
        <v>81.7</v>
      </c>
      <c r="G34" s="17"/>
      <c r="H34" s="2"/>
      <c r="I34" s="34"/>
    </row>
    <row r="35" spans="1:9" ht="17.25" customHeight="1" x14ac:dyDescent="0.2">
      <c r="A35" s="13">
        <f t="shared" si="0"/>
        <v>31</v>
      </c>
      <c r="B35" s="58" t="s">
        <v>77</v>
      </c>
      <c r="C35" s="58" t="s">
        <v>7</v>
      </c>
      <c r="D35" s="62" t="s">
        <v>165</v>
      </c>
      <c r="E35" s="60">
        <f t="shared" si="1"/>
        <v>3</v>
      </c>
      <c r="F35" s="60">
        <v>84.7</v>
      </c>
      <c r="G35" s="17"/>
      <c r="H35" s="2" t="s">
        <v>124</v>
      </c>
      <c r="I35" s="34"/>
    </row>
    <row r="36" spans="1:9" ht="18.75" customHeight="1" x14ac:dyDescent="0.2">
      <c r="A36" s="13">
        <f t="shared" si="0"/>
        <v>32</v>
      </c>
      <c r="B36" s="58" t="s">
        <v>25</v>
      </c>
      <c r="C36" s="58" t="s">
        <v>5</v>
      </c>
      <c r="D36" s="58" t="s">
        <v>9</v>
      </c>
      <c r="E36" s="60">
        <f t="shared" si="1"/>
        <v>0.70000000000000284</v>
      </c>
      <c r="F36" s="60">
        <v>85.4</v>
      </c>
      <c r="G36" s="17"/>
      <c r="H36" s="1" t="s">
        <v>125</v>
      </c>
      <c r="I36" s="35"/>
    </row>
    <row r="37" spans="1:9" s="40" customFormat="1" ht="15.75" customHeight="1" x14ac:dyDescent="0.2">
      <c r="A37" s="13">
        <f t="shared" si="0"/>
        <v>33</v>
      </c>
      <c r="B37" s="70" t="s">
        <v>111</v>
      </c>
      <c r="C37" s="70" t="s">
        <v>7</v>
      </c>
      <c r="D37" s="67" t="s">
        <v>9</v>
      </c>
      <c r="E37" s="60">
        <f t="shared" si="1"/>
        <v>0.59999999999999432</v>
      </c>
      <c r="F37" s="60">
        <v>86</v>
      </c>
      <c r="G37" s="19"/>
      <c r="H37" s="2"/>
      <c r="I37" s="35"/>
    </row>
    <row r="38" spans="1:9" ht="15.6" x14ac:dyDescent="0.2">
      <c r="A38" s="13">
        <f t="shared" si="0"/>
        <v>34</v>
      </c>
      <c r="B38" s="70" t="s">
        <v>38</v>
      </c>
      <c r="C38" s="70" t="s">
        <v>5</v>
      </c>
      <c r="D38" s="67" t="s">
        <v>9</v>
      </c>
      <c r="E38" s="60">
        <f t="shared" si="1"/>
        <v>9.9999999999994316E-2</v>
      </c>
      <c r="F38" s="60">
        <v>86.1</v>
      </c>
      <c r="G38" s="19"/>
      <c r="H38" s="1"/>
      <c r="I38" s="34"/>
    </row>
    <row r="39" spans="1:9" ht="15.6" x14ac:dyDescent="0.2">
      <c r="A39" s="13">
        <f t="shared" si="0"/>
        <v>35</v>
      </c>
      <c r="B39" s="70" t="s">
        <v>67</v>
      </c>
      <c r="C39" s="70" t="s">
        <v>7</v>
      </c>
      <c r="D39" s="67" t="s">
        <v>127</v>
      </c>
      <c r="E39" s="60">
        <f t="shared" si="1"/>
        <v>0.60000000000000853</v>
      </c>
      <c r="F39" s="60">
        <v>86.7</v>
      </c>
      <c r="G39" s="19"/>
      <c r="H39" s="2" t="s">
        <v>126</v>
      </c>
      <c r="I39" s="34"/>
    </row>
    <row r="40" spans="1:9" ht="15.6" x14ac:dyDescent="0.2">
      <c r="A40" s="13">
        <f t="shared" si="0"/>
        <v>36</v>
      </c>
      <c r="B40" s="67" t="s">
        <v>38</v>
      </c>
      <c r="C40" s="67" t="s">
        <v>152</v>
      </c>
      <c r="D40" s="67" t="s">
        <v>129</v>
      </c>
      <c r="E40" s="60">
        <f t="shared" si="1"/>
        <v>6.0999999999999943</v>
      </c>
      <c r="F40" s="60">
        <v>92.8</v>
      </c>
      <c r="G40" s="20"/>
      <c r="H40" s="1" t="s">
        <v>128</v>
      </c>
      <c r="I40" s="34"/>
    </row>
    <row r="41" spans="1:9" ht="15.6" x14ac:dyDescent="0.2">
      <c r="A41" s="13">
        <f t="shared" si="0"/>
        <v>37</v>
      </c>
      <c r="B41" s="67" t="s">
        <v>111</v>
      </c>
      <c r="C41" s="67" t="s">
        <v>27</v>
      </c>
      <c r="D41" s="67" t="s">
        <v>98</v>
      </c>
      <c r="E41" s="60">
        <f t="shared" si="1"/>
        <v>1.9000000000000057</v>
      </c>
      <c r="F41" s="60">
        <v>94.7</v>
      </c>
      <c r="G41" s="19"/>
      <c r="H41" s="1" t="s">
        <v>130</v>
      </c>
      <c r="I41" s="34"/>
    </row>
    <row r="42" spans="1:9" ht="15.6" x14ac:dyDescent="0.2">
      <c r="A42" s="13">
        <f t="shared" si="0"/>
        <v>38</v>
      </c>
      <c r="B42" s="67" t="s">
        <v>111</v>
      </c>
      <c r="C42" s="67" t="s">
        <v>27</v>
      </c>
      <c r="D42" s="67" t="s">
        <v>78</v>
      </c>
      <c r="E42" s="60">
        <f t="shared" si="1"/>
        <v>7.7000000000000028</v>
      </c>
      <c r="F42" s="60">
        <v>102.4</v>
      </c>
      <c r="G42" s="19"/>
      <c r="H42" s="2" t="s">
        <v>44</v>
      </c>
      <c r="I42" s="34"/>
    </row>
    <row r="43" spans="1:9" ht="15.6" x14ac:dyDescent="0.2">
      <c r="A43" s="13">
        <f t="shared" si="0"/>
        <v>39</v>
      </c>
      <c r="B43" s="58" t="s">
        <v>25</v>
      </c>
      <c r="C43" s="67" t="s">
        <v>5</v>
      </c>
      <c r="D43" s="67" t="s">
        <v>78</v>
      </c>
      <c r="E43" s="60">
        <f t="shared" si="1"/>
        <v>0.19999999999998863</v>
      </c>
      <c r="F43" s="60">
        <v>102.6</v>
      </c>
      <c r="G43" s="19"/>
      <c r="H43" s="2" t="s">
        <v>45</v>
      </c>
      <c r="I43" s="34"/>
    </row>
    <row r="44" spans="1:9" ht="15.6" x14ac:dyDescent="0.2">
      <c r="A44" s="13">
        <f t="shared" si="0"/>
        <v>40</v>
      </c>
      <c r="B44" s="62" t="s">
        <v>111</v>
      </c>
      <c r="C44" s="67" t="s">
        <v>7</v>
      </c>
      <c r="D44" s="70" t="s">
        <v>131</v>
      </c>
      <c r="E44" s="60">
        <f t="shared" si="1"/>
        <v>0.40000000000000568</v>
      </c>
      <c r="F44" s="60">
        <v>103</v>
      </c>
      <c r="G44" s="20"/>
      <c r="H44" s="2"/>
      <c r="I44" s="34"/>
    </row>
    <row r="45" spans="1:9" ht="31.2" x14ac:dyDescent="0.2">
      <c r="A45" s="13">
        <f t="shared" si="0"/>
        <v>41</v>
      </c>
      <c r="B45" s="70" t="s">
        <v>38</v>
      </c>
      <c r="C45" s="67" t="s">
        <v>62</v>
      </c>
      <c r="D45" s="70" t="s">
        <v>166</v>
      </c>
      <c r="E45" s="60">
        <f t="shared" si="1"/>
        <v>9.9999999999994316E-2</v>
      </c>
      <c r="F45" s="60">
        <v>103.1</v>
      </c>
      <c r="G45" s="20"/>
      <c r="H45" s="2"/>
      <c r="I45" s="34"/>
    </row>
    <row r="46" spans="1:9" s="40" customFormat="1" ht="15.6" x14ac:dyDescent="0.2">
      <c r="A46" s="13">
        <f t="shared" si="0"/>
        <v>42</v>
      </c>
      <c r="B46" s="67" t="s">
        <v>54</v>
      </c>
      <c r="C46" s="67" t="s">
        <v>7</v>
      </c>
      <c r="D46" s="67" t="s">
        <v>99</v>
      </c>
      <c r="E46" s="60">
        <f t="shared" si="1"/>
        <v>6.9000000000000057</v>
      </c>
      <c r="F46" s="60">
        <v>110</v>
      </c>
      <c r="G46" s="19"/>
      <c r="H46" s="2"/>
      <c r="I46" s="34"/>
    </row>
    <row r="47" spans="1:9" ht="15.6" x14ac:dyDescent="0.2">
      <c r="A47" s="13">
        <f t="shared" si="0"/>
        <v>43</v>
      </c>
      <c r="B47" s="67" t="s">
        <v>47</v>
      </c>
      <c r="C47" s="67" t="s">
        <v>5</v>
      </c>
      <c r="D47" s="67" t="s">
        <v>78</v>
      </c>
      <c r="E47" s="60">
        <f t="shared" si="1"/>
        <v>6.4000000000000057</v>
      </c>
      <c r="F47" s="60">
        <v>116.4</v>
      </c>
      <c r="G47" s="20"/>
      <c r="H47" s="2"/>
      <c r="I47" s="34"/>
    </row>
    <row r="48" spans="1:9" ht="15.6" x14ac:dyDescent="0.2">
      <c r="A48" s="13">
        <f t="shared" si="0"/>
        <v>44</v>
      </c>
      <c r="B48" s="67" t="s">
        <v>46</v>
      </c>
      <c r="C48" s="67" t="s">
        <v>7</v>
      </c>
      <c r="D48" s="67" t="s">
        <v>100</v>
      </c>
      <c r="E48" s="60">
        <f t="shared" si="1"/>
        <v>0.39999999999999147</v>
      </c>
      <c r="F48" s="60">
        <v>116.8</v>
      </c>
      <c r="G48" s="20"/>
      <c r="H48" s="2"/>
      <c r="I48" s="34"/>
    </row>
    <row r="49" spans="1:10" s="40" customFormat="1" ht="21" customHeight="1" x14ac:dyDescent="0.2">
      <c r="A49" s="13">
        <f t="shared" si="0"/>
        <v>45</v>
      </c>
      <c r="B49" s="67" t="s">
        <v>35</v>
      </c>
      <c r="C49" s="67" t="s">
        <v>27</v>
      </c>
      <c r="D49" s="67" t="s">
        <v>78</v>
      </c>
      <c r="E49" s="60">
        <f t="shared" si="1"/>
        <v>0.29999999999999716</v>
      </c>
      <c r="F49" s="60">
        <v>117.1</v>
      </c>
      <c r="G49" s="20"/>
      <c r="H49" s="2" t="s">
        <v>76</v>
      </c>
      <c r="I49" s="47"/>
    </row>
    <row r="50" spans="1:10" ht="15.6" x14ac:dyDescent="0.2">
      <c r="A50" s="13">
        <f t="shared" si="0"/>
        <v>46</v>
      </c>
      <c r="B50" s="70" t="s">
        <v>38</v>
      </c>
      <c r="C50" s="67" t="s">
        <v>27</v>
      </c>
      <c r="D50" s="67" t="s">
        <v>78</v>
      </c>
      <c r="E50" s="60">
        <f t="shared" si="1"/>
        <v>0.5</v>
      </c>
      <c r="F50" s="60">
        <v>117.6</v>
      </c>
      <c r="G50" s="20"/>
      <c r="H50" s="2" t="s">
        <v>69</v>
      </c>
      <c r="I50" s="34"/>
    </row>
    <row r="51" spans="1:10" s="40" customFormat="1" ht="15.6" x14ac:dyDescent="0.2">
      <c r="A51" s="13">
        <f t="shared" si="0"/>
        <v>47</v>
      </c>
      <c r="B51" s="67" t="s">
        <v>111</v>
      </c>
      <c r="C51" s="67" t="s">
        <v>14</v>
      </c>
      <c r="D51" s="67" t="s">
        <v>78</v>
      </c>
      <c r="E51" s="60">
        <f t="shared" si="1"/>
        <v>0.90000000000000568</v>
      </c>
      <c r="F51" s="60">
        <v>118.5</v>
      </c>
      <c r="G51" s="19"/>
      <c r="H51" s="2" t="s">
        <v>184</v>
      </c>
      <c r="I51" s="34"/>
      <c r="J51" s="45"/>
    </row>
    <row r="52" spans="1:10" ht="15.6" x14ac:dyDescent="0.2">
      <c r="A52" s="13">
        <f t="shared" si="0"/>
        <v>48</v>
      </c>
      <c r="B52" s="67" t="s">
        <v>32</v>
      </c>
      <c r="C52" s="67" t="s">
        <v>5</v>
      </c>
      <c r="D52" s="67" t="s">
        <v>78</v>
      </c>
      <c r="E52" s="60">
        <f t="shared" si="1"/>
        <v>1.7999999999999972</v>
      </c>
      <c r="F52" s="60">
        <v>120.3</v>
      </c>
      <c r="G52" s="19"/>
      <c r="H52" s="2" t="s">
        <v>48</v>
      </c>
      <c r="I52" s="34"/>
    </row>
    <row r="53" spans="1:10" ht="21.6" x14ac:dyDescent="0.2">
      <c r="A53" s="24">
        <f t="shared" si="0"/>
        <v>49</v>
      </c>
      <c r="B53" s="68" t="s">
        <v>153</v>
      </c>
      <c r="C53" s="69" t="s">
        <v>14</v>
      </c>
      <c r="D53" s="69" t="s">
        <v>9</v>
      </c>
      <c r="E53" s="66">
        <f t="shared" si="1"/>
        <v>0.40000000000000568</v>
      </c>
      <c r="F53" s="66">
        <v>120.7</v>
      </c>
      <c r="G53" s="25"/>
      <c r="H53" s="37" t="s">
        <v>154</v>
      </c>
      <c r="I53" s="29" t="s">
        <v>183</v>
      </c>
    </row>
    <row r="54" spans="1:10" s="40" customFormat="1" ht="15.6" x14ac:dyDescent="0.2">
      <c r="A54" s="13">
        <f t="shared" si="0"/>
        <v>50</v>
      </c>
      <c r="B54" s="67" t="s">
        <v>111</v>
      </c>
      <c r="C54" s="67" t="s">
        <v>27</v>
      </c>
      <c r="D54" s="67" t="s">
        <v>101</v>
      </c>
      <c r="E54" s="60">
        <f t="shared" si="1"/>
        <v>1.5999999999999943</v>
      </c>
      <c r="F54" s="77">
        <v>122.3</v>
      </c>
      <c r="G54" s="19"/>
      <c r="H54" s="2"/>
      <c r="I54" s="34"/>
    </row>
    <row r="55" spans="1:10" ht="15.6" x14ac:dyDescent="0.2">
      <c r="A55" s="13">
        <f t="shared" si="0"/>
        <v>51</v>
      </c>
      <c r="B55" s="71" t="s">
        <v>111</v>
      </c>
      <c r="C55" s="67" t="s">
        <v>5</v>
      </c>
      <c r="D55" s="67" t="s">
        <v>102</v>
      </c>
      <c r="E55" s="60">
        <f t="shared" si="1"/>
        <v>2.2000000000000028</v>
      </c>
      <c r="F55" s="60">
        <v>124.5</v>
      </c>
      <c r="G55" s="19"/>
      <c r="H55" s="2"/>
      <c r="I55" s="34"/>
    </row>
    <row r="56" spans="1:10" ht="15.6" x14ac:dyDescent="0.2">
      <c r="A56" s="13">
        <f t="shared" si="0"/>
        <v>52</v>
      </c>
      <c r="B56" s="71" t="s">
        <v>71</v>
      </c>
      <c r="C56" s="67" t="s">
        <v>14</v>
      </c>
      <c r="D56" s="67" t="s">
        <v>103</v>
      </c>
      <c r="E56" s="60">
        <f t="shared" si="1"/>
        <v>6.3000000000000114</v>
      </c>
      <c r="F56" s="60">
        <v>130.80000000000001</v>
      </c>
      <c r="G56" s="19"/>
      <c r="H56" s="2"/>
      <c r="I56" s="34"/>
    </row>
    <row r="57" spans="1:10" ht="15.6" x14ac:dyDescent="0.2">
      <c r="A57" s="13">
        <f t="shared" si="0"/>
        <v>53</v>
      </c>
      <c r="B57" s="62" t="s">
        <v>49</v>
      </c>
      <c r="C57" s="67" t="s">
        <v>7</v>
      </c>
      <c r="D57" s="67" t="s">
        <v>103</v>
      </c>
      <c r="E57" s="60">
        <f t="shared" si="1"/>
        <v>0.5</v>
      </c>
      <c r="F57" s="60">
        <v>131.30000000000001</v>
      </c>
      <c r="G57" s="19"/>
      <c r="H57" s="2"/>
      <c r="I57" s="34"/>
    </row>
    <row r="58" spans="1:10" ht="15.6" x14ac:dyDescent="0.2">
      <c r="A58" s="13">
        <f t="shared" si="0"/>
        <v>54</v>
      </c>
      <c r="B58" s="58" t="s">
        <v>50</v>
      </c>
      <c r="C58" s="67" t="s">
        <v>5</v>
      </c>
      <c r="D58" s="67" t="s">
        <v>132</v>
      </c>
      <c r="E58" s="60">
        <f t="shared" si="1"/>
        <v>5.3999999999999773</v>
      </c>
      <c r="F58" s="60">
        <v>136.69999999999999</v>
      </c>
      <c r="G58" s="20"/>
      <c r="H58" s="2"/>
      <c r="I58" s="34"/>
    </row>
    <row r="59" spans="1:10" ht="18.75" customHeight="1" x14ac:dyDescent="0.2">
      <c r="A59" s="13">
        <f t="shared" si="0"/>
        <v>55</v>
      </c>
      <c r="B59" s="67" t="s">
        <v>72</v>
      </c>
      <c r="C59" s="67" t="s">
        <v>5</v>
      </c>
      <c r="D59" s="67" t="s">
        <v>78</v>
      </c>
      <c r="E59" s="60">
        <f t="shared" si="1"/>
        <v>4.6000000000000227</v>
      </c>
      <c r="F59" s="60">
        <v>141.30000000000001</v>
      </c>
      <c r="G59" s="20"/>
      <c r="H59" s="2"/>
      <c r="I59" s="34"/>
    </row>
    <row r="60" spans="1:10" ht="18.75" customHeight="1" x14ac:dyDescent="0.2">
      <c r="A60" s="13">
        <f t="shared" si="0"/>
        <v>56</v>
      </c>
      <c r="B60" s="67" t="s">
        <v>113</v>
      </c>
      <c r="C60" s="67" t="s">
        <v>79</v>
      </c>
      <c r="D60" s="67" t="s">
        <v>78</v>
      </c>
      <c r="E60" s="60">
        <f t="shared" si="1"/>
        <v>1.1999999999999886</v>
      </c>
      <c r="F60" s="60">
        <v>142.5</v>
      </c>
      <c r="G60" s="20"/>
      <c r="H60" s="2" t="s">
        <v>136</v>
      </c>
      <c r="I60" s="34"/>
    </row>
    <row r="61" spans="1:10" ht="16.5" customHeight="1" x14ac:dyDescent="0.2">
      <c r="A61" s="13">
        <f t="shared" si="0"/>
        <v>57</v>
      </c>
      <c r="B61" s="67" t="s">
        <v>32</v>
      </c>
      <c r="C61" s="67" t="s">
        <v>27</v>
      </c>
      <c r="D61" s="67" t="s">
        <v>78</v>
      </c>
      <c r="E61" s="60">
        <f t="shared" si="1"/>
        <v>3.0999999999999943</v>
      </c>
      <c r="F61" s="60">
        <v>145.6</v>
      </c>
      <c r="G61" s="19"/>
      <c r="H61" s="2" t="s">
        <v>135</v>
      </c>
      <c r="I61" s="34"/>
    </row>
    <row r="62" spans="1:10" ht="16.5" customHeight="1" x14ac:dyDescent="0.2">
      <c r="A62" s="13">
        <f t="shared" si="0"/>
        <v>58</v>
      </c>
      <c r="B62" s="67" t="s">
        <v>113</v>
      </c>
      <c r="C62" s="67" t="s">
        <v>14</v>
      </c>
      <c r="D62" s="67" t="s">
        <v>133</v>
      </c>
      <c r="E62" s="60">
        <f t="shared" si="1"/>
        <v>9.9999999999994316E-2</v>
      </c>
      <c r="F62" s="60">
        <v>145.69999999999999</v>
      </c>
      <c r="G62" s="19"/>
      <c r="H62" s="2"/>
      <c r="I62" s="34"/>
    </row>
    <row r="63" spans="1:10" ht="16.5" customHeight="1" x14ac:dyDescent="0.2">
      <c r="A63" s="13">
        <f t="shared" si="0"/>
        <v>59</v>
      </c>
      <c r="B63" s="67" t="s">
        <v>35</v>
      </c>
      <c r="C63" s="67" t="s">
        <v>27</v>
      </c>
      <c r="D63" s="67" t="s">
        <v>150</v>
      </c>
      <c r="E63" s="60">
        <f t="shared" si="1"/>
        <v>3.2000000000000171</v>
      </c>
      <c r="F63" s="60">
        <v>148.9</v>
      </c>
      <c r="G63" s="19"/>
      <c r="H63" s="2"/>
      <c r="I63" s="34"/>
    </row>
    <row r="64" spans="1:10" ht="41.25" customHeight="1" x14ac:dyDescent="0.2">
      <c r="A64" s="24">
        <f t="shared" si="0"/>
        <v>60</v>
      </c>
      <c r="B64" s="68" t="s">
        <v>160</v>
      </c>
      <c r="C64" s="69" t="s">
        <v>134</v>
      </c>
      <c r="D64" s="69" t="s">
        <v>9</v>
      </c>
      <c r="E64" s="66">
        <f t="shared" si="1"/>
        <v>0.5</v>
      </c>
      <c r="F64" s="66">
        <v>149.4</v>
      </c>
      <c r="G64" s="36"/>
      <c r="H64" s="37" t="s">
        <v>81</v>
      </c>
      <c r="I64" s="44"/>
    </row>
    <row r="65" spans="1:9" ht="15.6" x14ac:dyDescent="0.2">
      <c r="A65" s="13">
        <f t="shared" si="0"/>
        <v>61</v>
      </c>
      <c r="B65" s="67" t="s">
        <v>111</v>
      </c>
      <c r="C65" s="67" t="s">
        <v>27</v>
      </c>
      <c r="D65" s="67" t="s">
        <v>78</v>
      </c>
      <c r="E65" s="60">
        <f t="shared" si="1"/>
        <v>0.19999999999998863</v>
      </c>
      <c r="F65" s="60">
        <v>149.6</v>
      </c>
      <c r="G65" s="19"/>
      <c r="H65" s="2"/>
      <c r="I65" s="34"/>
    </row>
    <row r="66" spans="1:9" ht="15.6" x14ac:dyDescent="0.2">
      <c r="A66" s="13">
        <f t="shared" si="0"/>
        <v>62</v>
      </c>
      <c r="B66" s="71" t="s">
        <v>113</v>
      </c>
      <c r="C66" s="67" t="s">
        <v>7</v>
      </c>
      <c r="D66" s="67" t="s">
        <v>138</v>
      </c>
      <c r="E66" s="60">
        <f t="shared" si="1"/>
        <v>0.5</v>
      </c>
      <c r="F66" s="60">
        <v>150.1</v>
      </c>
      <c r="G66" s="19"/>
      <c r="H66" s="2" t="s">
        <v>137</v>
      </c>
      <c r="I66" s="34"/>
    </row>
    <row r="67" spans="1:9" ht="15.6" x14ac:dyDescent="0.2">
      <c r="A67" s="13">
        <f t="shared" si="0"/>
        <v>63</v>
      </c>
      <c r="B67" s="71" t="s">
        <v>51</v>
      </c>
      <c r="C67" s="67" t="s">
        <v>27</v>
      </c>
      <c r="D67" s="67" t="s">
        <v>104</v>
      </c>
      <c r="E67" s="60">
        <f t="shared" si="1"/>
        <v>2.4000000000000057</v>
      </c>
      <c r="F67" s="60">
        <v>152.5</v>
      </c>
      <c r="G67" s="19"/>
      <c r="H67" s="2"/>
      <c r="I67" s="34"/>
    </row>
    <row r="68" spans="1:9" ht="15.6" x14ac:dyDescent="0.2">
      <c r="A68" s="13">
        <f t="shared" si="0"/>
        <v>64</v>
      </c>
      <c r="B68" s="67" t="s">
        <v>42</v>
      </c>
      <c r="C68" s="67" t="s">
        <v>7</v>
      </c>
      <c r="D68" s="67" t="s">
        <v>78</v>
      </c>
      <c r="E68" s="60">
        <f t="shared" si="1"/>
        <v>3.1999999999999886</v>
      </c>
      <c r="F68" s="60">
        <v>155.69999999999999</v>
      </c>
      <c r="G68" s="19"/>
      <c r="H68" s="2"/>
      <c r="I68" s="34"/>
    </row>
    <row r="69" spans="1:9" ht="15.6" x14ac:dyDescent="0.2">
      <c r="A69" s="13">
        <f t="shared" si="0"/>
        <v>65</v>
      </c>
      <c r="B69" s="67" t="s">
        <v>25</v>
      </c>
      <c r="C69" s="67" t="s">
        <v>27</v>
      </c>
      <c r="D69" s="67" t="s">
        <v>167</v>
      </c>
      <c r="E69" s="60">
        <f t="shared" si="1"/>
        <v>2.9000000000000057</v>
      </c>
      <c r="F69" s="60">
        <v>158.6</v>
      </c>
      <c r="G69" s="19"/>
      <c r="H69" s="2"/>
      <c r="I69" s="34"/>
    </row>
    <row r="70" spans="1:9" ht="15.6" x14ac:dyDescent="0.2">
      <c r="A70" s="13">
        <f t="shared" si="0"/>
        <v>66</v>
      </c>
      <c r="B70" s="67" t="s">
        <v>25</v>
      </c>
      <c r="C70" s="67" t="s">
        <v>14</v>
      </c>
      <c r="D70" s="67" t="s">
        <v>168</v>
      </c>
      <c r="E70" s="60">
        <f t="shared" si="1"/>
        <v>0.80000000000001137</v>
      </c>
      <c r="F70" s="60">
        <v>159.4</v>
      </c>
      <c r="G70" s="19"/>
      <c r="H70" s="2"/>
      <c r="I70" s="34"/>
    </row>
    <row r="71" spans="1:9" ht="28.5" customHeight="1" x14ac:dyDescent="0.2">
      <c r="A71" s="13">
        <f t="shared" si="0"/>
        <v>67</v>
      </c>
      <c r="B71" s="67" t="s">
        <v>73</v>
      </c>
      <c r="C71" s="67" t="s">
        <v>14</v>
      </c>
      <c r="D71" s="67" t="s">
        <v>105</v>
      </c>
      <c r="E71" s="60">
        <f t="shared" si="1"/>
        <v>9.9999999999994316E-2</v>
      </c>
      <c r="F71" s="60">
        <v>159.5</v>
      </c>
      <c r="G71" s="19"/>
      <c r="H71" s="2" t="s">
        <v>74</v>
      </c>
      <c r="I71" s="34"/>
    </row>
    <row r="72" spans="1:9" ht="15.6" x14ac:dyDescent="0.2">
      <c r="A72" s="13">
        <f t="shared" si="0"/>
        <v>68</v>
      </c>
      <c r="B72" s="67" t="s">
        <v>32</v>
      </c>
      <c r="C72" s="67" t="s">
        <v>27</v>
      </c>
      <c r="D72" s="67" t="s">
        <v>78</v>
      </c>
      <c r="E72" s="60">
        <f t="shared" ref="E72:E90" si="2">F72-F71</f>
        <v>2</v>
      </c>
      <c r="F72" s="60">
        <v>161.5</v>
      </c>
      <c r="G72" s="20"/>
      <c r="H72" s="2" t="s">
        <v>53</v>
      </c>
      <c r="I72" s="34"/>
    </row>
    <row r="73" spans="1:9" ht="15.6" x14ac:dyDescent="0.2">
      <c r="A73" s="13">
        <f t="shared" si="0"/>
        <v>69</v>
      </c>
      <c r="B73" s="67" t="s">
        <v>25</v>
      </c>
      <c r="C73" s="67" t="s">
        <v>27</v>
      </c>
      <c r="D73" s="67" t="s">
        <v>78</v>
      </c>
      <c r="E73" s="60">
        <f t="shared" si="2"/>
        <v>1</v>
      </c>
      <c r="F73" s="60">
        <v>162.5</v>
      </c>
      <c r="G73" s="19"/>
      <c r="H73" s="2"/>
      <c r="I73" s="34"/>
    </row>
    <row r="74" spans="1:9" ht="21" customHeight="1" x14ac:dyDescent="0.2">
      <c r="A74" s="13">
        <f t="shared" si="0"/>
        <v>70</v>
      </c>
      <c r="B74" s="67" t="s">
        <v>115</v>
      </c>
      <c r="C74" s="67" t="s">
        <v>55</v>
      </c>
      <c r="D74" s="67" t="s">
        <v>106</v>
      </c>
      <c r="E74" s="60">
        <f t="shared" si="2"/>
        <v>4.6999999999999886</v>
      </c>
      <c r="F74" s="60">
        <v>167.2</v>
      </c>
      <c r="G74" s="19"/>
      <c r="H74" s="2" t="s">
        <v>59</v>
      </c>
      <c r="I74" s="34"/>
    </row>
    <row r="75" spans="1:9" ht="19.5" customHeight="1" x14ac:dyDescent="0.2">
      <c r="A75" s="13">
        <f>A74+1</f>
        <v>71</v>
      </c>
      <c r="B75" s="70" t="s">
        <v>156</v>
      </c>
      <c r="C75" s="67" t="s">
        <v>27</v>
      </c>
      <c r="D75" s="67" t="s">
        <v>106</v>
      </c>
      <c r="E75" s="60">
        <f>F75-F74</f>
        <v>0.5</v>
      </c>
      <c r="F75" s="60">
        <v>167.7</v>
      </c>
      <c r="G75" s="19"/>
      <c r="H75" s="2" t="s">
        <v>157</v>
      </c>
      <c r="I75" s="34"/>
    </row>
    <row r="76" spans="1:9" ht="15.6" x14ac:dyDescent="0.2">
      <c r="A76" s="13">
        <f t="shared" ref="A76:A90" si="3">A75+1</f>
        <v>72</v>
      </c>
      <c r="B76" s="67" t="s">
        <v>52</v>
      </c>
      <c r="C76" s="67" t="s">
        <v>31</v>
      </c>
      <c r="D76" s="70" t="s">
        <v>139</v>
      </c>
      <c r="E76" s="60">
        <f t="shared" si="2"/>
        <v>1.9000000000000057</v>
      </c>
      <c r="F76" s="60">
        <v>169.6</v>
      </c>
      <c r="G76" s="19"/>
      <c r="H76" s="1" t="s">
        <v>140</v>
      </c>
      <c r="I76" s="34"/>
    </row>
    <row r="77" spans="1:9" ht="15.6" x14ac:dyDescent="0.2">
      <c r="A77" s="13">
        <f t="shared" si="3"/>
        <v>73</v>
      </c>
      <c r="B77" s="67" t="s">
        <v>70</v>
      </c>
      <c r="C77" s="67" t="s">
        <v>27</v>
      </c>
      <c r="D77" s="70" t="s">
        <v>78</v>
      </c>
      <c r="E77" s="60">
        <f t="shared" si="2"/>
        <v>5.7000000000000171</v>
      </c>
      <c r="F77" s="60">
        <v>175.3</v>
      </c>
      <c r="G77" s="19"/>
      <c r="H77" s="1" t="s">
        <v>149</v>
      </c>
      <c r="I77" s="34"/>
    </row>
    <row r="78" spans="1:9" ht="15.6" x14ac:dyDescent="0.2">
      <c r="A78" s="13">
        <f t="shared" si="3"/>
        <v>74</v>
      </c>
      <c r="B78" s="67" t="s">
        <v>111</v>
      </c>
      <c r="C78" s="67" t="s">
        <v>14</v>
      </c>
      <c r="D78" s="70" t="s">
        <v>107</v>
      </c>
      <c r="E78" s="60">
        <f t="shared" si="2"/>
        <v>0.29999999999998295</v>
      </c>
      <c r="F78" s="60">
        <v>175.6</v>
      </c>
      <c r="G78" s="19"/>
      <c r="H78" s="1" t="s">
        <v>141</v>
      </c>
      <c r="I78" s="34"/>
    </row>
    <row r="79" spans="1:9" ht="32.4" x14ac:dyDescent="0.2">
      <c r="A79" s="24">
        <f t="shared" si="3"/>
        <v>75</v>
      </c>
      <c r="B79" s="69" t="s">
        <v>161</v>
      </c>
      <c r="C79" s="69" t="s">
        <v>8</v>
      </c>
      <c r="D79" s="68" t="s">
        <v>107</v>
      </c>
      <c r="E79" s="66">
        <f t="shared" si="2"/>
        <v>6.4000000000000057</v>
      </c>
      <c r="F79" s="73">
        <v>182</v>
      </c>
      <c r="G79" s="36"/>
      <c r="H79" s="37" t="s">
        <v>162</v>
      </c>
      <c r="I79" s="29" t="s">
        <v>182</v>
      </c>
    </row>
    <row r="80" spans="1:9" ht="15.6" x14ac:dyDescent="0.2">
      <c r="A80" s="13">
        <f>A78+1</f>
        <v>75</v>
      </c>
      <c r="B80" s="67" t="s">
        <v>46</v>
      </c>
      <c r="C80" s="67" t="s">
        <v>14</v>
      </c>
      <c r="D80" s="70" t="s">
        <v>78</v>
      </c>
      <c r="E80" s="60">
        <f t="shared" si="2"/>
        <v>0.80000000000001137</v>
      </c>
      <c r="F80" s="72">
        <v>182.8</v>
      </c>
      <c r="G80" s="19"/>
      <c r="H80" s="1" t="s">
        <v>163</v>
      </c>
      <c r="I80" s="34"/>
    </row>
    <row r="81" spans="1:9" ht="15.6" x14ac:dyDescent="0.2">
      <c r="A81" s="13">
        <f t="shared" si="3"/>
        <v>76</v>
      </c>
      <c r="B81" s="67" t="s">
        <v>70</v>
      </c>
      <c r="C81" s="67" t="s">
        <v>27</v>
      </c>
      <c r="D81" s="70" t="s">
        <v>78</v>
      </c>
      <c r="E81" s="60">
        <f t="shared" si="2"/>
        <v>2.1999999999999886</v>
      </c>
      <c r="F81" s="72">
        <v>185</v>
      </c>
      <c r="G81" s="19"/>
      <c r="H81" s="1" t="s">
        <v>142</v>
      </c>
      <c r="I81" s="34"/>
    </row>
    <row r="82" spans="1:9" ht="15.6" x14ac:dyDescent="0.2">
      <c r="A82" s="13">
        <f t="shared" si="3"/>
        <v>77</v>
      </c>
      <c r="B82" s="67" t="s">
        <v>111</v>
      </c>
      <c r="C82" s="67" t="s">
        <v>27</v>
      </c>
      <c r="D82" s="70" t="s">
        <v>78</v>
      </c>
      <c r="E82" s="60">
        <f t="shared" si="2"/>
        <v>0.69999999999998863</v>
      </c>
      <c r="F82" s="72">
        <v>185.7</v>
      </c>
      <c r="G82" s="19"/>
      <c r="H82" s="1" t="s">
        <v>144</v>
      </c>
      <c r="I82" s="34"/>
    </row>
    <row r="83" spans="1:9" ht="15.6" x14ac:dyDescent="0.2">
      <c r="A83" s="13">
        <f t="shared" si="3"/>
        <v>78</v>
      </c>
      <c r="B83" s="67" t="s">
        <v>111</v>
      </c>
      <c r="C83" s="67" t="s">
        <v>27</v>
      </c>
      <c r="D83" s="70" t="s">
        <v>108</v>
      </c>
      <c r="E83" s="60">
        <f t="shared" si="2"/>
        <v>2.8000000000000114</v>
      </c>
      <c r="F83" s="72">
        <v>188.5</v>
      </c>
      <c r="G83" s="19"/>
      <c r="H83" s="1" t="s">
        <v>143</v>
      </c>
      <c r="I83" s="34"/>
    </row>
    <row r="84" spans="1:9" ht="15.6" x14ac:dyDescent="0.2">
      <c r="A84" s="13">
        <f t="shared" si="3"/>
        <v>79</v>
      </c>
      <c r="B84" s="67" t="s">
        <v>60</v>
      </c>
      <c r="C84" s="67" t="s">
        <v>27</v>
      </c>
      <c r="D84" s="70" t="s">
        <v>109</v>
      </c>
      <c r="E84" s="60">
        <f t="shared" si="2"/>
        <v>2.3000000000000114</v>
      </c>
      <c r="F84" s="72">
        <v>190.8</v>
      </c>
      <c r="G84" s="19"/>
      <c r="H84" s="1" t="s">
        <v>145</v>
      </c>
      <c r="I84" s="34"/>
    </row>
    <row r="85" spans="1:9" ht="15.6" x14ac:dyDescent="0.2">
      <c r="A85" s="13">
        <f t="shared" si="3"/>
        <v>80</v>
      </c>
      <c r="B85" s="67" t="s">
        <v>61</v>
      </c>
      <c r="C85" s="67" t="s">
        <v>14</v>
      </c>
      <c r="D85" s="70" t="s">
        <v>110</v>
      </c>
      <c r="E85" s="60">
        <f t="shared" si="2"/>
        <v>0.69999999999998863</v>
      </c>
      <c r="F85" s="72">
        <v>191.5</v>
      </c>
      <c r="G85" s="19"/>
      <c r="H85" s="1"/>
      <c r="I85" s="34"/>
    </row>
    <row r="86" spans="1:9" ht="15.6" x14ac:dyDescent="0.2">
      <c r="A86" s="13">
        <f t="shared" si="3"/>
        <v>81</v>
      </c>
      <c r="B86" s="67" t="s">
        <v>146</v>
      </c>
      <c r="C86" s="67" t="s">
        <v>14</v>
      </c>
      <c r="D86" s="70" t="s">
        <v>17</v>
      </c>
      <c r="E86" s="60">
        <f t="shared" si="2"/>
        <v>2</v>
      </c>
      <c r="F86" s="72">
        <v>193.5</v>
      </c>
      <c r="G86" s="19"/>
      <c r="H86" s="1"/>
      <c r="I86" s="34"/>
    </row>
    <row r="87" spans="1:9" ht="15.6" x14ac:dyDescent="0.2">
      <c r="A87" s="13">
        <f t="shared" si="3"/>
        <v>82</v>
      </c>
      <c r="B87" s="67" t="s">
        <v>75</v>
      </c>
      <c r="C87" s="67" t="s">
        <v>27</v>
      </c>
      <c r="D87" s="70" t="s">
        <v>78</v>
      </c>
      <c r="E87" s="60">
        <f t="shared" si="2"/>
        <v>0.19999999999998863</v>
      </c>
      <c r="F87" s="72">
        <v>193.7</v>
      </c>
      <c r="G87" s="19"/>
      <c r="H87" s="1" t="s">
        <v>147</v>
      </c>
      <c r="I87" s="34"/>
    </row>
    <row r="88" spans="1:9" ht="15.6" x14ac:dyDescent="0.2">
      <c r="A88" s="13">
        <f t="shared" si="3"/>
        <v>83</v>
      </c>
      <c r="B88" s="67" t="s">
        <v>111</v>
      </c>
      <c r="C88" s="67" t="s">
        <v>14</v>
      </c>
      <c r="D88" s="70" t="s">
        <v>20</v>
      </c>
      <c r="E88" s="60">
        <f t="shared" si="2"/>
        <v>1.5</v>
      </c>
      <c r="F88" s="72">
        <v>195.2</v>
      </c>
      <c r="G88" s="19"/>
      <c r="H88" s="1" t="s">
        <v>148</v>
      </c>
      <c r="I88" s="34"/>
    </row>
    <row r="89" spans="1:9" ht="15.6" x14ac:dyDescent="0.2">
      <c r="A89" s="13">
        <f t="shared" si="3"/>
        <v>84</v>
      </c>
      <c r="B89" s="67" t="s">
        <v>169</v>
      </c>
      <c r="C89" s="67" t="s">
        <v>14</v>
      </c>
      <c r="D89" s="70"/>
      <c r="E89" s="60">
        <f t="shared" si="2"/>
        <v>6.6000000000000227</v>
      </c>
      <c r="F89" s="72">
        <v>201.8</v>
      </c>
      <c r="G89" s="19"/>
      <c r="H89" s="1"/>
      <c r="I89" s="34"/>
    </row>
    <row r="90" spans="1:9" ht="46.8" x14ac:dyDescent="0.2">
      <c r="A90" s="24">
        <f t="shared" si="3"/>
        <v>85</v>
      </c>
      <c r="B90" s="68" t="s">
        <v>179</v>
      </c>
      <c r="C90" s="69" t="s">
        <v>14</v>
      </c>
      <c r="D90" s="68" t="s">
        <v>87</v>
      </c>
      <c r="E90" s="66">
        <f t="shared" si="2"/>
        <v>0.19999999999998863</v>
      </c>
      <c r="F90" s="73">
        <v>202</v>
      </c>
      <c r="G90" s="36"/>
      <c r="H90" s="81" t="s">
        <v>180</v>
      </c>
      <c r="I90" s="44" t="s">
        <v>181</v>
      </c>
    </row>
    <row r="91" spans="1:9" s="40" customFormat="1" ht="15" thickBot="1" x14ac:dyDescent="0.25">
      <c r="A91" s="48"/>
      <c r="B91" s="49"/>
      <c r="C91" s="49"/>
      <c r="D91" s="49"/>
      <c r="E91" s="50"/>
      <c r="F91" s="51"/>
      <c r="G91" s="52"/>
      <c r="H91" s="54"/>
      <c r="I91" s="53"/>
    </row>
    <row r="92" spans="1:9" ht="15.6" hidden="1" thickTop="1" thickBot="1" x14ac:dyDescent="0.25">
      <c r="A92" s="13" t="e">
        <f>#REF!+1</f>
        <v>#REF!</v>
      </c>
      <c r="B92" s="41"/>
      <c r="C92" s="41"/>
      <c r="D92" s="41"/>
      <c r="E92" s="21"/>
      <c r="F92" s="22"/>
      <c r="G92" s="23"/>
      <c r="H92" s="55"/>
      <c r="I92" s="42"/>
    </row>
    <row r="93" spans="1:9" ht="12.6" thickTop="1" x14ac:dyDescent="0.2"/>
    <row r="95" spans="1:9" ht="18" x14ac:dyDescent="0.2">
      <c r="A95" s="43" t="s">
        <v>29</v>
      </c>
      <c r="D95" s="79" t="s">
        <v>173</v>
      </c>
      <c r="F95" s="38"/>
      <c r="H95" s="38"/>
      <c r="I95" s="38"/>
    </row>
    <row r="96" spans="1:9" ht="18" x14ac:dyDescent="0.2">
      <c r="A96" s="43" t="s">
        <v>28</v>
      </c>
      <c r="D96" s="79" t="s">
        <v>174</v>
      </c>
      <c r="F96" s="38"/>
      <c r="H96" s="38"/>
      <c r="I96" s="38"/>
    </row>
    <row r="97" spans="1:9" ht="14.4" x14ac:dyDescent="0.2">
      <c r="A97" s="43" t="s">
        <v>30</v>
      </c>
      <c r="D97" s="80" t="s">
        <v>175</v>
      </c>
      <c r="F97" s="38"/>
      <c r="H97" s="38"/>
      <c r="I97" s="38"/>
    </row>
    <row r="98" spans="1:9" ht="18" x14ac:dyDescent="0.2">
      <c r="D98" s="79" t="s">
        <v>176</v>
      </c>
      <c r="F98" s="38"/>
      <c r="H98" s="38"/>
      <c r="I98" s="38"/>
    </row>
    <row r="99" spans="1:9" s="39" customFormat="1" ht="18" x14ac:dyDescent="0.2">
      <c r="D99" s="79" t="s">
        <v>177</v>
      </c>
    </row>
    <row r="100" spans="1:9" ht="18" x14ac:dyDescent="0.2">
      <c r="D100" s="79" t="s">
        <v>178</v>
      </c>
      <c r="F100" s="38"/>
      <c r="H100" s="38"/>
      <c r="I100" s="38"/>
    </row>
    <row r="101" spans="1:9" s="39" customFormat="1" ht="10.8" x14ac:dyDescent="0.2"/>
    <row r="102" spans="1:9" x14ac:dyDescent="0.2">
      <c r="E102" s="38"/>
      <c r="F102" s="38"/>
      <c r="H102" s="38"/>
      <c r="I102" s="38"/>
    </row>
    <row r="103" spans="1:9" s="39" customFormat="1" ht="10.8" x14ac:dyDescent="0.2"/>
    <row r="104" spans="1:9" x14ac:dyDescent="0.2">
      <c r="E104" s="38"/>
      <c r="F104" s="38"/>
      <c r="H104" s="38"/>
      <c r="I104" s="38"/>
    </row>
    <row r="105" spans="1:9" x14ac:dyDescent="0.2">
      <c r="E105" s="38"/>
      <c r="F105" s="38"/>
      <c r="H105" s="38"/>
      <c r="I105" s="38"/>
    </row>
    <row r="106" spans="1:9" x14ac:dyDescent="0.2">
      <c r="E106" s="38"/>
      <c r="F106" s="38"/>
      <c r="H106" s="38"/>
      <c r="I106" s="38"/>
    </row>
    <row r="107" spans="1:9" x14ac:dyDescent="0.2">
      <c r="E107" s="38"/>
      <c r="F107" s="38"/>
      <c r="H107" s="38"/>
      <c r="I107" s="38"/>
    </row>
    <row r="108" spans="1:9" x14ac:dyDescent="0.2">
      <c r="E108" s="38"/>
      <c r="F108" s="38"/>
      <c r="H108" s="38"/>
      <c r="I108" s="38"/>
    </row>
    <row r="109" spans="1:9" x14ac:dyDescent="0.2">
      <c r="E109" s="38"/>
      <c r="F109" s="38"/>
      <c r="H109" s="38"/>
      <c r="I109" s="38"/>
    </row>
    <row r="110" spans="1:9" x14ac:dyDescent="0.2">
      <c r="E110" s="38"/>
      <c r="F110" s="38"/>
      <c r="H110" s="38"/>
      <c r="I110" s="38"/>
    </row>
    <row r="111" spans="1:9" x14ac:dyDescent="0.2">
      <c r="E111" s="38"/>
      <c r="F111" s="38"/>
      <c r="H111" s="38"/>
      <c r="I111" s="38"/>
    </row>
    <row r="112" spans="1:9" x14ac:dyDescent="0.2">
      <c r="E112" s="38"/>
      <c r="F112" s="38"/>
      <c r="H112" s="38"/>
      <c r="I112" s="38"/>
    </row>
    <row r="113" spans="1:9" x14ac:dyDescent="0.2">
      <c r="E113" s="38"/>
      <c r="F113" s="38"/>
      <c r="H113" s="38"/>
      <c r="I113" s="38"/>
    </row>
    <row r="114" spans="1:9" x14ac:dyDescent="0.2">
      <c r="E114" s="38"/>
      <c r="F114" s="38"/>
      <c r="H114" s="38"/>
      <c r="I114" s="38"/>
    </row>
    <row r="115" spans="1:9" x14ac:dyDescent="0.2">
      <c r="E115" s="38"/>
      <c r="F115" s="38"/>
      <c r="H115" s="38"/>
      <c r="I115" s="38"/>
    </row>
    <row r="116" spans="1:9" x14ac:dyDescent="0.2">
      <c r="E116" s="38"/>
      <c r="F116" s="38"/>
      <c r="H116" s="38"/>
      <c r="I116" s="38"/>
    </row>
    <row r="117" spans="1:9" x14ac:dyDescent="0.2">
      <c r="E117" s="38"/>
      <c r="F117" s="38"/>
      <c r="H117" s="38"/>
      <c r="I117" s="38"/>
    </row>
    <row r="118" spans="1:9" x14ac:dyDescent="0.2">
      <c r="E118" s="38"/>
      <c r="F118" s="38"/>
      <c r="H118" s="38"/>
      <c r="I118" s="38"/>
    </row>
    <row r="119" spans="1:9" ht="13.2" x14ac:dyDescent="0.2">
      <c r="A119" s="43" t="s">
        <v>33</v>
      </c>
      <c r="C119" s="38" t="s">
        <v>83</v>
      </c>
      <c r="E119" s="38" t="s">
        <v>86</v>
      </c>
      <c r="F119" s="38"/>
      <c r="H119" s="38"/>
      <c r="I119" s="38"/>
    </row>
    <row r="120" spans="1:9" ht="13.2" x14ac:dyDescent="0.2">
      <c r="D120"/>
    </row>
    <row r="133" spans="1:4" ht="13.2" x14ac:dyDescent="0.2">
      <c r="B133"/>
    </row>
    <row r="138" spans="1:4" x14ac:dyDescent="0.2">
      <c r="A138" s="38" t="s">
        <v>153</v>
      </c>
      <c r="D138" s="38" t="s">
        <v>155</v>
      </c>
    </row>
    <row r="140" spans="1:4" ht="13.2" x14ac:dyDescent="0.2">
      <c r="A140"/>
      <c r="D140"/>
    </row>
    <row r="168" spans="1:1" x14ac:dyDescent="0.2">
      <c r="A168" s="38" t="s">
        <v>158</v>
      </c>
    </row>
    <row r="169" spans="1:1" ht="13.2" x14ac:dyDescent="0.2">
      <c r="A169"/>
    </row>
  </sheetData>
  <mergeCells count="1">
    <mergeCell ref="F1:I2"/>
  </mergeCells>
  <phoneticPr fontId="2"/>
  <printOptions horizontalCentered="1"/>
  <pageMargins left="0.11811023622047245" right="0.11811023622047245" top="0.19685039370078741" bottom="0.15748031496062992" header="0.31496062992125984" footer="0.31496062992125984"/>
  <pageSetup paperSize="9" scale="50" fitToHeight="0" orientation="portrait" horizontalDpi="4294967293" verticalDpi="4294967293" r:id="rId1"/>
  <headerFooter alignWithMargins="0"/>
  <rowBreaks count="1" manualBreakCount="1">
    <brk id="9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神戸200 (2)</vt:lpstr>
      <vt:lpstr>'神戸200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2020-03-25T10:26:07Z</cp:lastPrinted>
  <dcterms:created xsi:type="dcterms:W3CDTF">2011-02-06T12:06:47Z</dcterms:created>
  <dcterms:modified xsi:type="dcterms:W3CDTF">2020-10-01T13:31:11Z</dcterms:modified>
</cp:coreProperties>
</file>