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t_katayama\Desktop\DOC\パーソナル\パーソナル\113神戸200\"/>
    </mc:Choice>
  </mc:AlternateContent>
  <xr:revisionPtr revIDLastSave="0" documentId="13_ncr:1_{FE196EDC-02B9-4AB8-8E1E-4543DF395932}" xr6:coauthVersionLast="41" xr6:coauthVersionMax="41" xr10:uidLastSave="{00000000-0000-0000-0000-000000000000}"/>
  <bookViews>
    <workbookView xWindow="-120" yWindow="-120" windowWidth="25440" windowHeight="15390" xr2:uid="{00000000-000D-0000-FFFF-FFFF00000000}"/>
  </bookViews>
  <sheets>
    <sheet name="神戸200 " sheetId="8"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8" i="8" l="1"/>
  <c r="E59" i="8"/>
  <c r="E60" i="8"/>
  <c r="A57" i="8"/>
  <c r="A58" i="8" s="1"/>
  <c r="A59" i="8" s="1"/>
  <c r="A60" i="8" s="1"/>
  <c r="E10" i="8" l="1"/>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61" i="8"/>
  <c r="E62" i="8"/>
  <c r="E63" i="8"/>
  <c r="E64" i="8"/>
  <c r="E65" i="8"/>
  <c r="E66" i="8"/>
  <c r="E67" i="8"/>
  <c r="E68" i="8"/>
  <c r="E69" i="8"/>
  <c r="E70" i="8"/>
  <c r="E71" i="8"/>
  <c r="E72" i="8"/>
  <c r="E73" i="8"/>
  <c r="E74" i="8"/>
  <c r="E75" i="8"/>
  <c r="E76" i="8"/>
  <c r="E77" i="8"/>
  <c r="E78" i="8"/>
  <c r="E79" i="8"/>
  <c r="E80" i="8"/>
  <c r="E81" i="8"/>
  <c r="E82" i="8"/>
  <c r="E83" i="8"/>
  <c r="E84" i="8"/>
  <c r="E85" i="8"/>
  <c r="E6" i="8"/>
  <c r="E7" i="8"/>
  <c r="E8" i="8"/>
  <c r="E9" i="8"/>
  <c r="E5"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J1" i="8"/>
  <c r="A55" i="8" l="1"/>
  <c r="A56" i="8" s="1"/>
  <c r="A61" i="8" l="1"/>
  <c r="A62" i="8" s="1"/>
  <c r="A63" i="8" s="1"/>
  <c r="A64" i="8" s="1"/>
  <c r="A65" i="8" s="1"/>
  <c r="A66" i="8" s="1"/>
  <c r="A67" i="8" s="1"/>
  <c r="A68" i="8" s="1"/>
  <c r="A69" i="8" s="1"/>
  <c r="A70" i="8" s="1"/>
  <c r="A71" i="8" s="1"/>
  <c r="A72" i="8" s="1"/>
  <c r="A73" i="8" s="1"/>
  <c r="A74" i="8" s="1"/>
  <c r="A75" i="8" s="1"/>
  <c r="A76" i="8" s="1"/>
  <c r="A77" i="8" s="1"/>
  <c r="A78" i="8" s="1"/>
  <c r="A79" i="8" s="1"/>
  <c r="A80" i="8" s="1"/>
  <c r="A81" i="8" s="1"/>
  <c r="A82" i="8" l="1"/>
  <c r="A83" i="8" s="1"/>
  <c r="A84" i="8" s="1"/>
  <c r="A85" i="8" s="1"/>
</calcChain>
</file>

<file path=xl/sharedStrings.xml><?xml version="1.0" encoding="utf-8"?>
<sst xmlns="http://schemas.openxmlformats.org/spreadsheetml/2006/main" count="327" uniqueCount="189">
  <si>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</si>
  <si>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</si>
  <si>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</si>
  <si>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</si>
  <si>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</si>
  <si>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</si>
  <si>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</si>
  <si>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</si>
  <si>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</si>
  <si>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</si>
  <si>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</si>
  <si>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</si>
  <si>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</si>
  <si>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</si>
  <si>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</si>
  <si>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</si>
  <si>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</si>
  <si>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</si>
  <si>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</si>
  <si>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</si>
  <si>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</si>
  <si>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</si>
  <si>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</si>
  <si>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</si>
  <si>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</si>
  <si>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</si>
  <si>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</si>
  <si>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</si>
  <si>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</si>
  <si>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</si>
  <si>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</si>
  <si>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</si>
  <si>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</si>
  <si>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</si>
  <si>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</si>
  <si>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</si>
  <si>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県道20号</t>
    <rPh sb="0" eb="2">
      <t>ケンドウ</t>
    </rPh>
    <rPh sb="4" eb="5">
      <t>ゴウ</t>
    </rPh>
    <phoneticPr fontId="2"/>
  </si>
  <si>
    <t>県道18号</t>
    <rPh sb="0" eb="2">
      <t>ケンドウ</t>
    </rPh>
    <rPh sb="4" eb="5">
      <t>ゴウ</t>
    </rPh>
    <phoneticPr fontId="2"/>
  </si>
  <si>
    <t>国道372号</t>
    <rPh sb="0" eb="2">
      <t>コクドウ</t>
    </rPh>
    <rPh sb="5" eb="6">
      <t>ゴウ</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</si>
  <si>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</si>
  <si>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</si>
  <si>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</si>
  <si>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T字路　S</t>
    <rPh sb="1" eb="3">
      <t>ジロ</t>
    </rPh>
    <phoneticPr fontId="1"/>
  </si>
  <si>
    <t>五辻　T字路</t>
    <rPh sb="0" eb="2">
      <t>イツツジ</t>
    </rPh>
    <rPh sb="4" eb="6">
      <t>ジロ</t>
    </rPh>
    <phoneticPr fontId="2"/>
  </si>
  <si>
    <t>県道65号</t>
    <rPh sb="0" eb="2">
      <t>ケンドウ</t>
    </rPh>
    <rPh sb="4" eb="5">
      <t>ゴウ</t>
    </rPh>
    <phoneticPr fontId="2"/>
  </si>
  <si>
    <t>左折</t>
    <rPh sb="0" eb="2">
      <t>サセツ</t>
    </rPh>
    <phoneticPr fontId="2"/>
  </si>
  <si>
    <t>┤字路</t>
    <phoneticPr fontId="2"/>
  </si>
  <si>
    <t>国道２号</t>
    <rPh sb="0" eb="2">
      <t>コクドウ</t>
    </rPh>
    <rPh sb="3" eb="4">
      <t>ゴウ</t>
    </rPh>
    <phoneticPr fontId="2"/>
  </si>
  <si>
    <t>春日野 S</t>
    <rPh sb="0" eb="3">
      <t>カスガノ</t>
    </rPh>
    <phoneticPr fontId="2"/>
  </si>
  <si>
    <t>歩道渡ってＵターン</t>
    <rPh sb="0" eb="2">
      <t>ホドウ</t>
    </rPh>
    <rPh sb="2" eb="3">
      <t>ワタ</t>
    </rPh>
    <phoneticPr fontId="2"/>
  </si>
  <si>
    <t>お疲れ様でした。ゴール受付を行ってください。</t>
    <rPh sb="1" eb="2">
      <t>ツカ</t>
    </rPh>
    <rPh sb="3" eb="4">
      <t>サマ</t>
    </rPh>
    <rPh sb="11" eb="13">
      <t>ウケツケ</t>
    </rPh>
    <rPh sb="14" eb="15">
      <t>オコナ</t>
    </rPh>
    <phoneticPr fontId="2"/>
  </si>
  <si>
    <t>01/12 07:00～7:30</t>
    <phoneticPr fontId="2"/>
  </si>
  <si>
    <t>01/12 07:30～8:00</t>
    <phoneticPr fontId="2"/>
  </si>
  <si>
    <t>ゴール受付　マクドナルド　2号線脇浜店</t>
    <rPh sb="3" eb="5">
      <t>ウケツケ</t>
    </rPh>
    <rPh sb="14" eb="16">
      <t>ゴウセン</t>
    </rPh>
    <rPh sb="16" eb="18">
      <t>ワキハマ</t>
    </rPh>
    <rPh sb="18" eb="19">
      <t>テン</t>
    </rPh>
    <phoneticPr fontId="2"/>
  </si>
  <si>
    <t>脇町２　Ｓ</t>
    <rPh sb="0" eb="2">
      <t>ワキマチ</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</si>
  <si>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</si>
  <si>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</si>
  <si>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ト字路</t>
    <rPh sb="1" eb="3">
      <t>ジロ</t>
    </rPh>
    <phoneticPr fontId="1"/>
  </si>
  <si>
    <t>本町交番前　S</t>
    <rPh sb="0" eb="2">
      <t>ホンチョウ</t>
    </rPh>
    <rPh sb="2" eb="4">
      <t>コウバン</t>
    </rPh>
    <rPh sb="4" eb="5">
      <t>マエ</t>
    </rPh>
    <phoneticPr fontId="2"/>
  </si>
  <si>
    <t>右折してすぐ左折</t>
    <rPh sb="0" eb="2">
      <t>ウセツ</t>
    </rPh>
    <rPh sb="6" eb="8">
      <t>サセツ</t>
    </rPh>
    <phoneticPr fontId="2"/>
  </si>
  <si>
    <t>十字路</t>
    <rPh sb="0" eb="3">
      <t>ジュウジロ</t>
    </rPh>
    <phoneticPr fontId="2"/>
  </si>
  <si>
    <t>加古川沿いに出ます。交通量がやや多いので注意。</t>
    <rPh sb="0" eb="3">
      <t>カコガワ</t>
    </rPh>
    <rPh sb="3" eb="4">
      <t>ゾ</t>
    </rPh>
    <rPh sb="6" eb="7">
      <t>デ</t>
    </rPh>
    <rPh sb="10" eb="12">
      <t>コウツウ</t>
    </rPh>
    <rPh sb="12" eb="13">
      <t>リョウ</t>
    </rPh>
    <rPh sb="16" eb="17">
      <t>オオ</t>
    </rPh>
    <rPh sb="20" eb="22">
      <t>チュウイ</t>
    </rPh>
    <phoneticPr fontId="2"/>
  </si>
  <si>
    <t>県道375号</t>
    <rPh sb="0" eb="2">
      <t>ケンドウ</t>
    </rPh>
    <rPh sb="5" eb="6">
      <t>ゴウ</t>
    </rPh>
    <phoneticPr fontId="2"/>
  </si>
  <si>
    <t>県道118号</t>
    <rPh sb="0" eb="2">
      <t>ケンドウ</t>
    </rPh>
    <rPh sb="5" eb="6">
      <t>ゴウ</t>
    </rPh>
    <phoneticPr fontId="2"/>
  </si>
  <si>
    <t>中山　S</t>
    <rPh sb="0" eb="2">
      <t>ナカヤマ</t>
    </rPh>
    <phoneticPr fontId="2"/>
  </si>
  <si>
    <t>県道79号</t>
    <rPh sb="0" eb="2">
      <t>ケンドウ</t>
    </rPh>
    <rPh sb="4" eb="5">
      <t>ゴウ</t>
    </rPh>
    <phoneticPr fontId="2"/>
  </si>
  <si>
    <t>県道81号</t>
    <rPh sb="0" eb="2">
      <t>ケンドウ</t>
    </rPh>
    <rPh sb="4" eb="5">
      <t>ゴウ</t>
    </rPh>
    <phoneticPr fontId="2"/>
  </si>
  <si>
    <t>網引　S</t>
    <rPh sb="0" eb="1">
      <t>アミ</t>
    </rPh>
    <rPh sb="1" eb="2">
      <t>ビ</t>
    </rPh>
    <phoneticPr fontId="2"/>
  </si>
  <si>
    <t>竹の門　S</t>
    <rPh sb="0" eb="1">
      <t>タケ</t>
    </rPh>
    <rPh sb="2" eb="3">
      <t>モン</t>
    </rPh>
    <phoneticPr fontId="2"/>
  </si>
  <si>
    <t>左折してすぐ右折</t>
    <rPh sb="0" eb="2">
      <t>サセツ</t>
    </rPh>
    <rPh sb="6" eb="8">
      <t>ウセツ</t>
    </rPh>
    <phoneticPr fontId="2"/>
  </si>
  <si>
    <t>五軒邸北口　S</t>
    <rPh sb="0" eb="2">
      <t>ゴケン</t>
    </rPh>
    <rPh sb="2" eb="3">
      <t>ヤシキ</t>
    </rPh>
    <rPh sb="3" eb="5">
      <t>キタグチ</t>
    </rPh>
    <phoneticPr fontId="2"/>
  </si>
  <si>
    <t>壱丁町　S</t>
    <rPh sb="0" eb="1">
      <t>イチ</t>
    </rPh>
    <rPh sb="1" eb="2">
      <t>チョウ</t>
    </rPh>
    <rPh sb="2" eb="3">
      <t>マチ</t>
    </rPh>
    <phoneticPr fontId="2"/>
  </si>
  <si>
    <t>県道5号</t>
    <rPh sb="0" eb="2">
      <t>ケンドウ</t>
    </rPh>
    <rPh sb="3" eb="4">
      <t>ゴウ</t>
    </rPh>
    <phoneticPr fontId="2"/>
  </si>
  <si>
    <t>長池東　S</t>
    <rPh sb="0" eb="2">
      <t>ナガイケ</t>
    </rPh>
    <rPh sb="2" eb="3">
      <t>ヒガシ</t>
    </rPh>
    <phoneticPr fontId="2"/>
  </si>
  <si>
    <t>長池　S</t>
    <rPh sb="0" eb="2">
      <t>ナガイケ</t>
    </rPh>
    <phoneticPr fontId="2"/>
  </si>
  <si>
    <t>T字路</t>
    <rPh sb="1" eb="3">
      <t>ジロ</t>
    </rPh>
    <phoneticPr fontId="1"/>
  </si>
  <si>
    <t>龍野旭橋　S</t>
    <rPh sb="0" eb="2">
      <t>タツノ</t>
    </rPh>
    <rPh sb="2" eb="4">
      <t>アサヒバシ</t>
    </rPh>
    <phoneticPr fontId="2"/>
  </si>
  <si>
    <t>来た道戻る</t>
    <rPh sb="0" eb="1">
      <t>キ</t>
    </rPh>
    <rPh sb="2" eb="3">
      <t>ミチ</t>
    </rPh>
    <rPh sb="3" eb="4">
      <t>モド</t>
    </rPh>
    <phoneticPr fontId="1"/>
  </si>
  <si>
    <t>国道179号→県道26号</t>
    <rPh sb="0" eb="2">
      <t>コクドウ</t>
    </rPh>
    <rPh sb="5" eb="6">
      <t>ゴウ</t>
    </rPh>
    <rPh sb="7" eb="9">
      <t>ケンドウ</t>
    </rPh>
    <rPh sb="11" eb="12">
      <t>ゴウ</t>
    </rPh>
    <phoneticPr fontId="2"/>
  </si>
  <si>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</si>
  <si>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</si>
  <si>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県道16号</t>
    <rPh sb="0" eb="2">
      <t>ケンドウ</t>
    </rPh>
    <rPh sb="4" eb="5">
      <t>ゴウ</t>
    </rPh>
    <phoneticPr fontId="2"/>
  </si>
  <si>
    <t>県道5号→市道</t>
    <rPh sb="0" eb="2">
      <t>ケンドウ</t>
    </rPh>
    <rPh sb="3" eb="4">
      <t>ゴウ</t>
    </rPh>
    <rPh sb="5" eb="7">
      <t>シドウ</t>
    </rPh>
    <phoneticPr fontId="2"/>
  </si>
  <si>
    <t>PC１　セブンイレブン 加西法華口店</t>
    <phoneticPr fontId="2"/>
  </si>
  <si>
    <t>左側に三木鉄道公園があります。この先住宅街なので注意して走行すること。この先バイパスを横切って田園地帯を走ります。</t>
    <rPh sb="0" eb="2">
      <t>ヒダリガワ</t>
    </rPh>
    <rPh sb="3" eb="5">
      <t>ミキ</t>
    </rPh>
    <rPh sb="5" eb="7">
      <t>テツドウ</t>
    </rPh>
    <rPh sb="7" eb="9">
      <t>コウエン</t>
    </rPh>
    <rPh sb="17" eb="18">
      <t>サキ</t>
    </rPh>
    <rPh sb="18" eb="21">
      <t>ジュウタクガイ</t>
    </rPh>
    <rPh sb="24" eb="26">
      <t>チュウイ</t>
    </rPh>
    <rPh sb="28" eb="30">
      <t>ソウコウ</t>
    </rPh>
    <rPh sb="37" eb="38">
      <t>サキ</t>
    </rPh>
    <rPh sb="43" eb="45">
      <t>ヨコギ</t>
    </rPh>
    <rPh sb="47" eb="49">
      <t>デンエン</t>
    </rPh>
    <rPh sb="49" eb="51">
      <t>チタイ</t>
    </rPh>
    <rPh sb="52" eb="53">
      <t>ハシ</t>
    </rPh>
    <phoneticPr fontId="2"/>
  </si>
  <si>
    <t>橋を渡ります。</t>
    <rPh sb="0" eb="1">
      <t>ハシ</t>
    </rPh>
    <rPh sb="2" eb="3">
      <t>ワタ</t>
    </rPh>
    <phoneticPr fontId="2"/>
  </si>
  <si>
    <t>左側。レシートを取得すること。</t>
    <rPh sb="0" eb="2">
      <t>ヒダリガワ</t>
    </rPh>
    <rPh sb="8" eb="10">
      <t>シュトク</t>
    </rPh>
    <phoneticPr fontId="2"/>
  </si>
  <si>
    <t>左折ポイントの見落とし注意！！坂を上ります。</t>
    <rPh sb="0" eb="2">
      <t>サセツ</t>
    </rPh>
    <rPh sb="7" eb="9">
      <t>ミオ</t>
    </rPh>
    <rPh sb="11" eb="13">
      <t>チュウイ</t>
    </rPh>
    <rPh sb="15" eb="16">
      <t>サカ</t>
    </rPh>
    <rPh sb="17" eb="18">
      <t>ノボ</t>
    </rPh>
    <phoneticPr fontId="2"/>
  </si>
  <si>
    <t>（通過チェック・フォトコントロール）②
金物資料館・別所長春像・三木城跡</t>
    <rPh sb="1" eb="3">
      <t>ツウカ</t>
    </rPh>
    <rPh sb="20" eb="22">
      <t>カナモノ</t>
    </rPh>
    <rPh sb="22" eb="25">
      <t>シリョウカン</t>
    </rPh>
    <rPh sb="26" eb="28">
      <t>ベッショ</t>
    </rPh>
    <rPh sb="28" eb="30">
      <t>ナガハル</t>
    </rPh>
    <rPh sb="30" eb="31">
      <t>ゾウ</t>
    </rPh>
    <rPh sb="32" eb="34">
      <t>ミキ</t>
    </rPh>
    <rPh sb="34" eb="36">
      <t>ジョウセキ</t>
    </rPh>
    <phoneticPr fontId="2"/>
  </si>
  <si>
    <t>右側。金物資料館入口、神社の境内の奥にある別所長春像、その奥にある三木城跡のどれかをバックに自転車の写真を撮ること。ここが有名な三木の兵糧攻めの舞台となったところです。</t>
    <rPh sb="0" eb="2">
      <t>ミギガワ</t>
    </rPh>
    <rPh sb="3" eb="5">
      <t>カナモノ</t>
    </rPh>
    <rPh sb="5" eb="8">
      <t>シリョウカン</t>
    </rPh>
    <rPh sb="8" eb="10">
      <t>イリグチ</t>
    </rPh>
    <rPh sb="11" eb="13">
      <t>ジンジャ</t>
    </rPh>
    <rPh sb="14" eb="16">
      <t>ケイダイ</t>
    </rPh>
    <rPh sb="17" eb="18">
      <t>オク</t>
    </rPh>
    <rPh sb="21" eb="23">
      <t>ベッショ</t>
    </rPh>
    <rPh sb="23" eb="25">
      <t>ナガハル</t>
    </rPh>
    <rPh sb="25" eb="26">
      <t>ゾウ</t>
    </rPh>
    <rPh sb="29" eb="30">
      <t>オク</t>
    </rPh>
    <rPh sb="33" eb="35">
      <t>ミキ</t>
    </rPh>
    <rPh sb="35" eb="36">
      <t>シロ</t>
    </rPh>
    <rPh sb="36" eb="37">
      <t>アト</t>
    </rPh>
    <rPh sb="46" eb="49">
      <t>ジテンシャ</t>
    </rPh>
    <rPh sb="50" eb="52">
      <t>シャシン</t>
    </rPh>
    <rPh sb="53" eb="54">
      <t>ト</t>
    </rPh>
    <rPh sb="61" eb="63">
      <t>ユウメイ</t>
    </rPh>
    <rPh sb="64" eb="66">
      <t>ミキ</t>
    </rPh>
    <rPh sb="67" eb="69">
      <t>ヒョウロウ</t>
    </rPh>
    <rPh sb="69" eb="70">
      <t>ゼ</t>
    </rPh>
    <rPh sb="72" eb="74">
      <t>ブタイ</t>
    </rPh>
    <phoneticPr fontId="2"/>
  </si>
  <si>
    <t>十字路　S</t>
    <rPh sb="0" eb="1">
      <t>ジュウ</t>
    </rPh>
    <rPh sb="1" eb="3">
      <t>ジロ</t>
    </rPh>
    <phoneticPr fontId="1"/>
  </si>
  <si>
    <t>交通量増えます。</t>
    <rPh sb="0" eb="2">
      <t>コウツウ</t>
    </rPh>
    <rPh sb="2" eb="3">
      <t>リョウ</t>
    </rPh>
    <rPh sb="3" eb="4">
      <t>フ</t>
    </rPh>
    <phoneticPr fontId="2"/>
  </si>
  <si>
    <t>橋へ上るときは自転車を押してください。</t>
    <rPh sb="0" eb="1">
      <t>ハシ</t>
    </rPh>
    <rPh sb="2" eb="3">
      <t>ノボ</t>
    </rPh>
    <rPh sb="7" eb="10">
      <t>ジテンシャ</t>
    </rPh>
    <rPh sb="11" eb="12">
      <t>オ</t>
    </rPh>
    <phoneticPr fontId="2"/>
  </si>
  <si>
    <t>龍野城下町へ。</t>
    <rPh sb="0" eb="2">
      <t>タツノ</t>
    </rPh>
    <rPh sb="2" eb="5">
      <t>ジョウカマチ</t>
    </rPh>
    <phoneticPr fontId="2"/>
  </si>
  <si>
    <t>T字路</t>
    <rPh sb="1" eb="3">
      <t>ジロ</t>
    </rPh>
    <phoneticPr fontId="2"/>
  </si>
  <si>
    <t>これより揖保川沿いを北上。</t>
    <rPh sb="4" eb="7">
      <t>イボガワ</t>
    </rPh>
    <rPh sb="7" eb="8">
      <t>ゾ</t>
    </rPh>
    <rPh sb="10" eb="12">
      <t>ホクジョウ</t>
    </rPh>
    <phoneticPr fontId="2"/>
  </si>
  <si>
    <t>県道80号</t>
    <rPh sb="0" eb="2">
      <t>ケンドウ</t>
    </rPh>
    <rPh sb="4" eb="5">
      <t>ゴウ</t>
    </rPh>
    <phoneticPr fontId="2"/>
  </si>
  <si>
    <t>県道29号</t>
    <rPh sb="0" eb="2">
      <t>ケンドウ</t>
    </rPh>
    <rPh sb="4" eb="5">
      <t>ゴウ</t>
    </rPh>
    <phoneticPr fontId="2"/>
  </si>
  <si>
    <t>県道411号</t>
    <rPh sb="0" eb="2">
      <t>ケンドウ</t>
    </rPh>
    <rPh sb="5" eb="6">
      <t>ゴウ</t>
    </rPh>
    <phoneticPr fontId="2"/>
  </si>
  <si>
    <t>市道→県道80号</t>
    <rPh sb="0" eb="2">
      <t>シドウ</t>
    </rPh>
    <rPh sb="3" eb="5">
      <t>ケンドウ</t>
    </rPh>
    <rPh sb="7" eb="8">
      <t>ゴウ</t>
    </rPh>
    <phoneticPr fontId="2"/>
  </si>
  <si>
    <t>広瀬　S</t>
    <rPh sb="0" eb="2">
      <t>ヒロセ</t>
    </rPh>
    <phoneticPr fontId="2"/>
  </si>
  <si>
    <t>国道312号</t>
    <rPh sb="0" eb="2">
      <t>コクドウ</t>
    </rPh>
    <rPh sb="5" eb="6">
      <t>ゴウ</t>
    </rPh>
    <phoneticPr fontId="2"/>
  </si>
  <si>
    <t>広瀬北　S</t>
    <rPh sb="0" eb="2">
      <t>ヒロセ</t>
    </rPh>
    <rPh sb="2" eb="3">
      <t>キタ</t>
    </rPh>
    <phoneticPr fontId="2"/>
  </si>
  <si>
    <t>西山田西　S</t>
    <rPh sb="0" eb="1">
      <t>ニシ</t>
    </rPh>
    <rPh sb="1" eb="3">
      <t>ヤマダ</t>
    </rPh>
    <rPh sb="3" eb="4">
      <t>ニシ</t>
    </rPh>
    <phoneticPr fontId="2"/>
  </si>
  <si>
    <t>県道81号→県道117号</t>
    <rPh sb="0" eb="2">
      <t>ケンドウ</t>
    </rPh>
    <rPh sb="4" eb="5">
      <t>ゴウ</t>
    </rPh>
    <rPh sb="6" eb="8">
      <t>ケンドウ</t>
    </rPh>
    <rPh sb="11" eb="12">
      <t>ゴウ</t>
    </rPh>
    <phoneticPr fontId="2"/>
  </si>
  <si>
    <t>加西中野　S</t>
    <rPh sb="0" eb="2">
      <t>カサイ</t>
    </rPh>
    <rPh sb="2" eb="4">
      <t>ナカノ</t>
    </rPh>
    <phoneticPr fontId="2"/>
  </si>
  <si>
    <t>県道23号→市道</t>
    <rPh sb="0" eb="2">
      <t>ケンドウ</t>
    </rPh>
    <rPh sb="4" eb="5">
      <t>ゴウ</t>
    </rPh>
    <rPh sb="6" eb="8">
      <t>シドウ</t>
    </rPh>
    <phoneticPr fontId="2"/>
  </si>
  <si>
    <t>県道353号</t>
    <rPh sb="0" eb="2">
      <t>ケンドウ</t>
    </rPh>
    <rPh sb="5" eb="6">
      <t>ゴウ</t>
    </rPh>
    <phoneticPr fontId="2"/>
  </si>
  <si>
    <t>県道85号</t>
    <rPh sb="0" eb="2">
      <t>ケンドウ</t>
    </rPh>
    <rPh sb="4" eb="5">
      <t>ゴウ</t>
    </rPh>
    <phoneticPr fontId="2"/>
  </si>
  <si>
    <t>桃坂　S</t>
    <rPh sb="0" eb="2">
      <t>モモサカ</t>
    </rPh>
    <phoneticPr fontId="2"/>
  </si>
  <si>
    <t>豊地　S</t>
    <rPh sb="0" eb="1">
      <t>ユタカ</t>
    </rPh>
    <rPh sb="1" eb="2">
      <t>チ</t>
    </rPh>
    <phoneticPr fontId="2"/>
  </si>
  <si>
    <t>谷口　S</t>
    <rPh sb="0" eb="2">
      <t>タニグチ</t>
    </rPh>
    <phoneticPr fontId="2"/>
  </si>
  <si>
    <t>高和橋　S</t>
    <rPh sb="0" eb="2">
      <t>タカワ</t>
    </rPh>
    <rPh sb="2" eb="3">
      <t>バシ</t>
    </rPh>
    <phoneticPr fontId="2"/>
  </si>
  <si>
    <t>布施畑西　S</t>
    <rPh sb="0" eb="3">
      <t>フセハタ</t>
    </rPh>
    <rPh sb="3" eb="4">
      <t>ニシ</t>
    </rPh>
    <phoneticPr fontId="2"/>
  </si>
  <si>
    <t>県道22号</t>
    <rPh sb="0" eb="2">
      <t>ケンドウ</t>
    </rPh>
    <rPh sb="4" eb="5">
      <t>ゴウ</t>
    </rPh>
    <phoneticPr fontId="2"/>
  </si>
  <si>
    <t>乗越　S</t>
    <rPh sb="0" eb="1">
      <t>ノ</t>
    </rPh>
    <rPh sb="1" eb="2">
      <t>コシ</t>
    </rPh>
    <phoneticPr fontId="2"/>
  </si>
  <si>
    <t>国道2号</t>
    <rPh sb="0" eb="2">
      <t>コクドウ</t>
    </rPh>
    <rPh sb="3" eb="4">
      <t>ゴウ</t>
    </rPh>
    <phoneticPr fontId="2"/>
  </si>
  <si>
    <t>大橋9丁目　S</t>
    <rPh sb="0" eb="2">
      <t>オオハシ</t>
    </rPh>
    <rPh sb="3" eb="5">
      <t>チョウメ</t>
    </rPh>
    <phoneticPr fontId="2"/>
  </si>
  <si>
    <t>BRM113近畿200神戸 播州城下町巡り</t>
    <phoneticPr fontId="2"/>
  </si>
  <si>
    <t>ここから交通量多し。気を付けてください。</t>
    <rPh sb="4" eb="6">
      <t>コウツウ</t>
    </rPh>
    <rPh sb="6" eb="7">
      <t>リョウ</t>
    </rPh>
    <rPh sb="7" eb="8">
      <t>オオ</t>
    </rPh>
    <rPh sb="10" eb="11">
      <t>キ</t>
    </rPh>
    <rPh sb="12" eb="13">
      <t>ツ</t>
    </rPh>
    <phoneticPr fontId="2"/>
  </si>
  <si>
    <t>国道2号線。気を付けて走ってください。</t>
    <rPh sb="0" eb="2">
      <t>コクドウ</t>
    </rPh>
    <rPh sb="3" eb="5">
      <t>ゴウセン</t>
    </rPh>
    <rPh sb="6" eb="7">
      <t>キ</t>
    </rPh>
    <rPh sb="8" eb="9">
      <t>ツ</t>
    </rPh>
    <rPh sb="11" eb="12">
      <t>ハシ</t>
    </rPh>
    <phoneticPr fontId="2"/>
  </si>
  <si>
    <t>（通過チェック・フォトコントロール）④
龍野城址　</t>
    <rPh sb="1" eb="3">
      <t>ツウカ</t>
    </rPh>
    <rPh sb="20" eb="22">
      <t>タツノ</t>
    </rPh>
    <rPh sb="22" eb="23">
      <t>ジョウ</t>
    </rPh>
    <rPh sb="23" eb="24">
      <t>アト</t>
    </rPh>
    <phoneticPr fontId="2"/>
  </si>
  <si>
    <t>右側。レシートを取得すること。</t>
    <rPh sb="0" eb="2">
      <t>ミギガワ</t>
    </rPh>
    <rPh sb="8" eb="10">
      <t>シュトク</t>
    </rPh>
    <phoneticPr fontId="2"/>
  </si>
  <si>
    <t>手前の踏切を渡ります。</t>
    <rPh sb="0" eb="2">
      <t>テマエ</t>
    </rPh>
    <rPh sb="3" eb="5">
      <t>フミキリ</t>
    </rPh>
    <rPh sb="6" eb="7">
      <t>ワタ</t>
    </rPh>
    <phoneticPr fontId="2"/>
  </si>
  <si>
    <t>急な下り坂で路面も悪いので注意してください。</t>
    <rPh sb="0" eb="1">
      <t>キュウ</t>
    </rPh>
    <rPh sb="2" eb="3">
      <t>クダ</t>
    </rPh>
    <rPh sb="4" eb="5">
      <t>ザカ</t>
    </rPh>
    <rPh sb="6" eb="8">
      <t>ロメン</t>
    </rPh>
    <rPh sb="9" eb="10">
      <t>ワル</t>
    </rPh>
    <rPh sb="13" eb="15">
      <t>チュウイ</t>
    </rPh>
    <phoneticPr fontId="2"/>
  </si>
  <si>
    <t>県道23号</t>
    <rPh sb="0" eb="2">
      <t>ケンドウ</t>
    </rPh>
    <rPh sb="4" eb="5">
      <t>ゴウ</t>
    </rPh>
    <phoneticPr fontId="2"/>
  </si>
  <si>
    <t>県道23号→国道372号→県道23号</t>
    <rPh sb="0" eb="2">
      <t>ケンドウ</t>
    </rPh>
    <rPh sb="4" eb="5">
      <t>ゴウ</t>
    </rPh>
    <rPh sb="6" eb="8">
      <t>コクドウ</t>
    </rPh>
    <rPh sb="13" eb="15">
      <t>ケンドウ</t>
    </rPh>
    <rPh sb="17" eb="18">
      <t>ゴウ</t>
    </rPh>
    <phoneticPr fontId="2"/>
  </si>
  <si>
    <t>側道</t>
    <rPh sb="0" eb="2">
      <t>ソクドウ</t>
    </rPh>
    <phoneticPr fontId="2"/>
  </si>
  <si>
    <t xml:space="preserve">08:41～10:51  </t>
    <phoneticPr fontId="2"/>
  </si>
  <si>
    <t>09:11～11:21</t>
    <phoneticPr fontId="2"/>
  </si>
  <si>
    <t>ゴール受付は21:30迄に行ってください</t>
    <rPh sb="3" eb="5">
      <t>ウケツケ</t>
    </rPh>
    <rPh sb="11" eb="12">
      <t>マデ</t>
    </rPh>
    <rPh sb="13" eb="14">
      <t>オコナ</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</si>
  <si>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</si>
  <si>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</si>
  <si>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</si>
  <si>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</si>
  <si>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渋い商店街の中を通る。</t>
    <rPh sb="0" eb="1">
      <t>シブ</t>
    </rPh>
    <rPh sb="2" eb="5">
      <t>ショウテンガイ</t>
    </rPh>
    <rPh sb="6" eb="7">
      <t>ナカ</t>
    </rPh>
    <rPh sb="8" eb="9">
      <t>トオ</t>
    </rPh>
    <phoneticPr fontId="2"/>
  </si>
  <si>
    <t>龍野城門（址）をバックに自転車の写真を撮ること。</t>
    <rPh sb="0" eb="3">
      <t>タツノジョウ</t>
    </rPh>
    <rPh sb="3" eb="4">
      <t>モン</t>
    </rPh>
    <rPh sb="5" eb="6">
      <t>アト</t>
    </rPh>
    <rPh sb="12" eb="15">
      <t>ジテンシャ</t>
    </rPh>
    <rPh sb="16" eb="18">
      <t>シャシン</t>
    </rPh>
    <rPh sb="19" eb="20">
      <t>ト</t>
    </rPh>
    <phoneticPr fontId="2"/>
  </si>
  <si>
    <t>左側。レシート取得すること。</t>
    <rPh sb="0" eb="2">
      <t>ヒダリガワ</t>
    </rPh>
    <rPh sb="7" eb="9">
      <t>シュトク</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</si>
  <si>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</si>
  <si>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ゴール受付が対面にあるので信号渡ってＵターンしてください。</t>
    <rPh sb="3" eb="5">
      <t>ウケツケ</t>
    </rPh>
    <rPh sb="6" eb="8">
      <t>タイメン</t>
    </rPh>
    <rPh sb="13" eb="15">
      <t>シンゴウ</t>
    </rPh>
    <rPh sb="15" eb="16">
      <t>ワタ</t>
    </rPh>
    <phoneticPr fontId="2"/>
  </si>
  <si>
    <t>万才橋南　S</t>
    <rPh sb="0" eb="2">
      <t>マンサイ</t>
    </rPh>
    <rPh sb="2" eb="4">
      <t>キョウナン</t>
    </rPh>
    <phoneticPr fontId="2"/>
  </si>
  <si>
    <t>県道349号</t>
    <rPh sb="0" eb="2">
      <t>ケンドウ</t>
    </rPh>
    <rPh sb="5" eb="6">
      <t>ゴウ</t>
    </rPh>
    <phoneticPr fontId="2"/>
  </si>
  <si>
    <t>新小川橋西詰</t>
    <rPh sb="0" eb="1">
      <t>シン</t>
    </rPh>
    <rPh sb="1" eb="3">
      <t>オガワ</t>
    </rPh>
    <rPh sb="3" eb="4">
      <t>バシ</t>
    </rPh>
    <rPh sb="4" eb="5">
      <t>ニシ</t>
    </rPh>
    <rPh sb="5" eb="6">
      <t>ツ</t>
    </rPh>
    <phoneticPr fontId="2"/>
  </si>
  <si>
    <t>市道</t>
    <rPh sb="0" eb="2">
      <t>シドウ</t>
    </rPh>
    <phoneticPr fontId="2"/>
  </si>
  <si>
    <t>笹屋　S</t>
    <phoneticPr fontId="2"/>
  </si>
  <si>
    <t>板宿商店街南　S</t>
    <rPh sb="0" eb="1">
      <t>イタ</t>
    </rPh>
    <rPh sb="1" eb="2">
      <t>ヤド</t>
    </rPh>
    <rPh sb="2" eb="5">
      <t>ショウテンガイ</t>
    </rPh>
    <rPh sb="5" eb="6">
      <t>ミナミ</t>
    </rPh>
    <phoneticPr fontId="2"/>
  </si>
  <si>
    <t>右折してすぐ右折</t>
    <rPh sb="0" eb="2">
      <t>ウセツ</t>
    </rPh>
    <rPh sb="6" eb="8">
      <t>ウセツ</t>
    </rPh>
    <phoneticPr fontId="2"/>
  </si>
  <si>
    <t>県道432号</t>
    <rPh sb="0" eb="2">
      <t>ケンドウ</t>
    </rPh>
    <rPh sb="5" eb="6">
      <t>ゴウ</t>
    </rPh>
    <phoneticPr fontId="2"/>
  </si>
  <si>
    <t>右折してすぐに橋を渡ります。</t>
    <rPh sb="0" eb="2">
      <t>ウセツ</t>
    </rPh>
    <rPh sb="7" eb="8">
      <t>ハシ</t>
    </rPh>
    <rPh sb="9" eb="10">
      <t>ワタ</t>
    </rPh>
    <phoneticPr fontId="2"/>
  </si>
  <si>
    <t>PC2 セブン-イレブン加西北条東高室店</t>
    <phoneticPr fontId="2"/>
  </si>
  <si>
    <t>PC3　ローソンローソン 押部谷高和店</t>
    <rPh sb="18" eb="19">
      <t>ミセ</t>
    </rPh>
    <phoneticPr fontId="2"/>
  </si>
  <si>
    <t>（通過チェック・フォトコントロール）⑤相坂トンネル</t>
    <rPh sb="1" eb="3">
      <t>ツウカ</t>
    </rPh>
    <rPh sb="19" eb="21">
      <t>アイサカ</t>
    </rPh>
    <phoneticPr fontId="2"/>
  </si>
  <si>
    <t>（集合地点）</t>
    <rPh sb="1" eb="3">
      <t>シュウゴウ</t>
    </rPh>
    <rPh sb="3" eb="5">
      <t>チテン</t>
    </rPh>
    <phoneticPr fontId="2"/>
  </si>
  <si>
    <t>HATなぎさ公園</t>
    <rPh sb="6" eb="8">
      <t>コウエン</t>
    </rPh>
    <phoneticPr fontId="2"/>
  </si>
  <si>
    <t>再度公園入口</t>
  </si>
  <si>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</si>
  <si>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ＨＡＴシリーズ走っている人は飽きたでしょうが・・・・・。</t>
    <rPh sb="7" eb="8">
      <t>ハシ</t>
    </rPh>
    <rPh sb="12" eb="13">
      <t>ヒト</t>
    </rPh>
    <rPh sb="14" eb="15">
      <t>ア</t>
    </rPh>
    <phoneticPr fontId="2"/>
  </si>
  <si>
    <t>なお、ゴール受付はマクドナルド脇浜２号店なのでこちらにもどってこないように。</t>
    <rPh sb="6" eb="8">
      <t>ウケツケ</t>
    </rPh>
    <rPh sb="15" eb="17">
      <t>ワキハマ</t>
    </rPh>
    <rPh sb="18" eb="20">
      <t>ゴウテン</t>
    </rPh>
    <phoneticPr fontId="2"/>
  </si>
  <si>
    <t>「再度公園外国人墓地」と書かれた木製看板をバックに自転車の写真を撮ること</t>
    <phoneticPr fontId="2"/>
  </si>
  <si>
    <t>通過チェック②（フォトコントロール）</t>
  </si>
  <si>
    <t>（通過チェック・フォトコントロール）①</t>
    <phoneticPr fontId="2"/>
  </si>
  <si>
    <t xml:space="preserve">（通過チェック・フォトコントロール）③
</t>
    <rPh sb="1" eb="3">
      <t>ツウカ</t>
    </rPh>
    <phoneticPr fontId="2"/>
  </si>
  <si>
    <t>城見公園</t>
    <rPh sb="0" eb="2">
      <t>シロミ</t>
    </rPh>
    <rPh sb="2" eb="4">
      <t>コウエン</t>
    </rPh>
    <phoneticPr fontId="2"/>
  </si>
  <si>
    <t>右側。城見公園より、姫路城をバックに自転車の写真を撮ること。</t>
  </si>
  <si>
    <t>このあたりは観光客・交通量多いので気を付けてください。この先もしばらく交通量多いです。</t>
  </si>
  <si>
    <t>（通過チェック・フォトコントロール）②</t>
  </si>
  <si>
    <t>金物資料館・別所長春像・三木城跡</t>
  </si>
  <si>
    <t>右側。金物資料館入口、神社の境内の奥にある別所長春像、</t>
    <phoneticPr fontId="2"/>
  </si>
  <si>
    <t>その奥にある三木城跡のどれかをバックに自転車の写真を撮ること。</t>
    <phoneticPr fontId="2"/>
  </si>
  <si>
    <t>ここが有名な三木の兵糧攻めの舞台となったところです。</t>
  </si>
  <si>
    <t>（通過チェック・フォトコントロール）④
　</t>
    <rPh sb="1" eb="3">
      <t>ツウカ</t>
    </rPh>
    <phoneticPr fontId="2"/>
  </si>
  <si>
    <t>龍野城址</t>
  </si>
  <si>
    <t>龍野城門（址）をバックに自転車の写真を撮ること。</t>
    <phoneticPr fontId="2"/>
  </si>
  <si>
    <t>（通過チェック・フォトコントロール）⑤
　</t>
    <rPh sb="1" eb="3">
      <t>ツウカ</t>
    </rPh>
    <phoneticPr fontId="2"/>
  </si>
  <si>
    <t>相坂トンネル</t>
    <rPh sb="0" eb="2">
      <t>アイサカ</t>
    </rPh>
    <phoneticPr fontId="2"/>
  </si>
  <si>
    <t>相坂トンネルをバックに自転車の写真を撮ること。
道幅が狭く、たまに車が通るので気を付けてください。</t>
    <rPh sb="0" eb="2">
      <t>アイサカ</t>
    </rPh>
    <rPh sb="11" eb="14">
      <t>ジテンシャ</t>
    </rPh>
    <rPh sb="15" eb="17">
      <t>シャシン</t>
    </rPh>
    <rPh sb="18" eb="19">
      <t>ト</t>
    </rPh>
    <rPh sb="24" eb="26">
      <t>ミチハバ</t>
    </rPh>
    <rPh sb="27" eb="28">
      <t>セマ</t>
    </rPh>
    <rPh sb="33" eb="34">
      <t>クルマ</t>
    </rPh>
    <rPh sb="35" eb="36">
      <t>トオ</t>
    </rPh>
    <rPh sb="39" eb="40">
      <t>キ</t>
    </rPh>
    <rPh sb="41" eb="42">
      <t>ツ</t>
    </rPh>
    <phoneticPr fontId="2"/>
  </si>
  <si>
    <t xml:space="preserve">相坂トンネルをバックに自転車の写真を撮ること。
</t>
    <rPh sb="0" eb="2">
      <t>アイサカ</t>
    </rPh>
    <rPh sb="11" eb="14">
      <t>ジテンシャ</t>
    </rPh>
    <rPh sb="15" eb="17">
      <t>シャシン</t>
    </rPh>
    <rPh sb="18" eb="19">
      <t>ト</t>
    </rPh>
    <phoneticPr fontId="2"/>
  </si>
  <si>
    <t>道幅が狭く、たまに車が通るので気を付けてください。</t>
  </si>
  <si>
    <t>えい</t>
    <phoneticPr fontId="2"/>
  </si>
  <si>
    <t xml:space="preserve">11:02～16:08 </t>
    <phoneticPr fontId="2"/>
  </si>
  <si>
    <t xml:space="preserve">11:32～16:38 </t>
    <phoneticPr fontId="2"/>
  </si>
  <si>
    <t>12:14～18:52</t>
    <phoneticPr fontId="2"/>
  </si>
  <si>
    <t>12:44～19:22</t>
    <phoneticPr fontId="2"/>
  </si>
  <si>
    <t>12:53～20:30</t>
    <phoneticPr fontId="2"/>
  </si>
  <si>
    <t>13:23～21:00</t>
    <phoneticPr fontId="2"/>
  </si>
  <si>
    <t>ゴールPC　ローソン 磯上通二丁目店</t>
    <phoneticPr fontId="2"/>
  </si>
  <si>
    <t>（通過チェック・フォトコントロール）③
城見台公園</t>
    <rPh sb="1" eb="3">
      <t>ツウカ</t>
    </rPh>
    <rPh sb="20" eb="22">
      <t>シロミ</t>
    </rPh>
    <rPh sb="22" eb="23">
      <t>ダイ</t>
    </rPh>
    <rPh sb="23" eb="25">
      <t>コウエン</t>
    </rPh>
    <phoneticPr fontId="2"/>
  </si>
  <si>
    <t>右側。城見台公園より、姫路城をバックに自転車の写真を撮ること。
このあたりは観光客・交通量多いので気を付けてください。この先もしばらく交通量多いです。</t>
    <rPh sb="0" eb="2">
      <t>ミギガワ</t>
    </rPh>
    <rPh sb="3" eb="5">
      <t>シロミ</t>
    </rPh>
    <rPh sb="5" eb="6">
      <t>ダイ</t>
    </rPh>
    <rPh sb="6" eb="8">
      <t>コウエン</t>
    </rPh>
    <rPh sb="11" eb="13">
      <t>ヒメジ</t>
    </rPh>
    <rPh sb="13" eb="14">
      <t>ジョウ</t>
    </rPh>
    <rPh sb="19" eb="22">
      <t>ジテンシャ</t>
    </rPh>
    <rPh sb="23" eb="25">
      <t>シャシン</t>
    </rPh>
    <rPh sb="26" eb="27">
      <t>ト</t>
    </rPh>
    <rPh sb="38" eb="41">
      <t>カンコウキャク</t>
    </rPh>
    <rPh sb="42" eb="44">
      <t>コウツウ</t>
    </rPh>
    <rPh sb="44" eb="45">
      <t>リョウ</t>
    </rPh>
    <rPh sb="45" eb="46">
      <t>オオ</t>
    </rPh>
    <rPh sb="49" eb="50">
      <t>キ</t>
    </rPh>
    <rPh sb="51" eb="52">
      <t>ツ</t>
    </rPh>
    <rPh sb="61" eb="62">
      <t>サキ</t>
    </rPh>
    <rPh sb="67" eb="69">
      <t>コウツウ</t>
    </rPh>
    <rPh sb="69" eb="70">
      <t>リョウ</t>
    </rPh>
    <rPh sb="70" eb="71">
      <t>オオ</t>
    </rPh>
    <phoneticPr fontId="2"/>
  </si>
  <si>
    <t>市道（板宿本通）</t>
    <rPh sb="0" eb="2">
      <t>シドウ</t>
    </rPh>
    <rPh sb="3" eb="4">
      <t>イタ</t>
    </rPh>
    <rPh sb="4" eb="5">
      <t>ヤド</t>
    </rPh>
    <rPh sb="5" eb="7">
      <t>ホントオリ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</si>
</sst>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b/>
      <sz val="11"/>
      <name val="メイリオ"/>
      <family val="3"/>
      <charset val="128"/>
    </font>
    <font>
      <sz val="11"/>
      <color theme="1"/>
      <name val="メイリオ"/>
      <family val="3"/>
      <charset val="128"/>
    </font>
    <font>
      <sz val="11"/>
      <name val="メイリオ"/>
      <family val="3"/>
      <charset val="128"/>
    </font>
    <font>
      <sz val="10"/>
      <name val="ＭＳ Ｐゴシック"/>
      <family val="3"/>
      <charset val="128"/>
      <scheme val="major"/>
    </font>
    <font>
      <sz val="9"/>
      <color theme="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6">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s>
  <cellStyleXfs count="1">
    <xf numFmtId="0" fontId="0" fillId="0" borderId="0">
      <alignment vertical="center"/>
    </xf>
  </cellStyleXfs>
  <cellXfs count="100">
    <xf numFmtId="0" fontId="0" fillId="0" borderId="0" xfId="0">
      <alignment vertical="center"/>
    </xf>
    <xf numFmtId="0" fontId="4" fillId="0" borderId="0" xfId="0" applyFont="1" applyFill="1">
      <alignment vertical="center"/>
    </xf>
    <xf numFmtId="0" fontId="5" fillId="0" borderId="0" xfId="0" applyFont="1" applyFill="1">
      <alignment vertical="center"/>
    </xf>
    <xf numFmtId="176" fontId="6" fillId="0" borderId="0" xfId="0" applyNumberFormat="1" applyFont="1" applyFill="1" applyAlignment="1">
      <alignment horizontal="left" vertical="center"/>
    </xf>
    <xf numFmtId="176" fontId="5" fillId="0" borderId="0" xfId="0" applyNumberFormat="1" applyFont="1" applyFill="1" applyAlignment="1">
      <alignment horizontal="right" vertical="center"/>
    </xf>
    <xf numFmtId="14" fontId="7" fillId="0" borderId="0" xfId="0" applyNumberFormat="1" applyFont="1" applyFill="1" applyAlignment="1">
      <alignment vertical="center"/>
    </xf>
    <xf numFmtId="14" fontId="5" fillId="0" borderId="0" xfId="0" applyNumberFormat="1" applyFont="1" applyFill="1" applyAlignment="1">
      <alignment horizontal="right" vertical="center"/>
    </xf>
    <xf numFmtId="0" fontId="8" fillId="0" borderId="0" xfId="0" applyFont="1" applyFill="1">
      <alignment vertical="center"/>
    </xf>
    <xf numFmtId="0" fontId="7" fillId="0" borderId="0" xfId="0" applyFont="1" applyFill="1" applyAlignment="1">
      <alignment vertical="center"/>
    </xf>
    <xf numFmtId="0" fontId="9" fillId="0" borderId="1" xfId="0" applyFont="1" applyFill="1" applyBorder="1">
      <alignment vertical="center"/>
    </xf>
    <xf numFmtId="0" fontId="9" fillId="0" borderId="2" xfId="0" applyFont="1" applyFill="1" applyBorder="1">
      <alignment vertical="center"/>
    </xf>
    <xf numFmtId="176" fontId="10" fillId="0" borderId="2" xfId="0" applyNumberFormat="1" applyFont="1" applyFill="1" applyBorder="1" applyAlignment="1">
      <alignment horizontal="left" vertical="center"/>
    </xf>
    <xf numFmtId="176" fontId="9" fillId="0" borderId="2" xfId="0" applyNumberFormat="1" applyFont="1" applyFill="1" applyBorder="1" applyAlignment="1">
      <alignment horizontal="right" vertical="center"/>
    </xf>
    <xf numFmtId="0" fontId="11" fillId="0" borderId="2" xfId="0" applyFont="1" applyFill="1" applyBorder="1">
      <alignment vertical="center"/>
    </xf>
    <xf numFmtId="0" fontId="6" fillId="0" borderId="2" xfId="0" applyFont="1" applyFill="1" applyBorder="1" applyAlignment="1">
      <alignment vertical="center"/>
    </xf>
    <xf numFmtId="0" fontId="11" fillId="0" borderId="3" xfId="0" applyFont="1" applyFill="1" applyBorder="1">
      <alignment vertical="center"/>
    </xf>
    <xf numFmtId="0" fontId="3" fillId="2" borderId="4" xfId="0" applyFont="1" applyFill="1" applyBorder="1">
      <alignment vertical="center"/>
    </xf>
    <xf numFmtId="0" fontId="3" fillId="2" borderId="5" xfId="0" applyFont="1" applyFill="1" applyBorder="1">
      <alignment vertical="center"/>
    </xf>
    <xf numFmtId="0" fontId="3" fillId="2" borderId="6" xfId="0" applyFont="1" applyFill="1" applyBorder="1">
      <alignment vertical="center"/>
    </xf>
    <xf numFmtId="176" fontId="3" fillId="2" borderId="5" xfId="0" applyNumberFormat="1" applyFont="1" applyFill="1" applyBorder="1" applyAlignment="1">
      <alignment horizontal="left" vertical="center"/>
    </xf>
    <xf numFmtId="176" fontId="3" fillId="2" borderId="6" xfId="0" applyNumberFormat="1" applyFont="1" applyFill="1" applyBorder="1" applyAlignment="1">
      <alignment horizontal="right" vertical="center"/>
    </xf>
    <xf numFmtId="0" fontId="12" fillId="2" borderId="15" xfId="0" applyFont="1" applyFill="1" applyBorder="1" applyAlignment="1">
      <alignment vertical="center" wrapText="1"/>
    </xf>
    <xf numFmtId="0" fontId="13" fillId="2" borderId="6" xfId="0" applyFont="1" applyFill="1" applyBorder="1" applyAlignment="1">
      <alignment vertical="center"/>
    </xf>
    <xf numFmtId="0" fontId="14" fillId="2" borderId="7" xfId="0" applyFont="1" applyFill="1" applyBorder="1">
      <alignment vertical="center"/>
    </xf>
    <xf numFmtId="0" fontId="3" fillId="0" borderId="4" xfId="0" applyFont="1" applyFill="1" applyBorder="1">
      <alignment vertical="center"/>
    </xf>
    <xf numFmtId="0" fontId="3" fillId="0" borderId="5" xfId="0" applyFont="1" applyFill="1" applyBorder="1">
      <alignment vertical="center"/>
    </xf>
    <xf numFmtId="0" fontId="3" fillId="0" borderId="6" xfId="0" applyFont="1" applyFill="1" applyBorder="1">
      <alignment vertical="center"/>
    </xf>
    <xf numFmtId="176" fontId="3" fillId="0" borderId="5" xfId="0" applyNumberFormat="1" applyFont="1" applyFill="1" applyBorder="1" applyAlignment="1">
      <alignment horizontal="left" vertical="center"/>
    </xf>
    <xf numFmtId="176" fontId="3" fillId="0" borderId="6" xfId="0" applyNumberFormat="1" applyFont="1" applyFill="1" applyBorder="1" applyAlignment="1">
      <alignment horizontal="right" vertical="center"/>
    </xf>
    <xf numFmtId="0" fontId="12" fillId="0" borderId="5" xfId="0" applyFont="1" applyFill="1" applyBorder="1" applyAlignment="1">
      <alignment vertical="center" wrapText="1"/>
    </xf>
    <xf numFmtId="0" fontId="6" fillId="0" borderId="6" xfId="0" applyFont="1" applyFill="1" applyBorder="1" applyAlignment="1">
      <alignment vertical="center"/>
    </xf>
    <xf numFmtId="0" fontId="14" fillId="0" borderId="7" xfId="0" applyFont="1" applyFill="1" applyBorder="1">
      <alignment vertical="center"/>
    </xf>
    <xf numFmtId="176" fontId="3" fillId="0" borderId="5" xfId="0" applyNumberFormat="1" applyFont="1" applyFill="1" applyBorder="1" applyAlignment="1">
      <alignment horizontal="right" vertical="center"/>
    </xf>
    <xf numFmtId="0" fontId="6" fillId="0" borderId="5" xfId="0" applyFont="1" applyFill="1" applyBorder="1" applyAlignment="1">
      <alignment vertical="center" wrapText="1"/>
    </xf>
    <xf numFmtId="176" fontId="14" fillId="0" borderId="7" xfId="0" applyNumberFormat="1" applyFont="1" applyFill="1" applyBorder="1">
      <alignment vertical="center"/>
    </xf>
    <xf numFmtId="0" fontId="14" fillId="0" borderId="8" xfId="0" applyFont="1" applyFill="1" applyBorder="1">
      <alignment vertical="center"/>
    </xf>
    <xf numFmtId="176" fontId="14" fillId="0" borderId="8" xfId="0" applyNumberFormat="1" applyFont="1" applyFill="1" applyBorder="1">
      <alignment vertical="center"/>
    </xf>
    <xf numFmtId="0" fontId="6" fillId="0" borderId="5" xfId="0" applyFont="1" applyFill="1" applyBorder="1" applyAlignment="1">
      <alignment vertical="center"/>
    </xf>
    <xf numFmtId="0" fontId="3" fillId="2" borderId="5" xfId="0" applyFont="1" applyFill="1" applyBorder="1" applyAlignment="1">
      <alignment vertical="center" wrapText="1"/>
    </xf>
    <xf numFmtId="176" fontId="3" fillId="2" borderId="5" xfId="0" applyNumberFormat="1" applyFont="1" applyFill="1" applyBorder="1" applyAlignment="1">
      <alignment horizontal="right" vertical="center"/>
    </xf>
    <xf numFmtId="0" fontId="12" fillId="2" borderId="5" xfId="0" applyFont="1" applyFill="1" applyBorder="1" applyAlignment="1">
      <alignment vertical="center" wrapText="1"/>
    </xf>
    <xf numFmtId="0" fontId="13" fillId="2" borderId="5" xfId="0" applyFont="1" applyFill="1" applyBorder="1" applyAlignment="1">
      <alignment vertical="center" wrapText="1"/>
    </xf>
    <xf numFmtId="0" fontId="15" fillId="2" borderId="0" xfId="0" applyFont="1" applyFill="1">
      <alignment vertical="center"/>
    </xf>
    <xf numFmtId="176" fontId="14" fillId="2" borderId="8" xfId="0" applyNumberFormat="1" applyFont="1" applyFill="1" applyBorder="1">
      <alignment vertical="center"/>
    </xf>
    <xf numFmtId="0" fontId="14" fillId="0" borderId="5" xfId="0" applyFont="1" applyFill="1" applyBorder="1">
      <alignment vertical="center"/>
    </xf>
    <xf numFmtId="0" fontId="3" fillId="0" borderId="9" xfId="0" applyFont="1" applyFill="1" applyBorder="1">
      <alignment vertical="center"/>
    </xf>
    <xf numFmtId="176" fontId="16" fillId="2" borderId="5" xfId="0" applyNumberFormat="1" applyFont="1" applyFill="1" applyBorder="1" applyAlignment="1">
      <alignment horizontal="right" vertical="center"/>
    </xf>
    <xf numFmtId="0" fontId="14" fillId="2" borderId="5" xfId="0" applyFont="1" applyFill="1" applyBorder="1">
      <alignment vertical="center"/>
    </xf>
    <xf numFmtId="0" fontId="17" fillId="0" borderId="4" xfId="0" applyFont="1" applyFill="1" applyBorder="1">
      <alignment vertical="center"/>
    </xf>
    <xf numFmtId="0" fontId="19" fillId="0" borderId="0" xfId="0" applyFont="1" applyFill="1">
      <alignment vertical="center"/>
    </xf>
    <xf numFmtId="0" fontId="3" fillId="0" borderId="0" xfId="0" applyFont="1" applyFill="1" applyBorder="1">
      <alignment vertical="center"/>
    </xf>
    <xf numFmtId="0" fontId="3" fillId="0" borderId="5" xfId="0" applyFont="1" applyFill="1" applyBorder="1" applyAlignment="1">
      <alignment vertical="center" wrapText="1"/>
    </xf>
    <xf numFmtId="176" fontId="16" fillId="0" borderId="5" xfId="0" applyNumberFormat="1" applyFont="1" applyFill="1" applyBorder="1" applyAlignment="1">
      <alignment horizontal="right" vertical="center"/>
    </xf>
    <xf numFmtId="0" fontId="6" fillId="0" borderId="9" xfId="0" applyFont="1" applyFill="1" applyBorder="1" applyAlignment="1">
      <alignment vertical="center" wrapText="1"/>
    </xf>
    <xf numFmtId="0" fontId="3" fillId="0" borderId="9" xfId="0" applyFont="1" applyFill="1" applyBorder="1" applyAlignment="1">
      <alignment vertical="center" wrapText="1"/>
    </xf>
    <xf numFmtId="0" fontId="14" fillId="0" borderId="9" xfId="0" applyFont="1" applyFill="1" applyBorder="1">
      <alignment vertical="center"/>
    </xf>
    <xf numFmtId="176" fontId="14" fillId="0" borderId="10" xfId="0" applyNumberFormat="1" applyFont="1" applyFill="1" applyBorder="1">
      <alignment vertical="center"/>
    </xf>
    <xf numFmtId="0" fontId="6" fillId="0" borderId="9" xfId="0" applyFont="1" applyFill="1" applyBorder="1" applyAlignment="1">
      <alignment vertical="center"/>
    </xf>
    <xf numFmtId="0" fontId="14" fillId="0" borderId="10" xfId="0" applyFont="1" applyFill="1" applyBorder="1">
      <alignment vertical="center"/>
    </xf>
    <xf numFmtId="0" fontId="3" fillId="2" borderId="9" xfId="0" applyFont="1" applyFill="1" applyBorder="1" applyAlignment="1">
      <alignment vertical="center" wrapText="1"/>
    </xf>
    <xf numFmtId="0" fontId="3" fillId="2" borderId="9" xfId="0" applyFont="1" applyFill="1" applyBorder="1">
      <alignment vertical="center"/>
    </xf>
    <xf numFmtId="0" fontId="14" fillId="2" borderId="9" xfId="0" applyFont="1" applyFill="1" applyBorder="1">
      <alignment vertical="center"/>
    </xf>
    <xf numFmtId="0" fontId="13" fillId="2" borderId="9" xfId="0" applyFont="1" applyFill="1" applyBorder="1" applyAlignment="1">
      <alignment vertical="center" wrapText="1"/>
    </xf>
    <xf numFmtId="176" fontId="14" fillId="2" borderId="10" xfId="0" applyNumberFormat="1" applyFont="1" applyFill="1" applyBorder="1">
      <alignment vertical="center"/>
    </xf>
    <xf numFmtId="0" fontId="16" fillId="0" borderId="9" xfId="0" applyFont="1" applyFill="1" applyBorder="1">
      <alignment vertical="center"/>
    </xf>
    <xf numFmtId="0" fontId="13" fillId="0" borderId="9" xfId="0" applyFont="1" applyFill="1" applyBorder="1">
      <alignment vertical="center"/>
    </xf>
    <xf numFmtId="176" fontId="13" fillId="0" borderId="10" xfId="0" applyNumberFormat="1" applyFont="1" applyFill="1" applyBorder="1">
      <alignment vertical="center"/>
    </xf>
    <xf numFmtId="0" fontId="16" fillId="0" borderId="9" xfId="0" applyFont="1" applyFill="1" applyBorder="1" applyAlignment="1">
      <alignment vertical="center" wrapText="1"/>
    </xf>
    <xf numFmtId="0" fontId="15" fillId="0" borderId="0" xfId="0" applyFont="1" applyFill="1">
      <alignment vertical="center"/>
    </xf>
    <xf numFmtId="0" fontId="16" fillId="2" borderId="9" xfId="0" applyFont="1" applyFill="1" applyBorder="1">
      <alignment vertical="center"/>
    </xf>
    <xf numFmtId="0" fontId="13" fillId="2" borderId="9" xfId="0" applyFont="1" applyFill="1" applyBorder="1">
      <alignment vertical="center"/>
    </xf>
    <xf numFmtId="0" fontId="13" fillId="2" borderId="9" xfId="0" applyFont="1" applyFill="1" applyBorder="1" applyAlignment="1">
      <alignment vertical="center"/>
    </xf>
    <xf numFmtId="176" fontId="13" fillId="2" borderId="10" xfId="0" applyNumberFormat="1" applyFont="1" applyFill="1" applyBorder="1">
      <alignment vertical="center"/>
    </xf>
    <xf numFmtId="0" fontId="16" fillId="2" borderId="9" xfId="0" applyFont="1" applyFill="1" applyBorder="1" applyAlignment="1">
      <alignment vertical="center" wrapText="1"/>
    </xf>
    <xf numFmtId="0" fontId="6" fillId="0" borderId="9" xfId="0" applyFont="1" applyFill="1" applyBorder="1">
      <alignment vertical="center"/>
    </xf>
    <xf numFmtId="0" fontId="3" fillId="2" borderId="14" xfId="0" applyFont="1" applyFill="1" applyBorder="1">
      <alignment vertical="center"/>
    </xf>
    <xf numFmtId="0" fontId="16" fillId="2" borderId="11" xfId="0" applyFont="1" applyFill="1" applyBorder="1">
      <alignment vertical="center"/>
    </xf>
    <xf numFmtId="176" fontId="16" fillId="2" borderId="11" xfId="0" applyNumberFormat="1" applyFont="1" applyFill="1" applyBorder="1" applyAlignment="1">
      <alignment horizontal="right" vertical="center"/>
    </xf>
    <xf numFmtId="0" fontId="13" fillId="2" borderId="11" xfId="0" applyFont="1" applyFill="1" applyBorder="1">
      <alignment vertical="center"/>
    </xf>
    <xf numFmtId="0" fontId="13" fillId="2" borderId="11" xfId="0" applyFont="1" applyFill="1" applyBorder="1" applyAlignment="1">
      <alignment vertical="center"/>
    </xf>
    <xf numFmtId="176" fontId="3" fillId="2" borderId="11" xfId="0" applyNumberFormat="1" applyFont="1" applyFill="1" applyBorder="1" applyAlignment="1">
      <alignment horizontal="left" vertical="center"/>
    </xf>
    <xf numFmtId="0" fontId="20" fillId="0" borderId="0" xfId="0" applyFont="1" applyFill="1">
      <alignment vertical="center"/>
    </xf>
    <xf numFmtId="176" fontId="21" fillId="0" borderId="0" xfId="0" applyNumberFormat="1" applyFont="1" applyFill="1" applyAlignment="1">
      <alignment horizontal="left" vertical="center"/>
    </xf>
    <xf numFmtId="176" fontId="20" fillId="0" borderId="0" xfId="0" applyNumberFormat="1" applyFont="1" applyFill="1" applyAlignment="1">
      <alignment horizontal="right" vertical="center"/>
    </xf>
    <xf numFmtId="0" fontId="20"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Alignment="1">
      <alignment vertical="center"/>
    </xf>
    <xf numFmtId="176" fontId="18" fillId="0" borderId="0" xfId="0" applyNumberFormat="1" applyFont="1" applyFill="1" applyAlignment="1">
      <alignment horizontal="left" vertical="center"/>
    </xf>
    <xf numFmtId="176" fontId="19" fillId="0" borderId="0" xfId="0" applyNumberFormat="1" applyFont="1" applyFill="1" applyAlignment="1">
      <alignment horizontal="right" vertical="center"/>
    </xf>
    <xf numFmtId="0" fontId="19" fillId="0" borderId="0" xfId="0" applyFont="1" applyFill="1" applyAlignment="1">
      <alignment vertical="center"/>
    </xf>
    <xf numFmtId="0" fontId="17" fillId="0" borderId="5" xfId="0" applyFont="1" applyFill="1" applyBorder="1">
      <alignment vertical="center"/>
    </xf>
    <xf numFmtId="176" fontId="17" fillId="0" borderId="5" xfId="0" applyNumberFormat="1" applyFont="1" applyFill="1" applyBorder="1" applyAlignment="1">
      <alignment horizontal="right" vertical="center"/>
    </xf>
    <xf numFmtId="176" fontId="17" fillId="0" borderId="10" xfId="0" applyNumberFormat="1" applyFont="1" applyFill="1" applyBorder="1">
      <alignment vertical="center"/>
    </xf>
    <xf numFmtId="0" fontId="0" fillId="0" borderId="0" xfId="0" applyFont="1" applyFill="1">
      <alignment vertical="center"/>
    </xf>
    <xf numFmtId="0" fontId="0" fillId="0" borderId="0" xfId="0" applyFill="1">
      <alignment vertical="center"/>
    </xf>
    <xf numFmtId="0" fontId="6" fillId="2" borderId="9" xfId="0" applyFont="1" applyFill="1" applyBorder="1" applyAlignment="1">
      <alignment vertical="center" wrapText="1"/>
    </xf>
    <xf numFmtId="0" fontId="6" fillId="2" borderId="9" xfId="0" applyFont="1" applyFill="1" applyBorder="1">
      <alignment vertical="center"/>
    </xf>
    <xf numFmtId="176" fontId="13" fillId="2" borderId="12" xfId="0" applyNumberFormat="1" applyFont="1" applyFill="1" applyBorder="1" applyAlignment="1">
      <alignment horizontal="center" vertical="center"/>
    </xf>
    <xf numFmtId="176" fontId="13" fillId="2" borderId="13"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91</xdr:row>
      <xdr:rowOff>28575</xdr:rowOff>
    </xdr:from>
    <xdr:to>
      <xdr:col>3</xdr:col>
      <xdr:colOff>352425</xdr:colOff>
      <xdr:row>105</xdr:row>
      <xdr:rowOff>65485</xdr:rowOff>
    </xdr:to>
    <xdr:pic>
      <xdr:nvPicPr>
        <xdr:cNvPr id="2" name="図 1">
          <a:extLst>
            <a:ext uri="{FF2B5EF4-FFF2-40B4-BE49-F238E27FC236}">
              <a16:creationId xmlns:a16="http://schemas.microsoft.com/office/drawing/2014/main" id="{C13B4656-D3E3-44E2-BCE4-C0A2D92BB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68675"/>
          <a:ext cx="5314950" cy="2970610"/>
        </a:xfrm>
        <a:prstGeom prst="rect">
          <a:avLst/>
        </a:prstGeom>
      </xdr:spPr>
    </xdr:pic>
    <xdr:clientData/>
  </xdr:twoCellAnchor>
  <xdr:twoCellAnchor editAs="oneCell">
    <xdr:from>
      <xdr:col>4</xdr:col>
      <xdr:colOff>0</xdr:colOff>
      <xdr:row>91</xdr:row>
      <xdr:rowOff>0</xdr:rowOff>
    </xdr:from>
    <xdr:to>
      <xdr:col>7</xdr:col>
      <xdr:colOff>356592</xdr:colOff>
      <xdr:row>105</xdr:row>
      <xdr:rowOff>104774</xdr:rowOff>
    </xdr:to>
    <xdr:pic>
      <xdr:nvPicPr>
        <xdr:cNvPr id="3" name="図 2">
          <a:extLst>
            <a:ext uri="{FF2B5EF4-FFF2-40B4-BE49-F238E27FC236}">
              <a16:creationId xmlns:a16="http://schemas.microsoft.com/office/drawing/2014/main" id="{C9ABE412-AA75-484B-9A9A-5022D9F246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6040100"/>
          <a:ext cx="1794867" cy="3038474"/>
        </a:xfrm>
        <a:prstGeom prst="rect">
          <a:avLst/>
        </a:prstGeom>
      </xdr:spPr>
    </xdr:pic>
    <xdr:clientData/>
  </xdr:twoCellAnchor>
  <xdr:twoCellAnchor editAs="oneCell">
    <xdr:from>
      <xdr:col>4</xdr:col>
      <xdr:colOff>28575</xdr:colOff>
      <xdr:row>110</xdr:row>
      <xdr:rowOff>66675</xdr:rowOff>
    </xdr:from>
    <xdr:to>
      <xdr:col>7</xdr:col>
      <xdr:colOff>942380</xdr:colOff>
      <xdr:row>130</xdr:row>
      <xdr:rowOff>28576</xdr:rowOff>
    </xdr:to>
    <xdr:pic>
      <xdr:nvPicPr>
        <xdr:cNvPr id="11" name="図 10"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D82CA8BA-F50E-4217-A4CD-A3DDDAD6A9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6650" y="27527250"/>
          <a:ext cx="2352080" cy="418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47624</xdr:rowOff>
    </xdr:from>
    <xdr:to>
      <xdr:col>1</xdr:col>
      <xdr:colOff>2854036</xdr:colOff>
      <xdr:row>120</xdr:row>
      <xdr:rowOff>171449</xdr:rowOff>
    </xdr:to>
    <xdr:pic>
      <xdr:nvPicPr>
        <xdr:cNvPr id="12" name="図 11" descr="画像に含まれている可能性があるもの:自転車、木、屋外、自然">
          <a:extLst>
            <a:ext uri="{FF2B5EF4-FFF2-40B4-BE49-F238E27FC236}">
              <a16:creationId xmlns:a16="http://schemas.microsoft.com/office/drawing/2014/main" id="{6F290FC4-EC9D-410A-A994-C98B7B3D3C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9184599"/>
          <a:ext cx="3273136"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2990851</xdr:colOff>
      <xdr:row>112</xdr:row>
      <xdr:rowOff>47624</xdr:rowOff>
    </xdr:from>
    <xdr:to>
      <xdr:col>3</xdr:col>
      <xdr:colOff>1720562</xdr:colOff>
      <xdr:row>120</xdr:row>
      <xdr:rowOff>171449</xdr:rowOff>
    </xdr:to>
    <xdr:pic>
      <xdr:nvPicPr>
        <xdr:cNvPr id="13" name="図 12" descr="画像に含まれている可能性があるもの:木、植物、自転車、屋外、自然">
          <a:extLst>
            <a:ext uri="{FF2B5EF4-FFF2-40B4-BE49-F238E27FC236}">
              <a16:creationId xmlns:a16="http://schemas.microsoft.com/office/drawing/2014/main" id="{0CEA673C-A154-4550-811E-89B41221532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09951" y="29184599"/>
          <a:ext cx="3273136"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121</xdr:row>
      <xdr:rowOff>44766</xdr:rowOff>
    </xdr:from>
    <xdr:to>
      <xdr:col>2</xdr:col>
      <xdr:colOff>9525</xdr:colOff>
      <xdr:row>130</xdr:row>
      <xdr:rowOff>76199</xdr:rowOff>
    </xdr:to>
    <xdr:pic>
      <xdr:nvPicPr>
        <xdr:cNvPr id="14" name="図 13" descr="画像に含まれている可能性があるもの:自転車、屋外">
          <a:extLst>
            <a:ext uri="{FF2B5EF4-FFF2-40B4-BE49-F238E27FC236}">
              <a16:creationId xmlns:a16="http://schemas.microsoft.com/office/drawing/2014/main" id="{CEB889EE-3DE0-47FF-9213-9134E9A3453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25" y="31067691"/>
          <a:ext cx="3486150" cy="191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104775</xdr:rowOff>
    </xdr:from>
    <xdr:to>
      <xdr:col>2</xdr:col>
      <xdr:colOff>1328305</xdr:colOff>
      <xdr:row>148</xdr:row>
      <xdr:rowOff>28575</xdr:rowOff>
    </xdr:to>
    <xdr:pic>
      <xdr:nvPicPr>
        <xdr:cNvPr id="15" name="図 14" descr="画像に含まれている可能性があるもの:自転車、屋外">
          <a:extLst>
            <a:ext uri="{FF2B5EF4-FFF2-40B4-BE49-F238E27FC236}">
              <a16:creationId xmlns:a16="http://schemas.microsoft.com/office/drawing/2014/main" id="{B8A18166-DE88-4172-84A1-14951AABCA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2804100"/>
          <a:ext cx="481445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904874</xdr:colOff>
      <xdr:row>135</xdr:row>
      <xdr:rowOff>92869</xdr:rowOff>
    </xdr:from>
    <xdr:to>
      <xdr:col>7</xdr:col>
      <xdr:colOff>1841788</xdr:colOff>
      <xdr:row>148</xdr:row>
      <xdr:rowOff>47625</xdr:rowOff>
    </xdr:to>
    <xdr:pic>
      <xdr:nvPicPr>
        <xdr:cNvPr id="16" name="図 15"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40F252D1-3827-4063-A9E3-ED847DBCF6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67399" y="32963644"/>
          <a:ext cx="4870739" cy="267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651A-D1D9-4354-95C1-AA69E7BF676A}">
  <dimension ref="A1:J170"/>
  <sheetViews>
    <sheetView tabSelected="1" view="pageBreakPreview" topLeftCell="C38" zoomScaleNormal="100" zoomScaleSheetLayoutView="100" workbookViewId="0">
      <selection activeCell="K38" sqref="K38"/>
    </sheetView>
  </sheetViews>
  <sheetFormatPr defaultColWidth="7.75" defaultRowHeight="16.5" x14ac:dyDescent="0.15"/>
  <cols>
    <col min="1" max="1" width="5.5" style="2" customWidth="1"/>
    <col min="2" max="2" width="40.25" style="2" customWidth="1"/>
    <col min="3" max="3" width="19.375" style="2" customWidth="1"/>
    <col min="4" max="4" width="32.75" style="2" customWidth="1"/>
    <col min="5" max="5" width="8.25" style="3" customWidth="1"/>
    <col min="6" max="6" width="10.25" style="4" customWidth="1"/>
    <col min="7" max="7" width="0.375" style="2" customWidth="1"/>
    <col min="8" max="8" width="53" style="8" customWidth="1"/>
    <col min="9" max="9" width="20.875" style="2" customWidth="1"/>
    <col min="10" max="10" width="21.625" style="2" customWidth="1"/>
    <col min="11" max="12" width="7.75" style="2" customWidth="1"/>
    <col min="13" max="16384" width="7.75" style="2"/>
  </cols>
  <sheetData>
    <row r="1" spans="1:10" ht="24.75" customHeight="1" x14ac:dyDescent="0.15">
      <c r="A1" s="1" t="s">
        <v>118</v>
      </c>
      <c r="H1" s="5"/>
      <c r="J1" s="6">
        <f ca="1">TODAY()</f>
        <v>43828</v>
      </c>
    </row>
    <row r="2" spans="1:10" ht="25.5" customHeight="1" thickBot="1" x14ac:dyDescent="0.2">
      <c r="A2" s="7"/>
    </row>
    <row r="3" spans="1:10" ht="21.75" customHeight="1" thickBot="1" x14ac:dyDescent="0.2">
      <c r="A3" s="9"/>
      <c r="B3" s="10" t="s">
        <v>0</v>
      </c>
      <c r="C3" s="10" t="s">
        <v>1</v>
      </c>
      <c r="D3" s="10" t="s">
        <v>1</v>
      </c>
      <c r="E3" s="11" t="s">
        <v>2</v>
      </c>
      <c r="F3" s="12" t="s">
        <v>3</v>
      </c>
      <c r="G3" s="13"/>
      <c r="H3" s="14" t="s">
        <v>4</v>
      </c>
      <c r="I3" s="15" t="s">
        <v>34</v>
      </c>
      <c r="J3" s="15" t="s">
        <v>34</v>
      </c>
    </row>
    <row r="4" spans="1:10" ht="15" customHeight="1" thickTop="1" x14ac:dyDescent="0.15">
      <c r="A4" s="16">
        <v>1</v>
      </c>
      <c r="B4" s="17" t="s">
        <v>11</v>
      </c>
      <c r="C4" s="18"/>
      <c r="D4" s="18" t="s">
        <v>9</v>
      </c>
      <c r="E4" s="19">
        <v>0</v>
      </c>
      <c r="F4" s="20">
        <v>0</v>
      </c>
      <c r="G4" s="21" t="s">
        <v>79</v>
      </c>
      <c r="H4" s="22" t="s">
        <v>132</v>
      </c>
      <c r="I4" s="23" t="s">
        <v>51</v>
      </c>
      <c r="J4" s="23" t="s">
        <v>52</v>
      </c>
    </row>
    <row r="5" spans="1:10" ht="15" customHeight="1" x14ac:dyDescent="0.15">
      <c r="A5" s="24">
        <f t="shared" ref="A5:A18" si="0">A4+1</f>
        <v>2</v>
      </c>
      <c r="B5" s="25" t="s">
        <v>10</v>
      </c>
      <c r="C5" s="26" t="s">
        <v>5</v>
      </c>
      <c r="D5" s="26" t="s">
        <v>6</v>
      </c>
      <c r="E5" s="27">
        <f>F5-F4</f>
        <v>0.3</v>
      </c>
      <c r="F5" s="28">
        <v>0.3</v>
      </c>
      <c r="G5" s="29" t="s">
        <v>30</v>
      </c>
      <c r="H5" s="30" t="s">
        <v>30</v>
      </c>
      <c r="I5" s="31"/>
      <c r="J5" s="31"/>
    </row>
    <row r="6" spans="1:10" ht="15" customHeight="1" x14ac:dyDescent="0.15">
      <c r="A6" s="24">
        <f>A5+1</f>
        <v>3</v>
      </c>
      <c r="B6" s="25" t="s">
        <v>42</v>
      </c>
      <c r="C6" s="26" t="s">
        <v>7</v>
      </c>
      <c r="D6" s="26" t="s">
        <v>9</v>
      </c>
      <c r="E6" s="27">
        <f t="shared" ref="E6:E69" si="1">F6-F5</f>
        <v>0.89999999999999991</v>
      </c>
      <c r="F6" s="28">
        <v>1.2</v>
      </c>
      <c r="G6" s="29"/>
      <c r="H6" s="30"/>
      <c r="I6" s="31"/>
      <c r="J6" s="31"/>
    </row>
    <row r="7" spans="1:10" ht="15" customHeight="1" x14ac:dyDescent="0.15">
      <c r="A7" s="24">
        <f t="shared" si="0"/>
        <v>4</v>
      </c>
      <c r="B7" s="25" t="s">
        <v>12</v>
      </c>
      <c r="C7" s="25" t="s">
        <v>5</v>
      </c>
      <c r="D7" s="25" t="s">
        <v>29</v>
      </c>
      <c r="E7" s="27">
        <f t="shared" si="1"/>
        <v>1.0000000000000002</v>
      </c>
      <c r="F7" s="32">
        <v>2.2000000000000002</v>
      </c>
      <c r="G7" s="29"/>
      <c r="H7" s="33"/>
      <c r="I7" s="34"/>
      <c r="J7" s="34"/>
    </row>
    <row r="8" spans="1:10" ht="15" customHeight="1" x14ac:dyDescent="0.15">
      <c r="A8" s="24">
        <f t="shared" si="0"/>
        <v>5</v>
      </c>
      <c r="B8" s="25" t="s">
        <v>13</v>
      </c>
      <c r="C8" s="25" t="s">
        <v>14</v>
      </c>
      <c r="D8" s="25" t="s">
        <v>24</v>
      </c>
      <c r="E8" s="27">
        <f t="shared" si="1"/>
        <v>1.2999999999999998</v>
      </c>
      <c r="F8" s="32">
        <v>3.5</v>
      </c>
      <c r="G8" s="29" t="s">
        <v>31</v>
      </c>
      <c r="H8" s="33" t="s">
        <v>133</v>
      </c>
      <c r="I8" s="35"/>
      <c r="J8" s="35"/>
    </row>
    <row r="9" spans="1:10" ht="15" customHeight="1" x14ac:dyDescent="0.15">
      <c r="A9" s="24">
        <f t="shared" si="0"/>
        <v>6</v>
      </c>
      <c r="B9" s="25" t="s">
        <v>15</v>
      </c>
      <c r="C9" s="25" t="s">
        <v>5</v>
      </c>
      <c r="D9" s="25" t="s">
        <v>9</v>
      </c>
      <c r="E9" s="27">
        <f t="shared" si="1"/>
        <v>0.29999999999999982</v>
      </c>
      <c r="F9" s="32">
        <v>3.8</v>
      </c>
      <c r="G9" s="29"/>
      <c r="H9" s="33"/>
      <c r="I9" s="36"/>
      <c r="J9" s="36"/>
    </row>
    <row r="10" spans="1:10" ht="15" customHeight="1" x14ac:dyDescent="0.15">
      <c r="A10" s="24">
        <f t="shared" si="0"/>
        <v>7</v>
      </c>
      <c r="B10" s="25" t="s">
        <v>23</v>
      </c>
      <c r="C10" s="25" t="s">
        <v>14</v>
      </c>
      <c r="D10" s="25" t="s">
        <v>28</v>
      </c>
      <c r="E10" s="27">
        <f t="shared" si="1"/>
        <v>0.20000000000000018</v>
      </c>
      <c r="F10" s="32">
        <v>4</v>
      </c>
      <c r="G10" s="29"/>
      <c r="H10" s="37" t="s">
        <v>32</v>
      </c>
      <c r="I10" s="35"/>
      <c r="J10" s="35"/>
    </row>
    <row r="11" spans="1:10" ht="33" customHeight="1" x14ac:dyDescent="0.15">
      <c r="A11" s="16">
        <f t="shared" si="0"/>
        <v>8</v>
      </c>
      <c r="B11" s="38" t="s">
        <v>35</v>
      </c>
      <c r="C11" s="17" t="s">
        <v>8</v>
      </c>
      <c r="D11" s="18" t="s">
        <v>27</v>
      </c>
      <c r="E11" s="19">
        <f t="shared" si="1"/>
        <v>5.3000000000000007</v>
      </c>
      <c r="F11" s="39">
        <v>9.3000000000000007</v>
      </c>
      <c r="G11" s="40"/>
      <c r="H11" s="41" t="s">
        <v>131</v>
      </c>
      <c r="I11" s="42"/>
      <c r="J11" s="43"/>
    </row>
    <row r="12" spans="1:10" ht="15" customHeight="1" x14ac:dyDescent="0.15">
      <c r="A12" s="24">
        <f t="shared" si="0"/>
        <v>9</v>
      </c>
      <c r="B12" s="25" t="s">
        <v>16</v>
      </c>
      <c r="C12" s="25" t="s">
        <v>25</v>
      </c>
      <c r="D12" s="25" t="s">
        <v>28</v>
      </c>
      <c r="E12" s="27">
        <f t="shared" si="1"/>
        <v>1</v>
      </c>
      <c r="F12" s="32">
        <v>10.3</v>
      </c>
      <c r="G12" s="29" t="s">
        <v>80</v>
      </c>
      <c r="H12" s="37" t="s">
        <v>33</v>
      </c>
      <c r="I12" s="35"/>
      <c r="J12" s="35"/>
    </row>
    <row r="13" spans="1:10" ht="15" customHeight="1" x14ac:dyDescent="0.15">
      <c r="A13" s="24">
        <f t="shared" si="0"/>
        <v>10</v>
      </c>
      <c r="B13" s="25" t="s">
        <v>43</v>
      </c>
      <c r="C13" s="25" t="s">
        <v>5</v>
      </c>
      <c r="D13" s="25" t="s">
        <v>26</v>
      </c>
      <c r="E13" s="27">
        <f t="shared" si="1"/>
        <v>1.6999999999999993</v>
      </c>
      <c r="F13" s="32">
        <v>12</v>
      </c>
      <c r="G13" s="29"/>
      <c r="H13" s="33"/>
      <c r="I13" s="35"/>
      <c r="J13" s="35"/>
    </row>
    <row r="14" spans="1:10" ht="15" customHeight="1" x14ac:dyDescent="0.15">
      <c r="A14" s="24">
        <f t="shared" si="0"/>
        <v>11</v>
      </c>
      <c r="B14" s="25" t="s">
        <v>17</v>
      </c>
      <c r="C14" s="25" t="s">
        <v>14</v>
      </c>
      <c r="D14" s="25" t="s">
        <v>19</v>
      </c>
      <c r="E14" s="27">
        <f t="shared" si="1"/>
        <v>1.5</v>
      </c>
      <c r="F14" s="32">
        <v>13.5</v>
      </c>
      <c r="G14" s="29"/>
      <c r="H14" s="33" t="s">
        <v>134</v>
      </c>
      <c r="I14" s="35"/>
      <c r="J14" s="35"/>
    </row>
    <row r="15" spans="1:10" ht="15" customHeight="1" x14ac:dyDescent="0.15">
      <c r="A15" s="24">
        <f t="shared" si="0"/>
        <v>12</v>
      </c>
      <c r="B15" s="25" t="s">
        <v>18</v>
      </c>
      <c r="C15" s="25" t="s">
        <v>7</v>
      </c>
      <c r="D15" s="25" t="s">
        <v>19</v>
      </c>
      <c r="E15" s="27">
        <f t="shared" si="1"/>
        <v>2.3000000000000007</v>
      </c>
      <c r="F15" s="32">
        <v>15.8</v>
      </c>
      <c r="G15" s="29"/>
      <c r="H15" s="37"/>
      <c r="I15" s="35"/>
      <c r="J15" s="35"/>
    </row>
    <row r="16" spans="1:10" ht="15" customHeight="1" x14ac:dyDescent="0.15">
      <c r="A16" s="24">
        <f t="shared" si="0"/>
        <v>13</v>
      </c>
      <c r="B16" s="25" t="s">
        <v>20</v>
      </c>
      <c r="C16" s="25" t="s">
        <v>5</v>
      </c>
      <c r="D16" s="25" t="s">
        <v>21</v>
      </c>
      <c r="E16" s="27">
        <f t="shared" si="1"/>
        <v>0.5</v>
      </c>
      <c r="F16" s="32">
        <v>16.3</v>
      </c>
      <c r="G16" s="29"/>
      <c r="H16" s="33"/>
      <c r="I16" s="36"/>
      <c r="J16" s="36"/>
    </row>
    <row r="17" spans="1:10" ht="19.5" x14ac:dyDescent="0.15">
      <c r="A17" s="24">
        <f t="shared" si="0"/>
        <v>14</v>
      </c>
      <c r="B17" s="25" t="s">
        <v>22</v>
      </c>
      <c r="C17" s="25" t="s">
        <v>5</v>
      </c>
      <c r="D17" s="25" t="s">
        <v>40</v>
      </c>
      <c r="E17" s="27">
        <f t="shared" si="1"/>
        <v>12.399999999999999</v>
      </c>
      <c r="F17" s="32">
        <v>28.7</v>
      </c>
      <c r="G17" s="44"/>
      <c r="H17" s="33"/>
      <c r="I17" s="36"/>
      <c r="J17" s="36"/>
    </row>
    <row r="18" spans="1:10" ht="19.5" x14ac:dyDescent="0.15">
      <c r="A18" s="24">
        <f t="shared" si="0"/>
        <v>15</v>
      </c>
      <c r="B18" s="25" t="s">
        <v>39</v>
      </c>
      <c r="C18" s="25" t="s">
        <v>14</v>
      </c>
      <c r="D18" s="25" t="s">
        <v>40</v>
      </c>
      <c r="E18" s="27">
        <f t="shared" si="1"/>
        <v>5.5000000000000036</v>
      </c>
      <c r="F18" s="32">
        <v>34.200000000000003</v>
      </c>
      <c r="G18" s="44"/>
      <c r="H18" s="33" t="s">
        <v>41</v>
      </c>
      <c r="I18" s="36"/>
      <c r="J18" s="36"/>
    </row>
    <row r="19" spans="1:10" ht="19.5" x14ac:dyDescent="0.15">
      <c r="A19" s="24">
        <f>A18+1</f>
        <v>16</v>
      </c>
      <c r="B19" s="45" t="s">
        <v>46</v>
      </c>
      <c r="C19" s="25" t="s">
        <v>45</v>
      </c>
      <c r="D19" s="25" t="s">
        <v>9</v>
      </c>
      <c r="E19" s="27">
        <f t="shared" si="1"/>
        <v>0.89999999999999858</v>
      </c>
      <c r="F19" s="32">
        <v>35.1</v>
      </c>
      <c r="G19" s="44"/>
      <c r="H19" s="33" t="s">
        <v>87</v>
      </c>
      <c r="I19" s="36"/>
      <c r="J19" s="36"/>
    </row>
    <row r="20" spans="1:10" ht="45" x14ac:dyDescent="0.15">
      <c r="A20" s="16">
        <f t="shared" ref="A20:A85" si="2">A19+1</f>
        <v>17</v>
      </c>
      <c r="B20" s="38" t="s">
        <v>88</v>
      </c>
      <c r="C20" s="17" t="s">
        <v>7</v>
      </c>
      <c r="D20" s="17" t="s">
        <v>9</v>
      </c>
      <c r="E20" s="19">
        <f t="shared" si="1"/>
        <v>0.19999999999999574</v>
      </c>
      <c r="F20" s="39">
        <v>35.299999999999997</v>
      </c>
      <c r="G20" s="47"/>
      <c r="H20" s="41" t="s">
        <v>89</v>
      </c>
      <c r="I20" s="43"/>
      <c r="J20" s="43"/>
    </row>
    <row r="21" spans="1:10" s="49" customFormat="1" ht="19.5" x14ac:dyDescent="0.15">
      <c r="A21" s="48">
        <f t="shared" si="2"/>
        <v>18</v>
      </c>
      <c r="B21" s="91" t="s">
        <v>75</v>
      </c>
      <c r="C21" s="91" t="s">
        <v>45</v>
      </c>
      <c r="D21" s="91" t="s">
        <v>9</v>
      </c>
      <c r="E21" s="27">
        <f t="shared" si="1"/>
        <v>0.20000000000000284</v>
      </c>
      <c r="F21" s="92">
        <v>35.5</v>
      </c>
      <c r="G21" s="91"/>
      <c r="H21" s="53" t="s">
        <v>135</v>
      </c>
      <c r="I21" s="93"/>
      <c r="J21" s="93"/>
    </row>
    <row r="22" spans="1:10" ht="19.5" x14ac:dyDescent="0.15">
      <c r="A22" s="48">
        <f t="shared" si="2"/>
        <v>19</v>
      </c>
      <c r="B22" s="45" t="s">
        <v>16</v>
      </c>
      <c r="C22" s="25" t="s">
        <v>45</v>
      </c>
      <c r="D22" s="50" t="s">
        <v>36</v>
      </c>
      <c r="E22" s="27">
        <f t="shared" si="1"/>
        <v>0.29999999999999716</v>
      </c>
      <c r="F22" s="32">
        <v>35.799999999999997</v>
      </c>
      <c r="G22" s="44"/>
      <c r="H22" s="37"/>
      <c r="I22" s="35"/>
      <c r="J22" s="35"/>
    </row>
    <row r="23" spans="1:10" ht="19.5" x14ac:dyDescent="0.15">
      <c r="A23" s="24">
        <f t="shared" si="2"/>
        <v>20</v>
      </c>
      <c r="B23" s="51" t="s">
        <v>58</v>
      </c>
      <c r="C23" s="25" t="s">
        <v>14</v>
      </c>
      <c r="D23" s="25" t="s">
        <v>9</v>
      </c>
      <c r="E23" s="27">
        <f t="shared" si="1"/>
        <v>0.40000000000000568</v>
      </c>
      <c r="F23" s="32">
        <v>36.200000000000003</v>
      </c>
      <c r="G23" s="44"/>
      <c r="H23" s="33"/>
      <c r="I23" s="36"/>
      <c r="J23" s="36"/>
    </row>
    <row r="24" spans="1:10" ht="30" x14ac:dyDescent="0.15">
      <c r="A24" s="24">
        <f t="shared" si="2"/>
        <v>21</v>
      </c>
      <c r="B24" s="25" t="s">
        <v>10</v>
      </c>
      <c r="C24" s="25" t="s">
        <v>59</v>
      </c>
      <c r="D24" s="51" t="s">
        <v>9</v>
      </c>
      <c r="E24" s="27">
        <f t="shared" si="1"/>
        <v>0.29999999999999716</v>
      </c>
      <c r="F24" s="32">
        <v>36.5</v>
      </c>
      <c r="G24" s="44"/>
      <c r="H24" s="33" t="s">
        <v>84</v>
      </c>
      <c r="I24" s="35"/>
      <c r="J24" s="35"/>
    </row>
    <row r="25" spans="1:10" ht="19.5" x14ac:dyDescent="0.15">
      <c r="A25" s="24">
        <f t="shared" si="2"/>
        <v>22</v>
      </c>
      <c r="B25" s="25" t="s">
        <v>60</v>
      </c>
      <c r="C25" s="25" t="s">
        <v>14</v>
      </c>
      <c r="D25" s="51" t="s">
        <v>9</v>
      </c>
      <c r="E25" s="27">
        <f t="shared" si="1"/>
        <v>4.7999999999999972</v>
      </c>
      <c r="F25" s="52">
        <v>41.3</v>
      </c>
      <c r="G25" s="44"/>
      <c r="H25" s="33"/>
      <c r="I25" s="35"/>
      <c r="J25" s="35"/>
    </row>
    <row r="26" spans="1:10" ht="19.5" x14ac:dyDescent="0.15">
      <c r="A26" s="24">
        <f t="shared" si="2"/>
        <v>23</v>
      </c>
      <c r="B26" s="25" t="s">
        <v>42</v>
      </c>
      <c r="C26" s="25" t="s">
        <v>14</v>
      </c>
      <c r="D26" s="51" t="s">
        <v>37</v>
      </c>
      <c r="E26" s="27">
        <f t="shared" si="1"/>
        <v>1</v>
      </c>
      <c r="F26" s="52">
        <v>42.3</v>
      </c>
      <c r="G26" s="44"/>
      <c r="H26" s="33" t="s">
        <v>61</v>
      </c>
      <c r="I26" s="35"/>
      <c r="J26" s="35"/>
    </row>
    <row r="27" spans="1:10" ht="19.5" x14ac:dyDescent="0.15">
      <c r="A27" s="24">
        <f t="shared" si="2"/>
        <v>24</v>
      </c>
      <c r="B27" s="25" t="s">
        <v>140</v>
      </c>
      <c r="C27" s="25" t="s">
        <v>5</v>
      </c>
      <c r="D27" s="25" t="s">
        <v>141</v>
      </c>
      <c r="E27" s="27">
        <f t="shared" si="1"/>
        <v>2.1000000000000014</v>
      </c>
      <c r="F27" s="52">
        <v>44.4</v>
      </c>
      <c r="G27" s="44"/>
      <c r="H27" s="33"/>
      <c r="I27" s="36"/>
      <c r="J27" s="35"/>
    </row>
    <row r="28" spans="1:10" ht="15" customHeight="1" x14ac:dyDescent="0.15">
      <c r="A28" s="24">
        <f t="shared" si="2"/>
        <v>25</v>
      </c>
      <c r="B28" s="45" t="s">
        <v>46</v>
      </c>
      <c r="C28" s="45" t="s">
        <v>45</v>
      </c>
      <c r="D28" s="25" t="s">
        <v>62</v>
      </c>
      <c r="E28" s="27">
        <f t="shared" si="1"/>
        <v>0.10000000000000142</v>
      </c>
      <c r="F28" s="52">
        <v>44.5</v>
      </c>
      <c r="G28" s="44"/>
      <c r="H28" s="33" t="s">
        <v>85</v>
      </c>
      <c r="I28" s="35"/>
      <c r="J28" s="35"/>
    </row>
    <row r="29" spans="1:10" ht="19.5" x14ac:dyDescent="0.15">
      <c r="A29" s="24">
        <f t="shared" si="2"/>
        <v>26</v>
      </c>
      <c r="B29" s="45" t="s">
        <v>60</v>
      </c>
      <c r="C29" s="45" t="s">
        <v>14</v>
      </c>
      <c r="D29" s="45" t="s">
        <v>9</v>
      </c>
      <c r="E29" s="27">
        <f t="shared" si="1"/>
        <v>0.70000000000000284</v>
      </c>
      <c r="F29" s="52">
        <v>45.2</v>
      </c>
      <c r="G29" s="44"/>
      <c r="H29" s="33"/>
      <c r="I29" s="35"/>
      <c r="J29" s="35"/>
    </row>
    <row r="30" spans="1:10" ht="19.5" x14ac:dyDescent="0.15">
      <c r="A30" s="24">
        <f t="shared" si="2"/>
        <v>27</v>
      </c>
      <c r="B30" s="45" t="s">
        <v>10</v>
      </c>
      <c r="C30" s="45" t="s">
        <v>5</v>
      </c>
      <c r="D30" s="45" t="s">
        <v>63</v>
      </c>
      <c r="E30" s="27">
        <f t="shared" si="1"/>
        <v>2.8999999999999986</v>
      </c>
      <c r="F30" s="52">
        <v>48.1</v>
      </c>
      <c r="G30" s="44"/>
      <c r="H30" s="53"/>
      <c r="I30" s="35"/>
      <c r="J30" s="35"/>
    </row>
    <row r="31" spans="1:10" ht="19.5" x14ac:dyDescent="0.15">
      <c r="A31" s="24">
        <f t="shared" si="2"/>
        <v>28</v>
      </c>
      <c r="B31" s="54" t="s">
        <v>64</v>
      </c>
      <c r="C31" s="45" t="s">
        <v>7</v>
      </c>
      <c r="D31" s="45" t="s">
        <v>65</v>
      </c>
      <c r="E31" s="27">
        <f t="shared" si="1"/>
        <v>3.1999999999999957</v>
      </c>
      <c r="F31" s="52">
        <v>51.3</v>
      </c>
      <c r="G31" s="55"/>
      <c r="H31" s="53"/>
      <c r="I31" s="56"/>
      <c r="J31" s="56"/>
    </row>
    <row r="32" spans="1:10" ht="19.5" x14ac:dyDescent="0.15">
      <c r="A32" s="24">
        <f t="shared" si="2"/>
        <v>29</v>
      </c>
      <c r="B32" s="54" t="s">
        <v>67</v>
      </c>
      <c r="C32" s="45" t="s">
        <v>45</v>
      </c>
      <c r="D32" s="45" t="s">
        <v>66</v>
      </c>
      <c r="E32" s="27">
        <f t="shared" si="1"/>
        <v>2.9000000000000057</v>
      </c>
      <c r="F32" s="52">
        <v>54.2</v>
      </c>
      <c r="G32" s="55"/>
      <c r="H32" s="57"/>
      <c r="I32" s="58"/>
      <c r="J32" s="58"/>
    </row>
    <row r="33" spans="1:10" ht="19.5" x14ac:dyDescent="0.15">
      <c r="A33" s="24">
        <f t="shared" si="2"/>
        <v>30</v>
      </c>
      <c r="B33" s="54" t="s">
        <v>90</v>
      </c>
      <c r="C33" s="45" t="s">
        <v>45</v>
      </c>
      <c r="D33" s="45" t="s">
        <v>38</v>
      </c>
      <c r="E33" s="27">
        <f t="shared" si="1"/>
        <v>2.7999999999999972</v>
      </c>
      <c r="F33" s="52">
        <v>57</v>
      </c>
      <c r="G33" s="55"/>
      <c r="H33" s="53"/>
      <c r="I33" s="58"/>
      <c r="J33" s="58"/>
    </row>
    <row r="34" spans="1:10" ht="19.5" x14ac:dyDescent="0.15">
      <c r="A34" s="16">
        <f t="shared" si="2"/>
        <v>31</v>
      </c>
      <c r="B34" s="59" t="s">
        <v>83</v>
      </c>
      <c r="C34" s="60" t="s">
        <v>8</v>
      </c>
      <c r="D34" s="60" t="s">
        <v>38</v>
      </c>
      <c r="E34" s="19">
        <f t="shared" si="1"/>
        <v>0.10000000000000142</v>
      </c>
      <c r="F34" s="46">
        <v>57.1</v>
      </c>
      <c r="G34" s="61"/>
      <c r="H34" s="62" t="s">
        <v>122</v>
      </c>
      <c r="I34" s="63" t="s">
        <v>128</v>
      </c>
      <c r="J34" s="63" t="s">
        <v>129</v>
      </c>
    </row>
    <row r="35" spans="1:10" ht="19.5" x14ac:dyDescent="0.15">
      <c r="A35" s="24">
        <f t="shared" si="2"/>
        <v>32</v>
      </c>
      <c r="B35" s="54" t="s">
        <v>10</v>
      </c>
      <c r="C35" s="45" t="s">
        <v>14</v>
      </c>
      <c r="D35" s="45" t="s">
        <v>9</v>
      </c>
      <c r="E35" s="27">
        <f t="shared" si="1"/>
        <v>11.999999999999993</v>
      </c>
      <c r="F35" s="52">
        <v>69.099999999999994</v>
      </c>
      <c r="G35" s="55"/>
      <c r="H35" s="53"/>
      <c r="I35" s="56"/>
      <c r="J35" s="56"/>
    </row>
    <row r="36" spans="1:10" ht="19.5" x14ac:dyDescent="0.15">
      <c r="A36" s="24">
        <f t="shared" si="2"/>
        <v>33</v>
      </c>
      <c r="B36" s="45" t="s">
        <v>142</v>
      </c>
      <c r="C36" s="45" t="s">
        <v>14</v>
      </c>
      <c r="D36" s="45" t="s">
        <v>38</v>
      </c>
      <c r="E36" s="27">
        <f t="shared" si="1"/>
        <v>2.6000000000000085</v>
      </c>
      <c r="F36" s="52">
        <v>71.7</v>
      </c>
      <c r="G36" s="55"/>
      <c r="H36" s="53" t="s">
        <v>91</v>
      </c>
      <c r="I36" s="56"/>
      <c r="J36" s="56"/>
    </row>
    <row r="37" spans="1:10" ht="19.5" x14ac:dyDescent="0.15">
      <c r="A37" s="24">
        <f t="shared" si="2"/>
        <v>34</v>
      </c>
      <c r="B37" s="45" t="s">
        <v>68</v>
      </c>
      <c r="C37" s="45" t="s">
        <v>69</v>
      </c>
      <c r="D37" s="45" t="s">
        <v>38</v>
      </c>
      <c r="E37" s="27">
        <f t="shared" si="1"/>
        <v>0.89999999999999147</v>
      </c>
      <c r="F37" s="52">
        <v>72.599999999999994</v>
      </c>
      <c r="G37" s="55"/>
      <c r="H37" s="57"/>
      <c r="I37" s="56"/>
      <c r="J37" s="56"/>
    </row>
    <row r="38" spans="1:10" ht="19.5" x14ac:dyDescent="0.15">
      <c r="A38" s="24">
        <f t="shared" si="2"/>
        <v>35</v>
      </c>
      <c r="B38" s="45" t="s">
        <v>70</v>
      </c>
      <c r="C38" s="45" t="s">
        <v>45</v>
      </c>
      <c r="D38" s="45" t="s">
        <v>38</v>
      </c>
      <c r="E38" s="27">
        <f t="shared" si="1"/>
        <v>0.20000000000000284</v>
      </c>
      <c r="F38" s="52">
        <v>72.8</v>
      </c>
      <c r="G38" s="55"/>
      <c r="H38" s="57"/>
      <c r="I38" s="35"/>
      <c r="J38" s="35"/>
    </row>
    <row r="39" spans="1:10" ht="19.5" x14ac:dyDescent="0.15">
      <c r="A39" s="24">
        <f t="shared" si="2"/>
        <v>36</v>
      </c>
      <c r="B39" s="25" t="s">
        <v>71</v>
      </c>
      <c r="C39" s="45" t="s">
        <v>14</v>
      </c>
      <c r="D39" s="45" t="s">
        <v>9</v>
      </c>
      <c r="E39" s="27">
        <f t="shared" si="1"/>
        <v>0.70000000000000284</v>
      </c>
      <c r="F39" s="52">
        <v>73.5</v>
      </c>
      <c r="G39" s="55"/>
      <c r="H39" s="53"/>
      <c r="I39" s="56"/>
      <c r="J39" s="56"/>
    </row>
    <row r="40" spans="1:10" ht="45" x14ac:dyDescent="0.15">
      <c r="A40" s="16">
        <f t="shared" si="2"/>
        <v>37</v>
      </c>
      <c r="B40" s="38" t="s">
        <v>186</v>
      </c>
      <c r="C40" s="60" t="s">
        <v>8</v>
      </c>
      <c r="D40" s="60" t="s">
        <v>9</v>
      </c>
      <c r="E40" s="19">
        <f t="shared" si="1"/>
        <v>0.40000000000000568</v>
      </c>
      <c r="F40" s="46">
        <v>73.900000000000006</v>
      </c>
      <c r="G40" s="61"/>
      <c r="H40" s="62" t="s">
        <v>187</v>
      </c>
      <c r="I40" s="63"/>
      <c r="J40" s="63"/>
    </row>
    <row r="41" spans="1:10" ht="19.5" x14ac:dyDescent="0.15">
      <c r="A41" s="24">
        <f t="shared" si="2"/>
        <v>38</v>
      </c>
      <c r="B41" s="45" t="s">
        <v>73</v>
      </c>
      <c r="C41" s="45" t="s">
        <v>14</v>
      </c>
      <c r="D41" s="45" t="s">
        <v>72</v>
      </c>
      <c r="E41" s="27">
        <f t="shared" si="1"/>
        <v>7.1999999999999886</v>
      </c>
      <c r="F41" s="52">
        <v>81.099999999999994</v>
      </c>
      <c r="G41" s="55"/>
      <c r="H41" s="53"/>
      <c r="I41" s="56"/>
      <c r="J41" s="56"/>
    </row>
    <row r="42" spans="1:10" ht="19.5" x14ac:dyDescent="0.15">
      <c r="A42" s="24">
        <f t="shared" si="2"/>
        <v>39</v>
      </c>
      <c r="B42" s="45" t="s">
        <v>74</v>
      </c>
      <c r="C42" s="45" t="s">
        <v>45</v>
      </c>
      <c r="D42" s="45" t="s">
        <v>82</v>
      </c>
      <c r="E42" s="27">
        <f t="shared" si="1"/>
        <v>0.40000000000000568</v>
      </c>
      <c r="F42" s="52">
        <v>81.5</v>
      </c>
      <c r="G42" s="55"/>
      <c r="H42" s="57"/>
      <c r="I42" s="56"/>
      <c r="J42" s="56"/>
    </row>
    <row r="43" spans="1:10" ht="19.5" x14ac:dyDescent="0.15">
      <c r="A43" s="24">
        <f t="shared" si="2"/>
        <v>40</v>
      </c>
      <c r="B43" s="45" t="s">
        <v>75</v>
      </c>
      <c r="C43" s="45" t="s">
        <v>14</v>
      </c>
      <c r="D43" s="45" t="s">
        <v>9</v>
      </c>
      <c r="E43" s="27">
        <f t="shared" si="1"/>
        <v>7.5999999999999943</v>
      </c>
      <c r="F43" s="52">
        <v>89.1</v>
      </c>
      <c r="G43" s="55"/>
      <c r="H43" s="57"/>
      <c r="I43" s="56"/>
      <c r="J43" s="56"/>
    </row>
    <row r="44" spans="1:10" ht="19.5" x14ac:dyDescent="0.15">
      <c r="A44" s="24">
        <f t="shared" si="2"/>
        <v>41</v>
      </c>
      <c r="B44" s="45" t="s">
        <v>46</v>
      </c>
      <c r="C44" s="45" t="s">
        <v>45</v>
      </c>
      <c r="D44" s="45" t="s">
        <v>9</v>
      </c>
      <c r="E44" s="27">
        <f t="shared" si="1"/>
        <v>0.10000000000000853</v>
      </c>
      <c r="F44" s="52">
        <v>89.2</v>
      </c>
      <c r="G44" s="55"/>
      <c r="H44" s="57" t="s">
        <v>92</v>
      </c>
      <c r="I44" s="56"/>
      <c r="J44" s="56"/>
    </row>
    <row r="45" spans="1:10" ht="19.5" x14ac:dyDescent="0.15">
      <c r="A45" s="24">
        <f t="shared" si="2"/>
        <v>42</v>
      </c>
      <c r="B45" s="45" t="s">
        <v>76</v>
      </c>
      <c r="C45" s="45" t="s">
        <v>8</v>
      </c>
      <c r="D45" s="45" t="s">
        <v>143</v>
      </c>
      <c r="E45" s="27">
        <f t="shared" si="1"/>
        <v>9.9999999999994316E-2</v>
      </c>
      <c r="F45" s="52">
        <v>89.3</v>
      </c>
      <c r="G45" s="55"/>
      <c r="H45" s="57" t="s">
        <v>93</v>
      </c>
      <c r="I45" s="56"/>
      <c r="J45" s="56"/>
    </row>
    <row r="46" spans="1:10" ht="19.5" x14ac:dyDescent="0.15">
      <c r="A46" s="24">
        <f t="shared" si="2"/>
        <v>43</v>
      </c>
      <c r="B46" s="25" t="s">
        <v>94</v>
      </c>
      <c r="C46" s="45" t="s">
        <v>14</v>
      </c>
      <c r="D46" s="45" t="s">
        <v>9</v>
      </c>
      <c r="E46" s="27">
        <f t="shared" si="1"/>
        <v>0.40000000000000568</v>
      </c>
      <c r="F46" s="52">
        <v>89.7</v>
      </c>
      <c r="G46" s="55"/>
      <c r="H46" s="53"/>
      <c r="I46" s="56"/>
      <c r="J46" s="56"/>
    </row>
    <row r="47" spans="1:10" ht="39" x14ac:dyDescent="0.15">
      <c r="A47" s="16">
        <f t="shared" si="2"/>
        <v>44</v>
      </c>
      <c r="B47" s="59" t="s">
        <v>121</v>
      </c>
      <c r="C47" s="60" t="s">
        <v>77</v>
      </c>
      <c r="D47" s="60" t="s">
        <v>9</v>
      </c>
      <c r="E47" s="19">
        <f t="shared" si="1"/>
        <v>9.9999999999994316E-2</v>
      </c>
      <c r="F47" s="46">
        <v>89.8</v>
      </c>
      <c r="G47" s="61"/>
      <c r="H47" s="62" t="s">
        <v>136</v>
      </c>
      <c r="I47" s="63"/>
      <c r="J47" s="63"/>
    </row>
    <row r="48" spans="1:10" ht="19.5" x14ac:dyDescent="0.15">
      <c r="A48" s="24">
        <f t="shared" si="2"/>
        <v>45</v>
      </c>
      <c r="B48" s="45" t="s">
        <v>46</v>
      </c>
      <c r="C48" s="45" t="s">
        <v>45</v>
      </c>
      <c r="D48" s="45" t="s">
        <v>9</v>
      </c>
      <c r="E48" s="27">
        <f t="shared" si="1"/>
        <v>0.10000000000000853</v>
      </c>
      <c r="F48" s="52">
        <v>89.9</v>
      </c>
      <c r="G48" s="55"/>
      <c r="H48" s="53"/>
      <c r="I48" s="56"/>
      <c r="J48" s="56"/>
    </row>
    <row r="49" spans="1:10" ht="19.5" x14ac:dyDescent="0.15">
      <c r="A49" s="24">
        <f t="shared" si="2"/>
        <v>46</v>
      </c>
      <c r="B49" s="45" t="s">
        <v>76</v>
      </c>
      <c r="C49" s="45" t="s">
        <v>45</v>
      </c>
      <c r="D49" s="45" t="s">
        <v>78</v>
      </c>
      <c r="E49" s="27">
        <f t="shared" si="1"/>
        <v>0.39999999999999147</v>
      </c>
      <c r="F49" s="52">
        <v>90.3</v>
      </c>
      <c r="G49" s="55"/>
      <c r="H49" s="57" t="s">
        <v>95</v>
      </c>
      <c r="I49" s="56"/>
      <c r="J49" s="56"/>
    </row>
    <row r="50" spans="1:10" ht="19.5" x14ac:dyDescent="0.15">
      <c r="A50" s="24">
        <f t="shared" si="2"/>
        <v>47</v>
      </c>
      <c r="B50" s="25" t="s">
        <v>23</v>
      </c>
      <c r="C50" s="45" t="s">
        <v>146</v>
      </c>
      <c r="D50" s="45" t="s">
        <v>147</v>
      </c>
      <c r="E50" s="27">
        <f t="shared" si="1"/>
        <v>7</v>
      </c>
      <c r="F50" s="52">
        <v>97.3</v>
      </c>
      <c r="G50" s="55"/>
      <c r="H50" s="57" t="s">
        <v>148</v>
      </c>
      <c r="I50" s="56"/>
      <c r="J50" s="56"/>
    </row>
    <row r="51" spans="1:10" ht="19.5" x14ac:dyDescent="0.15">
      <c r="A51" s="24">
        <f t="shared" si="2"/>
        <v>48</v>
      </c>
      <c r="B51" s="45" t="s">
        <v>60</v>
      </c>
      <c r="C51" s="45" t="s">
        <v>45</v>
      </c>
      <c r="D51" s="45" t="s">
        <v>147</v>
      </c>
      <c r="E51" s="27">
        <f t="shared" si="1"/>
        <v>0.29999999999999716</v>
      </c>
      <c r="F51" s="52">
        <v>97.6</v>
      </c>
      <c r="G51" s="55"/>
      <c r="H51" s="57"/>
      <c r="I51" s="56"/>
      <c r="J51" s="56"/>
    </row>
    <row r="52" spans="1:10" ht="19.5" x14ac:dyDescent="0.15">
      <c r="A52" s="24">
        <f t="shared" si="2"/>
        <v>49</v>
      </c>
      <c r="B52" s="25" t="s">
        <v>57</v>
      </c>
      <c r="C52" s="45" t="s">
        <v>14</v>
      </c>
      <c r="D52" s="45" t="s">
        <v>99</v>
      </c>
      <c r="E52" s="27">
        <f t="shared" si="1"/>
        <v>3.5999999999999943</v>
      </c>
      <c r="F52" s="52">
        <v>101.19999999999999</v>
      </c>
      <c r="G52" s="55"/>
      <c r="H52" s="57"/>
      <c r="I52" s="56"/>
      <c r="J52" s="56"/>
    </row>
    <row r="53" spans="1:10" ht="19.5" x14ac:dyDescent="0.15">
      <c r="A53" s="24">
        <f t="shared" si="2"/>
        <v>50</v>
      </c>
      <c r="B53" s="51" t="s">
        <v>75</v>
      </c>
      <c r="C53" s="45" t="s">
        <v>14</v>
      </c>
      <c r="D53" s="45" t="s">
        <v>97</v>
      </c>
      <c r="E53" s="27">
        <f t="shared" si="1"/>
        <v>3.7000000000000028</v>
      </c>
      <c r="F53" s="52">
        <v>104.89999999999999</v>
      </c>
      <c r="G53" s="55"/>
      <c r="H53" s="53"/>
      <c r="I53" s="56"/>
      <c r="J53" s="56"/>
    </row>
    <row r="54" spans="1:10" ht="19.5" x14ac:dyDescent="0.15">
      <c r="A54" s="24">
        <f t="shared" si="2"/>
        <v>51</v>
      </c>
      <c r="B54" s="45" t="s">
        <v>46</v>
      </c>
      <c r="C54" s="45" t="s">
        <v>45</v>
      </c>
      <c r="D54" s="45" t="s">
        <v>96</v>
      </c>
      <c r="E54" s="27">
        <f t="shared" si="1"/>
        <v>9.9999999999994316E-2</v>
      </c>
      <c r="F54" s="52">
        <v>104.99999999999999</v>
      </c>
      <c r="G54" s="55"/>
      <c r="H54" s="53"/>
      <c r="I54" s="56"/>
      <c r="J54" s="56"/>
    </row>
    <row r="55" spans="1:10" ht="19.5" x14ac:dyDescent="0.15">
      <c r="A55" s="24">
        <f t="shared" si="2"/>
        <v>52</v>
      </c>
      <c r="B55" s="51" t="s">
        <v>75</v>
      </c>
      <c r="C55" s="45" t="s">
        <v>14</v>
      </c>
      <c r="D55" s="45" t="s">
        <v>98</v>
      </c>
      <c r="E55" s="27">
        <f t="shared" si="1"/>
        <v>5.9000000000000057</v>
      </c>
      <c r="F55" s="52">
        <v>110.89999999999999</v>
      </c>
      <c r="G55" s="55"/>
      <c r="H55" s="53"/>
      <c r="I55" s="56"/>
      <c r="J55" s="56"/>
    </row>
    <row r="56" spans="1:10" ht="19.5" x14ac:dyDescent="0.15">
      <c r="A56" s="24">
        <f t="shared" si="2"/>
        <v>53</v>
      </c>
      <c r="B56" s="45" t="s">
        <v>46</v>
      </c>
      <c r="C56" s="45" t="s">
        <v>45</v>
      </c>
      <c r="D56" s="64" t="s">
        <v>99</v>
      </c>
      <c r="E56" s="27">
        <f t="shared" si="1"/>
        <v>0.20000000000000284</v>
      </c>
      <c r="F56" s="52">
        <v>111.1</v>
      </c>
      <c r="G56" s="65"/>
      <c r="H56" s="53"/>
      <c r="I56" s="66"/>
      <c r="J56" s="66"/>
    </row>
    <row r="57" spans="1:10" ht="19.5" x14ac:dyDescent="0.15">
      <c r="A57" s="24">
        <f t="shared" si="2"/>
        <v>54</v>
      </c>
      <c r="B57" s="45" t="s">
        <v>46</v>
      </c>
      <c r="C57" s="45" t="s">
        <v>45</v>
      </c>
      <c r="D57" s="45" t="s">
        <v>96</v>
      </c>
      <c r="E57" s="27">
        <f t="shared" si="1"/>
        <v>5.2999999999999972</v>
      </c>
      <c r="F57" s="52">
        <v>116.39999999999999</v>
      </c>
      <c r="G57" s="65"/>
      <c r="H57" s="57"/>
      <c r="I57" s="66"/>
      <c r="J57" s="66"/>
    </row>
    <row r="58" spans="1:10" ht="19.5" x14ac:dyDescent="0.15">
      <c r="A58" s="24">
        <f t="shared" si="2"/>
        <v>55</v>
      </c>
      <c r="B58" s="51" t="s">
        <v>75</v>
      </c>
      <c r="C58" s="64" t="s">
        <v>45</v>
      </c>
      <c r="D58" s="64" t="s">
        <v>96</v>
      </c>
      <c r="E58" s="27">
        <f t="shared" si="1"/>
        <v>4</v>
      </c>
      <c r="F58" s="52">
        <v>120.39999999999999</v>
      </c>
      <c r="G58" s="65"/>
      <c r="H58" s="53"/>
      <c r="I58" s="66"/>
      <c r="J58" s="66"/>
    </row>
    <row r="59" spans="1:10" ht="39" x14ac:dyDescent="0.15">
      <c r="A59" s="16">
        <f t="shared" si="2"/>
        <v>56</v>
      </c>
      <c r="B59" s="59" t="s">
        <v>151</v>
      </c>
      <c r="C59" s="60" t="s">
        <v>8</v>
      </c>
      <c r="D59" s="60" t="s">
        <v>96</v>
      </c>
      <c r="E59" s="19">
        <f t="shared" si="1"/>
        <v>1.8000000000000114</v>
      </c>
      <c r="F59" s="46">
        <v>122.2</v>
      </c>
      <c r="G59" s="70"/>
      <c r="H59" s="96" t="s">
        <v>175</v>
      </c>
      <c r="I59" s="72"/>
      <c r="J59" s="72"/>
    </row>
    <row r="60" spans="1:10" s="68" customFormat="1" ht="19.5" x14ac:dyDescent="0.15">
      <c r="A60" s="24">
        <f t="shared" si="2"/>
        <v>57</v>
      </c>
      <c r="B60" s="67" t="s">
        <v>60</v>
      </c>
      <c r="C60" s="64" t="s">
        <v>45</v>
      </c>
      <c r="D60" s="64" t="s">
        <v>96</v>
      </c>
      <c r="E60" s="27">
        <f t="shared" si="1"/>
        <v>2.8999999999999915</v>
      </c>
      <c r="F60" s="52">
        <v>125.1</v>
      </c>
      <c r="G60" s="65"/>
      <c r="H60" s="53" t="s">
        <v>123</v>
      </c>
      <c r="I60" s="66"/>
      <c r="J60" s="66"/>
    </row>
    <row r="61" spans="1:10" ht="19.5" x14ac:dyDescent="0.15">
      <c r="A61" s="24">
        <f t="shared" si="2"/>
        <v>58</v>
      </c>
      <c r="B61" s="25" t="s">
        <v>57</v>
      </c>
      <c r="C61" s="64" t="s">
        <v>14</v>
      </c>
      <c r="D61" s="64" t="s">
        <v>96</v>
      </c>
      <c r="E61" s="27">
        <f t="shared" si="1"/>
        <v>9.9999999999994316E-2</v>
      </c>
      <c r="F61" s="52">
        <v>125.19999999999999</v>
      </c>
      <c r="G61" s="65"/>
      <c r="H61" s="57"/>
      <c r="I61" s="66"/>
      <c r="J61" s="66"/>
    </row>
    <row r="62" spans="1:10" ht="19.5" x14ac:dyDescent="0.15">
      <c r="A62" s="24">
        <f t="shared" si="2"/>
        <v>59</v>
      </c>
      <c r="B62" s="64" t="s">
        <v>100</v>
      </c>
      <c r="C62" s="64" t="s">
        <v>45</v>
      </c>
      <c r="D62" s="64" t="s">
        <v>101</v>
      </c>
      <c r="E62" s="27">
        <f t="shared" si="1"/>
        <v>0.20000000000001705</v>
      </c>
      <c r="F62" s="52">
        <v>125.4</v>
      </c>
      <c r="G62" s="65"/>
      <c r="H62" s="53"/>
      <c r="I62" s="66"/>
      <c r="J62" s="66"/>
    </row>
    <row r="63" spans="1:10" ht="19.5" x14ac:dyDescent="0.15">
      <c r="A63" s="24">
        <f t="shared" si="2"/>
        <v>60</v>
      </c>
      <c r="B63" s="64" t="s">
        <v>102</v>
      </c>
      <c r="C63" s="64" t="s">
        <v>14</v>
      </c>
      <c r="D63" s="64" t="s">
        <v>66</v>
      </c>
      <c r="E63" s="27">
        <f t="shared" si="1"/>
        <v>0.5</v>
      </c>
      <c r="F63" s="52">
        <v>125.9</v>
      </c>
      <c r="G63" s="65"/>
      <c r="H63" s="53"/>
      <c r="I63" s="66"/>
      <c r="J63" s="66"/>
    </row>
    <row r="64" spans="1:10" ht="19.5" x14ac:dyDescent="0.15">
      <c r="A64" s="24">
        <f t="shared" si="2"/>
        <v>61</v>
      </c>
      <c r="B64" s="64" t="s">
        <v>103</v>
      </c>
      <c r="C64" s="64" t="s">
        <v>45</v>
      </c>
      <c r="D64" s="64" t="s">
        <v>104</v>
      </c>
      <c r="E64" s="27">
        <f t="shared" si="1"/>
        <v>2.8999999999999773</v>
      </c>
      <c r="F64" s="52">
        <v>128.79999999999998</v>
      </c>
      <c r="G64" s="65"/>
      <c r="H64" s="57"/>
      <c r="I64" s="66"/>
      <c r="J64" s="66"/>
    </row>
    <row r="65" spans="1:10" ht="19.5" x14ac:dyDescent="0.15">
      <c r="A65" s="24">
        <f t="shared" si="2"/>
        <v>62</v>
      </c>
      <c r="B65" s="64" t="s">
        <v>144</v>
      </c>
      <c r="C65" s="64" t="s">
        <v>14</v>
      </c>
      <c r="D65" s="64" t="s">
        <v>125</v>
      </c>
      <c r="E65" s="27">
        <f t="shared" si="1"/>
        <v>6.8000000000000114</v>
      </c>
      <c r="F65" s="52">
        <v>135.6</v>
      </c>
      <c r="G65" s="65"/>
      <c r="H65" s="57"/>
      <c r="I65" s="66"/>
      <c r="J65" s="66"/>
    </row>
    <row r="66" spans="1:10" ht="19.5" x14ac:dyDescent="0.15">
      <c r="A66" s="16">
        <f t="shared" si="2"/>
        <v>63</v>
      </c>
      <c r="B66" s="69" t="s">
        <v>149</v>
      </c>
      <c r="C66" s="69" t="s">
        <v>8</v>
      </c>
      <c r="D66" s="69" t="s">
        <v>126</v>
      </c>
      <c r="E66" s="19">
        <f t="shared" si="1"/>
        <v>1.6999999999999886</v>
      </c>
      <c r="F66" s="46">
        <v>137.29999999999998</v>
      </c>
      <c r="G66" s="70"/>
      <c r="H66" s="71" t="s">
        <v>122</v>
      </c>
      <c r="I66" s="72" t="s">
        <v>179</v>
      </c>
      <c r="J66" s="72" t="s">
        <v>180</v>
      </c>
    </row>
    <row r="67" spans="1:10" ht="19.5" x14ac:dyDescent="0.15">
      <c r="A67" s="24">
        <f t="shared" si="2"/>
        <v>64</v>
      </c>
      <c r="B67" s="45" t="s">
        <v>105</v>
      </c>
      <c r="C67" s="64" t="s">
        <v>45</v>
      </c>
      <c r="D67" s="64" t="s">
        <v>106</v>
      </c>
      <c r="E67" s="27">
        <f t="shared" si="1"/>
        <v>6.2000000000000171</v>
      </c>
      <c r="F67" s="52">
        <v>143.5</v>
      </c>
      <c r="G67" s="65"/>
      <c r="H67" s="57"/>
      <c r="I67" s="66"/>
      <c r="J67" s="66"/>
    </row>
    <row r="68" spans="1:10" ht="19.5" x14ac:dyDescent="0.15">
      <c r="A68" s="24">
        <f t="shared" si="2"/>
        <v>65</v>
      </c>
      <c r="B68" s="64" t="s">
        <v>60</v>
      </c>
      <c r="C68" s="64" t="s">
        <v>45</v>
      </c>
      <c r="D68" s="64" t="s">
        <v>107</v>
      </c>
      <c r="E68" s="27">
        <f t="shared" si="1"/>
        <v>12</v>
      </c>
      <c r="F68" s="52">
        <v>155.5</v>
      </c>
      <c r="G68" s="65"/>
      <c r="H68" s="57"/>
      <c r="I68" s="66"/>
      <c r="J68" s="66"/>
    </row>
    <row r="69" spans="1:10" ht="19.5" x14ac:dyDescent="0.15">
      <c r="A69" s="24">
        <f t="shared" si="2"/>
        <v>66</v>
      </c>
      <c r="B69" s="64" t="s">
        <v>75</v>
      </c>
      <c r="C69" s="64" t="s">
        <v>14</v>
      </c>
      <c r="D69" s="64" t="s">
        <v>107</v>
      </c>
      <c r="E69" s="27">
        <f t="shared" si="1"/>
        <v>0.79999999999998295</v>
      </c>
      <c r="F69" s="52">
        <v>156.29999999999998</v>
      </c>
      <c r="G69" s="65"/>
      <c r="H69" s="57"/>
      <c r="I69" s="66"/>
      <c r="J69" s="66"/>
    </row>
    <row r="70" spans="1:10" ht="19.5" x14ac:dyDescent="0.15">
      <c r="A70" s="24">
        <f t="shared" si="2"/>
        <v>67</v>
      </c>
      <c r="B70" s="64" t="s">
        <v>75</v>
      </c>
      <c r="C70" s="64" t="s">
        <v>14</v>
      </c>
      <c r="D70" s="64" t="s">
        <v>108</v>
      </c>
      <c r="E70" s="27">
        <f t="shared" ref="E70:E85" si="3">F70-F69</f>
        <v>4.6000000000000227</v>
      </c>
      <c r="F70" s="52">
        <v>160.9</v>
      </c>
      <c r="G70" s="65"/>
      <c r="H70" s="57" t="s">
        <v>124</v>
      </c>
      <c r="I70" s="66"/>
      <c r="J70" s="66"/>
    </row>
    <row r="71" spans="1:10" ht="19.5" x14ac:dyDescent="0.15">
      <c r="A71" s="24">
        <f t="shared" si="2"/>
        <v>68</v>
      </c>
      <c r="B71" s="64" t="s">
        <v>109</v>
      </c>
      <c r="C71" s="64" t="s">
        <v>14</v>
      </c>
      <c r="D71" s="64" t="s">
        <v>36</v>
      </c>
      <c r="E71" s="27">
        <f t="shared" si="3"/>
        <v>1</v>
      </c>
      <c r="F71" s="52">
        <v>161.9</v>
      </c>
      <c r="G71" s="65"/>
      <c r="H71" s="57"/>
      <c r="I71" s="66"/>
      <c r="J71" s="66"/>
    </row>
    <row r="72" spans="1:10" ht="19.5" x14ac:dyDescent="0.15">
      <c r="A72" s="24">
        <f t="shared" si="2"/>
        <v>69</v>
      </c>
      <c r="B72" s="64" t="s">
        <v>110</v>
      </c>
      <c r="C72" s="64" t="s">
        <v>45</v>
      </c>
      <c r="D72" s="64" t="s">
        <v>108</v>
      </c>
      <c r="E72" s="27">
        <f t="shared" si="3"/>
        <v>2.5</v>
      </c>
      <c r="F72" s="52">
        <v>164.4</v>
      </c>
      <c r="G72" s="65"/>
      <c r="H72" s="57"/>
      <c r="I72" s="66"/>
      <c r="J72" s="66"/>
    </row>
    <row r="73" spans="1:10" ht="19.5" x14ac:dyDescent="0.15">
      <c r="A73" s="24">
        <f t="shared" si="2"/>
        <v>70</v>
      </c>
      <c r="B73" s="25" t="s">
        <v>111</v>
      </c>
      <c r="C73" s="64" t="s">
        <v>14</v>
      </c>
      <c r="D73" s="64" t="s">
        <v>108</v>
      </c>
      <c r="E73" s="27">
        <f t="shared" si="3"/>
        <v>1.1999999999999886</v>
      </c>
      <c r="F73" s="52">
        <v>165.6</v>
      </c>
      <c r="G73" s="65"/>
      <c r="H73" s="57"/>
      <c r="I73" s="66"/>
      <c r="J73" s="66"/>
    </row>
    <row r="74" spans="1:10" ht="19.5" x14ac:dyDescent="0.15">
      <c r="A74" s="24">
        <f t="shared" si="2"/>
        <v>71</v>
      </c>
      <c r="B74" s="45" t="s">
        <v>112</v>
      </c>
      <c r="C74" s="64" t="s">
        <v>45</v>
      </c>
      <c r="D74" s="64" t="s">
        <v>44</v>
      </c>
      <c r="E74" s="27">
        <f t="shared" si="3"/>
        <v>12.199999999999989</v>
      </c>
      <c r="F74" s="52">
        <v>177.79999999999998</v>
      </c>
      <c r="G74" s="65"/>
      <c r="H74" s="53"/>
      <c r="I74" s="66"/>
      <c r="J74" s="66"/>
    </row>
    <row r="75" spans="1:10" ht="19.5" x14ac:dyDescent="0.15">
      <c r="A75" s="16">
        <f t="shared" si="2"/>
        <v>72</v>
      </c>
      <c r="B75" s="60" t="s">
        <v>150</v>
      </c>
      <c r="C75" s="69" t="s">
        <v>8</v>
      </c>
      <c r="D75" s="69" t="s">
        <v>44</v>
      </c>
      <c r="E75" s="19">
        <f t="shared" si="3"/>
        <v>0.20000000000001705</v>
      </c>
      <c r="F75" s="46">
        <v>178</v>
      </c>
      <c r="G75" s="70"/>
      <c r="H75" s="62" t="s">
        <v>137</v>
      </c>
      <c r="I75" s="72" t="s">
        <v>181</v>
      </c>
      <c r="J75" s="72" t="s">
        <v>182</v>
      </c>
    </row>
    <row r="76" spans="1:10" ht="19.5" x14ac:dyDescent="0.15">
      <c r="A76" s="24">
        <f t="shared" si="2"/>
        <v>73</v>
      </c>
      <c r="B76" s="64" t="s">
        <v>113</v>
      </c>
      <c r="C76" s="67" t="s">
        <v>45</v>
      </c>
      <c r="D76" s="64" t="s">
        <v>81</v>
      </c>
      <c r="E76" s="27">
        <f t="shared" si="3"/>
        <v>8.4000000000000057</v>
      </c>
      <c r="F76" s="52">
        <v>186.4</v>
      </c>
      <c r="G76" s="65"/>
      <c r="H76" s="53"/>
      <c r="I76" s="66"/>
      <c r="J76" s="66"/>
    </row>
    <row r="77" spans="1:10" ht="19.5" x14ac:dyDescent="0.15">
      <c r="A77" s="24">
        <f t="shared" si="2"/>
        <v>74</v>
      </c>
      <c r="B77" s="45" t="s">
        <v>46</v>
      </c>
      <c r="C77" s="64" t="s">
        <v>45</v>
      </c>
      <c r="D77" s="64" t="s">
        <v>114</v>
      </c>
      <c r="E77" s="27">
        <f t="shared" si="3"/>
        <v>1.7999999999999829</v>
      </c>
      <c r="F77" s="52">
        <v>188.2</v>
      </c>
      <c r="G77" s="65"/>
      <c r="H77" s="57" t="s">
        <v>119</v>
      </c>
      <c r="I77" s="66"/>
      <c r="J77" s="66"/>
    </row>
    <row r="78" spans="1:10" ht="19.5" x14ac:dyDescent="0.15">
      <c r="A78" s="24">
        <f t="shared" si="2"/>
        <v>75</v>
      </c>
      <c r="B78" s="64" t="s">
        <v>115</v>
      </c>
      <c r="C78" s="64" t="s">
        <v>45</v>
      </c>
      <c r="D78" s="64" t="s">
        <v>114</v>
      </c>
      <c r="E78" s="27">
        <f t="shared" si="3"/>
        <v>3.5</v>
      </c>
      <c r="F78" s="52">
        <v>191.7</v>
      </c>
      <c r="G78" s="65"/>
      <c r="H78" s="57"/>
      <c r="I78" s="66"/>
      <c r="J78" s="66"/>
    </row>
    <row r="79" spans="1:10" ht="19.5" x14ac:dyDescent="0.15">
      <c r="A79" s="24">
        <f t="shared" si="2"/>
        <v>76</v>
      </c>
      <c r="B79" s="64" t="s">
        <v>145</v>
      </c>
      <c r="C79" s="64" t="s">
        <v>14</v>
      </c>
      <c r="D79" s="64" t="s">
        <v>188</v>
      </c>
      <c r="E79" s="27">
        <f t="shared" si="3"/>
        <v>2.9000000000000057</v>
      </c>
      <c r="F79" s="52">
        <v>194.6</v>
      </c>
      <c r="G79" s="65"/>
      <c r="H79" s="57"/>
      <c r="I79" s="66"/>
      <c r="J79" s="66"/>
    </row>
    <row r="80" spans="1:10" ht="19.5" x14ac:dyDescent="0.15">
      <c r="A80" s="24">
        <f t="shared" si="2"/>
        <v>77</v>
      </c>
      <c r="B80" s="64" t="s">
        <v>117</v>
      </c>
      <c r="C80" s="64" t="s">
        <v>45</v>
      </c>
      <c r="D80" s="64" t="s">
        <v>116</v>
      </c>
      <c r="E80" s="27">
        <f t="shared" si="3"/>
        <v>1.1999999999999886</v>
      </c>
      <c r="F80" s="52">
        <v>195.79999999999998</v>
      </c>
      <c r="G80" s="65"/>
      <c r="H80" s="57" t="s">
        <v>120</v>
      </c>
      <c r="I80" s="66"/>
      <c r="J80" s="66"/>
    </row>
    <row r="81" spans="1:10" ht="39" x14ac:dyDescent="0.15">
      <c r="A81" s="24">
        <f t="shared" si="2"/>
        <v>78</v>
      </c>
      <c r="B81" s="64" t="s">
        <v>55</v>
      </c>
      <c r="C81" s="67" t="s">
        <v>56</v>
      </c>
      <c r="D81" s="64" t="s">
        <v>127</v>
      </c>
      <c r="E81" s="27">
        <f t="shared" si="3"/>
        <v>4.1999999999999886</v>
      </c>
      <c r="F81" s="52">
        <v>199.99999999999997</v>
      </c>
      <c r="G81" s="74"/>
      <c r="H81" s="53" t="s">
        <v>138</v>
      </c>
      <c r="I81" s="66"/>
      <c r="J81" s="66"/>
    </row>
    <row r="82" spans="1:10" ht="19.5" x14ac:dyDescent="0.15">
      <c r="A82" s="16">
        <f t="shared" si="2"/>
        <v>79</v>
      </c>
      <c r="B82" s="69" t="s">
        <v>185</v>
      </c>
      <c r="C82" s="73" t="s">
        <v>8</v>
      </c>
      <c r="D82" s="69" t="s">
        <v>116</v>
      </c>
      <c r="E82" s="19">
        <f t="shared" si="3"/>
        <v>3.2000000000000171</v>
      </c>
      <c r="F82" s="46">
        <v>203.2</v>
      </c>
      <c r="G82" s="97"/>
      <c r="H82" s="96" t="s">
        <v>86</v>
      </c>
      <c r="I82" s="72" t="s">
        <v>183</v>
      </c>
      <c r="J82" s="72" t="s">
        <v>184</v>
      </c>
    </row>
    <row r="83" spans="1:10" ht="19.5" x14ac:dyDescent="0.15">
      <c r="A83" s="24">
        <f t="shared" si="2"/>
        <v>80</v>
      </c>
      <c r="B83" s="64" t="s">
        <v>48</v>
      </c>
      <c r="C83" s="64" t="s">
        <v>7</v>
      </c>
      <c r="D83" s="64" t="s">
        <v>47</v>
      </c>
      <c r="E83" s="27">
        <f t="shared" si="3"/>
        <v>1.2999999999999829</v>
      </c>
      <c r="F83" s="52">
        <v>204.49999999999997</v>
      </c>
      <c r="G83" s="74"/>
      <c r="H83" s="57"/>
      <c r="I83" s="66"/>
      <c r="J83" s="66"/>
    </row>
    <row r="84" spans="1:10" ht="19.5" x14ac:dyDescent="0.15">
      <c r="A84" s="24">
        <f t="shared" si="2"/>
        <v>81</v>
      </c>
      <c r="B84" s="64" t="s">
        <v>54</v>
      </c>
      <c r="C84" s="64" t="s">
        <v>49</v>
      </c>
      <c r="D84" s="64" t="s">
        <v>47</v>
      </c>
      <c r="E84" s="27">
        <f t="shared" si="3"/>
        <v>0.5</v>
      </c>
      <c r="F84" s="52">
        <v>204.99999999999997</v>
      </c>
      <c r="G84" s="74"/>
      <c r="H84" s="57" t="s">
        <v>139</v>
      </c>
      <c r="I84" s="66"/>
      <c r="J84" s="66"/>
    </row>
    <row r="85" spans="1:10" ht="20.25" thickBot="1" x14ac:dyDescent="0.2">
      <c r="A85" s="75">
        <f t="shared" si="2"/>
        <v>82</v>
      </c>
      <c r="B85" s="76" t="s">
        <v>53</v>
      </c>
      <c r="C85" s="76"/>
      <c r="D85" s="76" t="s">
        <v>47</v>
      </c>
      <c r="E85" s="80">
        <f t="shared" si="3"/>
        <v>0.19999999999998863</v>
      </c>
      <c r="F85" s="77">
        <v>205.19999999999996</v>
      </c>
      <c r="G85" s="78"/>
      <c r="H85" s="79" t="s">
        <v>50</v>
      </c>
      <c r="I85" s="98" t="s">
        <v>130</v>
      </c>
      <c r="J85" s="99"/>
    </row>
    <row r="86" spans="1:10" ht="19.5" thickTop="1" x14ac:dyDescent="0.15">
      <c r="D86" s="49"/>
    </row>
    <row r="87" spans="1:10" x14ac:dyDescent="0.15">
      <c r="A87" s="81"/>
      <c r="B87" s="81"/>
      <c r="C87" s="81"/>
      <c r="D87" s="94"/>
      <c r="E87" s="82"/>
      <c r="F87" s="83"/>
      <c r="G87" s="81"/>
      <c r="H87" s="84"/>
      <c r="I87" s="81"/>
      <c r="J87" s="81"/>
    </row>
    <row r="88" spans="1:10" s="49" customFormat="1" ht="18.75" x14ac:dyDescent="0.15">
      <c r="A88" s="90" t="s">
        <v>152</v>
      </c>
      <c r="E88" s="88" t="s">
        <v>160</v>
      </c>
      <c r="F88" s="89"/>
      <c r="H88" s="90"/>
    </row>
    <row r="89" spans="1:10" s="49" customFormat="1" ht="18.75" x14ac:dyDescent="0.15">
      <c r="A89" s="49" t="s">
        <v>153</v>
      </c>
      <c r="E89" s="88" t="s">
        <v>154</v>
      </c>
      <c r="F89" s="89"/>
      <c r="H89" s="90"/>
    </row>
    <row r="90" spans="1:10" s="49" customFormat="1" ht="18.75" x14ac:dyDescent="0.15">
      <c r="A90" s="90" t="s">
        <v>155</v>
      </c>
      <c r="E90" s="88" t="s">
        <v>156</v>
      </c>
      <c r="F90" s="89"/>
      <c r="H90" s="90"/>
    </row>
    <row r="91" spans="1:10" s="49" customFormat="1" ht="18.75" x14ac:dyDescent="0.15">
      <c r="A91" s="90" t="s">
        <v>157</v>
      </c>
      <c r="E91" s="88" t="s">
        <v>158</v>
      </c>
      <c r="F91" s="89"/>
      <c r="H91" s="90"/>
    </row>
    <row r="92" spans="1:10" x14ac:dyDescent="0.15">
      <c r="A92" s="81"/>
      <c r="B92" s="81"/>
      <c r="C92" s="81"/>
      <c r="D92" s="81"/>
      <c r="E92" s="82"/>
      <c r="F92" s="83"/>
      <c r="G92" s="81"/>
      <c r="H92" s="84"/>
      <c r="I92" s="81"/>
      <c r="J92" s="81"/>
    </row>
    <row r="93" spans="1:10" x14ac:dyDescent="0.15">
      <c r="A93" s="81"/>
      <c r="B93" s="81"/>
      <c r="C93" s="81"/>
      <c r="D93" s="81"/>
      <c r="E93" s="82"/>
      <c r="F93" s="83"/>
      <c r="G93" s="81"/>
      <c r="H93" s="84"/>
      <c r="I93" s="81"/>
      <c r="J93" s="81"/>
    </row>
    <row r="94" spans="1:10" x14ac:dyDescent="0.15">
      <c r="A94" s="81"/>
      <c r="B94" s="81"/>
      <c r="C94" s="81"/>
      <c r="D94" s="81"/>
      <c r="E94" s="82"/>
      <c r="F94" s="83"/>
      <c r="G94" s="81"/>
      <c r="H94" s="84"/>
      <c r="I94" s="81"/>
      <c r="J94" s="81"/>
    </row>
    <row r="95" spans="1:10" x14ac:dyDescent="0.15">
      <c r="A95" s="81"/>
      <c r="B95" s="81"/>
      <c r="C95" s="81"/>
      <c r="D95" s="81"/>
      <c r="E95" s="82"/>
      <c r="F95" s="83"/>
      <c r="G95" s="81"/>
      <c r="H95" s="84"/>
      <c r="I95" s="81"/>
      <c r="J95" s="81"/>
    </row>
    <row r="96" spans="1:10" x14ac:dyDescent="0.15">
      <c r="A96" s="81"/>
      <c r="B96" s="81"/>
      <c r="C96" s="81"/>
      <c r="D96" s="81"/>
      <c r="E96" s="82"/>
      <c r="F96" s="83"/>
      <c r="G96" s="81"/>
      <c r="H96" s="84"/>
      <c r="I96" s="81"/>
      <c r="J96" s="81"/>
    </row>
    <row r="97" spans="1:10" x14ac:dyDescent="0.15">
      <c r="A97" s="81"/>
      <c r="B97" s="81"/>
      <c r="C97" s="81"/>
      <c r="D97" s="81"/>
      <c r="E97" s="82"/>
      <c r="F97" s="83"/>
      <c r="G97" s="81"/>
      <c r="H97" s="84"/>
      <c r="I97" s="81"/>
      <c r="J97" s="81"/>
    </row>
    <row r="98" spans="1:10" x14ac:dyDescent="0.15">
      <c r="A98" s="81"/>
      <c r="B98" s="81"/>
      <c r="C98" s="81"/>
      <c r="D98" s="81"/>
      <c r="E98" s="82"/>
      <c r="F98" s="83"/>
      <c r="G98" s="81"/>
      <c r="H98" s="84"/>
      <c r="I98" s="81"/>
      <c r="J98" s="81"/>
    </row>
    <row r="99" spans="1:10" x14ac:dyDescent="0.15">
      <c r="A99" s="81"/>
      <c r="B99" s="81"/>
      <c r="C99" s="81"/>
      <c r="D99" s="81"/>
      <c r="E99" s="82"/>
      <c r="F99" s="83"/>
      <c r="G99" s="81"/>
      <c r="H99" s="84"/>
      <c r="I99" s="81"/>
      <c r="J99" s="81"/>
    </row>
    <row r="100" spans="1:10" x14ac:dyDescent="0.15">
      <c r="A100" s="81"/>
      <c r="B100" s="81"/>
      <c r="C100" s="81"/>
      <c r="D100" s="81"/>
      <c r="E100" s="82"/>
      <c r="F100" s="83"/>
      <c r="G100" s="81"/>
      <c r="H100" s="84"/>
      <c r="I100" s="81"/>
      <c r="J100" s="81"/>
    </row>
    <row r="101" spans="1:10" x14ac:dyDescent="0.15">
      <c r="A101" s="81"/>
      <c r="B101" s="81"/>
      <c r="C101" s="81"/>
      <c r="D101" s="81"/>
      <c r="E101" s="82"/>
      <c r="F101" s="83"/>
      <c r="G101" s="81"/>
      <c r="H101" s="84"/>
      <c r="I101" s="81"/>
      <c r="J101" s="81"/>
    </row>
    <row r="102" spans="1:10" x14ac:dyDescent="0.15">
      <c r="A102" s="81"/>
      <c r="B102" s="81"/>
      <c r="C102" s="81"/>
      <c r="D102" s="81"/>
      <c r="E102" s="82"/>
      <c r="F102" s="83"/>
      <c r="G102" s="81"/>
      <c r="H102" s="84"/>
      <c r="I102" s="81"/>
      <c r="J102" s="81"/>
    </row>
    <row r="103" spans="1:10" x14ac:dyDescent="0.15">
      <c r="A103" s="81"/>
      <c r="B103" s="81"/>
      <c r="C103" s="81"/>
      <c r="D103" s="81"/>
      <c r="E103" s="82"/>
      <c r="F103" s="83"/>
      <c r="G103" s="81"/>
      <c r="H103" s="84"/>
      <c r="I103" s="81"/>
      <c r="J103" s="81"/>
    </row>
    <row r="104" spans="1:10" x14ac:dyDescent="0.15">
      <c r="A104" s="81"/>
      <c r="B104" s="81"/>
      <c r="C104" s="81"/>
      <c r="D104" s="81"/>
      <c r="E104" s="82"/>
      <c r="F104" s="83"/>
      <c r="G104" s="81"/>
      <c r="H104" s="84"/>
      <c r="I104" s="81"/>
      <c r="J104" s="81"/>
    </row>
    <row r="105" spans="1:10" x14ac:dyDescent="0.15">
      <c r="A105" s="81"/>
      <c r="B105" s="81"/>
      <c r="C105" s="81"/>
      <c r="D105" s="81"/>
      <c r="E105" s="82"/>
      <c r="F105" s="83"/>
      <c r="G105" s="81"/>
      <c r="H105" s="84"/>
      <c r="I105" s="81"/>
      <c r="J105" s="81"/>
    </row>
    <row r="106" spans="1:10" x14ac:dyDescent="0.15">
      <c r="A106" s="81"/>
      <c r="B106" s="81"/>
      <c r="C106" s="81"/>
      <c r="D106" s="81"/>
      <c r="E106" s="82"/>
      <c r="F106" s="83"/>
      <c r="G106" s="81"/>
      <c r="H106" s="84"/>
      <c r="I106" s="81"/>
      <c r="J106" s="81"/>
    </row>
    <row r="107" spans="1:10" x14ac:dyDescent="0.15">
      <c r="A107" s="2" t="s">
        <v>159</v>
      </c>
      <c r="E107" s="3" t="s">
        <v>161</v>
      </c>
      <c r="H107" s="87"/>
    </row>
    <row r="108" spans="1:10" x14ac:dyDescent="0.15">
      <c r="A108" s="2" t="s">
        <v>165</v>
      </c>
      <c r="E108" s="3" t="s">
        <v>162</v>
      </c>
      <c r="H108" s="87"/>
    </row>
    <row r="109" spans="1:10" x14ac:dyDescent="0.15">
      <c r="A109" s="2" t="s">
        <v>166</v>
      </c>
      <c r="E109" s="3" t="s">
        <v>163</v>
      </c>
      <c r="H109" s="87"/>
    </row>
    <row r="110" spans="1:10" x14ac:dyDescent="0.15">
      <c r="A110" s="2" t="s">
        <v>167</v>
      </c>
      <c r="E110" s="3" t="s">
        <v>164</v>
      </c>
      <c r="H110" s="87"/>
    </row>
    <row r="111" spans="1:10" ht="18.75" x14ac:dyDescent="0.15">
      <c r="A111" s="2" t="s">
        <v>168</v>
      </c>
      <c r="E111" s="49"/>
      <c r="H111" s="87"/>
    </row>
    <row r="112" spans="1:10" x14ac:dyDescent="0.15">
      <c r="A112" s="2" t="s">
        <v>169</v>
      </c>
      <c r="H112" s="87"/>
    </row>
    <row r="113" spans="1:10" x14ac:dyDescent="0.15">
      <c r="A113" s="81"/>
      <c r="B113" s="81"/>
      <c r="C113" s="95"/>
      <c r="D113" s="81"/>
      <c r="E113" s="82"/>
      <c r="F113" s="83"/>
      <c r="G113" s="81"/>
      <c r="H113" s="84"/>
      <c r="I113" s="81"/>
      <c r="J113" s="81"/>
    </row>
    <row r="114" spans="1:10" x14ac:dyDescent="0.15">
      <c r="A114" s="81"/>
      <c r="B114" s="81"/>
      <c r="C114" s="81"/>
      <c r="D114" s="81"/>
      <c r="E114" s="82"/>
      <c r="F114" s="83"/>
      <c r="G114" s="81"/>
      <c r="H114" s="84"/>
      <c r="I114" s="81"/>
      <c r="J114" s="81"/>
    </row>
    <row r="115" spans="1:10" x14ac:dyDescent="0.15">
      <c r="A115" s="81"/>
      <c r="B115" s="81"/>
      <c r="C115" s="81"/>
      <c r="D115" s="81"/>
      <c r="E115" s="82"/>
      <c r="F115" s="83"/>
      <c r="G115" s="81"/>
      <c r="H115" s="84"/>
      <c r="I115" s="81"/>
      <c r="J115" s="81"/>
    </row>
    <row r="116" spans="1:10" x14ac:dyDescent="0.15">
      <c r="A116" s="81"/>
      <c r="B116" s="81"/>
      <c r="C116" s="81"/>
      <c r="D116" s="81"/>
      <c r="E116" s="82"/>
      <c r="F116" s="83"/>
      <c r="G116" s="81"/>
      <c r="H116" s="84"/>
      <c r="I116" s="81"/>
      <c r="J116" s="81"/>
    </row>
    <row r="117" spans="1:10" x14ac:dyDescent="0.15">
      <c r="A117" s="81"/>
      <c r="B117" s="95"/>
      <c r="C117" s="81"/>
      <c r="D117" s="81"/>
      <c r="E117" s="82"/>
      <c r="F117" s="83"/>
      <c r="G117" s="81"/>
      <c r="H117" s="84"/>
      <c r="I117" s="81"/>
      <c r="J117" s="81"/>
    </row>
    <row r="118" spans="1:10" x14ac:dyDescent="0.15">
      <c r="A118" s="81"/>
      <c r="B118" s="81"/>
      <c r="C118" s="81"/>
      <c r="D118" s="81"/>
      <c r="E118" s="82"/>
      <c r="F118" s="83"/>
      <c r="G118" s="81"/>
      <c r="H118" s="84"/>
      <c r="I118" s="81"/>
      <c r="J118" s="81"/>
    </row>
    <row r="119" spans="1:10" x14ac:dyDescent="0.15">
      <c r="A119" s="81"/>
      <c r="B119" s="81"/>
      <c r="C119" s="81"/>
      <c r="D119" s="81"/>
      <c r="E119" s="82"/>
      <c r="F119" s="83"/>
      <c r="G119" s="81"/>
      <c r="H119" s="84"/>
      <c r="I119" s="81"/>
      <c r="J119" s="81"/>
    </row>
    <row r="120" spans="1:10" x14ac:dyDescent="0.15">
      <c r="A120" s="81"/>
      <c r="B120" s="81"/>
      <c r="C120" s="81"/>
      <c r="D120" s="81"/>
      <c r="E120" s="82"/>
      <c r="F120" s="83"/>
      <c r="G120" s="81"/>
      <c r="H120" s="84"/>
      <c r="I120" s="81"/>
      <c r="J120" s="81"/>
    </row>
    <row r="121" spans="1:10" x14ac:dyDescent="0.15">
      <c r="A121" s="81"/>
      <c r="B121" s="81"/>
      <c r="C121" s="81"/>
      <c r="D121" s="81"/>
      <c r="E121" s="82"/>
      <c r="F121" s="83"/>
      <c r="G121" s="81"/>
      <c r="H121" s="84"/>
      <c r="I121" s="81"/>
      <c r="J121" s="81"/>
    </row>
    <row r="122" spans="1:10" x14ac:dyDescent="0.15">
      <c r="A122" s="95"/>
      <c r="B122" s="81"/>
      <c r="C122" s="81"/>
      <c r="D122" s="81"/>
      <c r="E122" s="82"/>
      <c r="F122" s="83"/>
      <c r="G122" s="81"/>
      <c r="H122" s="84"/>
      <c r="I122" s="81"/>
      <c r="J122" s="81"/>
    </row>
    <row r="123" spans="1:10" x14ac:dyDescent="0.15">
      <c r="A123" s="81"/>
      <c r="B123" s="81"/>
      <c r="C123" s="81"/>
      <c r="D123" s="81"/>
      <c r="E123" s="82"/>
      <c r="F123" s="83"/>
      <c r="G123" s="81"/>
      <c r="H123" s="84"/>
      <c r="I123" s="81"/>
      <c r="J123" s="81"/>
    </row>
    <row r="124" spans="1:10" x14ac:dyDescent="0.15">
      <c r="A124" s="81"/>
      <c r="B124" s="81"/>
      <c r="C124" s="81"/>
      <c r="D124" s="81"/>
      <c r="E124" s="82"/>
      <c r="F124" s="83"/>
      <c r="G124" s="81"/>
      <c r="H124" s="84"/>
      <c r="I124" s="81"/>
      <c r="J124" s="81"/>
    </row>
    <row r="125" spans="1:10" x14ac:dyDescent="0.15">
      <c r="A125" s="81"/>
      <c r="B125" s="81"/>
      <c r="C125" s="81"/>
      <c r="D125" s="81"/>
      <c r="E125" s="82"/>
      <c r="F125" s="83"/>
      <c r="G125" s="81"/>
      <c r="H125" s="84"/>
      <c r="I125" s="81"/>
      <c r="J125" s="81"/>
    </row>
    <row r="126" spans="1:10" x14ac:dyDescent="0.15">
      <c r="A126" s="81"/>
      <c r="B126" s="81"/>
      <c r="C126" s="81"/>
      <c r="D126" s="81"/>
      <c r="E126" s="82"/>
      <c r="F126" s="83"/>
      <c r="G126" s="81"/>
      <c r="H126" s="84"/>
      <c r="I126" s="81"/>
      <c r="J126" s="81"/>
    </row>
    <row r="127" spans="1:10" x14ac:dyDescent="0.15">
      <c r="A127" s="81"/>
      <c r="B127" s="81"/>
      <c r="C127" s="81"/>
      <c r="D127" s="81"/>
      <c r="E127" s="82"/>
      <c r="F127" s="83"/>
      <c r="G127" s="81"/>
      <c r="H127" s="84"/>
      <c r="I127" s="81"/>
      <c r="J127" s="81"/>
    </row>
    <row r="128" spans="1:10" x14ac:dyDescent="0.15">
      <c r="A128" s="81"/>
      <c r="B128" s="81"/>
      <c r="C128" s="81"/>
      <c r="D128" s="81"/>
      <c r="E128" s="82"/>
      <c r="F128" s="83"/>
      <c r="G128" s="81"/>
      <c r="H128" s="84"/>
      <c r="I128" s="81"/>
      <c r="J128" s="81"/>
    </row>
    <row r="129" spans="1:10" x14ac:dyDescent="0.15">
      <c r="A129" s="81"/>
      <c r="B129" s="81"/>
      <c r="C129" s="81"/>
      <c r="D129" s="81"/>
      <c r="E129" s="82"/>
      <c r="F129" s="83"/>
      <c r="G129" s="81"/>
      <c r="H129" s="84"/>
      <c r="I129" s="81"/>
      <c r="J129" s="81"/>
    </row>
    <row r="130" spans="1:10" x14ac:dyDescent="0.15">
      <c r="A130" s="81"/>
      <c r="B130" s="81"/>
      <c r="C130" s="81"/>
      <c r="D130" s="81"/>
      <c r="E130" s="82"/>
      <c r="F130" s="83"/>
      <c r="G130" s="81"/>
      <c r="H130" s="84"/>
      <c r="I130" s="81"/>
      <c r="J130" s="81"/>
    </row>
    <row r="131" spans="1:10" x14ac:dyDescent="0.15">
      <c r="A131" s="81"/>
      <c r="B131" s="81"/>
      <c r="C131" s="81"/>
      <c r="D131" s="81"/>
      <c r="E131" s="82"/>
      <c r="F131" s="83"/>
      <c r="G131" s="81"/>
      <c r="H131" s="84"/>
      <c r="I131" s="81"/>
      <c r="J131" s="81"/>
    </row>
    <row r="132" spans="1:10" x14ac:dyDescent="0.15">
      <c r="A132" s="85" t="s">
        <v>170</v>
      </c>
      <c r="E132" s="85" t="s">
        <v>173</v>
      </c>
      <c r="H132" s="87"/>
    </row>
    <row r="133" spans="1:10" x14ac:dyDescent="0.15">
      <c r="A133" s="85" t="s">
        <v>171</v>
      </c>
      <c r="E133" s="85" t="s">
        <v>174</v>
      </c>
      <c r="H133" s="87"/>
    </row>
    <row r="134" spans="1:10" ht="18.75" x14ac:dyDescent="0.15">
      <c r="A134" s="49" t="s">
        <v>172</v>
      </c>
      <c r="E134" s="86" t="s">
        <v>176</v>
      </c>
      <c r="H134" s="87"/>
    </row>
    <row r="135" spans="1:10" x14ac:dyDescent="0.15">
      <c r="E135" s="2" t="s">
        <v>177</v>
      </c>
      <c r="H135" s="87"/>
    </row>
    <row r="136" spans="1:10" x14ac:dyDescent="0.15">
      <c r="A136" s="81"/>
      <c r="B136" s="81"/>
      <c r="C136" s="81"/>
      <c r="D136" s="81"/>
      <c r="E136" s="95"/>
      <c r="F136" s="83"/>
      <c r="G136" s="81"/>
      <c r="H136" s="84"/>
      <c r="I136" s="81"/>
      <c r="J136" s="81"/>
    </row>
    <row r="137" spans="1:10" x14ac:dyDescent="0.15">
      <c r="A137" s="81"/>
      <c r="B137" s="81"/>
      <c r="C137" s="81"/>
      <c r="D137" s="81"/>
      <c r="E137" s="82"/>
      <c r="F137" s="83"/>
      <c r="G137" s="81"/>
      <c r="H137" s="84"/>
      <c r="I137" s="81"/>
      <c r="J137" s="81"/>
    </row>
    <row r="138" spans="1:10" x14ac:dyDescent="0.15">
      <c r="A138" s="81"/>
      <c r="B138" s="81"/>
      <c r="C138" s="81"/>
      <c r="D138" s="81"/>
      <c r="E138" s="82"/>
      <c r="F138" s="83"/>
      <c r="G138" s="81"/>
      <c r="H138" s="84"/>
      <c r="I138" s="81"/>
      <c r="J138" s="81"/>
    </row>
    <row r="139" spans="1:10" x14ac:dyDescent="0.15">
      <c r="A139" s="81"/>
      <c r="B139" s="81"/>
      <c r="C139" s="81"/>
      <c r="D139" s="81"/>
      <c r="E139" s="82"/>
      <c r="F139" s="83"/>
      <c r="G139" s="81"/>
      <c r="H139" s="84"/>
      <c r="I139" s="81"/>
      <c r="J139" s="81"/>
    </row>
    <row r="140" spans="1:10" x14ac:dyDescent="0.15">
      <c r="A140" s="81"/>
      <c r="B140" s="81"/>
      <c r="C140" s="81"/>
      <c r="D140" s="81"/>
      <c r="E140" s="82"/>
      <c r="F140" s="83"/>
      <c r="G140" s="81"/>
      <c r="H140" s="84"/>
      <c r="I140" s="81"/>
      <c r="J140" s="81"/>
    </row>
    <row r="141" spans="1:10" x14ac:dyDescent="0.15">
      <c r="A141" s="81"/>
      <c r="B141" s="81"/>
      <c r="C141" s="81"/>
      <c r="D141" s="81"/>
      <c r="E141" s="82"/>
      <c r="F141" s="83"/>
      <c r="G141" s="81"/>
      <c r="H141" s="84"/>
      <c r="I141" s="81"/>
      <c r="J141" s="81"/>
    </row>
    <row r="142" spans="1:10" x14ac:dyDescent="0.15">
      <c r="A142" s="81"/>
      <c r="B142" s="81"/>
      <c r="C142" s="81"/>
      <c r="D142" s="81"/>
      <c r="E142" s="82"/>
      <c r="F142" s="83"/>
      <c r="G142" s="81"/>
      <c r="H142" s="84"/>
      <c r="I142" s="81"/>
      <c r="J142" s="81"/>
    </row>
    <row r="143" spans="1:10" x14ac:dyDescent="0.15">
      <c r="A143" s="81"/>
      <c r="B143" s="81"/>
      <c r="C143" s="81"/>
      <c r="D143" s="81"/>
      <c r="E143" s="82"/>
      <c r="F143" s="83"/>
      <c r="G143" s="81"/>
      <c r="H143" s="84"/>
      <c r="I143" s="81"/>
      <c r="J143" s="81"/>
    </row>
    <row r="144" spans="1:10" x14ac:dyDescent="0.15">
      <c r="A144" s="81"/>
      <c r="B144" s="81"/>
      <c r="C144" s="81"/>
      <c r="D144" s="81"/>
      <c r="E144" s="82"/>
      <c r="F144" s="83"/>
      <c r="G144" s="81"/>
      <c r="H144" s="84"/>
      <c r="I144" s="81"/>
      <c r="J144" s="81"/>
    </row>
    <row r="145" spans="1:10" x14ac:dyDescent="0.15">
      <c r="A145" s="81"/>
      <c r="B145" s="81"/>
      <c r="C145" s="81"/>
      <c r="D145" s="81"/>
      <c r="E145" s="82"/>
      <c r="F145" s="83"/>
      <c r="G145" s="81"/>
      <c r="H145" s="84"/>
      <c r="I145" s="81"/>
      <c r="J145" s="81"/>
    </row>
    <row r="146" spans="1:10" x14ac:dyDescent="0.15">
      <c r="A146" s="81"/>
      <c r="B146" s="81"/>
      <c r="C146" s="81"/>
      <c r="D146" s="81"/>
      <c r="E146" s="82"/>
      <c r="F146" s="83"/>
      <c r="G146" s="81"/>
      <c r="H146" s="84"/>
      <c r="I146" s="81"/>
      <c r="J146" s="81"/>
    </row>
    <row r="147" spans="1:10" x14ac:dyDescent="0.15">
      <c r="A147" s="81"/>
      <c r="B147" s="81"/>
      <c r="C147" s="81"/>
      <c r="D147" s="81"/>
      <c r="E147" s="82"/>
      <c r="F147" s="83"/>
      <c r="G147" s="81"/>
      <c r="H147" s="84"/>
      <c r="I147" s="81"/>
      <c r="J147" s="81"/>
    </row>
    <row r="148" spans="1:10" x14ac:dyDescent="0.15">
      <c r="A148" s="81" t="s">
        <v>178</v>
      </c>
      <c r="B148" s="81"/>
      <c r="C148" s="81"/>
      <c r="D148" s="81"/>
      <c r="E148" s="82"/>
      <c r="F148" s="83"/>
      <c r="G148" s="81"/>
      <c r="H148" s="84"/>
      <c r="I148" s="81"/>
      <c r="J148" s="81"/>
    </row>
    <row r="149" spans="1:10" x14ac:dyDescent="0.15">
      <c r="A149" s="81"/>
      <c r="B149" s="81"/>
      <c r="C149" s="81"/>
      <c r="D149" s="81"/>
      <c r="E149" s="82"/>
      <c r="F149" s="83"/>
      <c r="G149" s="81"/>
      <c r="H149" s="84"/>
      <c r="I149" s="81"/>
      <c r="J149" s="81"/>
    </row>
    <row r="150" spans="1:10" x14ac:dyDescent="0.15">
      <c r="A150" s="81"/>
      <c r="B150" s="81"/>
      <c r="C150" s="81"/>
      <c r="D150" s="81"/>
      <c r="E150" s="82"/>
      <c r="F150" s="83"/>
      <c r="G150" s="81"/>
      <c r="H150" s="84"/>
      <c r="I150" s="81"/>
      <c r="J150" s="81"/>
    </row>
    <row r="151" spans="1:10" x14ac:dyDescent="0.15">
      <c r="A151" s="81"/>
      <c r="B151" s="81"/>
      <c r="C151" s="81"/>
      <c r="D151" s="81"/>
      <c r="E151" s="82"/>
      <c r="F151" s="83"/>
      <c r="G151" s="81"/>
      <c r="H151" s="84"/>
      <c r="I151" s="81"/>
      <c r="J151" s="81"/>
    </row>
    <row r="152" spans="1:10" x14ac:dyDescent="0.15">
      <c r="A152" s="81"/>
      <c r="B152" s="81"/>
      <c r="C152" s="81"/>
      <c r="D152" s="81"/>
      <c r="E152" s="82"/>
      <c r="F152" s="83"/>
      <c r="G152" s="81"/>
      <c r="H152" s="84"/>
      <c r="I152" s="81"/>
      <c r="J152" s="81"/>
    </row>
    <row r="153" spans="1:10" x14ac:dyDescent="0.15">
      <c r="A153" s="81"/>
      <c r="B153" s="81"/>
      <c r="C153" s="81"/>
      <c r="D153" s="81"/>
      <c r="E153" s="82"/>
      <c r="F153" s="83"/>
      <c r="G153" s="81"/>
      <c r="H153" s="84"/>
      <c r="I153" s="81"/>
      <c r="J153" s="81"/>
    </row>
    <row r="154" spans="1:10" x14ac:dyDescent="0.15">
      <c r="A154" s="81"/>
      <c r="B154" s="81"/>
      <c r="C154" s="81"/>
      <c r="D154" s="81"/>
      <c r="E154" s="82"/>
      <c r="F154" s="83"/>
      <c r="G154" s="81"/>
      <c r="H154" s="84"/>
      <c r="I154" s="81"/>
      <c r="J154" s="81"/>
    </row>
    <row r="155" spans="1:10" x14ac:dyDescent="0.15">
      <c r="A155" s="81"/>
      <c r="B155" s="81"/>
      <c r="C155" s="81"/>
      <c r="D155" s="81"/>
      <c r="E155" s="82"/>
      <c r="F155" s="83"/>
      <c r="G155" s="81"/>
      <c r="H155" s="84"/>
      <c r="I155" s="81"/>
      <c r="J155" s="81"/>
    </row>
    <row r="156" spans="1:10" x14ac:dyDescent="0.15">
      <c r="A156" s="81"/>
      <c r="B156" s="81"/>
      <c r="C156" s="81"/>
      <c r="D156" s="81"/>
      <c r="E156" s="82"/>
      <c r="F156" s="83"/>
      <c r="G156" s="81"/>
      <c r="H156" s="84"/>
      <c r="I156" s="81"/>
      <c r="J156" s="81"/>
    </row>
    <row r="157" spans="1:10" x14ac:dyDescent="0.15">
      <c r="A157" s="81"/>
      <c r="B157" s="81"/>
      <c r="C157" s="81"/>
      <c r="D157" s="81"/>
      <c r="E157" s="82"/>
      <c r="F157" s="83"/>
      <c r="G157" s="81"/>
      <c r="H157" s="84"/>
      <c r="I157" s="81"/>
      <c r="J157" s="81"/>
    </row>
    <row r="158" spans="1:10" x14ac:dyDescent="0.15">
      <c r="A158" s="81"/>
      <c r="B158" s="81"/>
      <c r="C158" s="81"/>
      <c r="D158" s="81"/>
      <c r="E158" s="82"/>
      <c r="F158" s="83"/>
      <c r="G158" s="81"/>
      <c r="H158" s="84"/>
      <c r="I158" s="81"/>
      <c r="J158" s="81"/>
    </row>
    <row r="159" spans="1:10" x14ac:dyDescent="0.15">
      <c r="A159" s="81"/>
      <c r="B159" s="81"/>
      <c r="C159" s="81"/>
      <c r="D159" s="81"/>
      <c r="E159" s="82"/>
      <c r="F159" s="83"/>
      <c r="G159" s="81"/>
      <c r="H159" s="84"/>
      <c r="I159" s="81"/>
      <c r="J159" s="81"/>
    </row>
    <row r="160" spans="1:10" x14ac:dyDescent="0.15">
      <c r="A160" s="81"/>
      <c r="B160" s="81"/>
      <c r="C160" s="81"/>
      <c r="D160" s="81"/>
      <c r="E160" s="82"/>
      <c r="F160" s="83"/>
      <c r="G160" s="81"/>
      <c r="H160" s="84"/>
      <c r="I160" s="81"/>
      <c r="J160" s="81"/>
    </row>
    <row r="161" spans="1:10" x14ac:dyDescent="0.15">
      <c r="A161" s="81"/>
      <c r="B161" s="81"/>
      <c r="C161" s="81"/>
      <c r="D161" s="81"/>
      <c r="E161" s="82"/>
      <c r="F161" s="83"/>
      <c r="G161" s="81"/>
      <c r="H161" s="84"/>
      <c r="I161" s="81"/>
      <c r="J161" s="81"/>
    </row>
    <row r="162" spans="1:10" x14ac:dyDescent="0.15">
      <c r="A162" s="81"/>
      <c r="B162" s="81"/>
      <c r="C162" s="81"/>
      <c r="D162" s="81"/>
      <c r="E162" s="82"/>
      <c r="F162" s="83"/>
      <c r="G162" s="81"/>
      <c r="H162" s="84"/>
      <c r="I162" s="81"/>
      <c r="J162" s="81"/>
    </row>
    <row r="163" spans="1:10" x14ac:dyDescent="0.15">
      <c r="A163" s="81"/>
      <c r="B163" s="81"/>
      <c r="C163" s="81"/>
      <c r="D163" s="81"/>
      <c r="E163" s="82"/>
      <c r="F163" s="83"/>
      <c r="G163" s="81"/>
      <c r="H163" s="84"/>
      <c r="I163" s="81"/>
      <c r="J163" s="81"/>
    </row>
    <row r="164" spans="1:10" x14ac:dyDescent="0.15">
      <c r="A164" s="81"/>
      <c r="B164" s="81"/>
      <c r="C164" s="81"/>
      <c r="D164" s="81"/>
      <c r="E164" s="82"/>
      <c r="F164" s="83"/>
      <c r="G164" s="81"/>
      <c r="H164" s="84"/>
      <c r="I164" s="81"/>
      <c r="J164" s="81"/>
    </row>
    <row r="165" spans="1:10" x14ac:dyDescent="0.15">
      <c r="A165" s="81"/>
      <c r="B165" s="81"/>
      <c r="C165" s="81"/>
      <c r="D165" s="81"/>
      <c r="E165" s="82"/>
      <c r="F165" s="83"/>
      <c r="G165" s="81"/>
      <c r="H165" s="84"/>
      <c r="I165" s="81"/>
      <c r="J165" s="81"/>
    </row>
    <row r="166" spans="1:10" x14ac:dyDescent="0.15">
      <c r="A166" s="81"/>
      <c r="B166" s="81"/>
      <c r="C166" s="81"/>
      <c r="D166" s="81"/>
      <c r="E166" s="82"/>
      <c r="F166" s="83"/>
      <c r="G166" s="81"/>
      <c r="H166" s="84"/>
      <c r="I166" s="81"/>
      <c r="J166" s="81"/>
    </row>
    <row r="167" spans="1:10" x14ac:dyDescent="0.15">
      <c r="A167" s="81"/>
      <c r="B167" s="81"/>
      <c r="C167" s="81"/>
      <c r="D167" s="81"/>
      <c r="E167" s="82"/>
      <c r="F167" s="83"/>
      <c r="G167" s="81"/>
      <c r="H167" s="84"/>
      <c r="I167" s="81"/>
      <c r="J167" s="81"/>
    </row>
    <row r="168" spans="1:10" x14ac:dyDescent="0.15">
      <c r="A168" s="81"/>
      <c r="B168" s="81"/>
      <c r="C168" s="81"/>
      <c r="D168" s="81"/>
      <c r="E168" s="82"/>
      <c r="F168" s="83"/>
      <c r="G168" s="81"/>
      <c r="H168" s="84"/>
      <c r="I168" s="81"/>
      <c r="J168" s="81"/>
    </row>
    <row r="169" spans="1:10" x14ac:dyDescent="0.15">
      <c r="A169" s="81"/>
      <c r="B169" s="81"/>
      <c r="C169" s="81"/>
      <c r="D169" s="81"/>
      <c r="E169" s="82"/>
      <c r="F169" s="83"/>
      <c r="G169" s="81"/>
      <c r="H169" s="84"/>
      <c r="I169" s="81"/>
      <c r="J169" s="81"/>
    </row>
    <row r="170" spans="1:10" x14ac:dyDescent="0.15">
      <c r="A170" s="81"/>
      <c r="B170" s="81"/>
      <c r="C170" s="81"/>
      <c r="D170" s="81"/>
      <c r="E170" s="82"/>
      <c r="F170" s="83"/>
      <c r="G170" s="81"/>
      <c r="H170" s="84"/>
      <c r="I170" s="81"/>
      <c r="J170" s="81"/>
    </row>
  </sheetData>
  <mergeCells count="1">
    <mergeCell ref="I85:J85"/>
  </mergeCells>
  <phoneticPr fontId="2"/>
  <pageMargins left="0.23622047244094491" right="0.23622047244094491" top="0.35433070866141736" bottom="0.35433070866141736" header="0.31496062992125984" footer="0.31496062992125984"/>
  <pageSetup paperSize="9" scale="47" fitToHeight="0" orientation="portrait" horizontalDpi="4294967293" verticalDpi="4294967293" r:id="rId1"/>
  <headerFooter alignWithMargins="0"/>
  <rowBreaks count="1" manualBreakCount="1">
    <brk id="8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神戸200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2019-12-29T07:59:45Z</cp:lastPrinted>
  <dcterms:created xsi:type="dcterms:W3CDTF">2011-02-06T12:06:47Z</dcterms:created>
  <dcterms:modified xsi:type="dcterms:W3CDTF">2019-12-29T07:59:51Z</dcterms:modified>
</cp:coreProperties>
</file>