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1031神戸200\"/>
    </mc:Choice>
  </mc:AlternateContent>
  <xr:revisionPtr revIDLastSave="0" documentId="13_ncr:1_{CE80165A-E349-4111-8D55-295FC6F0F996}" xr6:coauthVersionLast="45" xr6:coauthVersionMax="45" xr10:uidLastSave="{00000000-0000-0000-0000-000000000000}"/>
  <bookViews>
    <workbookView xWindow="-108" yWindow="-108" windowWidth="23256" windowHeight="14016" xr2:uid="{00000000-000D-0000-FFFF-FFFF00000000}"/>
  </bookViews>
  <sheets>
    <sheet name="神戸200 " sheetId="8" r:id="rId1"/>
    <sheet name="神戸200  (2)" sheetId="9"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1" i="8" l="1"/>
  <c r="A42" i="8" s="1"/>
  <c r="A43" i="8" s="1"/>
  <c r="E41" i="8"/>
  <c r="E43" i="8"/>
  <c r="E44" i="8"/>
  <c r="E33" i="8"/>
  <c r="E32" i="8"/>
  <c r="E18" i="8"/>
  <c r="E19" i="8"/>
  <c r="B1" i="9" l="1"/>
  <c r="E37" i="8" l="1"/>
  <c r="E38" i="8"/>
  <c r="E39" i="8"/>
  <c r="E40" i="8"/>
  <c r="E45" i="8"/>
  <c r="E46" i="8"/>
  <c r="E47" i="8"/>
  <c r="E48" i="8" l="1"/>
  <c r="E49" i="8"/>
  <c r="E50" i="8"/>
  <c r="E51" i="8"/>
  <c r="E29" i="8" l="1"/>
  <c r="E30" i="8"/>
  <c r="E31" i="8"/>
  <c r="E20" i="8"/>
  <c r="E21" i="8"/>
  <c r="E22" i="8"/>
  <c r="E23" i="8"/>
  <c r="E24" i="8"/>
  <c r="E25" i="8"/>
  <c r="E17" i="8"/>
  <c r="E15" i="8"/>
  <c r="E16" i="8"/>
  <c r="E26" i="8"/>
  <c r="E27" i="8"/>
  <c r="E28" i="8"/>
  <c r="E34" i="8"/>
  <c r="E35" i="8"/>
  <c r="E36"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10" i="8" l="1"/>
  <c r="E11" i="8"/>
  <c r="E12" i="8"/>
  <c r="E13" i="8"/>
  <c r="E14" i="8"/>
  <c r="E6" i="8"/>
  <c r="E7" i="8"/>
  <c r="E8" i="8"/>
  <c r="E9" i="8"/>
  <c r="E5" i="8"/>
  <c r="A5" i="8"/>
  <c r="A6" i="8" s="1"/>
  <c r="A7" i="8" s="1"/>
  <c r="A8" i="8" s="1"/>
  <c r="A9" i="8" s="1"/>
  <c r="A10" i="8" s="1"/>
  <c r="A11" i="8" s="1"/>
  <c r="A12" i="8" s="1"/>
  <c r="A13" i="8" s="1"/>
  <c r="A14" i="8" s="1"/>
  <c r="A15" i="8" s="1"/>
  <c r="A16" i="8" s="1"/>
  <c r="A17" i="8" s="1"/>
  <c r="I1" i="8"/>
  <c r="A18" i="8" l="1"/>
  <c r="A19" i="8" s="1"/>
  <c r="A20" i="8" s="1"/>
  <c r="A21" i="8" s="1"/>
  <c r="A22" i="8" s="1"/>
  <c r="A23" i="8" s="1"/>
  <c r="A24" i="8" s="1"/>
  <c r="A25" i="8" s="1"/>
  <c r="A26" i="8" s="1"/>
  <c r="A27" i="8" s="1"/>
  <c r="A28" i="8" s="1"/>
  <c r="A29" i="8" l="1"/>
  <c r="A30" i="8" s="1"/>
  <c r="A31" i="8" s="1"/>
  <c r="A32" i="8" s="1"/>
  <c r="A33" i="8" l="1"/>
  <c r="A34" i="8" s="1"/>
  <c r="A35" i="8" s="1"/>
  <c r="A36" i="8" s="1"/>
  <c r="A37" i="8" s="1"/>
  <c r="A38" i="8" s="1"/>
  <c r="A39" i="8" s="1"/>
  <c r="A40" i="8" s="1"/>
  <c r="A44" i="8" l="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alcChain>
</file>

<file path=xl/sharedStrings.xml><?xml version="1.0" encoding="utf-8"?>
<sst xmlns="http://schemas.openxmlformats.org/spreadsheetml/2006/main" count="325" uniqueCount="181">
  <si>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</si>
  <si>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</si>
  <si>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</si>
  <si>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</si>
  <si>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</si>
  <si>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</si>
  <si>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</si>
  <si>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</si>
  <si>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</si>
  <si>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</si>
  <si>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</si>
  <si>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</si>
  <si>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</si>
  <si>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</si>
  <si>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</si>
  <si>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</si>
  <si>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</si>
  <si>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</si>
  <si>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</si>
  <si>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</si>
  <si>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</si>
  <si>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</si>
  <si>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</si>
  <si>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</si>
  <si>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</si>
  <si>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</si>
  <si>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</si>
  <si>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</si>
  <si>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</si>
  <si>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</si>
  <si>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</si>
  <si>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</si>
  <si>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</si>
  <si>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</si>
  <si>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</si>
  <si>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県道18号</t>
    <rPh sb="0" eb="2">
      <t>ケンドウ</t>
    </rPh>
    <rPh sb="4" eb="5">
      <t>ゴウ</t>
    </rPh>
    <phoneticPr fontId="2"/>
  </si>
  <si>
    <t>T字路　S</t>
    <rPh sb="1" eb="3">
      <t>ジロ</t>
    </rPh>
    <phoneticPr fontId="1"/>
  </si>
  <si>
    <t>五辻　T字路</t>
    <rPh sb="0" eb="2">
      <t>イツツジ</t>
    </rPh>
    <rPh sb="4" eb="6">
      <t>ジロ</t>
    </rPh>
    <phoneticPr fontId="2"/>
  </si>
  <si>
    <t>左折</t>
    <rPh sb="0" eb="2">
      <t>サセツ</t>
    </rPh>
    <phoneticPr fontId="2"/>
  </si>
  <si>
    <t>┤字路</t>
    <phoneticPr fontId="2"/>
  </si>
  <si>
    <t>01/12 07:30～8:00</t>
    <phoneticPr fontId="2"/>
  </si>
  <si>
    <t>右折してすぐ左折</t>
    <rPh sb="0" eb="2">
      <t>ウセツ</t>
    </rPh>
    <rPh sb="6" eb="8">
      <t>サセツ</t>
    </rPh>
    <phoneticPr fontId="2"/>
  </si>
  <si>
    <t>十字路</t>
    <rPh sb="0" eb="3">
      <t>ジュウジロ</t>
    </rPh>
    <phoneticPr fontId="2"/>
  </si>
  <si>
    <t>加古川沿いに出ます。交通量がやや多いので注意。</t>
    <rPh sb="0" eb="3">
      <t>カコガワ</t>
    </rPh>
    <rPh sb="3" eb="4">
      <t>ゾ</t>
    </rPh>
    <rPh sb="6" eb="7">
      <t>デ</t>
    </rPh>
    <rPh sb="10" eb="12">
      <t>コウツウ</t>
    </rPh>
    <rPh sb="12" eb="13">
      <t>リョウ</t>
    </rPh>
    <rPh sb="16" eb="17">
      <t>オオ</t>
    </rPh>
    <rPh sb="20" eb="22">
      <t>チュウイ</t>
    </rPh>
    <phoneticPr fontId="2"/>
  </si>
  <si>
    <t>県道375号</t>
    <rPh sb="0" eb="2">
      <t>ケンドウ</t>
    </rPh>
    <rPh sb="5" eb="6">
      <t>ゴウ</t>
    </rPh>
    <phoneticPr fontId="2"/>
  </si>
  <si>
    <t>県道118号</t>
    <rPh sb="0" eb="2">
      <t>ケンドウ</t>
    </rPh>
    <rPh sb="5" eb="6">
      <t>ゴウ</t>
    </rPh>
    <phoneticPr fontId="2"/>
  </si>
  <si>
    <t>中山　S</t>
    <rPh sb="0" eb="2">
      <t>ナカヤマ</t>
    </rPh>
    <phoneticPr fontId="2"/>
  </si>
  <si>
    <t>県道79号</t>
    <rPh sb="0" eb="2">
      <t>ケンドウ</t>
    </rPh>
    <rPh sb="4" eb="5">
      <t>ゴウ</t>
    </rPh>
    <phoneticPr fontId="2"/>
  </si>
  <si>
    <t>T字路</t>
    <rPh sb="1" eb="3">
      <t>ジロ</t>
    </rPh>
    <phoneticPr fontId="1"/>
  </si>
  <si>
    <t>0:00スタート　公園を出て左方向へ進む</t>
    <rPh sb="9" eb="11">
      <t>コウエン</t>
    </rPh>
    <rPh sb="12" eb="13">
      <t>デ</t>
    </rPh>
    <rPh sb="14" eb="15">
      <t>ヒダリ</t>
    </rPh>
    <rPh sb="15" eb="17">
      <t>ホウコウ</t>
    </rPh>
    <rPh sb="18" eb="19">
      <t>スス</t>
    </rPh>
    <phoneticPr fontId="1"/>
  </si>
  <si>
    <t>高架の道へいかず、かならず左側道から道なり右へ</t>
    <rPh sb="0" eb="2">
      <t>コウカ</t>
    </rPh>
    <rPh sb="3" eb="4">
      <t>ミチ</t>
    </rPh>
    <rPh sb="13" eb="14">
      <t>ヒダリ</t>
    </rPh>
    <rPh sb="14" eb="16">
      <t>ソクドウ</t>
    </rPh>
    <rPh sb="18" eb="19">
      <t>ミチ</t>
    </rPh>
    <rPh sb="21" eb="22">
      <t>ミギ</t>
    </rPh>
    <phoneticPr fontId="2"/>
  </si>
  <si>
    <t>左側に三木鉄道公園があります。この先住宅街なので注意して走行すること。この先バイパスを横切って田園地帯を走ります。</t>
    <rPh sb="0" eb="2">
      <t>ヒダリガワ</t>
    </rPh>
    <rPh sb="3" eb="5">
      <t>ミキ</t>
    </rPh>
    <rPh sb="5" eb="7">
      <t>テツドウ</t>
    </rPh>
    <rPh sb="7" eb="9">
      <t>コウエン</t>
    </rPh>
    <rPh sb="17" eb="18">
      <t>サキ</t>
    </rPh>
    <rPh sb="18" eb="21">
      <t>ジュウタクガイ</t>
    </rPh>
    <rPh sb="24" eb="26">
      <t>チュウイ</t>
    </rPh>
    <rPh sb="28" eb="30">
      <t>ソウコウ</t>
    </rPh>
    <rPh sb="37" eb="38">
      <t>サキ</t>
    </rPh>
    <rPh sb="43" eb="45">
      <t>ヨコギ</t>
    </rPh>
    <rPh sb="47" eb="49">
      <t>デンエン</t>
    </rPh>
    <rPh sb="49" eb="51">
      <t>チタイ</t>
    </rPh>
    <rPh sb="52" eb="53">
      <t>ハシ</t>
    </rPh>
    <phoneticPr fontId="2"/>
  </si>
  <si>
    <t>橋を渡ります。</t>
    <rPh sb="0" eb="1">
      <t>ハシ</t>
    </rPh>
    <rPh sb="2" eb="3">
      <t>ワタ</t>
    </rPh>
    <phoneticPr fontId="2"/>
  </si>
  <si>
    <t>県道23号</t>
    <rPh sb="0" eb="2">
      <t>ケンドウ</t>
    </rPh>
    <rPh sb="4" eb="5">
      <t>ゴウ</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</si>
  <si>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</si>
  <si>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7:00スタート　公園を出て左方向へ進む。</t>
    <rPh sb="9" eb="11">
      <t>コウエン</t>
    </rPh>
    <rPh sb="12" eb="13">
      <t>デ</t>
    </rPh>
    <rPh sb="14" eb="15">
      <t>ヒダリ</t>
    </rPh>
    <rPh sb="15" eb="17">
      <t>ホウコウ</t>
    </rPh>
    <rPh sb="18" eb="19">
      <t>スス</t>
    </rPh>
    <phoneticPr fontId="1"/>
  </si>
  <si>
    <t>北野の街中へ突入。</t>
    <rPh sb="0" eb="2">
      <t>キタノ</t>
    </rPh>
    <rPh sb="3" eb="5">
      <t>マチナカ</t>
    </rPh>
    <rPh sb="6" eb="8">
      <t>トツニュウ</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</si>
  <si>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</si>
  <si>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万才橋南　S</t>
    <rPh sb="0" eb="2">
      <t>マンサイ</t>
    </rPh>
    <rPh sb="2" eb="4">
      <t>キョウナン</t>
    </rPh>
    <phoneticPr fontId="2"/>
  </si>
  <si>
    <t>県道349号</t>
    <rPh sb="0" eb="2">
      <t>ケンドウ</t>
    </rPh>
    <rPh sb="5" eb="6">
      <t>ゴウ</t>
    </rPh>
    <phoneticPr fontId="2"/>
  </si>
  <si>
    <t>右折してすぐ右折</t>
    <rPh sb="0" eb="2">
      <t>ウセツ</t>
    </rPh>
    <rPh sb="6" eb="8">
      <t>ウセツ</t>
    </rPh>
    <phoneticPr fontId="2"/>
  </si>
  <si>
    <t>HATなぎさ公園</t>
    <rPh sb="6" eb="8">
      <t>コウエン</t>
    </rPh>
    <phoneticPr fontId="2"/>
  </si>
  <si>
    <t>再度公園入口</t>
  </si>
  <si>
    <t>（通過チェック・フォトコントロール）①</t>
    <phoneticPr fontId="2"/>
  </si>
  <si>
    <t>（通過チェック・フォトコントロール）②</t>
  </si>
  <si>
    <t>市道→県道38号</t>
    <rPh sb="0" eb="2">
      <t>シドウ</t>
    </rPh>
    <rPh sb="3" eb="5">
      <t>ケンドウ</t>
    </rPh>
    <rPh sb="7" eb="8">
      <t>ゴウ</t>
    </rPh>
    <phoneticPr fontId="2"/>
  </si>
  <si>
    <t>見落とし注意！！しばらく細い道、たまに対向車がくるので注意。
その後は県道38号線へ。</t>
    <rPh sb="0" eb="2">
      <t>ミオ</t>
    </rPh>
    <rPh sb="4" eb="6">
      <t>チュウイ</t>
    </rPh>
    <rPh sb="12" eb="13">
      <t>ホソ</t>
    </rPh>
    <rPh sb="14" eb="15">
      <t>ミチ</t>
    </rPh>
    <rPh sb="19" eb="21">
      <t>タイコウ</t>
    </rPh>
    <rPh sb="21" eb="22">
      <t>クルマ</t>
    </rPh>
    <rPh sb="27" eb="29">
      <t>チュウイ</t>
    </rPh>
    <rPh sb="33" eb="34">
      <t>ゴ</t>
    </rPh>
    <rPh sb="35" eb="37">
      <t>ケンドウ</t>
    </rPh>
    <rPh sb="39" eb="40">
      <t>ゴウ</t>
    </rPh>
    <rPh sb="40" eb="41">
      <t>セン</t>
    </rPh>
    <phoneticPr fontId="2"/>
  </si>
  <si>
    <t>十字路</t>
    <rPh sb="0" eb="3">
      <t>ジュウジロ</t>
    </rPh>
    <phoneticPr fontId="1"/>
  </si>
  <si>
    <t>川を越えてすぐに右折。ほどなくして土手沿いの未舗装路へ。</t>
    <rPh sb="0" eb="1">
      <t>カワ</t>
    </rPh>
    <rPh sb="2" eb="3">
      <t>コ</t>
    </rPh>
    <rPh sb="8" eb="10">
      <t>ウセツ</t>
    </rPh>
    <rPh sb="17" eb="19">
      <t>ドテ</t>
    </rPh>
    <rPh sb="19" eb="20">
      <t>ゾ</t>
    </rPh>
    <rPh sb="22" eb="26">
      <t>ミホソウロ</t>
    </rPh>
    <phoneticPr fontId="2"/>
  </si>
  <si>
    <t>一旦市道にでますが、すぐに右折して再び未舗装路へ。後半は草がぼうぼうに生えています、マムシに注意！！！</t>
    <rPh sb="0" eb="2">
      <t>イッタン</t>
    </rPh>
    <rPh sb="2" eb="4">
      <t>シドウ</t>
    </rPh>
    <rPh sb="13" eb="15">
      <t>ウセツ</t>
    </rPh>
    <rPh sb="17" eb="18">
      <t>フタタ</t>
    </rPh>
    <rPh sb="19" eb="23">
      <t>ミホソウロ</t>
    </rPh>
    <rPh sb="25" eb="27">
      <t>コウハン</t>
    </rPh>
    <rPh sb="28" eb="29">
      <t>クサ</t>
    </rPh>
    <rPh sb="35" eb="36">
      <t>ハ</t>
    </rPh>
    <rPh sb="46" eb="48">
      <t>チュウイ</t>
    </rPh>
    <phoneticPr fontId="2"/>
  </si>
  <si>
    <t>ようやくセクター１終了です。</t>
    <rPh sb="9" eb="11">
      <t>シュウリョウ</t>
    </rPh>
    <phoneticPr fontId="2"/>
  </si>
  <si>
    <r>
      <t>市道→未舗装路</t>
    </r>
    <r>
      <rPr>
        <b/>
        <sz val="12"/>
        <color rgb="FFFF0000"/>
        <rFont val="メイリオ"/>
        <family val="3"/>
        <charset val="128"/>
      </rPr>
      <t>（セクター１ 別所）</t>
    </r>
    <rPh sb="0" eb="2">
      <t>シドウ</t>
    </rPh>
    <rPh sb="3" eb="7">
      <t>ミホソウロ</t>
    </rPh>
    <rPh sb="14" eb="16">
      <t>ベッショ</t>
    </rPh>
    <phoneticPr fontId="2"/>
  </si>
  <si>
    <r>
      <t xml:space="preserve">橋を渡ってすぐに左折。
</t>
    </r>
    <r>
      <rPr>
        <sz val="9"/>
        <color rgb="FFFF0000"/>
        <rFont val="メイリオ"/>
        <family val="3"/>
        <charset val="128"/>
      </rPr>
      <t>舗装路（播磨自転車道）ではなく、右側の未舗装路を走ること！！</t>
    </r>
    <rPh sb="0" eb="1">
      <t>ハシ</t>
    </rPh>
    <rPh sb="2" eb="3">
      <t>ワタ</t>
    </rPh>
    <rPh sb="8" eb="10">
      <t>サセツ</t>
    </rPh>
    <rPh sb="12" eb="15">
      <t>ホソウロ</t>
    </rPh>
    <rPh sb="16" eb="18">
      <t>ハリマ</t>
    </rPh>
    <rPh sb="18" eb="21">
      <t>ジテンシャ</t>
    </rPh>
    <rPh sb="21" eb="22">
      <t>ミチ</t>
    </rPh>
    <rPh sb="28" eb="30">
      <t>ミギガワ</t>
    </rPh>
    <rPh sb="31" eb="35">
      <t>ミホソウロ</t>
    </rPh>
    <rPh sb="36" eb="37">
      <t>ハシ</t>
    </rPh>
    <phoneticPr fontId="2"/>
  </si>
  <si>
    <r>
      <t>県道532号</t>
    </r>
    <r>
      <rPr>
        <b/>
        <sz val="12"/>
        <color rgb="FFFF0000"/>
        <rFont val="メイリオ"/>
        <family val="3"/>
        <charset val="128"/>
      </rPr>
      <t>（セクター２万願寺川）</t>
    </r>
    <phoneticPr fontId="2"/>
  </si>
  <si>
    <t>左折して橋を渡る</t>
    <rPh sb="0" eb="2">
      <t>サセツ</t>
    </rPh>
    <rPh sb="4" eb="5">
      <t>ハシ</t>
    </rPh>
    <rPh sb="6" eb="7">
      <t>ワタ</t>
    </rPh>
    <phoneticPr fontId="2"/>
  </si>
  <si>
    <r>
      <rPr>
        <b/>
        <sz val="12"/>
        <color theme="1"/>
        <rFont val="メイリオ"/>
        <family val="3"/>
        <charset val="128"/>
      </rPr>
      <t>未舗装路</t>
    </r>
    <r>
      <rPr>
        <b/>
        <sz val="12"/>
        <color rgb="FFFF0000"/>
        <rFont val="メイリオ"/>
        <family val="3"/>
        <charset val="128"/>
      </rPr>
      <t>（セクター２万願寺川）</t>
    </r>
    <rPh sb="0" eb="4">
      <t>ミホソウロ</t>
    </rPh>
    <phoneticPr fontId="2"/>
  </si>
  <si>
    <t>ここからも川沿いの未舗装路がずっと続きます</t>
    <rPh sb="5" eb="7">
      <t>カワゾ</t>
    </rPh>
    <rPh sb="9" eb="13">
      <t>ミホソウロ</t>
    </rPh>
    <rPh sb="17" eb="18">
      <t>ツヅ</t>
    </rPh>
    <phoneticPr fontId="2"/>
  </si>
  <si>
    <t>県道371号</t>
    <rPh sb="0" eb="2">
      <t>ケンドウ</t>
    </rPh>
    <rPh sb="5" eb="6">
      <t>ゴウ</t>
    </rPh>
    <phoneticPr fontId="2"/>
  </si>
  <si>
    <t>ようやく未舗装路終了。</t>
    <rPh sb="4" eb="8">
      <t>ミホソウロ</t>
    </rPh>
    <rPh sb="8" eb="10">
      <t>シュウリョウ</t>
    </rPh>
    <phoneticPr fontId="2"/>
  </si>
  <si>
    <t>県道371号→県道24号</t>
    <rPh sb="5" eb="6">
      <t>ゴウ</t>
    </rPh>
    <rPh sb="7" eb="9">
      <t>ケンドウ</t>
    </rPh>
    <rPh sb="11" eb="12">
      <t>ゴウ</t>
    </rPh>
    <phoneticPr fontId="2"/>
  </si>
  <si>
    <t>左側。レシート取得すること</t>
    <rPh sb="0" eb="2">
      <t>ヒダリガワ</t>
    </rPh>
    <rPh sb="7" eb="9">
      <t>シュトク</t>
    </rPh>
    <phoneticPr fontId="2"/>
  </si>
  <si>
    <t>横尾第2　S</t>
    <rPh sb="0" eb="2">
      <t>ヨコオ</t>
    </rPh>
    <rPh sb="2" eb="3">
      <t>ダイ</t>
    </rPh>
    <phoneticPr fontId="2"/>
  </si>
  <si>
    <t>県道24号</t>
    <rPh sb="0" eb="2">
      <t>ケンドウ</t>
    </rPh>
    <rPh sb="4" eb="5">
      <t>ゴウ</t>
    </rPh>
    <phoneticPr fontId="2"/>
  </si>
  <si>
    <r>
      <t>林道笠形線</t>
    </r>
    <r>
      <rPr>
        <b/>
        <sz val="12"/>
        <color rgb="FFFF0000"/>
        <rFont val="メイリオ"/>
        <family val="3"/>
        <charset val="128"/>
      </rPr>
      <t>（セクター３笠形）</t>
    </r>
    <rPh sb="0" eb="2">
      <t>リンドウ</t>
    </rPh>
    <rPh sb="2" eb="4">
      <t>カサガタ</t>
    </rPh>
    <rPh sb="4" eb="5">
      <t>セン</t>
    </rPh>
    <rPh sb="11" eb="13">
      <t>カサガタ</t>
    </rPh>
    <phoneticPr fontId="2"/>
  </si>
  <si>
    <t>これよりセクター３笠形へ。35キロうち半分以上が未舗装路です。
ちなみにロードで走ると無茶苦茶きついです。</t>
    <rPh sb="9" eb="11">
      <t>カサガタ</t>
    </rPh>
    <rPh sb="19" eb="21">
      <t>ハンブン</t>
    </rPh>
    <rPh sb="21" eb="23">
      <t>イジョウ</t>
    </rPh>
    <rPh sb="24" eb="28">
      <t>ミホソウロ</t>
    </rPh>
    <rPh sb="40" eb="41">
      <t>ハシ</t>
    </rPh>
    <rPh sb="43" eb="47">
      <t>ムチャクチャ</t>
    </rPh>
    <phoneticPr fontId="2"/>
  </si>
  <si>
    <t>一瞬だけ県道へ出ます</t>
    <rPh sb="0" eb="2">
      <t>イッシュン</t>
    </rPh>
    <rPh sb="4" eb="6">
      <t>ケンドウ</t>
    </rPh>
    <rPh sb="7" eb="8">
      <t>デ</t>
    </rPh>
    <phoneticPr fontId="2"/>
  </si>
  <si>
    <r>
      <t>県道145号</t>
    </r>
    <r>
      <rPr>
        <b/>
        <sz val="12"/>
        <color rgb="FFFF0000"/>
        <rFont val="メイリオ"/>
        <family val="3"/>
        <charset val="128"/>
      </rPr>
      <t>（セクター３笠形）</t>
    </r>
    <rPh sb="0" eb="2">
      <t>ケンドウ</t>
    </rPh>
    <rPh sb="5" eb="6">
      <t>ゴウ</t>
    </rPh>
    <rPh sb="12" eb="14">
      <t>カサガタ</t>
    </rPh>
    <phoneticPr fontId="2"/>
  </si>
  <si>
    <r>
      <t>市道</t>
    </r>
    <r>
      <rPr>
        <b/>
        <sz val="12"/>
        <color rgb="FFFF0000"/>
        <rFont val="メイリオ"/>
        <family val="3"/>
        <charset val="128"/>
      </rPr>
      <t>（セクター３笠形）</t>
    </r>
    <rPh sb="0" eb="2">
      <t>シドウ</t>
    </rPh>
    <phoneticPr fontId="2"/>
  </si>
  <si>
    <t>県道8号</t>
    <rPh sb="0" eb="2">
      <t>ケンドウ</t>
    </rPh>
    <rPh sb="3" eb="4">
      <t>ゴウ</t>
    </rPh>
    <phoneticPr fontId="2"/>
  </si>
  <si>
    <t>ようやくセクター３笠形終了。</t>
    <rPh sb="9" eb="11">
      <t>カサガタ</t>
    </rPh>
    <rPh sb="11" eb="13">
      <t>シュウリョウ</t>
    </rPh>
    <phoneticPr fontId="2"/>
  </si>
  <si>
    <t>的場西　S</t>
    <rPh sb="0" eb="2">
      <t>マトバ</t>
    </rPh>
    <rPh sb="2" eb="3">
      <t>ニシ</t>
    </rPh>
    <phoneticPr fontId="2"/>
  </si>
  <si>
    <t>┤字路</t>
  </si>
  <si>
    <t>町道</t>
    <rPh sb="0" eb="1">
      <t>マチ</t>
    </rPh>
    <rPh sb="1" eb="2">
      <t>ミチ</t>
    </rPh>
    <phoneticPr fontId="2"/>
  </si>
  <si>
    <t>国道427号</t>
    <rPh sb="0" eb="2">
      <t>コクドウ</t>
    </rPh>
    <rPh sb="5" eb="6">
      <t>ゴウ</t>
    </rPh>
    <phoneticPr fontId="2"/>
  </si>
  <si>
    <t>高岸　S</t>
    <rPh sb="0" eb="2">
      <t>タカギシ</t>
    </rPh>
    <phoneticPr fontId="2"/>
  </si>
  <si>
    <t>これよりセクター４岩座神。
距離も短く舗装されていますがなかなかの激坂です</t>
    <phoneticPr fontId="2"/>
  </si>
  <si>
    <r>
      <t>町道</t>
    </r>
    <r>
      <rPr>
        <b/>
        <sz val="12"/>
        <color rgb="FFFF0000"/>
        <rFont val="メイリオ"/>
        <family val="3"/>
        <charset val="128"/>
      </rPr>
      <t>（セクター４岩座神）</t>
    </r>
    <rPh sb="0" eb="1">
      <t>マチ</t>
    </rPh>
    <rPh sb="1" eb="2">
      <t>ミチ</t>
    </rPh>
    <phoneticPr fontId="2"/>
  </si>
  <si>
    <t>PC1
ローソン加西玉野町店</t>
    <rPh sb="8" eb="10">
      <t>カサイ</t>
    </rPh>
    <rPh sb="10" eb="12">
      <t>タマノ</t>
    </rPh>
    <rPh sb="12" eb="13">
      <t>マチ</t>
    </rPh>
    <rPh sb="13" eb="14">
      <t>ミセ</t>
    </rPh>
    <phoneticPr fontId="2"/>
  </si>
  <si>
    <t>春日橋東詰　S</t>
    <rPh sb="0" eb="2">
      <t>カスガ</t>
    </rPh>
    <rPh sb="2" eb="3">
      <t>バシ</t>
    </rPh>
    <rPh sb="3" eb="4">
      <t>ヒガシ</t>
    </rPh>
    <rPh sb="4" eb="5">
      <t>ツ</t>
    </rPh>
    <phoneticPr fontId="2"/>
  </si>
  <si>
    <t>県道144号</t>
    <rPh sb="0" eb="2">
      <t>ケンドウ</t>
    </rPh>
    <rPh sb="5" eb="6">
      <t>ゴウ</t>
    </rPh>
    <phoneticPr fontId="2"/>
  </si>
  <si>
    <t>県道144号→県道347号</t>
    <rPh sb="0" eb="2">
      <t>ケンドウ</t>
    </rPh>
    <rPh sb="5" eb="6">
      <t>ゴウ</t>
    </rPh>
    <rPh sb="7" eb="9">
      <t>ケンドウ</t>
    </rPh>
    <rPh sb="12" eb="13">
      <t>ゴウ</t>
    </rPh>
    <phoneticPr fontId="2"/>
  </si>
  <si>
    <t>国道175号</t>
    <rPh sb="0" eb="2">
      <t>コクドウ</t>
    </rPh>
    <rPh sb="5" eb="6">
      <t>ゴウ</t>
    </rPh>
    <phoneticPr fontId="2"/>
  </si>
  <si>
    <t>右折後、国道175号本線に合流。その後トンネルなので注意。</t>
    <rPh sb="0" eb="2">
      <t>ウセツ</t>
    </rPh>
    <rPh sb="2" eb="3">
      <t>ゴ</t>
    </rPh>
    <rPh sb="4" eb="6">
      <t>コクドウ</t>
    </rPh>
    <rPh sb="9" eb="10">
      <t>ゴウ</t>
    </rPh>
    <rPh sb="10" eb="12">
      <t>ホンセン</t>
    </rPh>
    <rPh sb="13" eb="15">
      <t>ゴウリュウ</t>
    </rPh>
    <rPh sb="18" eb="19">
      <t>ゴ</t>
    </rPh>
    <rPh sb="26" eb="28">
      <t>チュウイ</t>
    </rPh>
    <phoneticPr fontId="2"/>
  </si>
  <si>
    <t>PC2
ローソン西脇高松店</t>
    <rPh sb="8" eb="10">
      <t>ニシワキ</t>
    </rPh>
    <rPh sb="10" eb="12">
      <t>タカマツ</t>
    </rPh>
    <rPh sb="12" eb="13">
      <t>ミセ</t>
    </rPh>
    <phoneticPr fontId="2"/>
  </si>
  <si>
    <t>（通過チェック・フォトコントロール）③
岩座神棚田　看板</t>
    <rPh sb="1" eb="3">
      <t>ツウカ</t>
    </rPh>
    <rPh sb="20" eb="23">
      <t>イサリガミ</t>
    </rPh>
    <rPh sb="23" eb="25">
      <t>タナダ</t>
    </rPh>
    <rPh sb="26" eb="28">
      <t>カンバン</t>
    </rPh>
    <phoneticPr fontId="2"/>
  </si>
  <si>
    <t>左側。笠道石碑をバックに自転車の写真を撮ること。</t>
    <rPh sb="0" eb="2">
      <t>ヒダリガワ</t>
    </rPh>
    <rPh sb="3" eb="4">
      <t>カサ</t>
    </rPh>
    <rPh sb="4" eb="5">
      <t>ミチ</t>
    </rPh>
    <rPh sb="5" eb="7">
      <t>セキヒ</t>
    </rPh>
    <rPh sb="12" eb="15">
      <t>ジテンシャ</t>
    </rPh>
    <rPh sb="16" eb="18">
      <t>シャシン</t>
    </rPh>
    <rPh sb="19" eb="20">
      <t>ト</t>
    </rPh>
    <phoneticPr fontId="2"/>
  </si>
  <si>
    <t>左側。岩座神棚田看板をバックに自転車の写真を撮ること。
見つからない場合は岩座神に来たことがわかるモニュメントならなんでもOKです</t>
    <rPh sb="0" eb="2">
      <t>ヒダリガワ</t>
    </rPh>
    <rPh sb="3" eb="6">
      <t>イサリガミ</t>
    </rPh>
    <rPh sb="6" eb="8">
      <t>タナダ</t>
    </rPh>
    <rPh sb="8" eb="10">
      <t>カンバン</t>
    </rPh>
    <rPh sb="15" eb="18">
      <t>ジテンシャ</t>
    </rPh>
    <rPh sb="19" eb="21">
      <t>シャシン</t>
    </rPh>
    <rPh sb="22" eb="23">
      <t>ト</t>
    </rPh>
    <rPh sb="28" eb="29">
      <t>ミ</t>
    </rPh>
    <rPh sb="34" eb="36">
      <t>バアイ</t>
    </rPh>
    <rPh sb="37" eb="40">
      <t>イサリガミ</t>
    </rPh>
    <rPh sb="41" eb="42">
      <t>キ</t>
    </rPh>
    <phoneticPr fontId="2"/>
  </si>
  <si>
    <t>上三草　S</t>
    <rPh sb="0" eb="1">
      <t>ウエ</t>
    </rPh>
    <rPh sb="1" eb="2">
      <t>サン</t>
    </rPh>
    <rPh sb="2" eb="3">
      <t>クサ</t>
    </rPh>
    <phoneticPr fontId="2"/>
  </si>
  <si>
    <t>国道372号</t>
    <rPh sb="0" eb="2">
      <t>コクドウ</t>
    </rPh>
    <rPh sb="5" eb="6">
      <t>ゴウ</t>
    </rPh>
    <phoneticPr fontId="2"/>
  </si>
  <si>
    <t>しばらく上ってそのあとは下りです</t>
    <rPh sb="4" eb="5">
      <t>ノボ</t>
    </rPh>
    <rPh sb="12" eb="13">
      <t>クダ</t>
    </rPh>
    <phoneticPr fontId="2"/>
  </si>
  <si>
    <t>これよりしばらく平坦基調です</t>
    <rPh sb="8" eb="10">
      <t>ヘイタン</t>
    </rPh>
    <rPh sb="10" eb="12">
      <t>キチョウ</t>
    </rPh>
    <phoneticPr fontId="2"/>
  </si>
  <si>
    <t>ト字路</t>
    <rPh sb="1" eb="3">
      <t>ジロ</t>
    </rPh>
    <phoneticPr fontId="1"/>
  </si>
  <si>
    <t>上久米　S</t>
    <rPh sb="0" eb="1">
      <t>ウエ</t>
    </rPh>
    <rPh sb="1" eb="3">
      <t>クメ</t>
    </rPh>
    <phoneticPr fontId="1"/>
  </si>
  <si>
    <t>桾原　S</t>
    <phoneticPr fontId="2"/>
  </si>
  <si>
    <t>殿畑　S</t>
    <rPh sb="0" eb="2">
      <t>トノハタ</t>
    </rPh>
    <phoneticPr fontId="2"/>
  </si>
  <si>
    <t>県道20号→県道144号</t>
    <rPh sb="0" eb="2">
      <t>ケンドウ</t>
    </rPh>
    <rPh sb="4" eb="5">
      <t>ゴウ</t>
    </rPh>
    <rPh sb="6" eb="8">
      <t>ケンドウ</t>
    </rPh>
    <rPh sb="11" eb="12">
      <t>ゴウ</t>
    </rPh>
    <phoneticPr fontId="2"/>
  </si>
  <si>
    <t>県道355号</t>
    <rPh sb="0" eb="2">
      <t>ケンドウ</t>
    </rPh>
    <rPh sb="5" eb="6">
      <t>ゴウ</t>
    </rPh>
    <phoneticPr fontId="2"/>
  </si>
  <si>
    <t>県道38号</t>
    <rPh sb="0" eb="2">
      <t>ケンドウ</t>
    </rPh>
    <rPh sb="4" eb="5">
      <t>ゴウ</t>
    </rPh>
    <phoneticPr fontId="2"/>
  </si>
  <si>
    <t>深谷　S</t>
    <rPh sb="0" eb="2">
      <t>フカタニ</t>
    </rPh>
    <phoneticPr fontId="2"/>
  </si>
  <si>
    <t>県道506号</t>
    <rPh sb="0" eb="2">
      <t>ケンドウ</t>
    </rPh>
    <rPh sb="5" eb="6">
      <t>ゴウ</t>
    </rPh>
    <phoneticPr fontId="2"/>
  </si>
  <si>
    <t>これより神戸シリーズ定番のアップダウン。</t>
    <rPh sb="4" eb="6">
      <t>コウベ</t>
    </rPh>
    <rPh sb="10" eb="12">
      <t>テイバン</t>
    </rPh>
    <phoneticPr fontId="2"/>
  </si>
  <si>
    <t>曲がってすぐのところにローソンや道の駅淡河があります。</t>
    <rPh sb="0" eb="1">
      <t>マ</t>
    </rPh>
    <rPh sb="16" eb="17">
      <t>ミチ</t>
    </rPh>
    <rPh sb="18" eb="19">
      <t>エキ</t>
    </rPh>
    <rPh sb="19" eb="21">
      <t>オウゴ</t>
    </rPh>
    <phoneticPr fontId="2"/>
  </si>
  <si>
    <t>柳谷　S</t>
    <rPh sb="0" eb="2">
      <t>ヤナギタニ</t>
    </rPh>
    <phoneticPr fontId="2"/>
  </si>
  <si>
    <t>県道15号</t>
    <rPh sb="0" eb="2">
      <t>ケンドウ</t>
    </rPh>
    <rPh sb="4" eb="5">
      <t>ゴウ</t>
    </rPh>
    <phoneticPr fontId="2"/>
  </si>
  <si>
    <t>五社　S</t>
    <rPh sb="0" eb="2">
      <t>ゴシャ</t>
    </rPh>
    <phoneticPr fontId="2"/>
  </si>
  <si>
    <t>有馬口　S</t>
    <rPh sb="0" eb="3">
      <t>アリマグチ</t>
    </rPh>
    <phoneticPr fontId="2"/>
  </si>
  <si>
    <t>県道51号</t>
    <rPh sb="0" eb="2">
      <t>ケンドウ</t>
    </rPh>
    <rPh sb="4" eb="5">
      <t>ゴウ</t>
    </rPh>
    <phoneticPr fontId="2"/>
  </si>
  <si>
    <t>芦有ゲート前　S</t>
    <rPh sb="0" eb="2">
      <t>ロユウ</t>
    </rPh>
    <rPh sb="5" eb="6">
      <t>マエ</t>
    </rPh>
    <phoneticPr fontId="2"/>
  </si>
  <si>
    <t>船坂小学校前　S</t>
    <rPh sb="0" eb="2">
      <t>フナサカ</t>
    </rPh>
    <rPh sb="2" eb="5">
      <t>ショウガッコウ</t>
    </rPh>
    <rPh sb="5" eb="6">
      <t>マエ</t>
    </rPh>
    <phoneticPr fontId="2"/>
  </si>
  <si>
    <t>県道51号→県道82号</t>
    <rPh sb="0" eb="2">
      <t>ケンドウ</t>
    </rPh>
    <rPh sb="4" eb="5">
      <t>ゴウ</t>
    </rPh>
    <rPh sb="6" eb="8">
      <t>ケンドウ</t>
    </rPh>
    <rPh sb="10" eb="11">
      <t>ゴウ</t>
    </rPh>
    <phoneticPr fontId="2"/>
  </si>
  <si>
    <t>県道82号</t>
    <rPh sb="0" eb="2">
      <t>ケンドウ</t>
    </rPh>
    <rPh sb="4" eb="5">
      <t>ゴウ</t>
    </rPh>
    <phoneticPr fontId="2"/>
  </si>
  <si>
    <t>これより通称ハニー坂。かなりきついです。
後半の下りは急こう配なので注意。</t>
    <rPh sb="4" eb="6">
      <t>ツウショウ</t>
    </rPh>
    <rPh sb="9" eb="10">
      <t>サカ</t>
    </rPh>
    <rPh sb="21" eb="23">
      <t>コウハン</t>
    </rPh>
    <rPh sb="24" eb="25">
      <t>クダ</t>
    </rPh>
    <rPh sb="27" eb="28">
      <t>キュウ</t>
    </rPh>
    <rPh sb="30" eb="31">
      <t>バイ</t>
    </rPh>
    <rPh sb="34" eb="36">
      <t>チュウイ</t>
    </rPh>
    <phoneticPr fontId="2"/>
  </si>
  <si>
    <t>県道16号</t>
    <rPh sb="0" eb="2">
      <t>ケンドウ</t>
    </rPh>
    <rPh sb="4" eb="5">
      <t>ゴウ</t>
    </rPh>
    <phoneticPr fontId="2"/>
  </si>
  <si>
    <t>これより東六甲の登坂。きついですがファイト！！
200キロ地点が最高点</t>
    <rPh sb="4" eb="5">
      <t>ヒガシ</t>
    </rPh>
    <rPh sb="5" eb="7">
      <t>ロッコウ</t>
    </rPh>
    <rPh sb="8" eb="10">
      <t>トウハン</t>
    </rPh>
    <rPh sb="29" eb="31">
      <t>チテン</t>
    </rPh>
    <rPh sb="32" eb="35">
      <t>サイコウテン</t>
    </rPh>
    <phoneticPr fontId="2"/>
  </si>
  <si>
    <t>市道（サンライズドライブウェイ）</t>
    <rPh sb="0" eb="2">
      <t>シドウ</t>
    </rPh>
    <phoneticPr fontId="2"/>
  </si>
  <si>
    <t>六甲記念碑台　S</t>
    <rPh sb="0" eb="2">
      <t>ロッコウ</t>
    </rPh>
    <rPh sb="2" eb="5">
      <t>キネンヒ</t>
    </rPh>
    <rPh sb="5" eb="6">
      <t>ダイ</t>
    </rPh>
    <phoneticPr fontId="2"/>
  </si>
  <si>
    <t>┤字路</t>
    <rPh sb="1" eb="3">
      <t>ジロ</t>
    </rPh>
    <phoneticPr fontId="2"/>
  </si>
  <si>
    <t>県道95号（表六甲ドライブウェイ）</t>
    <rPh sb="0" eb="2">
      <t>ケンドウ</t>
    </rPh>
    <rPh sb="4" eb="5">
      <t>ゴウ</t>
    </rPh>
    <rPh sb="6" eb="7">
      <t>オモテ</t>
    </rPh>
    <rPh sb="7" eb="9">
      <t>ロッコウ</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</si>
  <si>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</si>
  <si>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</si>
  <si>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将軍通り　S</t>
    <rPh sb="0" eb="2">
      <t>ショウグン</t>
    </rPh>
    <rPh sb="2" eb="3">
      <t>ドオ</t>
    </rPh>
    <phoneticPr fontId="2"/>
  </si>
  <si>
    <t>灘警察署前　S</t>
    <rPh sb="0" eb="1">
      <t>ナダ</t>
    </rPh>
    <rPh sb="1" eb="4">
      <t>ケイサツショ</t>
    </rPh>
    <rPh sb="4" eb="5">
      <t>マエ</t>
    </rPh>
    <phoneticPr fontId="2"/>
  </si>
  <si>
    <t>渚中学校西　S</t>
    <rPh sb="0" eb="1">
      <t>ナギサ</t>
    </rPh>
    <rPh sb="1" eb="4">
      <t>チュウガッコウ</t>
    </rPh>
    <rPh sb="4" eb="5">
      <t>ニシ</t>
    </rPh>
    <phoneticPr fontId="2"/>
  </si>
  <si>
    <t>下りの途中なので見落とし注意！！</t>
    <rPh sb="0" eb="1">
      <t>クダ</t>
    </rPh>
    <rPh sb="3" eb="5">
      <t>トチュウ</t>
    </rPh>
    <rPh sb="8" eb="10">
      <t>ミオ</t>
    </rPh>
    <rPh sb="12" eb="14">
      <t>チュウイ</t>
    </rPh>
    <phoneticPr fontId="2"/>
  </si>
  <si>
    <t>坂を昇りきったところ、道の左側「有馬グランド温泉」の看板を
バックに自転車の写真をとること。雅中庵の看板でも可。</t>
    <rPh sb="0" eb="1">
      <t>サカ</t>
    </rPh>
    <rPh sb="2" eb="3">
      <t>ノボ</t>
    </rPh>
    <rPh sb="11" eb="12">
      <t>ミチ</t>
    </rPh>
    <rPh sb="13" eb="15">
      <t>ヒダリガワ</t>
    </rPh>
    <rPh sb="16" eb="18">
      <t>アリマ</t>
    </rPh>
    <rPh sb="22" eb="24">
      <t>オンセン</t>
    </rPh>
    <rPh sb="26" eb="28">
      <t>カンバン</t>
    </rPh>
    <rPh sb="34" eb="37">
      <t>ジテンシャ</t>
    </rPh>
    <rPh sb="38" eb="40">
      <t>シャシン</t>
    </rPh>
    <rPh sb="46" eb="47">
      <t>マサシ</t>
    </rPh>
    <rPh sb="47" eb="48">
      <t>ナカ</t>
    </rPh>
    <rPh sb="48" eb="49">
      <t>イオリ</t>
    </rPh>
    <rPh sb="50" eb="52">
      <t>カンバン</t>
    </rPh>
    <rPh sb="54" eb="55">
      <t>カ</t>
    </rPh>
    <phoneticPr fontId="2"/>
  </si>
  <si>
    <t>ゴール受付
ＨＡＴなぎさ公園　ゴールエリア</t>
    <rPh sb="3" eb="5">
      <t>ウケツケ</t>
    </rPh>
    <phoneticPr fontId="2"/>
  </si>
  <si>
    <t>表六甲ドライブウェイから下山。車も多く九十九折なので気をつけてくだること。</t>
    <rPh sb="0" eb="1">
      <t>オモテ</t>
    </rPh>
    <rPh sb="1" eb="3">
      <t>ロッコウ</t>
    </rPh>
    <rPh sb="12" eb="14">
      <t>ゲザン</t>
    </rPh>
    <rPh sb="15" eb="16">
      <t>クルマ</t>
    </rPh>
    <rPh sb="17" eb="18">
      <t>オオ</t>
    </rPh>
    <rPh sb="19" eb="22">
      <t>ツヅラ</t>
    </rPh>
    <rPh sb="22" eb="23">
      <t>オリ</t>
    </rPh>
    <rPh sb="26" eb="27">
      <t>キ</t>
    </rPh>
    <phoneticPr fontId="2"/>
  </si>
  <si>
    <t>右側にメンズプラザAOKIがあります。</t>
    <rPh sb="0" eb="2">
      <t>ミギガワ</t>
    </rPh>
    <phoneticPr fontId="2"/>
  </si>
  <si>
    <t>左折後、左手に都賀川を見て進む。</t>
    <rPh sb="0" eb="2">
      <t>サセツ</t>
    </rPh>
    <rPh sb="2" eb="3">
      <t>ゴ</t>
    </rPh>
    <rPh sb="4" eb="6">
      <t>ヒダリテ</t>
    </rPh>
    <rPh sb="7" eb="9">
      <t>ツガ</t>
    </rPh>
    <rPh sb="9" eb="10">
      <t>カワ</t>
    </rPh>
    <rPh sb="11" eb="12">
      <t>ミ</t>
    </rPh>
    <rPh sb="13" eb="14">
      <t>スス</t>
    </rPh>
    <phoneticPr fontId="2"/>
  </si>
  <si>
    <t>（ゴールチェック）六甲ケーブル駅</t>
    <rPh sb="9" eb="11">
      <t>ロッコウ</t>
    </rPh>
    <rPh sb="15" eb="16">
      <t>エキ</t>
    </rPh>
    <phoneticPr fontId="2"/>
  </si>
  <si>
    <t>六甲ケーブル駅看板をバックに自転車の写真を撮ること。
ゴール時刻証明は写真のプロパティとします。</t>
    <rPh sb="0" eb="2">
      <t>ロッコウ</t>
    </rPh>
    <rPh sb="6" eb="7">
      <t>エキ</t>
    </rPh>
    <rPh sb="7" eb="9">
      <t>カンバン</t>
    </rPh>
    <rPh sb="14" eb="17">
      <t>ジテンシャ</t>
    </rPh>
    <rPh sb="18" eb="20">
      <t>シャシン</t>
    </rPh>
    <rPh sb="21" eb="22">
      <t>ト</t>
    </rPh>
    <rPh sb="30" eb="32">
      <t>ジコク</t>
    </rPh>
    <rPh sb="32" eb="34">
      <t>ショウメイ</t>
    </rPh>
    <rPh sb="35" eb="37">
      <t>シャシン</t>
    </rPh>
    <phoneticPr fontId="2"/>
  </si>
  <si>
    <t>交通量の少ない旧道を直進。214.3キロ（左手に六甲ケーブル駅）地点はそのまま道なりに市道を下る。交通量・歩行者多いので注意すること！！216.1六甲登山南口Sでは側道へいかないこと</t>
    <rPh sb="0" eb="2">
      <t>コウツウ</t>
    </rPh>
    <rPh sb="2" eb="3">
      <t>リョウ</t>
    </rPh>
    <rPh sb="4" eb="5">
      <t>スク</t>
    </rPh>
    <rPh sb="7" eb="8">
      <t>キュウ</t>
    </rPh>
    <rPh sb="8" eb="9">
      <t>ドウ</t>
    </rPh>
    <rPh sb="10" eb="12">
      <t>チョクシン</t>
    </rPh>
    <rPh sb="73" eb="75">
      <t>ロッコウ</t>
    </rPh>
    <rPh sb="75" eb="77">
      <t>トザン</t>
    </rPh>
    <rPh sb="77" eb="79">
      <t>ミナミグチ</t>
    </rPh>
    <rPh sb="82" eb="84">
      <t>ソクドウ</t>
    </rPh>
    <phoneticPr fontId="2"/>
  </si>
  <si>
    <t>お疲れ様でした！！スタートの時のコンクリート作りの東屋がゴール受付を行ってください。</t>
    <rPh sb="1" eb="2">
      <t>ツカ</t>
    </rPh>
    <rPh sb="3" eb="4">
      <t>サマ</t>
    </rPh>
    <rPh sb="14" eb="15">
      <t>トキ</t>
    </rPh>
    <rPh sb="22" eb="23">
      <t>ヅク</t>
    </rPh>
    <rPh sb="25" eb="27">
      <t>アズマヤ</t>
    </rPh>
    <rPh sb="31" eb="33">
      <t>ウケツケ</t>
    </rPh>
    <rPh sb="34" eb="35">
      <t>オコナ</t>
    </rPh>
    <phoneticPr fontId="2"/>
  </si>
  <si>
    <t>（通過チェック・フォトコントロール）②
笠道　石碑</t>
    <rPh sb="1" eb="3">
      <t>ツウカ</t>
    </rPh>
    <rPh sb="20" eb="21">
      <t>カサ</t>
    </rPh>
    <rPh sb="21" eb="22">
      <t>ミチ</t>
    </rPh>
    <rPh sb="23" eb="25">
      <t>セキヒ</t>
    </rPh>
    <phoneticPr fontId="2"/>
  </si>
  <si>
    <t>笠道　石碑</t>
  </si>
  <si>
    <t>（通過チェック・フォトコントロール）④
有馬グランドホテル　看板</t>
    <rPh sb="20" eb="22">
      <t>アリマ</t>
    </rPh>
    <rPh sb="30" eb="32">
      <t>カンバン</t>
    </rPh>
    <phoneticPr fontId="2"/>
  </si>
  <si>
    <t>（通過チェック・フォトコントロール）④</t>
  </si>
  <si>
    <t>有馬グランドホテル　看板</t>
  </si>
  <si>
    <t>ゴールPC</t>
    <phoneticPr fontId="2"/>
  </si>
  <si>
    <t>（集合地点・ゴール受付）</t>
    <rPh sb="1" eb="3">
      <t>シュウゴウ</t>
    </rPh>
    <rPh sb="3" eb="5">
      <t>チテン</t>
    </rPh>
    <rPh sb="9" eb="11">
      <t>ウケツケ</t>
    </rPh>
    <phoneticPr fontId="2"/>
  </si>
  <si>
    <t>六甲ケーブル駅</t>
    <rPh sb="0" eb="2">
      <t>ロッコウ</t>
    </rPh>
    <rPh sb="6" eb="7">
      <t>エキ</t>
    </rPh>
    <phoneticPr fontId="2"/>
  </si>
  <si>
    <t xml:space="preserve">10/31 09:21
~
10/31 11:42 </t>
    <phoneticPr fontId="2"/>
  </si>
  <si>
    <t>10/31 11:44               
~
10/31 17:06</t>
    <phoneticPr fontId="2"/>
  </si>
  <si>
    <t>21時30分までに
ゴール受付お願いします</t>
    <rPh sb="2" eb="3">
      <t>ジ</t>
    </rPh>
    <rPh sb="5" eb="6">
      <t>フン</t>
    </rPh>
    <rPh sb="13" eb="15">
      <t>ウケツケ</t>
    </rPh>
    <rPh sb="16" eb="17">
      <t>ネガ</t>
    </rPh>
    <phoneticPr fontId="2"/>
  </si>
  <si>
    <t>10/31 13:23               
~
10/31 21:00</t>
    <phoneticPr fontId="2"/>
  </si>
  <si>
    <t>BRM1031近畿200神戸 All Road .Stage.2</t>
    <phoneticPr fontId="2"/>
  </si>
  <si>
    <t>時間</t>
    <rPh sb="0" eb="2">
      <t>ジカン</t>
    </rPh>
    <phoneticPr fontId="2"/>
  </si>
  <si>
    <t>ゴールチェック
六甲ケーブル駅</t>
    <rPh sb="8" eb="10">
      <t>ロッコウ</t>
    </rPh>
    <rPh sb="14" eb="15">
      <t>エキ</t>
    </rPh>
    <phoneticPr fontId="2"/>
  </si>
  <si>
    <t>ゴール受付
ＨＡＴなぎさ公園 ゴールエリア</t>
    <rPh sb="3" eb="5">
      <t>ウケツケ</t>
    </rPh>
    <phoneticPr fontId="2"/>
  </si>
  <si>
    <t>受付 
ＨＡＴなぎさ公園</t>
    <rPh sb="0" eb="2">
      <t>ウケツケ</t>
    </rPh>
    <phoneticPr fontId="2"/>
  </si>
  <si>
    <t>ブリーフィング
ＨＡＴなぎさ公園</t>
    <phoneticPr fontId="2"/>
  </si>
  <si>
    <t>車検
ＨＡＴなぎさ公園</t>
    <rPh sb="0" eb="2">
      <t>シャケン</t>
    </rPh>
    <phoneticPr fontId="2"/>
  </si>
  <si>
    <t>Start
ＨＡＴなぎさ公園</t>
    <rPh sb="12" eb="14">
      <t>コウエン</t>
    </rPh>
    <phoneticPr fontId="1"/>
  </si>
  <si>
    <t>07:30～8:00</t>
    <phoneticPr fontId="2"/>
  </si>
  <si>
    <t xml:space="preserve">09:21~11:42 </t>
    <phoneticPr fontId="2"/>
  </si>
  <si>
    <t>11:44 ~17:06</t>
    <phoneticPr fontId="2"/>
  </si>
  <si>
    <t>13:23~21:00</t>
    <phoneticPr fontId="2"/>
  </si>
  <si>
    <t>本町交番前　S</t>
    <rPh sb="0" eb="2">
      <t>ホンマチ</t>
    </rPh>
    <rPh sb="2" eb="4">
      <t>コウバン</t>
    </rPh>
    <rPh sb="4" eb="5">
      <t>マエ</t>
    </rPh>
    <phoneticPr fontId="2"/>
  </si>
  <si>
    <r>
      <t>市道→県道572号</t>
    </r>
    <r>
      <rPr>
        <b/>
        <sz val="12"/>
        <color rgb="FFFF0000"/>
        <rFont val="メイリオ"/>
        <family val="3"/>
        <charset val="128"/>
      </rPr>
      <t>（セクター２万願寺川）</t>
    </r>
    <rPh sb="0" eb="2">
      <t>シドウ</t>
    </rPh>
    <rPh sb="3" eb="5">
      <t>ケンドウ</t>
    </rPh>
    <rPh sb="8" eb="9">
      <t>ゴウ</t>
    </rPh>
    <rPh sb="15" eb="18">
      <t>マンガンジ</t>
    </rPh>
    <rPh sb="18" eb="19">
      <t>ガワ</t>
    </rPh>
    <phoneticPr fontId="2"/>
  </si>
  <si>
    <t>左折してすぐ右側。レシート取得すること。</t>
    <rPh sb="0" eb="2">
      <t>サセツ</t>
    </rPh>
    <rPh sb="6" eb="8">
      <t>ミギガワ</t>
    </rPh>
    <rPh sb="13" eb="15">
      <t>シュトク</t>
    </rPh>
    <phoneticPr fontId="2"/>
  </si>
  <si>
    <t>左側</t>
    <rPh sb="0" eb="2">
      <t>ヒダリガワ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</si>
</sst>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h:mm;@"/>
  </numFmts>
  <fonts count="25" x14ac:knownFonts="1">
    <font>
      <sz val="11"/>
      <name val="ＭＳ Ｐゴシック"/>
      <family val="3"/>
      <charset val="128"/>
    </font>
    <font>
      <sz val="10"/>
      <name val="ＭＳ Ｐゴシック"/>
      <family val="3"/>
      <charset val="128"/>
    </font>
    <font>
      <sz val="6"/>
      <name val="ＭＳ Ｐゴシック"/>
      <family val="3"/>
      <charset val="128"/>
    </font>
    <font>
      <b/>
      <sz val="12"/>
      <name val="メイリオ"/>
      <family val="3"/>
      <charset val="128"/>
    </font>
    <font>
      <b/>
      <sz val="16"/>
      <name val="メイリオ"/>
      <family val="3"/>
      <charset val="128"/>
    </font>
    <font>
      <sz val="10"/>
      <name val="メイリオ"/>
      <family val="3"/>
      <charset val="128"/>
    </font>
    <font>
      <sz val="9"/>
      <color theme="1"/>
      <name val="メイリオ"/>
      <family val="3"/>
      <charset val="128"/>
    </font>
    <font>
      <sz val="10"/>
      <color theme="1"/>
      <name val="メイリオ"/>
      <family val="3"/>
      <charset val="128"/>
    </font>
    <font>
      <sz val="16"/>
      <name val="メイリオ"/>
      <family val="3"/>
      <charset val="128"/>
    </font>
    <font>
      <sz val="12"/>
      <name val="メイリオ"/>
      <family val="3"/>
      <charset val="128"/>
    </font>
    <font>
      <sz val="12"/>
      <color theme="1"/>
      <name val="メイリオ"/>
      <family val="3"/>
      <charset val="128"/>
    </font>
    <font>
      <sz val="9"/>
      <name val="メイリオ"/>
      <family val="3"/>
      <charset val="128"/>
    </font>
    <font>
      <b/>
      <sz val="10"/>
      <color theme="1"/>
      <name val="メイリオ"/>
      <family val="3"/>
      <charset val="128"/>
    </font>
    <font>
      <b/>
      <sz val="9"/>
      <color theme="1"/>
      <name val="メイリオ"/>
      <family val="3"/>
      <charset val="128"/>
    </font>
    <font>
      <b/>
      <sz val="9"/>
      <name val="メイリオ"/>
      <family val="3"/>
      <charset val="128"/>
    </font>
    <font>
      <b/>
      <sz val="10"/>
      <name val="メイリオ"/>
      <family val="3"/>
      <charset val="128"/>
    </font>
    <font>
      <b/>
      <sz val="12"/>
      <color theme="1"/>
      <name val="メイリオ"/>
      <family val="3"/>
      <charset val="128"/>
    </font>
    <font>
      <sz val="11"/>
      <color theme="1"/>
      <name val="メイリオ"/>
      <family val="3"/>
      <charset val="128"/>
    </font>
    <font>
      <sz val="11"/>
      <name val="メイリオ"/>
      <family val="3"/>
      <charset val="128"/>
    </font>
    <font>
      <sz val="10"/>
      <name val="ＭＳ Ｐゴシック"/>
      <family val="3"/>
      <charset val="128"/>
      <scheme val="major"/>
    </font>
    <font>
      <sz val="9"/>
      <color theme="1"/>
      <name val="ＭＳ Ｐゴシック"/>
      <family val="3"/>
      <charset val="128"/>
      <scheme val="major"/>
    </font>
    <font>
      <b/>
      <sz val="12"/>
      <color rgb="FFFF0000"/>
      <name val="メイリオ"/>
      <family val="3"/>
      <charset val="128"/>
    </font>
    <font>
      <sz val="9"/>
      <color rgb="FFFF0000"/>
      <name val="メイリオ"/>
      <family val="3"/>
      <charset val="128"/>
    </font>
    <font>
      <b/>
      <sz val="11"/>
      <name val="メイリオ"/>
      <family val="3"/>
      <charset val="128"/>
    </font>
    <font>
      <b/>
      <sz val="11"/>
      <color theme="1"/>
      <name val="メイリオ"/>
      <family val="3"/>
      <charset val="128"/>
    </font>
  </fonts>
  <fills count="4">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alignment vertical="center"/>
    </xf>
  </cellStyleXfs>
  <cellXfs count="115">
    <xf numFmtId="0" fontId="0" fillId="0" borderId="0" xfId="0">
      <alignment vertical="center"/>
    </xf>
    <xf numFmtId="0" fontId="4" fillId="0" borderId="0" xfId="0" applyFont="1" applyFill="1">
      <alignment vertical="center"/>
    </xf>
    <xf numFmtId="0" fontId="5" fillId="0" borderId="0" xfId="0" applyFont="1" applyFill="1">
      <alignment vertical="center"/>
    </xf>
    <xf numFmtId="176" fontId="6" fillId="0" borderId="0" xfId="0" applyNumberFormat="1" applyFont="1" applyFill="1" applyAlignment="1">
      <alignment horizontal="left" vertical="center"/>
    </xf>
    <xf numFmtId="176" fontId="5" fillId="0" borderId="0" xfId="0" applyNumberFormat="1" applyFont="1" applyFill="1" applyAlignment="1">
      <alignment horizontal="right" vertical="center"/>
    </xf>
    <xf numFmtId="14" fontId="7" fillId="0" borderId="0" xfId="0" applyNumberFormat="1" applyFont="1" applyFill="1" applyAlignment="1">
      <alignment vertical="center"/>
    </xf>
    <xf numFmtId="14" fontId="5" fillId="0" borderId="0" xfId="0" applyNumberFormat="1" applyFont="1" applyFill="1" applyAlignment="1">
      <alignment horizontal="right" vertical="center"/>
    </xf>
    <xf numFmtId="0" fontId="8" fillId="0" borderId="0" xfId="0" applyFont="1" applyFill="1">
      <alignment vertical="center"/>
    </xf>
    <xf numFmtId="0" fontId="7" fillId="0" borderId="0" xfId="0" applyFont="1" applyFill="1" applyAlignment="1">
      <alignment vertical="center"/>
    </xf>
    <xf numFmtId="0" fontId="9" fillId="0" borderId="1" xfId="0" applyFont="1" applyFill="1" applyBorder="1">
      <alignment vertical="center"/>
    </xf>
    <xf numFmtId="0" fontId="9" fillId="0" borderId="2" xfId="0" applyFont="1" applyFill="1" applyBorder="1">
      <alignment vertical="center"/>
    </xf>
    <xf numFmtId="176" fontId="10" fillId="0" borderId="2" xfId="0" applyNumberFormat="1" applyFont="1" applyFill="1" applyBorder="1" applyAlignment="1">
      <alignment horizontal="left" vertical="center"/>
    </xf>
    <xf numFmtId="176" fontId="9" fillId="0" borderId="2" xfId="0" applyNumberFormat="1" applyFont="1" applyFill="1" applyBorder="1" applyAlignment="1">
      <alignment horizontal="right" vertical="center"/>
    </xf>
    <xf numFmtId="0" fontId="11" fillId="0" borderId="2" xfId="0" applyFont="1" applyFill="1" applyBorder="1">
      <alignment vertical="center"/>
    </xf>
    <xf numFmtId="0" fontId="6" fillId="0" borderId="2" xfId="0" applyFont="1" applyFill="1" applyBorder="1" applyAlignment="1">
      <alignment vertical="center"/>
    </xf>
    <xf numFmtId="0" fontId="11" fillId="0" borderId="3" xfId="0" applyFont="1" applyFill="1" applyBorder="1">
      <alignment vertical="center"/>
    </xf>
    <xf numFmtId="0" fontId="3" fillId="0" borderId="4" xfId="0" applyFont="1" applyFill="1" applyBorder="1">
      <alignment vertical="center"/>
    </xf>
    <xf numFmtId="0" fontId="3" fillId="0" borderId="5" xfId="0" applyFont="1" applyFill="1" applyBorder="1">
      <alignment vertical="center"/>
    </xf>
    <xf numFmtId="0" fontId="3" fillId="0" borderId="6" xfId="0" applyFont="1" applyFill="1" applyBorder="1">
      <alignment vertical="center"/>
    </xf>
    <xf numFmtId="176" fontId="3" fillId="0" borderId="5" xfId="0" applyNumberFormat="1" applyFont="1" applyFill="1" applyBorder="1" applyAlignment="1">
      <alignment horizontal="left" vertical="center"/>
    </xf>
    <xf numFmtId="176" fontId="3" fillId="0" borderId="6" xfId="0" applyNumberFormat="1" applyFont="1" applyFill="1" applyBorder="1" applyAlignment="1">
      <alignment horizontal="right" vertical="center"/>
    </xf>
    <xf numFmtId="0" fontId="12" fillId="0" borderId="5" xfId="0" applyFont="1" applyFill="1" applyBorder="1" applyAlignment="1">
      <alignment vertical="center" wrapText="1"/>
    </xf>
    <xf numFmtId="0" fontId="6" fillId="0" borderId="6" xfId="0" applyFont="1" applyFill="1" applyBorder="1" applyAlignment="1">
      <alignment vertical="center"/>
    </xf>
    <xf numFmtId="0" fontId="14" fillId="0" borderId="7" xfId="0" applyFont="1" applyFill="1" applyBorder="1">
      <alignment vertical="center"/>
    </xf>
    <xf numFmtId="176" fontId="3" fillId="0" borderId="5" xfId="0" applyNumberFormat="1" applyFont="1" applyFill="1" applyBorder="1" applyAlignment="1">
      <alignment horizontal="right" vertical="center"/>
    </xf>
    <xf numFmtId="0" fontId="6" fillId="0" borderId="5" xfId="0" applyFont="1" applyFill="1" applyBorder="1" applyAlignment="1">
      <alignment vertical="center" wrapText="1"/>
    </xf>
    <xf numFmtId="176" fontId="14" fillId="0" borderId="7" xfId="0" applyNumberFormat="1" applyFont="1" applyFill="1" applyBorder="1">
      <alignment vertical="center"/>
    </xf>
    <xf numFmtId="0" fontId="14" fillId="0" borderId="8" xfId="0" applyFont="1" applyFill="1" applyBorder="1">
      <alignment vertical="center"/>
    </xf>
    <xf numFmtId="176" fontId="14" fillId="0" borderId="8" xfId="0" applyNumberFormat="1" applyFont="1" applyFill="1" applyBorder="1">
      <alignment vertical="center"/>
    </xf>
    <xf numFmtId="0" fontId="6" fillId="0" borderId="5" xfId="0" applyFont="1" applyFill="1" applyBorder="1" applyAlignment="1">
      <alignment vertical="center"/>
    </xf>
    <xf numFmtId="0" fontId="14" fillId="0" borderId="5" xfId="0" applyFont="1" applyFill="1" applyBorder="1">
      <alignment vertical="center"/>
    </xf>
    <xf numFmtId="0" fontId="3" fillId="0" borderId="9" xfId="0" applyFont="1" applyFill="1" applyBorder="1">
      <alignment vertical="center"/>
    </xf>
    <xf numFmtId="0" fontId="18" fillId="0" borderId="0" xfId="0" applyFont="1" applyFill="1">
      <alignment vertical="center"/>
    </xf>
    <xf numFmtId="0" fontId="3" fillId="0" borderId="5" xfId="0" applyFont="1" applyFill="1" applyBorder="1" applyAlignment="1">
      <alignment vertical="center" wrapText="1"/>
    </xf>
    <xf numFmtId="176" fontId="16" fillId="0" borderId="5" xfId="0" applyNumberFormat="1" applyFont="1" applyFill="1" applyBorder="1" applyAlignment="1">
      <alignment horizontal="right" vertical="center"/>
    </xf>
    <xf numFmtId="0" fontId="6" fillId="0" borderId="9" xfId="0" applyFont="1" applyFill="1" applyBorder="1" applyAlignment="1">
      <alignment vertical="center" wrapText="1"/>
    </xf>
    <xf numFmtId="0" fontId="3" fillId="0" borderId="9" xfId="0" applyFont="1" applyFill="1" applyBorder="1" applyAlignment="1">
      <alignment vertical="center" wrapText="1"/>
    </xf>
    <xf numFmtId="0" fontId="14" fillId="0" borderId="9" xfId="0" applyFont="1" applyFill="1" applyBorder="1">
      <alignment vertical="center"/>
    </xf>
    <xf numFmtId="176" fontId="14" fillId="0" borderId="10" xfId="0" applyNumberFormat="1" applyFont="1" applyFill="1" applyBorder="1">
      <alignment vertical="center"/>
    </xf>
    <xf numFmtId="0" fontId="6" fillId="0" borderId="9" xfId="0" applyFont="1" applyFill="1" applyBorder="1" applyAlignment="1">
      <alignment vertical="center"/>
    </xf>
    <xf numFmtId="0" fontId="14" fillId="0" borderId="10" xfId="0" applyFont="1" applyFill="1" applyBorder="1">
      <alignment vertical="center"/>
    </xf>
    <xf numFmtId="0" fontId="16" fillId="0" borderId="9" xfId="0" applyFont="1" applyFill="1" applyBorder="1">
      <alignment vertical="center"/>
    </xf>
    <xf numFmtId="0" fontId="13" fillId="0" borderId="9" xfId="0" applyFont="1" applyFill="1" applyBorder="1">
      <alignment vertical="center"/>
    </xf>
    <xf numFmtId="176" fontId="13" fillId="0" borderId="10" xfId="0" applyNumberFormat="1" applyFont="1" applyFill="1" applyBorder="1">
      <alignment vertical="center"/>
    </xf>
    <xf numFmtId="0" fontId="16" fillId="0" borderId="9" xfId="0" applyFont="1" applyFill="1" applyBorder="1" applyAlignment="1">
      <alignment vertical="center" wrapText="1"/>
    </xf>
    <xf numFmtId="0" fontId="15" fillId="0" borderId="0" xfId="0" applyFont="1" applyFill="1">
      <alignment vertical="center"/>
    </xf>
    <xf numFmtId="0" fontId="19" fillId="0" borderId="0" xfId="0" applyFont="1" applyFill="1">
      <alignment vertical="center"/>
    </xf>
    <xf numFmtId="176" fontId="20" fillId="0" borderId="0" xfId="0" applyNumberFormat="1" applyFont="1" applyFill="1" applyAlignment="1">
      <alignment horizontal="left" vertical="center"/>
    </xf>
    <xf numFmtId="176" fontId="19" fillId="0" borderId="0" xfId="0" applyNumberFormat="1" applyFont="1" applyFill="1" applyAlignment="1">
      <alignment horizontal="right" vertical="center"/>
    </xf>
    <xf numFmtId="0" fontId="19" fillId="0" borderId="0" xfId="0" applyFont="1" applyFill="1" applyAlignment="1">
      <alignment vertical="center"/>
    </xf>
    <xf numFmtId="0" fontId="5" fillId="0" borderId="0" xfId="0" applyFont="1" applyFill="1" applyAlignment="1">
      <alignment vertical="center"/>
    </xf>
    <xf numFmtId="176" fontId="17" fillId="0" borderId="0" xfId="0" applyNumberFormat="1" applyFont="1" applyFill="1" applyAlignment="1">
      <alignment horizontal="left" vertical="center"/>
    </xf>
    <xf numFmtId="176" fontId="18" fillId="0" borderId="0" xfId="0" applyNumberFormat="1" applyFont="1" applyFill="1" applyAlignment="1">
      <alignment horizontal="right" vertical="center"/>
    </xf>
    <xf numFmtId="0" fontId="18" fillId="0" borderId="0" xfId="0" applyFont="1" applyFill="1" applyAlignment="1">
      <alignment vertical="center"/>
    </xf>
    <xf numFmtId="0" fontId="0" fillId="0" borderId="0" xfId="0" applyFont="1" applyFill="1">
      <alignment vertical="center"/>
    </xf>
    <xf numFmtId="0" fontId="0" fillId="0" borderId="0" xfId="0" applyFill="1">
      <alignment vertical="center"/>
    </xf>
    <xf numFmtId="0" fontId="13" fillId="0" borderId="9" xfId="0" applyFont="1" applyFill="1" applyBorder="1" applyAlignment="1">
      <alignment vertical="center" wrapText="1"/>
    </xf>
    <xf numFmtId="0" fontId="11" fillId="0" borderId="0" xfId="0" applyFont="1" applyFill="1">
      <alignment vertical="center"/>
    </xf>
    <xf numFmtId="176" fontId="11" fillId="0" borderId="0" xfId="0" applyNumberFormat="1" applyFont="1" applyFill="1" applyAlignment="1">
      <alignment horizontal="right" vertical="center"/>
    </xf>
    <xf numFmtId="0" fontId="11" fillId="0" borderId="0" xfId="0" applyFont="1" applyFill="1" applyAlignment="1">
      <alignment vertical="center"/>
    </xf>
    <xf numFmtId="0" fontId="3" fillId="2" borderId="4" xfId="0" applyFont="1" applyFill="1" applyBorder="1">
      <alignment vertical="center"/>
    </xf>
    <xf numFmtId="0" fontId="3" fillId="2" borderId="5" xfId="0" applyFont="1" applyFill="1" applyBorder="1">
      <alignment vertical="center"/>
    </xf>
    <xf numFmtId="0" fontId="3" fillId="2" borderId="6" xfId="0" applyFont="1" applyFill="1" applyBorder="1">
      <alignment vertical="center"/>
    </xf>
    <xf numFmtId="176" fontId="3" fillId="2" borderId="5" xfId="0" applyNumberFormat="1" applyFont="1" applyFill="1" applyBorder="1" applyAlignment="1">
      <alignment horizontal="left" vertical="center"/>
    </xf>
    <xf numFmtId="176" fontId="3" fillId="2" borderId="6" xfId="0" applyNumberFormat="1" applyFont="1" applyFill="1" applyBorder="1" applyAlignment="1">
      <alignment horizontal="right" vertical="center"/>
    </xf>
    <xf numFmtId="0" fontId="12" fillId="2" borderId="11" xfId="0" applyFont="1" applyFill="1" applyBorder="1" applyAlignment="1">
      <alignment vertical="center" wrapText="1"/>
    </xf>
    <xf numFmtId="0" fontId="13" fillId="2" borderId="6" xfId="0" applyFont="1" applyFill="1" applyBorder="1" applyAlignment="1">
      <alignment vertical="center"/>
    </xf>
    <xf numFmtId="0" fontId="14" fillId="2" borderId="7" xfId="0" applyFont="1" applyFill="1" applyBorder="1">
      <alignment vertical="center"/>
    </xf>
    <xf numFmtId="0" fontId="3" fillId="2" borderId="5" xfId="0" applyFont="1" applyFill="1" applyBorder="1" applyAlignment="1">
      <alignment vertical="center" wrapText="1"/>
    </xf>
    <xf numFmtId="176" fontId="3" fillId="2" borderId="5" xfId="0" applyNumberFormat="1" applyFont="1" applyFill="1" applyBorder="1" applyAlignment="1">
      <alignment horizontal="right" vertical="center"/>
    </xf>
    <xf numFmtId="0" fontId="12" fillId="2" borderId="5" xfId="0" applyFont="1" applyFill="1" applyBorder="1" applyAlignment="1">
      <alignment vertical="center" wrapText="1"/>
    </xf>
    <xf numFmtId="0" fontId="13" fillId="2" borderId="5" xfId="0" applyFont="1" applyFill="1" applyBorder="1" applyAlignment="1">
      <alignment vertical="center" wrapText="1"/>
    </xf>
    <xf numFmtId="176" fontId="14" fillId="2" borderId="8" xfId="0" applyNumberFormat="1" applyFont="1" applyFill="1" applyBorder="1">
      <alignment vertical="center"/>
    </xf>
    <xf numFmtId="0" fontId="3" fillId="2" borderId="9" xfId="0" applyFont="1" applyFill="1" applyBorder="1" applyAlignment="1">
      <alignment vertical="center" wrapText="1"/>
    </xf>
    <xf numFmtId="0" fontId="3" fillId="2" borderId="9" xfId="0" applyFont="1" applyFill="1" applyBorder="1">
      <alignment vertical="center"/>
    </xf>
    <xf numFmtId="176" fontId="16" fillId="2" borderId="5" xfId="0" applyNumberFormat="1" applyFont="1" applyFill="1" applyBorder="1" applyAlignment="1">
      <alignment horizontal="right" vertical="center"/>
    </xf>
    <xf numFmtId="0" fontId="14" fillId="2" borderId="9" xfId="0" applyFont="1" applyFill="1" applyBorder="1">
      <alignment vertical="center"/>
    </xf>
    <xf numFmtId="0" fontId="13" fillId="2" borderId="9" xfId="0" applyFont="1" applyFill="1" applyBorder="1" applyAlignment="1">
      <alignment vertical="center" wrapText="1"/>
    </xf>
    <xf numFmtId="176" fontId="14" fillId="2" borderId="10" xfId="0" applyNumberFormat="1" applyFont="1" applyFill="1" applyBorder="1">
      <alignment vertical="center"/>
    </xf>
    <xf numFmtId="0" fontId="6" fillId="2" borderId="9" xfId="0" applyFont="1" applyFill="1" applyBorder="1" applyAlignment="1">
      <alignment vertical="center" wrapText="1"/>
    </xf>
    <xf numFmtId="0" fontId="6" fillId="2" borderId="9" xfId="0" applyFont="1" applyFill="1" applyBorder="1" applyAlignment="1">
      <alignment vertical="center"/>
    </xf>
    <xf numFmtId="0" fontId="16" fillId="2" borderId="9" xfId="0" applyFont="1" applyFill="1" applyBorder="1" applyAlignment="1">
      <alignment vertical="center" wrapText="1"/>
    </xf>
    <xf numFmtId="0" fontId="16"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3" fillId="2" borderId="12" xfId="0" applyFont="1" applyFill="1" applyBorder="1">
      <alignment vertical="center"/>
    </xf>
    <xf numFmtId="0" fontId="16" fillId="2" borderId="13" xfId="0" applyFont="1" applyFill="1" applyBorder="1" applyAlignment="1">
      <alignment vertical="center" wrapText="1"/>
    </xf>
    <xf numFmtId="0" fontId="16" fillId="2" borderId="13" xfId="0" applyFont="1" applyFill="1" applyBorder="1">
      <alignment vertical="center"/>
    </xf>
    <xf numFmtId="176" fontId="3" fillId="2" borderId="13" xfId="0" applyNumberFormat="1" applyFont="1" applyFill="1" applyBorder="1" applyAlignment="1">
      <alignment horizontal="left" vertical="center"/>
    </xf>
    <xf numFmtId="176" fontId="16" fillId="2" borderId="13" xfId="0" applyNumberFormat="1" applyFont="1" applyFill="1" applyBorder="1" applyAlignment="1">
      <alignment horizontal="right" vertical="center"/>
    </xf>
    <xf numFmtId="0" fontId="6" fillId="2" borderId="13" xfId="0" applyFont="1" applyFill="1" applyBorder="1">
      <alignment vertical="center"/>
    </xf>
    <xf numFmtId="0" fontId="6" fillId="2" borderId="13" xfId="0" applyFont="1" applyFill="1" applyBorder="1" applyAlignment="1">
      <alignment vertical="center" wrapText="1"/>
    </xf>
    <xf numFmtId="176" fontId="14" fillId="2" borderId="10" xfId="0" applyNumberFormat="1" applyFont="1" applyFill="1" applyBorder="1" applyAlignment="1">
      <alignment vertical="center" wrapText="1"/>
    </xf>
    <xf numFmtId="176" fontId="13" fillId="2" borderId="14" xfId="0" applyNumberFormat="1" applyFont="1" applyFill="1" applyBorder="1" applyAlignment="1">
      <alignment vertical="center" wrapText="1"/>
    </xf>
    <xf numFmtId="176" fontId="13" fillId="2" borderId="10" xfId="0" applyNumberFormat="1" applyFont="1" applyFill="1" applyBorder="1" applyAlignment="1">
      <alignment vertical="center" wrapText="1"/>
    </xf>
    <xf numFmtId="0" fontId="23" fillId="0" borderId="5" xfId="0" applyFont="1" applyFill="1" applyBorder="1">
      <alignment vertical="center"/>
    </xf>
    <xf numFmtId="0" fontId="23" fillId="0" borderId="5" xfId="0" applyFont="1" applyFill="1" applyBorder="1" applyAlignment="1">
      <alignment vertical="center" wrapText="1"/>
    </xf>
    <xf numFmtId="176" fontId="13" fillId="0" borderId="5" xfId="0" applyNumberFormat="1" applyFont="1" applyFill="1" applyBorder="1" applyAlignment="1">
      <alignment horizontal="left" vertical="center" wrapText="1"/>
    </xf>
    <xf numFmtId="0" fontId="24" fillId="0" borderId="5" xfId="0" applyFont="1" applyFill="1" applyBorder="1" applyAlignment="1">
      <alignment vertical="center" wrapText="1"/>
    </xf>
    <xf numFmtId="177" fontId="14" fillId="0" borderId="5" xfId="0" applyNumberFormat="1" applyFont="1" applyFill="1" applyBorder="1" applyAlignment="1">
      <alignment horizontal="left" vertical="center"/>
    </xf>
    <xf numFmtId="177" fontId="14" fillId="0" borderId="5" xfId="0" applyNumberFormat="1" applyFont="1" applyFill="1" applyBorder="1" applyAlignment="1">
      <alignment horizontal="left" vertical="center" wrapText="1"/>
    </xf>
    <xf numFmtId="177" fontId="13" fillId="0" borderId="5" xfId="0" applyNumberFormat="1" applyFont="1" applyFill="1" applyBorder="1" applyAlignment="1">
      <alignment horizontal="left" vertical="center" wrapText="1"/>
    </xf>
    <xf numFmtId="0" fontId="3" fillId="3" borderId="4" xfId="0" applyFont="1" applyFill="1" applyBorder="1">
      <alignment vertical="center"/>
    </xf>
    <xf numFmtId="0" fontId="3" fillId="3" borderId="9" xfId="0" applyFont="1" applyFill="1" applyBorder="1">
      <alignment vertical="center"/>
    </xf>
    <xf numFmtId="0" fontId="3" fillId="3" borderId="5" xfId="0" applyFont="1" applyFill="1" applyBorder="1">
      <alignment vertical="center"/>
    </xf>
    <xf numFmtId="176" fontId="3" fillId="3" borderId="5" xfId="0" applyNumberFormat="1" applyFont="1" applyFill="1" applyBorder="1" applyAlignment="1">
      <alignment horizontal="left" vertical="center"/>
    </xf>
    <xf numFmtId="176" fontId="3" fillId="3" borderId="5" xfId="0" applyNumberFormat="1" applyFont="1" applyFill="1" applyBorder="1" applyAlignment="1">
      <alignment horizontal="right" vertical="center"/>
    </xf>
    <xf numFmtId="0" fontId="14" fillId="3" borderId="5" xfId="0" applyFont="1" applyFill="1" applyBorder="1">
      <alignment vertical="center"/>
    </xf>
    <xf numFmtId="0" fontId="6" fillId="3" borderId="5" xfId="0" applyFont="1" applyFill="1" applyBorder="1" applyAlignment="1">
      <alignment vertical="center" wrapText="1"/>
    </xf>
    <xf numFmtId="176" fontId="14" fillId="3" borderId="8" xfId="0" applyNumberFormat="1" applyFont="1" applyFill="1" applyBorder="1">
      <alignment vertical="center"/>
    </xf>
    <xf numFmtId="0" fontId="3" fillId="3" borderId="9" xfId="0" applyFont="1" applyFill="1" applyBorder="1" applyAlignment="1">
      <alignment vertical="center" wrapText="1"/>
    </xf>
    <xf numFmtId="176" fontId="16" fillId="3" borderId="5" xfId="0" applyNumberFormat="1" applyFont="1" applyFill="1" applyBorder="1" applyAlignment="1">
      <alignment horizontal="right" vertical="center"/>
    </xf>
    <xf numFmtId="0" fontId="14" fillId="3" borderId="9" xfId="0" applyFont="1" applyFill="1" applyBorder="1">
      <alignment vertical="center"/>
    </xf>
    <xf numFmtId="0" fontId="6" fillId="3" borderId="9" xfId="0" applyFont="1" applyFill="1" applyBorder="1" applyAlignment="1">
      <alignment vertical="center" wrapText="1"/>
    </xf>
    <xf numFmtId="0" fontId="14" fillId="3" borderId="10" xfId="0" applyFont="1"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83821</xdr:colOff>
      <xdr:row>89</xdr:row>
      <xdr:rowOff>64343</xdr:rowOff>
    </xdr:from>
    <xdr:to>
      <xdr:col>1</xdr:col>
      <xdr:colOff>2941321</xdr:colOff>
      <xdr:row>98</xdr:row>
      <xdr:rowOff>156924</xdr:rowOff>
    </xdr:to>
    <xdr:pic>
      <xdr:nvPicPr>
        <xdr:cNvPr id="2" name="図 1">
          <a:extLst>
            <a:ext uri="{FF2B5EF4-FFF2-40B4-BE49-F238E27FC236}">
              <a16:creationId xmlns:a16="http://schemas.microsoft.com/office/drawing/2014/main" id="{C13B4656-D3E3-44E2-BCE4-C0A2D92BB2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1" y="24059723"/>
          <a:ext cx="3230880" cy="1959481"/>
        </a:xfrm>
        <a:prstGeom prst="rect">
          <a:avLst/>
        </a:prstGeom>
      </xdr:spPr>
    </xdr:pic>
    <xdr:clientData/>
  </xdr:twoCellAnchor>
  <xdr:twoCellAnchor editAs="oneCell">
    <xdr:from>
      <xdr:col>3</xdr:col>
      <xdr:colOff>64306</xdr:colOff>
      <xdr:row>88</xdr:row>
      <xdr:rowOff>53340</xdr:rowOff>
    </xdr:from>
    <xdr:to>
      <xdr:col>3</xdr:col>
      <xdr:colOff>1331952</xdr:colOff>
      <xdr:row>99</xdr:row>
      <xdr:rowOff>60960</xdr:rowOff>
    </xdr:to>
    <xdr:pic>
      <xdr:nvPicPr>
        <xdr:cNvPr id="3" name="図 2">
          <a:extLst>
            <a:ext uri="{FF2B5EF4-FFF2-40B4-BE49-F238E27FC236}">
              <a16:creationId xmlns:a16="http://schemas.microsoft.com/office/drawing/2014/main" id="{C9ABE412-AA75-484B-9A9A-5022D9F246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81086" y="23827740"/>
          <a:ext cx="1267646" cy="2301240"/>
        </a:xfrm>
        <a:prstGeom prst="rect">
          <a:avLst/>
        </a:prstGeom>
      </xdr:spPr>
    </xdr:pic>
    <xdr:clientData/>
  </xdr:twoCellAnchor>
  <xdr:twoCellAnchor editAs="oneCell">
    <xdr:from>
      <xdr:col>4</xdr:col>
      <xdr:colOff>45720</xdr:colOff>
      <xdr:row>88</xdr:row>
      <xdr:rowOff>27986</xdr:rowOff>
    </xdr:from>
    <xdr:to>
      <xdr:col>7</xdr:col>
      <xdr:colOff>1859280</xdr:colOff>
      <xdr:row>100</xdr:row>
      <xdr:rowOff>9403</xdr:rowOff>
    </xdr:to>
    <xdr:pic>
      <xdr:nvPicPr>
        <xdr:cNvPr id="17" name="図 16">
          <a:extLst>
            <a:ext uri="{FF2B5EF4-FFF2-40B4-BE49-F238E27FC236}">
              <a16:creationId xmlns:a16="http://schemas.microsoft.com/office/drawing/2014/main" id="{4AC9F5C0-7033-4E6E-A63F-CF0A116147B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02880" y="23802386"/>
          <a:ext cx="3307080" cy="2480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30480</xdr:rowOff>
    </xdr:from>
    <xdr:to>
      <xdr:col>2</xdr:col>
      <xdr:colOff>52692</xdr:colOff>
      <xdr:row>116</xdr:row>
      <xdr:rowOff>83820</xdr:rowOff>
    </xdr:to>
    <xdr:pic>
      <xdr:nvPicPr>
        <xdr:cNvPr id="19" name="図 18">
          <a:extLst>
            <a:ext uri="{FF2B5EF4-FFF2-40B4-BE49-F238E27FC236}">
              <a16:creationId xmlns:a16="http://schemas.microsoft.com/office/drawing/2014/main" id="{3B061BBD-3040-454B-AC5D-B82B0C719CF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7127200"/>
          <a:ext cx="3443592" cy="2583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45720</xdr:colOff>
      <xdr:row>104</xdr:row>
      <xdr:rowOff>30481</xdr:rowOff>
    </xdr:from>
    <xdr:to>
      <xdr:col>3</xdr:col>
      <xdr:colOff>1285577</xdr:colOff>
      <xdr:row>116</xdr:row>
      <xdr:rowOff>129541</xdr:rowOff>
    </xdr:to>
    <xdr:pic>
      <xdr:nvPicPr>
        <xdr:cNvPr id="20" name="図 19">
          <a:extLst>
            <a:ext uri="{FF2B5EF4-FFF2-40B4-BE49-F238E27FC236}">
              <a16:creationId xmlns:a16="http://schemas.microsoft.com/office/drawing/2014/main" id="{619DC5D3-02FA-4C46-918C-A877A8BABEC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00" y="27127201"/>
          <a:ext cx="1239857" cy="2628900"/>
        </a:xfrm>
        <a:prstGeom prst="rect">
          <a:avLst/>
        </a:prstGeom>
      </xdr:spPr>
    </xdr:pic>
    <xdr:clientData/>
  </xdr:twoCellAnchor>
  <xdr:twoCellAnchor editAs="oneCell">
    <xdr:from>
      <xdr:col>4</xdr:col>
      <xdr:colOff>0</xdr:colOff>
      <xdr:row>104</xdr:row>
      <xdr:rowOff>56493</xdr:rowOff>
    </xdr:from>
    <xdr:to>
      <xdr:col>7</xdr:col>
      <xdr:colOff>1901567</xdr:colOff>
      <xdr:row>113</xdr:row>
      <xdr:rowOff>53340</xdr:rowOff>
    </xdr:to>
    <xdr:pic>
      <xdr:nvPicPr>
        <xdr:cNvPr id="21" name="図 20">
          <a:extLst>
            <a:ext uri="{FF2B5EF4-FFF2-40B4-BE49-F238E27FC236}">
              <a16:creationId xmlns:a16="http://schemas.microsoft.com/office/drawing/2014/main" id="{4CD81FF8-0F23-42F1-9E07-9404E331A08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57160" y="27153213"/>
          <a:ext cx="3395087" cy="1909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0651A-D1D9-4354-95C1-AA69E7BF676A}">
  <dimension ref="A1:I165"/>
  <sheetViews>
    <sheetView tabSelected="1" topLeftCell="A69" zoomScaleNormal="100" zoomScaleSheetLayoutView="100" workbookViewId="0">
      <selection activeCell="C74" sqref="C74"/>
    </sheetView>
  </sheetViews>
  <sheetFormatPr defaultColWidth="7.77734375" defaultRowHeight="16.2" x14ac:dyDescent="0.2"/>
  <cols>
    <col min="1" max="1" width="5.44140625" style="2" customWidth="1"/>
    <col min="2" max="2" width="44" style="2" customWidth="1"/>
    <col min="3" max="3" width="19.33203125" style="2" customWidth="1"/>
    <col min="4" max="4" width="44.33203125" style="2" customWidth="1"/>
    <col min="5" max="5" width="11.21875" style="3" customWidth="1"/>
    <col min="6" max="6" width="10.21875" style="4" customWidth="1"/>
    <col min="7" max="7" width="0.33203125" style="2" customWidth="1"/>
    <col min="8" max="8" width="53" style="8" customWidth="1"/>
    <col min="9" max="9" width="21.6640625" style="2" customWidth="1"/>
    <col min="10" max="11" width="7.77734375" style="2" customWidth="1"/>
    <col min="12" max="16384" width="7.77734375" style="2"/>
  </cols>
  <sheetData>
    <row r="1" spans="1:9" ht="24.75" customHeight="1" x14ac:dyDescent="0.2">
      <c r="A1" s="1" t="s">
        <v>165</v>
      </c>
      <c r="H1" s="5"/>
      <c r="I1" s="6">
        <f ca="1">TODAY()</f>
        <v>44131</v>
      </c>
    </row>
    <row r="2" spans="1:9" ht="25.5" customHeight="1" thickBot="1" x14ac:dyDescent="0.25">
      <c r="A2" s="7"/>
    </row>
    <row r="3" spans="1:9" ht="21.75" customHeight="1" thickBot="1" x14ac:dyDescent="0.25">
      <c r="A3" s="9"/>
      <c r="B3" s="10" t="s">
        <v>0</v>
      </c>
      <c r="C3" s="10" t="s">
        <v>1</v>
      </c>
      <c r="D3" s="10" t="s">
        <v>1</v>
      </c>
      <c r="E3" s="11" t="s">
        <v>2</v>
      </c>
      <c r="F3" s="12" t="s">
        <v>3</v>
      </c>
      <c r="G3" s="13"/>
      <c r="H3" s="14" t="s">
        <v>4</v>
      </c>
      <c r="I3" s="15" t="s">
        <v>33</v>
      </c>
    </row>
    <row r="4" spans="1:9" ht="15" customHeight="1" thickTop="1" x14ac:dyDescent="0.2">
      <c r="A4" s="60">
        <v>1</v>
      </c>
      <c r="B4" s="61" t="s">
        <v>11</v>
      </c>
      <c r="C4" s="62"/>
      <c r="D4" s="62" t="s">
        <v>9</v>
      </c>
      <c r="E4" s="63">
        <v>0</v>
      </c>
      <c r="F4" s="64">
        <v>0</v>
      </c>
      <c r="G4" s="65" t="s">
        <v>49</v>
      </c>
      <c r="H4" s="66" t="s">
        <v>55</v>
      </c>
      <c r="I4" s="67" t="s">
        <v>40</v>
      </c>
    </row>
    <row r="5" spans="1:9" ht="15" customHeight="1" x14ac:dyDescent="0.2">
      <c r="A5" s="16">
        <f t="shared" ref="A5:A23" si="0">A4+1</f>
        <v>2</v>
      </c>
      <c r="B5" s="17" t="s">
        <v>10</v>
      </c>
      <c r="C5" s="18" t="s">
        <v>5</v>
      </c>
      <c r="D5" s="18" t="s">
        <v>6</v>
      </c>
      <c r="E5" s="19">
        <f>F5-F4</f>
        <v>0.3</v>
      </c>
      <c r="F5" s="20">
        <v>0.3</v>
      </c>
      <c r="G5" s="21" t="s">
        <v>29</v>
      </c>
      <c r="H5" s="22" t="s">
        <v>29</v>
      </c>
      <c r="I5" s="23"/>
    </row>
    <row r="6" spans="1:9" ht="15" customHeight="1" x14ac:dyDescent="0.2">
      <c r="A6" s="16">
        <f>A5+1</f>
        <v>3</v>
      </c>
      <c r="B6" s="17" t="s">
        <v>36</v>
      </c>
      <c r="C6" s="18" t="s">
        <v>7</v>
      </c>
      <c r="D6" s="18" t="s">
        <v>9</v>
      </c>
      <c r="E6" s="19">
        <f t="shared" ref="E6:E73" si="1">F6-F5</f>
        <v>0.89999999999999991</v>
      </c>
      <c r="F6" s="20">
        <v>1.2</v>
      </c>
      <c r="G6" s="21"/>
      <c r="H6" s="22"/>
      <c r="I6" s="23"/>
    </row>
    <row r="7" spans="1:9" ht="15" customHeight="1" x14ac:dyDescent="0.2">
      <c r="A7" s="16">
        <f t="shared" si="0"/>
        <v>4</v>
      </c>
      <c r="B7" s="17" t="s">
        <v>12</v>
      </c>
      <c r="C7" s="17" t="s">
        <v>5</v>
      </c>
      <c r="D7" s="17" t="s">
        <v>28</v>
      </c>
      <c r="E7" s="19">
        <f t="shared" si="1"/>
        <v>1.0000000000000002</v>
      </c>
      <c r="F7" s="24">
        <v>2.2000000000000002</v>
      </c>
      <c r="G7" s="21"/>
      <c r="H7" s="25"/>
      <c r="I7" s="26"/>
    </row>
    <row r="8" spans="1:9" ht="15" customHeight="1" x14ac:dyDescent="0.2">
      <c r="A8" s="16">
        <f t="shared" si="0"/>
        <v>5</v>
      </c>
      <c r="B8" s="17" t="s">
        <v>13</v>
      </c>
      <c r="C8" s="17" t="s">
        <v>14</v>
      </c>
      <c r="D8" s="17" t="s">
        <v>23</v>
      </c>
      <c r="E8" s="19">
        <f t="shared" si="1"/>
        <v>1.2999999999999998</v>
      </c>
      <c r="F8" s="24">
        <v>3.5</v>
      </c>
      <c r="G8" s="21" t="s">
        <v>30</v>
      </c>
      <c r="H8" s="25" t="s">
        <v>56</v>
      </c>
      <c r="I8" s="27"/>
    </row>
    <row r="9" spans="1:9" ht="15" customHeight="1" x14ac:dyDescent="0.2">
      <c r="A9" s="16">
        <f t="shared" si="0"/>
        <v>6</v>
      </c>
      <c r="B9" s="17" t="s">
        <v>15</v>
      </c>
      <c r="C9" s="17" t="s">
        <v>5</v>
      </c>
      <c r="D9" s="17" t="s">
        <v>9</v>
      </c>
      <c r="E9" s="19">
        <f t="shared" si="1"/>
        <v>0.29999999999999982</v>
      </c>
      <c r="F9" s="24">
        <v>3.8</v>
      </c>
      <c r="G9" s="21"/>
      <c r="H9" s="25"/>
      <c r="I9" s="28"/>
    </row>
    <row r="10" spans="1:9" ht="15" customHeight="1" x14ac:dyDescent="0.2">
      <c r="A10" s="16">
        <f t="shared" si="0"/>
        <v>7</v>
      </c>
      <c r="B10" s="17" t="s">
        <v>22</v>
      </c>
      <c r="C10" s="17" t="s">
        <v>14</v>
      </c>
      <c r="D10" s="17" t="s">
        <v>27</v>
      </c>
      <c r="E10" s="19">
        <f t="shared" si="1"/>
        <v>0.20000000000000018</v>
      </c>
      <c r="F10" s="24">
        <v>4</v>
      </c>
      <c r="G10" s="21"/>
      <c r="H10" s="29" t="s">
        <v>31</v>
      </c>
      <c r="I10" s="27"/>
    </row>
    <row r="11" spans="1:9" ht="33" customHeight="1" x14ac:dyDescent="0.2">
      <c r="A11" s="60">
        <f t="shared" si="0"/>
        <v>8</v>
      </c>
      <c r="B11" s="68" t="s">
        <v>34</v>
      </c>
      <c r="C11" s="61" t="s">
        <v>8</v>
      </c>
      <c r="D11" s="62" t="s">
        <v>26</v>
      </c>
      <c r="E11" s="63">
        <f t="shared" si="1"/>
        <v>5.3000000000000007</v>
      </c>
      <c r="F11" s="69">
        <v>9.3000000000000007</v>
      </c>
      <c r="G11" s="70"/>
      <c r="H11" s="71" t="s">
        <v>54</v>
      </c>
      <c r="I11" s="72"/>
    </row>
    <row r="12" spans="1:9" ht="15" customHeight="1" x14ac:dyDescent="0.2">
      <c r="A12" s="16">
        <f t="shared" si="0"/>
        <v>9</v>
      </c>
      <c r="B12" s="17" t="s">
        <v>16</v>
      </c>
      <c r="C12" s="17" t="s">
        <v>24</v>
      </c>
      <c r="D12" s="17" t="s">
        <v>27</v>
      </c>
      <c r="E12" s="19">
        <f t="shared" si="1"/>
        <v>1</v>
      </c>
      <c r="F12" s="24">
        <v>10.3</v>
      </c>
      <c r="G12" s="21" t="s">
        <v>50</v>
      </c>
      <c r="H12" s="29" t="s">
        <v>32</v>
      </c>
      <c r="I12" s="27"/>
    </row>
    <row r="13" spans="1:9" ht="15" customHeight="1" x14ac:dyDescent="0.2">
      <c r="A13" s="16">
        <f t="shared" si="0"/>
        <v>10</v>
      </c>
      <c r="B13" s="17" t="s">
        <v>37</v>
      </c>
      <c r="C13" s="17" t="s">
        <v>5</v>
      </c>
      <c r="D13" s="17" t="s">
        <v>25</v>
      </c>
      <c r="E13" s="19">
        <f t="shared" si="1"/>
        <v>1.6999999999999993</v>
      </c>
      <c r="F13" s="24">
        <v>12</v>
      </c>
      <c r="G13" s="21"/>
      <c r="H13" s="25"/>
      <c r="I13" s="27"/>
    </row>
    <row r="14" spans="1:9" ht="15" customHeight="1" x14ac:dyDescent="0.2">
      <c r="A14" s="16">
        <f t="shared" si="0"/>
        <v>11</v>
      </c>
      <c r="B14" s="17" t="s">
        <v>17</v>
      </c>
      <c r="C14" s="17" t="s">
        <v>14</v>
      </c>
      <c r="D14" s="17" t="s">
        <v>19</v>
      </c>
      <c r="E14" s="19">
        <f t="shared" si="1"/>
        <v>1.5</v>
      </c>
      <c r="F14" s="24">
        <v>13.5</v>
      </c>
      <c r="G14" s="21"/>
      <c r="H14" s="25" t="s">
        <v>57</v>
      </c>
      <c r="I14" s="27"/>
    </row>
    <row r="15" spans="1:9" ht="15" customHeight="1" x14ac:dyDescent="0.2">
      <c r="A15" s="16">
        <f t="shared" si="0"/>
        <v>12</v>
      </c>
      <c r="B15" s="17" t="s">
        <v>18</v>
      </c>
      <c r="C15" s="17" t="s">
        <v>7</v>
      </c>
      <c r="D15" s="17" t="s">
        <v>19</v>
      </c>
      <c r="E15" s="19">
        <f t="shared" si="1"/>
        <v>2.3000000000000007</v>
      </c>
      <c r="F15" s="24">
        <v>15.8</v>
      </c>
      <c r="G15" s="21"/>
      <c r="H15" s="29"/>
      <c r="I15" s="27"/>
    </row>
    <row r="16" spans="1:9" ht="15" customHeight="1" x14ac:dyDescent="0.2">
      <c r="A16" s="16">
        <f t="shared" si="0"/>
        <v>13</v>
      </c>
      <c r="B16" s="17" t="s">
        <v>20</v>
      </c>
      <c r="C16" s="17" t="s">
        <v>5</v>
      </c>
      <c r="D16" s="17" t="s">
        <v>21</v>
      </c>
      <c r="E16" s="19">
        <f t="shared" si="1"/>
        <v>0.5</v>
      </c>
      <c r="F16" s="24">
        <v>16.3</v>
      </c>
      <c r="G16" s="21"/>
      <c r="H16" s="25"/>
      <c r="I16" s="28"/>
    </row>
    <row r="17" spans="1:9" ht="30" x14ac:dyDescent="0.2">
      <c r="A17" s="16">
        <f t="shared" si="0"/>
        <v>14</v>
      </c>
      <c r="B17" s="31" t="s">
        <v>39</v>
      </c>
      <c r="C17" s="17" t="s">
        <v>38</v>
      </c>
      <c r="D17" s="17" t="s">
        <v>65</v>
      </c>
      <c r="E17" s="19">
        <f t="shared" si="1"/>
        <v>11.8</v>
      </c>
      <c r="F17" s="24">
        <v>28.1</v>
      </c>
      <c r="G17" s="30"/>
      <c r="H17" s="25" t="s">
        <v>66</v>
      </c>
      <c r="I17" s="28"/>
    </row>
    <row r="18" spans="1:9" ht="19.2" x14ac:dyDescent="0.2">
      <c r="A18" s="102">
        <f t="shared" si="0"/>
        <v>15</v>
      </c>
      <c r="B18" s="103" t="s">
        <v>177</v>
      </c>
      <c r="C18" s="104" t="s">
        <v>14</v>
      </c>
      <c r="D18" s="104" t="s">
        <v>9</v>
      </c>
      <c r="E18" s="105">
        <f t="shared" si="1"/>
        <v>8</v>
      </c>
      <c r="F18" s="106">
        <v>36.1</v>
      </c>
      <c r="G18" s="107"/>
      <c r="H18" s="108"/>
      <c r="I18" s="109"/>
    </row>
    <row r="19" spans="1:9" ht="30" x14ac:dyDescent="0.2">
      <c r="A19" s="16">
        <f t="shared" si="0"/>
        <v>16</v>
      </c>
      <c r="B19" s="17" t="s">
        <v>10</v>
      </c>
      <c r="C19" s="17" t="s">
        <v>41</v>
      </c>
      <c r="D19" s="33" t="s">
        <v>9</v>
      </c>
      <c r="E19" s="19">
        <f t="shared" si="1"/>
        <v>0.39999999999999858</v>
      </c>
      <c r="F19" s="24">
        <v>36.5</v>
      </c>
      <c r="G19" s="30"/>
      <c r="H19" s="25" t="s">
        <v>51</v>
      </c>
      <c r="I19" s="27"/>
    </row>
    <row r="20" spans="1:9" ht="19.2" x14ac:dyDescent="0.2">
      <c r="A20" s="16">
        <f t="shared" si="0"/>
        <v>17</v>
      </c>
      <c r="B20" s="17" t="s">
        <v>67</v>
      </c>
      <c r="C20" s="17" t="s">
        <v>14</v>
      </c>
      <c r="D20" s="33" t="s">
        <v>71</v>
      </c>
      <c r="E20" s="19">
        <f t="shared" si="1"/>
        <v>1.6000000000000014</v>
      </c>
      <c r="F20" s="24">
        <v>38.1</v>
      </c>
      <c r="G20" s="30"/>
      <c r="H20" s="25" t="s">
        <v>68</v>
      </c>
      <c r="I20" s="27"/>
    </row>
    <row r="21" spans="1:9" ht="30" x14ac:dyDescent="0.2">
      <c r="A21" s="16">
        <f t="shared" si="0"/>
        <v>18</v>
      </c>
      <c r="B21" s="17" t="s">
        <v>48</v>
      </c>
      <c r="C21" s="17" t="s">
        <v>60</v>
      </c>
      <c r="D21" s="33" t="s">
        <v>71</v>
      </c>
      <c r="E21" s="19">
        <f t="shared" si="1"/>
        <v>2</v>
      </c>
      <c r="F21" s="24">
        <v>40.1</v>
      </c>
      <c r="G21" s="30"/>
      <c r="H21" s="25" t="s">
        <v>69</v>
      </c>
      <c r="I21" s="27"/>
    </row>
    <row r="22" spans="1:9" ht="19.2" x14ac:dyDescent="0.2">
      <c r="A22" s="16">
        <f t="shared" si="0"/>
        <v>19</v>
      </c>
      <c r="B22" s="17" t="s">
        <v>48</v>
      </c>
      <c r="C22" s="17" t="s">
        <v>14</v>
      </c>
      <c r="D22" s="33" t="s">
        <v>9</v>
      </c>
      <c r="E22" s="19">
        <f t="shared" si="1"/>
        <v>1.8999999999999986</v>
      </c>
      <c r="F22" s="34">
        <v>42</v>
      </c>
      <c r="G22" s="30"/>
      <c r="H22" s="25" t="s">
        <v>70</v>
      </c>
      <c r="I22" s="27"/>
    </row>
    <row r="23" spans="1:9" ht="19.2" x14ac:dyDescent="0.2">
      <c r="A23" s="16">
        <f t="shared" si="0"/>
        <v>20</v>
      </c>
      <c r="B23" s="17" t="s">
        <v>36</v>
      </c>
      <c r="C23" s="17" t="s">
        <v>14</v>
      </c>
      <c r="D23" s="33" t="s">
        <v>35</v>
      </c>
      <c r="E23" s="19">
        <f t="shared" si="1"/>
        <v>0.10000000000000142</v>
      </c>
      <c r="F23" s="34">
        <v>42.1</v>
      </c>
      <c r="G23" s="30"/>
      <c r="H23" s="25" t="s">
        <v>43</v>
      </c>
      <c r="I23" s="27"/>
    </row>
    <row r="24" spans="1:9" ht="19.2" x14ac:dyDescent="0.2">
      <c r="A24" s="16">
        <f t="shared" ref="A24:A84" si="2">A23+1</f>
        <v>21</v>
      </c>
      <c r="B24" s="17" t="s">
        <v>58</v>
      </c>
      <c r="C24" s="17" t="s">
        <v>5</v>
      </c>
      <c r="D24" s="17" t="s">
        <v>59</v>
      </c>
      <c r="E24" s="19">
        <f t="shared" si="1"/>
        <v>2.1000000000000014</v>
      </c>
      <c r="F24" s="34">
        <v>44.2</v>
      </c>
      <c r="G24" s="30"/>
      <c r="H24" s="25"/>
      <c r="I24" s="27"/>
    </row>
    <row r="25" spans="1:9" ht="15" customHeight="1" x14ac:dyDescent="0.2">
      <c r="A25" s="16">
        <f t="shared" si="2"/>
        <v>22</v>
      </c>
      <c r="B25" s="31" t="s">
        <v>39</v>
      </c>
      <c r="C25" s="31" t="s">
        <v>38</v>
      </c>
      <c r="D25" s="17" t="s">
        <v>44</v>
      </c>
      <c r="E25" s="19">
        <f t="shared" si="1"/>
        <v>0.19999999999999574</v>
      </c>
      <c r="F25" s="34">
        <v>44.4</v>
      </c>
      <c r="G25" s="30"/>
      <c r="H25" s="25" t="s">
        <v>52</v>
      </c>
      <c r="I25" s="27"/>
    </row>
    <row r="26" spans="1:9" ht="19.2" x14ac:dyDescent="0.2">
      <c r="A26" s="16">
        <f t="shared" si="2"/>
        <v>23</v>
      </c>
      <c r="B26" s="31" t="s">
        <v>42</v>
      </c>
      <c r="C26" s="31" t="s">
        <v>14</v>
      </c>
      <c r="D26" s="31" t="s">
        <v>9</v>
      </c>
      <c r="E26" s="19">
        <f t="shared" si="1"/>
        <v>0.60000000000000142</v>
      </c>
      <c r="F26" s="34">
        <v>45</v>
      </c>
      <c r="G26" s="30"/>
      <c r="H26" s="25"/>
      <c r="I26" s="27"/>
    </row>
    <row r="27" spans="1:9" ht="19.2" x14ac:dyDescent="0.2">
      <c r="A27" s="16">
        <f t="shared" si="2"/>
        <v>24</v>
      </c>
      <c r="B27" s="31" t="s">
        <v>10</v>
      </c>
      <c r="C27" s="31" t="s">
        <v>5</v>
      </c>
      <c r="D27" s="31" t="s">
        <v>45</v>
      </c>
      <c r="E27" s="19">
        <f t="shared" si="1"/>
        <v>2.8999999999999986</v>
      </c>
      <c r="F27" s="34">
        <v>47.9</v>
      </c>
      <c r="G27" s="30"/>
      <c r="H27" s="35"/>
      <c r="I27" s="27"/>
    </row>
    <row r="28" spans="1:9" ht="19.2" x14ac:dyDescent="0.2">
      <c r="A28" s="16">
        <f t="shared" si="2"/>
        <v>25</v>
      </c>
      <c r="B28" s="36" t="s">
        <v>46</v>
      </c>
      <c r="C28" s="31" t="s">
        <v>7</v>
      </c>
      <c r="D28" s="31" t="s">
        <v>47</v>
      </c>
      <c r="E28" s="19">
        <f t="shared" si="1"/>
        <v>3.3000000000000043</v>
      </c>
      <c r="F28" s="34">
        <v>51.2</v>
      </c>
      <c r="G28" s="37"/>
      <c r="H28" s="35"/>
      <c r="I28" s="38"/>
    </row>
    <row r="29" spans="1:9" ht="30" x14ac:dyDescent="0.2">
      <c r="A29" s="102">
        <f t="shared" si="2"/>
        <v>26</v>
      </c>
      <c r="B29" s="110" t="s">
        <v>42</v>
      </c>
      <c r="C29" s="103" t="s">
        <v>38</v>
      </c>
      <c r="D29" s="103" t="s">
        <v>178</v>
      </c>
      <c r="E29" s="105">
        <f t="shared" si="1"/>
        <v>2.2999999999999972</v>
      </c>
      <c r="F29" s="111">
        <v>53.5</v>
      </c>
      <c r="G29" s="112"/>
      <c r="H29" s="113" t="s">
        <v>72</v>
      </c>
      <c r="I29" s="114"/>
    </row>
    <row r="30" spans="1:9" ht="19.2" x14ac:dyDescent="0.2">
      <c r="A30" s="16">
        <f t="shared" si="2"/>
        <v>27</v>
      </c>
      <c r="B30" s="36" t="s">
        <v>42</v>
      </c>
      <c r="C30" s="31" t="s">
        <v>38</v>
      </c>
      <c r="D30" s="31" t="s">
        <v>73</v>
      </c>
      <c r="E30" s="19">
        <f t="shared" si="1"/>
        <v>4.2999999999999972</v>
      </c>
      <c r="F30" s="34">
        <v>57.8</v>
      </c>
      <c r="G30" s="37"/>
      <c r="H30" s="35" t="s">
        <v>74</v>
      </c>
      <c r="I30" s="40"/>
    </row>
    <row r="31" spans="1:9" ht="19.2" x14ac:dyDescent="0.2">
      <c r="A31" s="16">
        <f t="shared" si="2"/>
        <v>28</v>
      </c>
      <c r="B31" s="36" t="s">
        <v>48</v>
      </c>
      <c r="C31" s="31" t="s">
        <v>14</v>
      </c>
      <c r="D31" s="31" t="s">
        <v>75</v>
      </c>
      <c r="E31" s="19">
        <f t="shared" si="1"/>
        <v>0.10000000000000142</v>
      </c>
      <c r="F31" s="34">
        <v>57.9</v>
      </c>
      <c r="G31" s="37"/>
      <c r="H31" s="35" t="s">
        <v>76</v>
      </c>
      <c r="I31" s="40"/>
    </row>
    <row r="32" spans="1:9" ht="19.2" x14ac:dyDescent="0.2">
      <c r="A32" s="16">
        <f t="shared" si="2"/>
        <v>29</v>
      </c>
      <c r="B32" s="36" t="s">
        <v>42</v>
      </c>
      <c r="C32" s="31" t="s">
        <v>38</v>
      </c>
      <c r="D32" s="31" t="s">
        <v>77</v>
      </c>
      <c r="E32" s="19">
        <f>F32-F31</f>
        <v>4.3999999999999986</v>
      </c>
      <c r="F32" s="34">
        <v>62.3</v>
      </c>
      <c r="G32" s="37"/>
      <c r="H32" s="35" t="s">
        <v>78</v>
      </c>
      <c r="I32" s="40"/>
    </row>
    <row r="33" spans="1:9" ht="45" x14ac:dyDescent="0.2">
      <c r="A33" s="60">
        <f>A30+1</f>
        <v>28</v>
      </c>
      <c r="B33" s="73" t="s">
        <v>97</v>
      </c>
      <c r="C33" s="74" t="s">
        <v>8</v>
      </c>
      <c r="D33" s="74" t="s">
        <v>79</v>
      </c>
      <c r="E33" s="63">
        <f>F33-F32</f>
        <v>0.5</v>
      </c>
      <c r="F33" s="75">
        <v>62.8</v>
      </c>
      <c r="G33" s="76"/>
      <c r="H33" s="77" t="s">
        <v>80</v>
      </c>
      <c r="I33" s="92" t="s">
        <v>161</v>
      </c>
    </row>
    <row r="34" spans="1:9" ht="19.2" x14ac:dyDescent="0.2">
      <c r="A34" s="16">
        <f t="shared" si="2"/>
        <v>29</v>
      </c>
      <c r="B34" s="36" t="s">
        <v>81</v>
      </c>
      <c r="C34" s="31" t="s">
        <v>5</v>
      </c>
      <c r="D34" s="31" t="s">
        <v>82</v>
      </c>
      <c r="E34" s="19">
        <f t="shared" si="1"/>
        <v>2.5</v>
      </c>
      <c r="F34" s="34">
        <v>65.3</v>
      </c>
      <c r="G34" s="37"/>
      <c r="H34" s="35"/>
      <c r="I34" s="38"/>
    </row>
    <row r="35" spans="1:9" ht="19.2" x14ac:dyDescent="0.2">
      <c r="A35" s="16">
        <f t="shared" si="2"/>
        <v>30</v>
      </c>
      <c r="B35" s="31" t="s">
        <v>10</v>
      </c>
      <c r="C35" s="31" t="s">
        <v>14</v>
      </c>
      <c r="D35" s="31" t="s">
        <v>53</v>
      </c>
      <c r="E35" s="19">
        <f t="shared" si="1"/>
        <v>0.20000000000000284</v>
      </c>
      <c r="F35" s="34">
        <v>65.5</v>
      </c>
      <c r="G35" s="37"/>
      <c r="H35" s="35"/>
      <c r="I35" s="38"/>
    </row>
    <row r="36" spans="1:9" ht="30" x14ac:dyDescent="0.2">
      <c r="A36" s="16">
        <f t="shared" si="2"/>
        <v>31</v>
      </c>
      <c r="B36" s="31" t="s">
        <v>22</v>
      </c>
      <c r="C36" s="31" t="s">
        <v>14</v>
      </c>
      <c r="D36" s="31" t="s">
        <v>83</v>
      </c>
      <c r="E36" s="19">
        <f t="shared" si="1"/>
        <v>4.7000000000000028</v>
      </c>
      <c r="F36" s="34">
        <v>70.2</v>
      </c>
      <c r="G36" s="37"/>
      <c r="H36" s="35" t="s">
        <v>84</v>
      </c>
      <c r="I36" s="38"/>
    </row>
    <row r="37" spans="1:9" ht="19.2" x14ac:dyDescent="0.2">
      <c r="A37" s="16">
        <f t="shared" si="2"/>
        <v>32</v>
      </c>
      <c r="B37" s="31" t="s">
        <v>48</v>
      </c>
      <c r="C37" s="31" t="s">
        <v>14</v>
      </c>
      <c r="D37" s="31" t="s">
        <v>86</v>
      </c>
      <c r="E37" s="19">
        <f t="shared" si="1"/>
        <v>9.5</v>
      </c>
      <c r="F37" s="34">
        <v>79.7</v>
      </c>
      <c r="G37" s="37"/>
      <c r="H37" s="39" t="s">
        <v>85</v>
      </c>
      <c r="I37" s="27"/>
    </row>
    <row r="38" spans="1:9" ht="19.2" x14ac:dyDescent="0.2">
      <c r="A38" s="16">
        <f t="shared" si="2"/>
        <v>33</v>
      </c>
      <c r="B38" s="31" t="s">
        <v>39</v>
      </c>
      <c r="C38" s="31" t="s">
        <v>5</v>
      </c>
      <c r="D38" s="31" t="s">
        <v>83</v>
      </c>
      <c r="E38" s="19">
        <f t="shared" si="1"/>
        <v>0.39999999999999147</v>
      </c>
      <c r="F38" s="34">
        <v>80.099999999999994</v>
      </c>
      <c r="G38" s="37"/>
      <c r="H38" s="35"/>
      <c r="I38" s="38"/>
    </row>
    <row r="39" spans="1:9" ht="38.4" x14ac:dyDescent="0.2">
      <c r="A39" s="60">
        <f t="shared" si="2"/>
        <v>34</v>
      </c>
      <c r="B39" s="73" t="s">
        <v>153</v>
      </c>
      <c r="C39" s="74" t="s">
        <v>8</v>
      </c>
      <c r="D39" s="74" t="s">
        <v>83</v>
      </c>
      <c r="E39" s="63">
        <f t="shared" si="1"/>
        <v>6.9000000000000057</v>
      </c>
      <c r="F39" s="75">
        <v>87</v>
      </c>
      <c r="G39" s="76"/>
      <c r="H39" s="79" t="s">
        <v>105</v>
      </c>
      <c r="I39" s="78"/>
    </row>
    <row r="40" spans="1:9" ht="19.2" x14ac:dyDescent="0.2">
      <c r="A40" s="16">
        <f t="shared" si="2"/>
        <v>35</v>
      </c>
      <c r="B40" s="31" t="s">
        <v>48</v>
      </c>
      <c r="C40" s="31" t="s">
        <v>14</v>
      </c>
      <c r="D40" s="31" t="s">
        <v>87</v>
      </c>
      <c r="E40" s="19">
        <f t="shared" si="1"/>
        <v>3.7000000000000028</v>
      </c>
      <c r="F40" s="34">
        <v>90.7</v>
      </c>
      <c r="G40" s="37"/>
      <c r="H40" s="56"/>
      <c r="I40" s="38"/>
    </row>
    <row r="41" spans="1:9" ht="19.2" x14ac:dyDescent="0.2">
      <c r="A41" s="16">
        <f t="shared" si="2"/>
        <v>36</v>
      </c>
      <c r="B41" s="31" t="s">
        <v>39</v>
      </c>
      <c r="C41" s="31" t="s">
        <v>5</v>
      </c>
      <c r="D41" s="31" t="s">
        <v>83</v>
      </c>
      <c r="E41" s="19">
        <f t="shared" si="1"/>
        <v>0.29999999999999716</v>
      </c>
      <c r="F41" s="34">
        <v>91</v>
      </c>
      <c r="G41" s="37"/>
      <c r="H41" s="35"/>
      <c r="I41" s="38"/>
    </row>
    <row r="42" spans="1:9" ht="19.2" x14ac:dyDescent="0.2">
      <c r="A42" s="16">
        <f t="shared" si="2"/>
        <v>37</v>
      </c>
      <c r="B42" s="31" t="s">
        <v>48</v>
      </c>
      <c r="C42" s="31" t="s">
        <v>5</v>
      </c>
      <c r="D42" s="31" t="s">
        <v>83</v>
      </c>
      <c r="E42" s="19"/>
      <c r="F42" s="34">
        <v>93.3</v>
      </c>
      <c r="G42" s="37"/>
      <c r="H42" s="35"/>
      <c r="I42" s="38"/>
    </row>
    <row r="43" spans="1:9" ht="19.2" x14ac:dyDescent="0.2">
      <c r="A43" s="16">
        <f t="shared" si="2"/>
        <v>38</v>
      </c>
      <c r="B43" s="31" t="s">
        <v>48</v>
      </c>
      <c r="C43" s="31" t="s">
        <v>7</v>
      </c>
      <c r="D43" s="31" t="s">
        <v>88</v>
      </c>
      <c r="E43" s="19">
        <f>F43-F41</f>
        <v>14</v>
      </c>
      <c r="F43" s="34">
        <v>105</v>
      </c>
      <c r="G43" s="37"/>
      <c r="H43" s="39" t="s">
        <v>89</v>
      </c>
      <c r="I43" s="38"/>
    </row>
    <row r="44" spans="1:9" ht="19.2" x14ac:dyDescent="0.2">
      <c r="A44" s="16">
        <f t="shared" si="2"/>
        <v>39</v>
      </c>
      <c r="B44" s="31" t="s">
        <v>90</v>
      </c>
      <c r="C44" s="31" t="s">
        <v>38</v>
      </c>
      <c r="D44" s="31" t="s">
        <v>92</v>
      </c>
      <c r="E44" s="19">
        <f t="shared" si="1"/>
        <v>3.5</v>
      </c>
      <c r="F44" s="34">
        <v>108.5</v>
      </c>
      <c r="G44" s="37"/>
      <c r="H44" s="35"/>
      <c r="I44" s="38"/>
    </row>
    <row r="45" spans="1:9" ht="30" x14ac:dyDescent="0.2">
      <c r="A45" s="16">
        <f t="shared" si="2"/>
        <v>40</v>
      </c>
      <c r="B45" s="31" t="s">
        <v>39</v>
      </c>
      <c r="C45" s="31" t="s">
        <v>38</v>
      </c>
      <c r="D45" s="31" t="s">
        <v>96</v>
      </c>
      <c r="E45" s="19">
        <f t="shared" si="1"/>
        <v>0.59999999999999432</v>
      </c>
      <c r="F45" s="34">
        <v>109.1</v>
      </c>
      <c r="G45" s="37"/>
      <c r="H45" s="35" t="s">
        <v>95</v>
      </c>
      <c r="I45" s="38"/>
    </row>
    <row r="46" spans="1:9" ht="45" x14ac:dyDescent="0.2">
      <c r="A46" s="60">
        <f t="shared" si="2"/>
        <v>41</v>
      </c>
      <c r="B46" s="73" t="s">
        <v>104</v>
      </c>
      <c r="C46" s="74" t="s">
        <v>8</v>
      </c>
      <c r="D46" s="74" t="s">
        <v>96</v>
      </c>
      <c r="E46" s="63">
        <f t="shared" si="1"/>
        <v>4.6000000000000085</v>
      </c>
      <c r="F46" s="75">
        <v>113.7</v>
      </c>
      <c r="G46" s="76"/>
      <c r="H46" s="79" t="s">
        <v>106</v>
      </c>
      <c r="I46" s="78"/>
    </row>
    <row r="47" spans="1:9" ht="19.2" x14ac:dyDescent="0.2">
      <c r="A47" s="16">
        <f t="shared" si="2"/>
        <v>42</v>
      </c>
      <c r="B47" s="31" t="s">
        <v>111</v>
      </c>
      <c r="C47" s="31" t="s">
        <v>14</v>
      </c>
      <c r="D47" s="31" t="s">
        <v>92</v>
      </c>
      <c r="E47" s="19">
        <f t="shared" si="1"/>
        <v>0.59999999999999432</v>
      </c>
      <c r="F47" s="34">
        <v>114.3</v>
      </c>
      <c r="G47" s="37"/>
      <c r="H47" s="39" t="s">
        <v>109</v>
      </c>
      <c r="I47" s="38"/>
    </row>
    <row r="48" spans="1:9" ht="19.2" x14ac:dyDescent="0.2">
      <c r="A48" s="16">
        <f t="shared" si="2"/>
        <v>43</v>
      </c>
      <c r="B48" s="31" t="s">
        <v>91</v>
      </c>
      <c r="C48" s="31" t="s">
        <v>38</v>
      </c>
      <c r="D48" s="31" t="s">
        <v>92</v>
      </c>
      <c r="E48" s="19">
        <f t="shared" si="1"/>
        <v>4.7000000000000028</v>
      </c>
      <c r="F48" s="34">
        <v>119</v>
      </c>
      <c r="G48" s="37"/>
      <c r="H48" s="39"/>
      <c r="I48" s="38"/>
    </row>
    <row r="49" spans="1:9" ht="19.2" x14ac:dyDescent="0.2">
      <c r="A49" s="16">
        <f t="shared" si="2"/>
        <v>44</v>
      </c>
      <c r="B49" s="17" t="s">
        <v>16</v>
      </c>
      <c r="C49" s="31" t="s">
        <v>38</v>
      </c>
      <c r="D49" s="31" t="s">
        <v>93</v>
      </c>
      <c r="E49" s="19">
        <f t="shared" si="1"/>
        <v>0.5</v>
      </c>
      <c r="F49" s="34">
        <v>119.5</v>
      </c>
      <c r="G49" s="37"/>
      <c r="H49" s="35" t="s">
        <v>110</v>
      </c>
      <c r="I49" s="38"/>
    </row>
    <row r="50" spans="1:9" ht="19.2" x14ac:dyDescent="0.2">
      <c r="A50" s="16">
        <f t="shared" si="2"/>
        <v>45</v>
      </c>
      <c r="B50" s="36" t="s">
        <v>94</v>
      </c>
      <c r="C50" s="31" t="s">
        <v>14</v>
      </c>
      <c r="D50" s="31" t="s">
        <v>93</v>
      </c>
      <c r="E50" s="19">
        <f t="shared" si="1"/>
        <v>9.8000000000000114</v>
      </c>
      <c r="F50" s="34">
        <v>129.30000000000001</v>
      </c>
      <c r="G50" s="37"/>
      <c r="H50" s="56"/>
      <c r="I50" s="38"/>
    </row>
    <row r="51" spans="1:9" ht="19.2" x14ac:dyDescent="0.2">
      <c r="A51" s="16">
        <f t="shared" si="2"/>
        <v>46</v>
      </c>
      <c r="B51" s="31" t="s">
        <v>98</v>
      </c>
      <c r="C51" s="31" t="s">
        <v>5</v>
      </c>
      <c r="D51" s="31" t="s">
        <v>100</v>
      </c>
      <c r="E51" s="19">
        <f t="shared" si="1"/>
        <v>9.6999999999999886</v>
      </c>
      <c r="F51" s="34">
        <v>139</v>
      </c>
      <c r="G51" s="37"/>
      <c r="H51" s="35"/>
      <c r="I51" s="38"/>
    </row>
    <row r="52" spans="1:9" ht="19.2" x14ac:dyDescent="0.2">
      <c r="A52" s="16">
        <f t="shared" si="2"/>
        <v>47</v>
      </c>
      <c r="B52" s="31" t="s">
        <v>42</v>
      </c>
      <c r="C52" s="31" t="s">
        <v>14</v>
      </c>
      <c r="D52" s="31" t="s">
        <v>101</v>
      </c>
      <c r="E52" s="19">
        <f t="shared" si="1"/>
        <v>3.1999999999999886</v>
      </c>
      <c r="F52" s="34">
        <v>142.19999999999999</v>
      </c>
      <c r="G52" s="37"/>
      <c r="H52" s="39" t="s">
        <v>102</v>
      </c>
      <c r="I52" s="38"/>
    </row>
    <row r="53" spans="1:9" ht="45" x14ac:dyDescent="0.2">
      <c r="A53" s="60">
        <f t="shared" si="2"/>
        <v>48</v>
      </c>
      <c r="B53" s="68" t="s">
        <v>103</v>
      </c>
      <c r="C53" s="74" t="s">
        <v>38</v>
      </c>
      <c r="D53" s="74" t="s">
        <v>99</v>
      </c>
      <c r="E53" s="63">
        <f t="shared" si="1"/>
        <v>2</v>
      </c>
      <c r="F53" s="75">
        <v>144.19999999999999</v>
      </c>
      <c r="G53" s="76"/>
      <c r="H53" s="80" t="s">
        <v>179</v>
      </c>
      <c r="I53" s="92" t="s">
        <v>162</v>
      </c>
    </row>
    <row r="54" spans="1:9" ht="19.2" x14ac:dyDescent="0.2">
      <c r="A54" s="16">
        <f t="shared" si="2"/>
        <v>49</v>
      </c>
      <c r="B54" s="31" t="s">
        <v>42</v>
      </c>
      <c r="C54" s="31" t="s">
        <v>14</v>
      </c>
      <c r="D54" s="31" t="s">
        <v>99</v>
      </c>
      <c r="E54" s="19">
        <f t="shared" si="1"/>
        <v>0.40000000000000568</v>
      </c>
      <c r="F54" s="34">
        <v>144.6</v>
      </c>
      <c r="G54" s="37"/>
      <c r="H54" s="39" t="s">
        <v>120</v>
      </c>
      <c r="I54" s="38"/>
    </row>
    <row r="55" spans="1:9" ht="19.2" x14ac:dyDescent="0.2">
      <c r="A55" s="16">
        <f t="shared" si="2"/>
        <v>50</v>
      </c>
      <c r="B55" s="17" t="s">
        <v>107</v>
      </c>
      <c r="C55" s="31" t="s">
        <v>38</v>
      </c>
      <c r="D55" s="31" t="s">
        <v>108</v>
      </c>
      <c r="E55" s="19">
        <f t="shared" si="1"/>
        <v>3.5999999999999943</v>
      </c>
      <c r="F55" s="34">
        <v>148.19999999999999</v>
      </c>
      <c r="G55" s="37"/>
      <c r="H55" s="39"/>
      <c r="I55" s="38"/>
    </row>
    <row r="56" spans="1:9" ht="19.2" x14ac:dyDescent="0.2">
      <c r="A56" s="16">
        <f t="shared" si="2"/>
        <v>51</v>
      </c>
      <c r="B56" s="33" t="s">
        <v>42</v>
      </c>
      <c r="C56" s="31" t="s">
        <v>14</v>
      </c>
      <c r="D56" s="31" t="s">
        <v>99</v>
      </c>
      <c r="E56" s="19">
        <f t="shared" si="1"/>
        <v>0.10000000000002274</v>
      </c>
      <c r="F56" s="34">
        <v>148.30000000000001</v>
      </c>
      <c r="G56" s="37"/>
      <c r="H56" s="35"/>
      <c r="I56" s="38"/>
    </row>
    <row r="57" spans="1:9" ht="19.2" x14ac:dyDescent="0.2">
      <c r="A57" s="16">
        <f t="shared" si="2"/>
        <v>52</v>
      </c>
      <c r="B57" s="31" t="s">
        <v>48</v>
      </c>
      <c r="C57" s="31" t="s">
        <v>5</v>
      </c>
      <c r="D57" s="31" t="s">
        <v>99</v>
      </c>
      <c r="E57" s="19">
        <f t="shared" si="1"/>
        <v>2.7999999999999829</v>
      </c>
      <c r="F57" s="34">
        <v>151.1</v>
      </c>
      <c r="G57" s="37"/>
      <c r="H57" s="35"/>
      <c r="I57" s="38"/>
    </row>
    <row r="58" spans="1:9" ht="19.2" x14ac:dyDescent="0.2">
      <c r="A58" s="16">
        <f t="shared" si="2"/>
        <v>53</v>
      </c>
      <c r="B58" s="31" t="s">
        <v>112</v>
      </c>
      <c r="C58" s="31" t="s">
        <v>14</v>
      </c>
      <c r="D58" s="31" t="s">
        <v>99</v>
      </c>
      <c r="E58" s="19">
        <f t="shared" si="1"/>
        <v>1.5</v>
      </c>
      <c r="F58" s="34">
        <v>152.6</v>
      </c>
      <c r="G58" s="37"/>
      <c r="H58" s="35"/>
      <c r="I58" s="38"/>
    </row>
    <row r="59" spans="1:9" ht="19.2" x14ac:dyDescent="0.2">
      <c r="A59" s="16">
        <f t="shared" si="2"/>
        <v>54</v>
      </c>
      <c r="B59" s="31" t="s">
        <v>113</v>
      </c>
      <c r="C59" s="31" t="s">
        <v>5</v>
      </c>
      <c r="D59" s="31" t="s">
        <v>115</v>
      </c>
      <c r="E59" s="19">
        <f t="shared" si="1"/>
        <v>8.0999999999999943</v>
      </c>
      <c r="F59" s="34">
        <v>160.69999999999999</v>
      </c>
      <c r="G59" s="42"/>
      <c r="H59" s="35"/>
      <c r="I59" s="43"/>
    </row>
    <row r="60" spans="1:9" ht="19.2" x14ac:dyDescent="0.2">
      <c r="A60" s="16">
        <f t="shared" si="2"/>
        <v>55</v>
      </c>
      <c r="B60" s="31" t="s">
        <v>114</v>
      </c>
      <c r="C60" s="31" t="s">
        <v>14</v>
      </c>
      <c r="D60" s="31" t="s">
        <v>99</v>
      </c>
      <c r="E60" s="19">
        <f t="shared" si="1"/>
        <v>1.2000000000000171</v>
      </c>
      <c r="F60" s="34">
        <v>161.9</v>
      </c>
      <c r="G60" s="42"/>
      <c r="H60" s="39"/>
      <c r="I60" s="43"/>
    </row>
    <row r="61" spans="1:9" ht="19.2" x14ac:dyDescent="0.2">
      <c r="A61" s="16">
        <f t="shared" si="2"/>
        <v>56</v>
      </c>
      <c r="B61" s="31" t="s">
        <v>48</v>
      </c>
      <c r="C61" s="41" t="s">
        <v>5</v>
      </c>
      <c r="D61" s="41" t="s">
        <v>116</v>
      </c>
      <c r="E61" s="19">
        <f t="shared" si="1"/>
        <v>3.5</v>
      </c>
      <c r="F61" s="34">
        <v>165.4</v>
      </c>
      <c r="G61" s="42"/>
      <c r="H61" s="35"/>
      <c r="I61" s="43"/>
    </row>
    <row r="62" spans="1:9" ht="19.2" x14ac:dyDescent="0.2">
      <c r="A62" s="16">
        <f t="shared" si="2"/>
        <v>57</v>
      </c>
      <c r="B62" s="31" t="s">
        <v>111</v>
      </c>
      <c r="C62" s="31" t="s">
        <v>14</v>
      </c>
      <c r="D62" s="31" t="s">
        <v>99</v>
      </c>
      <c r="E62" s="19">
        <f t="shared" si="1"/>
        <v>0.40000000000000568</v>
      </c>
      <c r="F62" s="34">
        <v>165.8</v>
      </c>
      <c r="G62" s="42"/>
      <c r="H62" s="35"/>
      <c r="I62" s="43"/>
    </row>
    <row r="63" spans="1:9" s="45" customFormat="1" ht="19.2" x14ac:dyDescent="0.2">
      <c r="A63" s="16">
        <f t="shared" si="2"/>
        <v>58</v>
      </c>
      <c r="B63" s="31" t="s">
        <v>48</v>
      </c>
      <c r="C63" s="41" t="s">
        <v>5</v>
      </c>
      <c r="D63" s="41" t="s">
        <v>117</v>
      </c>
      <c r="E63" s="19">
        <f t="shared" si="1"/>
        <v>2.7999999999999829</v>
      </c>
      <c r="F63" s="34">
        <v>168.6</v>
      </c>
      <c r="G63" s="42"/>
      <c r="H63" s="35" t="s">
        <v>121</v>
      </c>
      <c r="I63" s="43"/>
    </row>
    <row r="64" spans="1:9" ht="19.2" x14ac:dyDescent="0.2">
      <c r="A64" s="16">
        <f t="shared" si="2"/>
        <v>59</v>
      </c>
      <c r="B64" s="17" t="s">
        <v>118</v>
      </c>
      <c r="C64" s="41" t="s">
        <v>14</v>
      </c>
      <c r="D64" s="41" t="s">
        <v>119</v>
      </c>
      <c r="E64" s="19">
        <f t="shared" si="1"/>
        <v>10</v>
      </c>
      <c r="F64" s="34">
        <v>178.6</v>
      </c>
      <c r="G64" s="42"/>
      <c r="H64" s="39"/>
      <c r="I64" s="43"/>
    </row>
    <row r="65" spans="1:9" ht="19.2" x14ac:dyDescent="0.2">
      <c r="A65" s="16">
        <f t="shared" si="2"/>
        <v>60</v>
      </c>
      <c r="B65" s="41" t="s">
        <v>122</v>
      </c>
      <c r="C65" s="41" t="s">
        <v>14</v>
      </c>
      <c r="D65" s="41" t="s">
        <v>119</v>
      </c>
      <c r="E65" s="19">
        <f t="shared" si="1"/>
        <v>0.90000000000000568</v>
      </c>
      <c r="F65" s="34">
        <v>179.5</v>
      </c>
      <c r="G65" s="42"/>
      <c r="H65" s="35"/>
      <c r="I65" s="43"/>
    </row>
    <row r="66" spans="1:9" ht="19.2" x14ac:dyDescent="0.2">
      <c r="A66" s="16">
        <f t="shared" si="2"/>
        <v>61</v>
      </c>
      <c r="B66" s="41" t="s">
        <v>124</v>
      </c>
      <c r="C66" s="41" t="s">
        <v>14</v>
      </c>
      <c r="D66" s="41" t="s">
        <v>123</v>
      </c>
      <c r="E66" s="19">
        <f t="shared" si="1"/>
        <v>2</v>
      </c>
      <c r="F66" s="34">
        <v>181.5</v>
      </c>
      <c r="G66" s="42"/>
      <c r="H66" s="35"/>
      <c r="I66" s="43"/>
    </row>
    <row r="67" spans="1:9" ht="19.2" x14ac:dyDescent="0.2">
      <c r="A67" s="16">
        <f t="shared" si="2"/>
        <v>62</v>
      </c>
      <c r="B67" s="41" t="s">
        <v>125</v>
      </c>
      <c r="C67" s="41" t="s">
        <v>14</v>
      </c>
      <c r="D67" s="41" t="s">
        <v>126</v>
      </c>
      <c r="E67" s="19">
        <f t="shared" si="1"/>
        <v>1.5</v>
      </c>
      <c r="F67" s="34">
        <v>183</v>
      </c>
      <c r="G67" s="42"/>
      <c r="H67" s="39"/>
      <c r="I67" s="43"/>
    </row>
    <row r="68" spans="1:9" ht="19.2" x14ac:dyDescent="0.2">
      <c r="A68" s="16">
        <f t="shared" si="2"/>
        <v>63</v>
      </c>
      <c r="B68" s="41" t="s">
        <v>48</v>
      </c>
      <c r="C68" s="41" t="s">
        <v>38</v>
      </c>
      <c r="D68" s="41" t="s">
        <v>126</v>
      </c>
      <c r="E68" s="19">
        <f t="shared" si="1"/>
        <v>9.9999999999994316E-2</v>
      </c>
      <c r="F68" s="34">
        <v>183.1</v>
      </c>
      <c r="G68" s="42"/>
      <c r="H68" s="39"/>
      <c r="I68" s="43"/>
    </row>
    <row r="69" spans="1:9" ht="38.4" x14ac:dyDescent="0.2">
      <c r="A69" s="60">
        <f t="shared" si="2"/>
        <v>64</v>
      </c>
      <c r="B69" s="81" t="s">
        <v>155</v>
      </c>
      <c r="C69" s="82" t="s">
        <v>8</v>
      </c>
      <c r="D69" s="82" t="s">
        <v>126</v>
      </c>
      <c r="E69" s="63">
        <f t="shared" si="1"/>
        <v>2.3000000000000114</v>
      </c>
      <c r="F69" s="75">
        <v>185.4</v>
      </c>
      <c r="G69" s="83"/>
      <c r="H69" s="79" t="s">
        <v>144</v>
      </c>
      <c r="I69" s="84"/>
    </row>
    <row r="70" spans="1:9" ht="19.2" x14ac:dyDescent="0.2">
      <c r="A70" s="16">
        <f t="shared" si="2"/>
        <v>65</v>
      </c>
      <c r="B70" s="31" t="s">
        <v>22</v>
      </c>
      <c r="C70" s="41" t="s">
        <v>14</v>
      </c>
      <c r="D70" s="41" t="s">
        <v>126</v>
      </c>
      <c r="E70" s="19">
        <f t="shared" si="1"/>
        <v>0.79999999999998295</v>
      </c>
      <c r="F70" s="34">
        <v>186.2</v>
      </c>
      <c r="G70" s="42"/>
      <c r="H70" s="39"/>
      <c r="I70" s="43"/>
    </row>
    <row r="71" spans="1:9" ht="19.2" x14ac:dyDescent="0.2">
      <c r="A71" s="16">
        <f t="shared" si="2"/>
        <v>66</v>
      </c>
      <c r="B71" s="41" t="s">
        <v>127</v>
      </c>
      <c r="C71" s="41" t="s">
        <v>5</v>
      </c>
      <c r="D71" s="41" t="s">
        <v>129</v>
      </c>
      <c r="E71" s="19">
        <f t="shared" si="1"/>
        <v>0.5</v>
      </c>
      <c r="F71" s="34">
        <v>186.7</v>
      </c>
      <c r="G71" s="42"/>
      <c r="H71" s="39"/>
      <c r="I71" s="43"/>
    </row>
    <row r="72" spans="1:9" ht="30" x14ac:dyDescent="0.2">
      <c r="A72" s="16">
        <f t="shared" si="2"/>
        <v>67</v>
      </c>
      <c r="B72" s="41" t="s">
        <v>128</v>
      </c>
      <c r="C72" s="41" t="s">
        <v>14</v>
      </c>
      <c r="D72" s="41" t="s">
        <v>130</v>
      </c>
      <c r="E72" s="19">
        <f t="shared" si="1"/>
        <v>3.2000000000000171</v>
      </c>
      <c r="F72" s="34">
        <v>189.9</v>
      </c>
      <c r="G72" s="42"/>
      <c r="H72" s="35" t="s">
        <v>131</v>
      </c>
      <c r="I72" s="43"/>
    </row>
    <row r="73" spans="1:9" ht="30" x14ac:dyDescent="0.2">
      <c r="A73" s="16">
        <f t="shared" si="2"/>
        <v>68</v>
      </c>
      <c r="B73" s="41" t="s">
        <v>48</v>
      </c>
      <c r="C73" s="41" t="s">
        <v>7</v>
      </c>
      <c r="D73" s="41" t="s">
        <v>132</v>
      </c>
      <c r="E73" s="19">
        <f t="shared" si="1"/>
        <v>5.2999999999999829</v>
      </c>
      <c r="F73" s="34">
        <v>195.2</v>
      </c>
      <c r="G73" s="42"/>
      <c r="H73" s="35" t="s">
        <v>133</v>
      </c>
      <c r="I73" s="43"/>
    </row>
    <row r="74" spans="1:9" ht="19.2" x14ac:dyDescent="0.2">
      <c r="A74" s="16">
        <f t="shared" si="2"/>
        <v>69</v>
      </c>
      <c r="B74" s="31" t="s">
        <v>91</v>
      </c>
      <c r="C74" s="41" t="s">
        <v>5</v>
      </c>
      <c r="D74" s="41" t="s">
        <v>134</v>
      </c>
      <c r="E74" s="19">
        <f t="shared" ref="E74:E83" si="3">F74-F73</f>
        <v>8.9000000000000057</v>
      </c>
      <c r="F74" s="34">
        <v>204.1</v>
      </c>
      <c r="G74" s="42"/>
      <c r="H74" s="39" t="s">
        <v>143</v>
      </c>
      <c r="I74" s="43"/>
    </row>
    <row r="75" spans="1:9" ht="19.2" x14ac:dyDescent="0.2">
      <c r="A75" s="16">
        <f t="shared" si="2"/>
        <v>70</v>
      </c>
      <c r="B75" s="41" t="s">
        <v>91</v>
      </c>
      <c r="C75" s="41" t="s">
        <v>5</v>
      </c>
      <c r="D75" s="41" t="s">
        <v>134</v>
      </c>
      <c r="E75" s="19">
        <f t="shared" si="3"/>
        <v>2.2000000000000171</v>
      </c>
      <c r="F75" s="34">
        <v>206.3</v>
      </c>
      <c r="G75" s="42"/>
      <c r="H75" s="39"/>
      <c r="I75" s="43"/>
    </row>
    <row r="76" spans="1:9" ht="45" x14ac:dyDescent="0.2">
      <c r="A76" s="60">
        <f t="shared" si="2"/>
        <v>71</v>
      </c>
      <c r="B76" s="61" t="s">
        <v>149</v>
      </c>
      <c r="C76" s="82" t="s">
        <v>8</v>
      </c>
      <c r="D76" s="82" t="s">
        <v>134</v>
      </c>
      <c r="E76" s="63">
        <f t="shared" si="3"/>
        <v>0.39999999999997726</v>
      </c>
      <c r="F76" s="75">
        <v>206.7</v>
      </c>
      <c r="G76" s="83"/>
      <c r="H76" s="79" t="s">
        <v>150</v>
      </c>
      <c r="I76" s="94" t="s">
        <v>164</v>
      </c>
    </row>
    <row r="77" spans="1:9" ht="19.2" x14ac:dyDescent="0.2">
      <c r="A77" s="16">
        <f t="shared" si="2"/>
        <v>72</v>
      </c>
      <c r="B77" s="31" t="s">
        <v>135</v>
      </c>
      <c r="C77" s="41" t="s">
        <v>5</v>
      </c>
      <c r="D77" s="41" t="s">
        <v>132</v>
      </c>
      <c r="E77" s="19">
        <f t="shared" si="3"/>
        <v>0.90000000000000568</v>
      </c>
      <c r="F77" s="34">
        <v>207.6</v>
      </c>
      <c r="G77" s="42"/>
      <c r="H77" s="35"/>
      <c r="I77" s="43"/>
    </row>
    <row r="78" spans="1:9" ht="30" x14ac:dyDescent="0.2">
      <c r="A78" s="16">
        <f t="shared" si="2"/>
        <v>73</v>
      </c>
      <c r="B78" s="31" t="s">
        <v>136</v>
      </c>
      <c r="C78" s="41" t="s">
        <v>5</v>
      </c>
      <c r="D78" s="41" t="s">
        <v>137</v>
      </c>
      <c r="E78" s="19">
        <f t="shared" si="3"/>
        <v>1.0999999999999943</v>
      </c>
      <c r="F78" s="34">
        <v>208.7</v>
      </c>
      <c r="G78" s="42"/>
      <c r="H78" s="35" t="s">
        <v>146</v>
      </c>
      <c r="I78" s="43"/>
    </row>
    <row r="79" spans="1:9" ht="45" x14ac:dyDescent="0.2">
      <c r="A79" s="16">
        <f t="shared" si="2"/>
        <v>74</v>
      </c>
      <c r="B79" s="41" t="s">
        <v>138</v>
      </c>
      <c r="C79" s="44" t="s">
        <v>8</v>
      </c>
      <c r="D79" s="41" t="s">
        <v>139</v>
      </c>
      <c r="E79" s="19">
        <f t="shared" si="3"/>
        <v>4.8000000000000114</v>
      </c>
      <c r="F79" s="34">
        <v>213.5</v>
      </c>
      <c r="G79" s="42"/>
      <c r="H79" s="35" t="s">
        <v>151</v>
      </c>
      <c r="I79" s="43"/>
    </row>
    <row r="80" spans="1:9" ht="19.2" x14ac:dyDescent="0.2">
      <c r="A80" s="16">
        <f t="shared" si="2"/>
        <v>75</v>
      </c>
      <c r="B80" s="31" t="s">
        <v>140</v>
      </c>
      <c r="C80" s="41" t="s">
        <v>14</v>
      </c>
      <c r="D80" s="41" t="s">
        <v>9</v>
      </c>
      <c r="E80" s="19">
        <f t="shared" si="3"/>
        <v>3.5</v>
      </c>
      <c r="F80" s="34">
        <v>217</v>
      </c>
      <c r="G80" s="42"/>
      <c r="H80" s="39" t="s">
        <v>147</v>
      </c>
      <c r="I80" s="43"/>
    </row>
    <row r="81" spans="1:9" ht="19.2" x14ac:dyDescent="0.2">
      <c r="A81" s="16">
        <f t="shared" si="2"/>
        <v>76</v>
      </c>
      <c r="B81" s="41" t="s">
        <v>141</v>
      </c>
      <c r="C81" s="41" t="s">
        <v>5</v>
      </c>
      <c r="D81" s="41" t="s">
        <v>9</v>
      </c>
      <c r="E81" s="19">
        <f t="shared" si="3"/>
        <v>0.30000000000001137</v>
      </c>
      <c r="F81" s="34">
        <v>217.3</v>
      </c>
      <c r="G81" s="42"/>
      <c r="H81" s="39" t="s">
        <v>148</v>
      </c>
      <c r="I81" s="43"/>
    </row>
    <row r="82" spans="1:9" ht="19.2" x14ac:dyDescent="0.2">
      <c r="A82" s="16">
        <f t="shared" si="2"/>
        <v>77</v>
      </c>
      <c r="B82" s="41" t="s">
        <v>10</v>
      </c>
      <c r="C82" s="41" t="s">
        <v>14</v>
      </c>
      <c r="D82" s="41" t="s">
        <v>9</v>
      </c>
      <c r="E82" s="19">
        <f t="shared" si="3"/>
        <v>1.3999999999999773</v>
      </c>
      <c r="F82" s="34">
        <v>218.7</v>
      </c>
      <c r="G82" s="42"/>
      <c r="H82" s="39"/>
      <c r="I82" s="43"/>
    </row>
    <row r="83" spans="1:9" ht="19.2" x14ac:dyDescent="0.2">
      <c r="A83" s="16">
        <f t="shared" si="2"/>
        <v>78</v>
      </c>
      <c r="B83" s="41" t="s">
        <v>142</v>
      </c>
      <c r="C83" s="41" t="s">
        <v>5</v>
      </c>
      <c r="D83" s="41" t="s">
        <v>9</v>
      </c>
      <c r="E83" s="19">
        <f t="shared" si="3"/>
        <v>1.7000000000000171</v>
      </c>
      <c r="F83" s="34">
        <v>220.4</v>
      </c>
      <c r="G83" s="42"/>
      <c r="H83" s="39"/>
      <c r="I83" s="43"/>
    </row>
    <row r="84" spans="1:9" ht="39" thickBot="1" x14ac:dyDescent="0.25">
      <c r="A84" s="85">
        <f t="shared" si="2"/>
        <v>79</v>
      </c>
      <c r="B84" s="86" t="s">
        <v>145</v>
      </c>
      <c r="C84" s="87" t="s">
        <v>180</v>
      </c>
      <c r="D84" s="87"/>
      <c r="E84" s="88"/>
      <c r="F84" s="89">
        <v>220.8</v>
      </c>
      <c r="G84" s="90"/>
      <c r="H84" s="91" t="s">
        <v>152</v>
      </c>
      <c r="I84" s="93" t="s">
        <v>163</v>
      </c>
    </row>
    <row r="85" spans="1:9" ht="17.399999999999999" x14ac:dyDescent="0.2">
      <c r="D85" s="32"/>
    </row>
    <row r="86" spans="1:9" x14ac:dyDescent="0.2">
      <c r="A86" s="46"/>
      <c r="B86" s="46"/>
      <c r="C86" s="46"/>
      <c r="D86" s="54"/>
      <c r="E86" s="47"/>
      <c r="F86" s="48"/>
      <c r="G86" s="46"/>
      <c r="H86" s="49"/>
      <c r="I86" s="46"/>
    </row>
    <row r="87" spans="1:9" s="32" customFormat="1" ht="17.399999999999999" x14ac:dyDescent="0.2">
      <c r="A87" s="53" t="s">
        <v>159</v>
      </c>
      <c r="D87" s="51" t="s">
        <v>63</v>
      </c>
      <c r="E87" s="2" t="s">
        <v>64</v>
      </c>
      <c r="F87" s="52"/>
      <c r="H87" s="53"/>
    </row>
    <row r="88" spans="1:9" s="32" customFormat="1" ht="17.399999999999999" x14ac:dyDescent="0.2">
      <c r="A88" s="32" t="s">
        <v>61</v>
      </c>
      <c r="D88" s="51" t="s">
        <v>62</v>
      </c>
      <c r="E88" s="2" t="s">
        <v>154</v>
      </c>
      <c r="F88" s="52"/>
      <c r="H88" s="53"/>
    </row>
    <row r="89" spans="1:9" s="32" customFormat="1" ht="17.399999999999999" x14ac:dyDescent="0.2">
      <c r="A89" s="53"/>
      <c r="D89" s="51"/>
      <c r="F89" s="52"/>
      <c r="H89" s="53"/>
    </row>
    <row r="90" spans="1:9" s="32" customFormat="1" ht="17.399999999999999" x14ac:dyDescent="0.2">
      <c r="A90" s="53"/>
      <c r="D90" s="51"/>
      <c r="F90" s="52"/>
      <c r="H90" s="53"/>
    </row>
    <row r="91" spans="1:9" x14ac:dyDescent="0.2">
      <c r="A91" s="46"/>
      <c r="B91" s="46"/>
      <c r="C91" s="46"/>
      <c r="D91" s="46"/>
      <c r="E91" s="47"/>
      <c r="F91" s="48"/>
      <c r="G91" s="46"/>
      <c r="H91" s="49"/>
      <c r="I91" s="46"/>
    </row>
    <row r="92" spans="1:9" x14ac:dyDescent="0.2">
      <c r="A92" s="46"/>
      <c r="B92" s="46"/>
      <c r="C92" s="46"/>
      <c r="D92" s="46"/>
      <c r="E92" s="47"/>
      <c r="F92" s="48"/>
      <c r="G92" s="46"/>
      <c r="H92" s="49"/>
      <c r="I92" s="46"/>
    </row>
    <row r="93" spans="1:9" x14ac:dyDescent="0.2">
      <c r="A93" s="46"/>
      <c r="B93" s="46"/>
      <c r="C93" s="46"/>
      <c r="D93" s="46"/>
      <c r="E93" s="47"/>
      <c r="F93" s="48"/>
      <c r="G93" s="46"/>
      <c r="H93" s="49"/>
      <c r="I93" s="46"/>
    </row>
    <row r="94" spans="1:9" x14ac:dyDescent="0.2">
      <c r="A94" s="46"/>
      <c r="B94" s="46"/>
      <c r="C94" s="46"/>
      <c r="D94" s="46"/>
      <c r="E94" s="47"/>
      <c r="F94" s="48"/>
      <c r="G94" s="46"/>
      <c r="H94" s="49"/>
      <c r="I94" s="46"/>
    </row>
    <row r="95" spans="1:9" x14ac:dyDescent="0.2">
      <c r="A95" s="46"/>
      <c r="B95" s="46"/>
      <c r="C95" s="46"/>
      <c r="D95" s="46"/>
      <c r="E95" s="47"/>
      <c r="F95" s="48"/>
      <c r="G95" s="46"/>
      <c r="H95" s="49"/>
      <c r="I95" s="46"/>
    </row>
    <row r="96" spans="1:9" x14ac:dyDescent="0.2">
      <c r="A96" s="46"/>
      <c r="B96" s="46"/>
      <c r="C96" s="46"/>
      <c r="D96" s="46"/>
      <c r="E96" s="47"/>
      <c r="F96" s="48"/>
      <c r="G96" s="46"/>
      <c r="H96" s="49"/>
      <c r="I96" s="46"/>
    </row>
    <row r="97" spans="1:9" x14ac:dyDescent="0.2">
      <c r="A97" s="46"/>
      <c r="B97" s="46"/>
      <c r="C97" s="46"/>
      <c r="D97" s="46"/>
      <c r="E97" s="47"/>
      <c r="F97" s="48"/>
      <c r="G97" s="46"/>
      <c r="H97" s="49"/>
      <c r="I97" s="46"/>
    </row>
    <row r="98" spans="1:9" x14ac:dyDescent="0.2">
      <c r="A98" s="46"/>
      <c r="B98" s="46"/>
      <c r="C98" s="46"/>
      <c r="D98" s="46"/>
      <c r="E98" s="47"/>
      <c r="F98" s="48"/>
      <c r="G98" s="46"/>
      <c r="H98" s="49"/>
      <c r="I98" s="46"/>
    </row>
    <row r="99" spans="1:9" x14ac:dyDescent="0.2">
      <c r="A99" s="46"/>
      <c r="B99" s="46"/>
      <c r="C99" s="46"/>
      <c r="D99" s="46"/>
      <c r="E99" s="47"/>
      <c r="F99" s="48"/>
      <c r="G99" s="46"/>
      <c r="H99" s="49"/>
      <c r="I99" s="46"/>
    </row>
    <row r="100" spans="1:9" x14ac:dyDescent="0.2">
      <c r="A100" s="46"/>
      <c r="B100" s="46"/>
      <c r="C100" s="46"/>
      <c r="D100" s="46"/>
      <c r="E100" s="47"/>
      <c r="F100" s="48"/>
      <c r="G100" s="46"/>
      <c r="H100" s="49"/>
      <c r="I100" s="46"/>
    </row>
    <row r="101" spans="1:9" x14ac:dyDescent="0.2">
      <c r="A101" s="46"/>
      <c r="B101" s="46"/>
      <c r="C101" s="46"/>
      <c r="D101" s="46"/>
      <c r="E101" s="47"/>
      <c r="F101" s="48"/>
      <c r="G101" s="46"/>
      <c r="H101" s="49"/>
      <c r="I101" s="46"/>
    </row>
    <row r="102" spans="1:9" x14ac:dyDescent="0.2">
      <c r="A102" s="46"/>
      <c r="B102" s="46"/>
      <c r="C102" s="46"/>
      <c r="D102" s="46"/>
      <c r="E102" s="47"/>
      <c r="F102" s="48"/>
      <c r="G102" s="46"/>
      <c r="H102" s="49"/>
      <c r="I102" s="46"/>
    </row>
    <row r="103" spans="1:9" s="57" customFormat="1" ht="15" x14ac:dyDescent="0.2">
      <c r="A103" s="3" t="s">
        <v>104</v>
      </c>
      <c r="D103" s="57" t="s">
        <v>156</v>
      </c>
      <c r="E103" s="57" t="s">
        <v>158</v>
      </c>
      <c r="F103" s="58"/>
      <c r="H103" s="59"/>
    </row>
    <row r="104" spans="1:9" s="57" customFormat="1" ht="15" x14ac:dyDescent="0.2">
      <c r="D104" s="3" t="s">
        <v>157</v>
      </c>
      <c r="E104" s="3" t="s">
        <v>160</v>
      </c>
      <c r="F104" s="58"/>
      <c r="H104" s="59"/>
    </row>
    <row r="105" spans="1:9" x14ac:dyDescent="0.2">
      <c r="A105" s="46"/>
      <c r="B105" s="46"/>
      <c r="C105" s="46"/>
      <c r="D105" s="46"/>
      <c r="E105" s="47"/>
      <c r="F105" s="48"/>
      <c r="G105" s="46"/>
      <c r="H105" s="49"/>
      <c r="I105" s="46"/>
    </row>
    <row r="106" spans="1:9" ht="19.8" customHeight="1" x14ac:dyDescent="0.2">
      <c r="E106" s="2"/>
      <c r="H106" s="50"/>
    </row>
    <row r="107" spans="1:9" x14ac:dyDescent="0.2">
      <c r="E107" s="2"/>
      <c r="H107" s="50"/>
    </row>
    <row r="108" spans="1:9" x14ac:dyDescent="0.2">
      <c r="E108"/>
      <c r="H108" s="50"/>
    </row>
    <row r="109" spans="1:9" x14ac:dyDescent="0.2">
      <c r="B109"/>
      <c r="H109" s="50"/>
    </row>
    <row r="110" spans="1:9" ht="17.399999999999999" x14ac:dyDescent="0.2">
      <c r="E110" s="32"/>
      <c r="H110" s="50"/>
    </row>
    <row r="111" spans="1:9" x14ac:dyDescent="0.2">
      <c r="H111" s="50"/>
    </row>
    <row r="112" spans="1:9" x14ac:dyDescent="0.2">
      <c r="A112" s="46"/>
      <c r="B112" s="46"/>
      <c r="C112" s="55"/>
      <c r="D112" s="46"/>
      <c r="E112" s="47"/>
      <c r="F112" s="48"/>
      <c r="G112" s="46"/>
      <c r="H112" s="49"/>
      <c r="I112" s="46"/>
    </row>
    <row r="113" spans="1:9" x14ac:dyDescent="0.2">
      <c r="A113" s="46"/>
      <c r="B113" s="46"/>
      <c r="C113" s="46"/>
      <c r="D113" s="46"/>
      <c r="E113" s="47"/>
      <c r="F113" s="48"/>
      <c r="G113" s="46"/>
      <c r="H113" s="49"/>
      <c r="I113" s="46"/>
    </row>
    <row r="114" spans="1:9" x14ac:dyDescent="0.2">
      <c r="A114" s="46"/>
      <c r="B114" s="46"/>
      <c r="C114" s="46"/>
      <c r="D114" s="46"/>
      <c r="E114" s="47"/>
      <c r="F114" s="48"/>
      <c r="G114" s="46"/>
      <c r="H114" s="49"/>
      <c r="I114" s="46"/>
    </row>
    <row r="115" spans="1:9" x14ac:dyDescent="0.2">
      <c r="A115" s="46"/>
      <c r="B115" s="46"/>
      <c r="C115" s="46"/>
      <c r="D115" s="46"/>
      <c r="E115" s="47"/>
      <c r="F115" s="48"/>
      <c r="G115" s="46"/>
      <c r="H115" s="49"/>
      <c r="I115" s="46"/>
    </row>
    <row r="116" spans="1:9" x14ac:dyDescent="0.2">
      <c r="A116" s="46"/>
      <c r="B116" s="55"/>
      <c r="C116" s="46"/>
      <c r="D116" s="46"/>
      <c r="E116" s="47"/>
      <c r="F116" s="48"/>
      <c r="G116" s="46"/>
      <c r="H116" s="49"/>
      <c r="I116" s="46"/>
    </row>
    <row r="117" spans="1:9" x14ac:dyDescent="0.2">
      <c r="A117" s="46"/>
      <c r="B117" s="46"/>
      <c r="C117" s="46"/>
      <c r="D117" s="46"/>
      <c r="E117" s="47"/>
      <c r="F117" s="48"/>
      <c r="G117" s="46"/>
      <c r="H117" s="49"/>
      <c r="I117" s="46"/>
    </row>
    <row r="118" spans="1:9" x14ac:dyDescent="0.2">
      <c r="A118" s="46"/>
      <c r="B118" s="46"/>
      <c r="C118" s="46"/>
      <c r="D118" s="46"/>
      <c r="E118" s="47"/>
      <c r="F118" s="48"/>
      <c r="G118" s="46"/>
      <c r="H118" s="49"/>
      <c r="I118" s="46"/>
    </row>
    <row r="119" spans="1:9" x14ac:dyDescent="0.2">
      <c r="A119" s="46"/>
      <c r="B119" s="46"/>
      <c r="C119" s="46"/>
      <c r="D119" s="46"/>
      <c r="E119" s="47"/>
      <c r="F119" s="48"/>
      <c r="G119" s="46"/>
      <c r="H119" s="49"/>
      <c r="I119" s="46"/>
    </row>
    <row r="120" spans="1:9" x14ac:dyDescent="0.2">
      <c r="A120" s="46"/>
      <c r="B120" s="46"/>
      <c r="C120" s="46"/>
      <c r="D120" s="46"/>
      <c r="E120" s="47"/>
      <c r="F120" s="48"/>
      <c r="G120" s="46"/>
      <c r="H120" s="49"/>
      <c r="I120" s="46"/>
    </row>
    <row r="121" spans="1:9" x14ac:dyDescent="0.2">
      <c r="B121" s="46"/>
      <c r="C121" s="46"/>
      <c r="D121" s="46"/>
      <c r="E121" s="47"/>
      <c r="F121" s="48"/>
      <c r="G121" s="46"/>
      <c r="H121" s="49"/>
      <c r="I121" s="46"/>
    </row>
    <row r="122" spans="1:9" x14ac:dyDescent="0.2">
      <c r="A122" s="46"/>
      <c r="B122" s="46"/>
      <c r="C122" s="46"/>
      <c r="D122" s="46"/>
      <c r="E122" s="47"/>
      <c r="F122" s="48"/>
      <c r="G122" s="46"/>
      <c r="H122" s="49"/>
      <c r="I122" s="46"/>
    </row>
    <row r="123" spans="1:9" x14ac:dyDescent="0.2">
      <c r="A123"/>
      <c r="B123" s="46"/>
      <c r="C123" s="46"/>
      <c r="D123" s="46"/>
      <c r="E123" s="47"/>
      <c r="F123" s="48"/>
      <c r="G123" s="46"/>
      <c r="H123" s="49"/>
      <c r="I123" s="46"/>
    </row>
    <row r="124" spans="1:9" x14ac:dyDescent="0.2">
      <c r="A124" s="46"/>
      <c r="B124" s="46"/>
      <c r="C124" s="46"/>
      <c r="D124" s="46"/>
      <c r="E124" s="47"/>
      <c r="F124" s="48"/>
      <c r="G124" s="46"/>
      <c r="H124" s="49"/>
      <c r="I124" s="46"/>
    </row>
    <row r="125" spans="1:9" x14ac:dyDescent="0.2">
      <c r="A125" s="46"/>
      <c r="B125" s="46"/>
      <c r="C125" s="46"/>
      <c r="D125" s="46"/>
      <c r="E125" s="47"/>
      <c r="F125" s="48"/>
      <c r="G125" s="46"/>
      <c r="H125" s="49"/>
      <c r="I125" s="46"/>
    </row>
    <row r="126" spans="1:9" x14ac:dyDescent="0.2">
      <c r="A126" s="46"/>
      <c r="B126" s="46"/>
      <c r="C126" s="46"/>
      <c r="D126" s="46"/>
      <c r="E126" s="47"/>
      <c r="F126" s="48"/>
      <c r="G126" s="46"/>
      <c r="H126" s="49"/>
      <c r="I126" s="46"/>
    </row>
    <row r="127" spans="1:9" x14ac:dyDescent="0.2">
      <c r="A127" s="46"/>
      <c r="B127" s="46"/>
      <c r="C127" s="46"/>
      <c r="D127" s="46"/>
      <c r="E127" s="47"/>
      <c r="F127" s="48"/>
      <c r="G127" s="46"/>
      <c r="H127" s="49"/>
      <c r="I127" s="46"/>
    </row>
    <row r="128" spans="1:9" x14ac:dyDescent="0.2">
      <c r="A128" s="46"/>
      <c r="B128" s="46"/>
      <c r="C128" s="46"/>
      <c r="D128" s="46"/>
      <c r="E128" s="47"/>
      <c r="F128" s="48"/>
      <c r="G128" s="46"/>
      <c r="H128" s="49"/>
      <c r="I128" s="46"/>
    </row>
    <row r="129" spans="1:9" x14ac:dyDescent="0.2">
      <c r="A129" s="46"/>
      <c r="B129" s="46"/>
      <c r="C129" s="46"/>
      <c r="D129" s="46"/>
      <c r="E129" s="47"/>
      <c r="F129" s="48"/>
      <c r="G129" s="46"/>
      <c r="H129" s="49"/>
      <c r="I129" s="46"/>
    </row>
    <row r="130" spans="1:9" x14ac:dyDescent="0.2">
      <c r="A130" s="46"/>
      <c r="B130" s="46"/>
      <c r="C130" s="46"/>
      <c r="D130" s="46"/>
      <c r="E130" s="47"/>
      <c r="F130" s="48"/>
      <c r="G130" s="46"/>
      <c r="H130" s="49"/>
      <c r="I130" s="46"/>
    </row>
    <row r="131" spans="1:9" x14ac:dyDescent="0.2">
      <c r="A131" s="46"/>
      <c r="B131" s="46"/>
      <c r="C131" s="46"/>
      <c r="D131" s="46"/>
      <c r="E131" s="55"/>
      <c r="F131" s="48"/>
      <c r="G131" s="46"/>
      <c r="H131" s="49"/>
      <c r="I131" s="46"/>
    </row>
    <row r="132" spans="1:9" x14ac:dyDescent="0.2">
      <c r="A132" s="46"/>
      <c r="B132" s="46"/>
      <c r="C132" s="46"/>
      <c r="D132" s="46"/>
      <c r="E132" s="47"/>
      <c r="F132" s="48"/>
      <c r="G132" s="46"/>
      <c r="H132" s="49"/>
      <c r="I132" s="46"/>
    </row>
    <row r="133" spans="1:9" x14ac:dyDescent="0.2">
      <c r="A133" s="46"/>
      <c r="B133" s="46"/>
      <c r="C133" s="46"/>
      <c r="D133" s="46"/>
      <c r="E133" s="47"/>
      <c r="F133" s="48"/>
      <c r="G133" s="46"/>
      <c r="H133" s="49"/>
      <c r="I133" s="46"/>
    </row>
    <row r="134" spans="1:9" x14ac:dyDescent="0.2">
      <c r="A134" s="46"/>
      <c r="B134" s="46"/>
      <c r="C134" s="46"/>
      <c r="D134" s="46"/>
      <c r="E134" s="47"/>
      <c r="F134" s="48"/>
      <c r="G134" s="46"/>
      <c r="H134" s="49"/>
      <c r="I134" s="46"/>
    </row>
    <row r="135" spans="1:9" x14ac:dyDescent="0.2">
      <c r="A135" s="46"/>
      <c r="B135" s="46"/>
      <c r="C135" s="46"/>
      <c r="D135" s="46"/>
      <c r="E135" s="47"/>
      <c r="F135" s="48"/>
      <c r="G135" s="46"/>
      <c r="H135" s="49"/>
      <c r="I135" s="46"/>
    </row>
    <row r="136" spans="1:9" x14ac:dyDescent="0.2">
      <c r="A136" s="46"/>
      <c r="B136" s="46"/>
      <c r="C136" s="46"/>
      <c r="D136" s="46"/>
      <c r="E136" s="47"/>
      <c r="F136" s="48"/>
      <c r="G136" s="46"/>
      <c r="H136" s="49"/>
      <c r="I136" s="46"/>
    </row>
    <row r="137" spans="1:9" x14ac:dyDescent="0.2">
      <c r="A137" s="46"/>
      <c r="B137" s="46"/>
      <c r="C137" s="46"/>
      <c r="D137" s="46"/>
      <c r="E137" s="47"/>
      <c r="F137" s="48"/>
      <c r="G137" s="46"/>
      <c r="H137" s="49"/>
      <c r="I137" s="46"/>
    </row>
    <row r="138" spans="1:9" x14ac:dyDescent="0.2">
      <c r="A138" s="46"/>
      <c r="B138" s="46"/>
      <c r="C138" s="46"/>
      <c r="D138" s="46"/>
      <c r="E138" s="47"/>
      <c r="F138" s="48"/>
      <c r="G138" s="46"/>
      <c r="H138" s="49"/>
      <c r="I138" s="46"/>
    </row>
    <row r="139" spans="1:9" x14ac:dyDescent="0.2">
      <c r="A139" s="46"/>
      <c r="B139" s="46"/>
      <c r="C139" s="46"/>
      <c r="D139" s="46"/>
      <c r="E139" s="47"/>
      <c r="F139" s="48"/>
      <c r="G139" s="46"/>
      <c r="H139" s="49"/>
      <c r="I139" s="46"/>
    </row>
    <row r="140" spans="1:9" x14ac:dyDescent="0.2">
      <c r="A140" s="46"/>
      <c r="B140" s="46"/>
      <c r="C140" s="46"/>
      <c r="D140" s="46"/>
      <c r="E140" s="47"/>
      <c r="F140" s="48"/>
      <c r="G140" s="46"/>
      <c r="H140" s="49"/>
      <c r="I140" s="46"/>
    </row>
    <row r="141" spans="1:9" x14ac:dyDescent="0.2">
      <c r="A141" s="46"/>
      <c r="B141" s="46"/>
      <c r="C141" s="46"/>
      <c r="D141" s="46"/>
      <c r="E141" s="47"/>
      <c r="F141" s="48"/>
      <c r="G141" s="46"/>
      <c r="H141" s="49"/>
      <c r="I141" s="46"/>
    </row>
    <row r="142" spans="1:9" x14ac:dyDescent="0.2">
      <c r="A142" s="46"/>
      <c r="B142" s="46"/>
      <c r="C142" s="46"/>
      <c r="D142" s="46"/>
      <c r="E142" s="47"/>
      <c r="F142" s="48"/>
      <c r="G142" s="46"/>
      <c r="H142" s="49"/>
      <c r="I142" s="46"/>
    </row>
    <row r="143" spans="1:9" x14ac:dyDescent="0.2">
      <c r="A143" s="46"/>
      <c r="B143" s="46"/>
      <c r="C143" s="46"/>
      <c r="D143" s="46"/>
      <c r="E143" s="47"/>
      <c r="F143" s="48"/>
      <c r="G143" s="46"/>
      <c r="H143" s="49"/>
      <c r="I143" s="46"/>
    </row>
    <row r="144" spans="1:9" x14ac:dyDescent="0.2">
      <c r="A144" s="46"/>
      <c r="B144" s="46"/>
      <c r="C144" s="46"/>
      <c r="D144" s="46"/>
      <c r="E144" s="47"/>
      <c r="F144" s="48"/>
      <c r="G144" s="46"/>
      <c r="H144" s="49"/>
      <c r="I144" s="46"/>
    </row>
    <row r="145" spans="1:9" x14ac:dyDescent="0.2">
      <c r="A145" s="46"/>
      <c r="B145" s="46"/>
      <c r="C145" s="46"/>
      <c r="D145" s="46"/>
      <c r="E145" s="47"/>
      <c r="F145" s="48"/>
      <c r="G145" s="46"/>
      <c r="H145" s="49"/>
      <c r="I145" s="46"/>
    </row>
    <row r="146" spans="1:9" x14ac:dyDescent="0.2">
      <c r="A146" s="46"/>
      <c r="B146" s="46"/>
      <c r="C146" s="46"/>
      <c r="D146" s="46"/>
      <c r="E146" s="47"/>
      <c r="F146" s="48"/>
      <c r="G146" s="46"/>
      <c r="H146" s="49"/>
      <c r="I146" s="46"/>
    </row>
    <row r="147" spans="1:9" x14ac:dyDescent="0.2">
      <c r="A147" s="46"/>
      <c r="B147" s="46"/>
      <c r="C147" s="46"/>
      <c r="D147" s="46"/>
      <c r="E147" s="47"/>
      <c r="F147" s="48"/>
      <c r="G147" s="46"/>
      <c r="H147" s="49"/>
      <c r="I147" s="46"/>
    </row>
    <row r="148" spans="1:9" x14ac:dyDescent="0.2">
      <c r="A148" s="46"/>
      <c r="B148" s="46"/>
      <c r="C148" s="46"/>
      <c r="D148" s="46"/>
      <c r="E148" s="47"/>
      <c r="F148" s="48"/>
      <c r="G148" s="46"/>
      <c r="H148" s="49"/>
      <c r="I148" s="46"/>
    </row>
    <row r="149" spans="1:9" x14ac:dyDescent="0.2">
      <c r="A149" s="46"/>
      <c r="B149" s="46"/>
      <c r="C149" s="46"/>
      <c r="D149" s="46"/>
      <c r="E149" s="47"/>
      <c r="F149" s="48"/>
      <c r="G149" s="46"/>
      <c r="H149" s="49"/>
      <c r="I149" s="46"/>
    </row>
    <row r="150" spans="1:9" x14ac:dyDescent="0.2">
      <c r="A150" s="46"/>
      <c r="B150" s="46"/>
      <c r="C150" s="46"/>
      <c r="D150" s="46"/>
      <c r="E150" s="47"/>
      <c r="F150" s="48"/>
      <c r="G150" s="46"/>
      <c r="H150" s="49"/>
      <c r="I150" s="46"/>
    </row>
    <row r="151" spans="1:9" x14ac:dyDescent="0.2">
      <c r="A151" s="46"/>
      <c r="B151" s="46"/>
      <c r="C151" s="46"/>
      <c r="D151" s="46"/>
      <c r="E151" s="47"/>
      <c r="F151" s="48"/>
      <c r="G151" s="46"/>
      <c r="H151" s="49"/>
      <c r="I151" s="46"/>
    </row>
    <row r="152" spans="1:9" x14ac:dyDescent="0.2">
      <c r="A152" s="46"/>
      <c r="B152" s="46"/>
      <c r="C152" s="46"/>
      <c r="D152" s="46"/>
      <c r="E152" s="47"/>
      <c r="F152" s="48"/>
      <c r="G152" s="46"/>
      <c r="H152" s="49"/>
      <c r="I152" s="46"/>
    </row>
    <row r="153" spans="1:9" x14ac:dyDescent="0.2">
      <c r="A153" s="46"/>
      <c r="B153" s="46"/>
      <c r="C153" s="46"/>
      <c r="D153" s="46"/>
      <c r="E153" s="47"/>
      <c r="F153" s="48"/>
      <c r="G153" s="46"/>
      <c r="H153" s="49"/>
      <c r="I153" s="46"/>
    </row>
    <row r="154" spans="1:9" x14ac:dyDescent="0.2">
      <c r="A154" s="46"/>
      <c r="B154" s="46"/>
      <c r="C154" s="46"/>
      <c r="D154" s="46"/>
      <c r="E154" s="47"/>
      <c r="F154" s="48"/>
      <c r="G154" s="46"/>
      <c r="H154" s="49"/>
      <c r="I154" s="46"/>
    </row>
    <row r="155" spans="1:9" x14ac:dyDescent="0.2">
      <c r="A155" s="46"/>
      <c r="B155" s="46"/>
      <c r="C155" s="46"/>
      <c r="D155" s="46"/>
      <c r="E155" s="47"/>
      <c r="F155" s="48"/>
      <c r="G155" s="46"/>
      <c r="H155" s="49"/>
      <c r="I155" s="46"/>
    </row>
    <row r="156" spans="1:9" x14ac:dyDescent="0.2">
      <c r="A156" s="46"/>
      <c r="B156" s="46"/>
      <c r="C156" s="46"/>
      <c r="D156" s="46"/>
      <c r="E156" s="47"/>
      <c r="F156" s="48"/>
      <c r="G156" s="46"/>
      <c r="H156" s="49"/>
      <c r="I156" s="46"/>
    </row>
    <row r="157" spans="1:9" x14ac:dyDescent="0.2">
      <c r="A157" s="46"/>
      <c r="B157" s="46"/>
      <c r="C157" s="46"/>
      <c r="D157" s="46"/>
      <c r="E157" s="47"/>
      <c r="F157" s="48"/>
      <c r="G157" s="46"/>
      <c r="H157" s="49"/>
      <c r="I157" s="46"/>
    </row>
    <row r="158" spans="1:9" x14ac:dyDescent="0.2">
      <c r="A158" s="46"/>
      <c r="B158" s="46"/>
      <c r="C158" s="46"/>
      <c r="D158" s="46"/>
      <c r="E158" s="47"/>
      <c r="F158" s="48"/>
      <c r="G158" s="46"/>
      <c r="H158" s="49"/>
      <c r="I158" s="46"/>
    </row>
    <row r="159" spans="1:9" x14ac:dyDescent="0.2">
      <c r="A159" s="46"/>
      <c r="B159" s="46"/>
      <c r="C159" s="46"/>
      <c r="D159" s="46"/>
      <c r="E159" s="47"/>
      <c r="F159" s="48"/>
      <c r="G159" s="46"/>
      <c r="H159" s="49"/>
      <c r="I159" s="46"/>
    </row>
    <row r="160" spans="1:9" x14ac:dyDescent="0.2">
      <c r="A160" s="46"/>
      <c r="B160" s="46"/>
      <c r="C160" s="46"/>
      <c r="D160" s="46"/>
      <c r="E160" s="47"/>
      <c r="F160" s="48"/>
      <c r="G160" s="46"/>
      <c r="H160" s="49"/>
      <c r="I160" s="46"/>
    </row>
    <row r="161" spans="1:9" x14ac:dyDescent="0.2">
      <c r="A161" s="46"/>
      <c r="B161" s="46"/>
      <c r="C161" s="46"/>
      <c r="D161" s="46"/>
      <c r="E161" s="47"/>
      <c r="F161" s="48"/>
      <c r="G161" s="46"/>
      <c r="H161" s="49"/>
      <c r="I161" s="46"/>
    </row>
    <row r="162" spans="1:9" x14ac:dyDescent="0.2">
      <c r="A162" s="46"/>
      <c r="B162" s="46"/>
      <c r="C162" s="46"/>
      <c r="D162" s="46"/>
      <c r="E162" s="47"/>
      <c r="F162" s="48"/>
      <c r="G162" s="46"/>
      <c r="H162" s="49"/>
      <c r="I162" s="46"/>
    </row>
    <row r="163" spans="1:9" x14ac:dyDescent="0.2">
      <c r="A163" s="46"/>
      <c r="B163" s="46"/>
      <c r="C163" s="46"/>
      <c r="D163" s="46"/>
      <c r="E163" s="47"/>
      <c r="F163" s="48"/>
      <c r="G163" s="46"/>
      <c r="H163" s="49"/>
      <c r="I163" s="46"/>
    </row>
    <row r="164" spans="1:9" x14ac:dyDescent="0.2">
      <c r="A164" s="46"/>
      <c r="B164" s="46"/>
      <c r="C164" s="46"/>
      <c r="D164" s="46"/>
      <c r="E164" s="47"/>
      <c r="F164" s="48"/>
      <c r="G164" s="46"/>
      <c r="H164" s="49"/>
      <c r="I164" s="46"/>
    </row>
    <row r="165" spans="1:9" x14ac:dyDescent="0.2">
      <c r="A165" s="46"/>
      <c r="B165" s="46"/>
      <c r="C165" s="46"/>
      <c r="D165" s="46"/>
      <c r="E165" s="47"/>
      <c r="F165" s="48"/>
      <c r="G165" s="46"/>
      <c r="H165" s="49"/>
      <c r="I165" s="46"/>
    </row>
  </sheetData>
  <phoneticPr fontId="2"/>
  <pageMargins left="0.23622047244094491" right="0.23622047244094491" top="0.35433070866141736" bottom="0.35433070866141736" header="0.31496062992125984" footer="0.31496062992125984"/>
  <pageSetup paperSize="9" scale="47" fitToHeight="0" orientation="portrait" horizontalDpi="4294967293" verticalDpi="4294967293" r:id="rId1"/>
  <headerFooter alignWithMargins="0"/>
  <rowBreaks count="1" manualBreakCount="1">
    <brk id="8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6F7E7-44B4-47CA-92E9-E52C844E26A0}">
  <dimension ref="A1:B58"/>
  <sheetViews>
    <sheetView zoomScaleNormal="100" zoomScaleSheetLayoutView="100" workbookViewId="0">
      <selection activeCell="A3" sqref="A3:XFD6"/>
    </sheetView>
  </sheetViews>
  <sheetFormatPr defaultColWidth="7.77734375" defaultRowHeight="16.2" x14ac:dyDescent="0.2"/>
  <cols>
    <col min="1" max="1" width="42.21875" style="2" customWidth="1"/>
    <col min="2" max="2" width="21.6640625" style="2" customWidth="1"/>
    <col min="3" max="4" width="7.77734375" style="2" customWidth="1"/>
    <col min="5" max="16384" width="7.77734375" style="2"/>
  </cols>
  <sheetData>
    <row r="1" spans="1:2" ht="24.75" customHeight="1" x14ac:dyDescent="0.2">
      <c r="B1" s="6">
        <f ca="1">TODAY()</f>
        <v>44131</v>
      </c>
    </row>
    <row r="2" spans="1:2" ht="25.5" customHeight="1" x14ac:dyDescent="0.2"/>
    <row r="3" spans="1:2" ht="40.049999999999997" customHeight="1" x14ac:dyDescent="0.2">
      <c r="A3" s="95" t="s">
        <v>0</v>
      </c>
      <c r="B3" s="30" t="s">
        <v>166</v>
      </c>
    </row>
    <row r="4" spans="1:2" ht="40.049999999999997" customHeight="1" x14ac:dyDescent="0.2">
      <c r="A4" s="96" t="s">
        <v>169</v>
      </c>
      <c r="B4" s="99">
        <v>44135.291666666664</v>
      </c>
    </row>
    <row r="5" spans="1:2" ht="40.049999999999997" customHeight="1" x14ac:dyDescent="0.2">
      <c r="A5" s="96" t="s">
        <v>170</v>
      </c>
      <c r="B5" s="99">
        <v>44135.302083333336</v>
      </c>
    </row>
    <row r="6" spans="1:2" ht="40.049999999999997" customHeight="1" x14ac:dyDescent="0.2">
      <c r="A6" s="96" t="s">
        <v>171</v>
      </c>
      <c r="B6" s="99">
        <v>44135.305555555555</v>
      </c>
    </row>
    <row r="7" spans="1:2" ht="40.049999999999997" customHeight="1" x14ac:dyDescent="0.2">
      <c r="A7" s="96" t="s">
        <v>172</v>
      </c>
      <c r="B7" s="100" t="s">
        <v>173</v>
      </c>
    </row>
    <row r="8" spans="1:2" ht="40.049999999999997" customHeight="1" x14ac:dyDescent="0.2">
      <c r="A8" s="96" t="s">
        <v>97</v>
      </c>
      <c r="B8" s="100" t="s">
        <v>174</v>
      </c>
    </row>
    <row r="9" spans="1:2" ht="40.049999999999997" customHeight="1" x14ac:dyDescent="0.2">
      <c r="A9" s="96" t="s">
        <v>103</v>
      </c>
      <c r="B9" s="100" t="s">
        <v>175</v>
      </c>
    </row>
    <row r="10" spans="1:2" ht="40.049999999999997" customHeight="1" x14ac:dyDescent="0.2">
      <c r="A10" s="96" t="s">
        <v>167</v>
      </c>
      <c r="B10" s="101" t="s">
        <v>176</v>
      </c>
    </row>
    <row r="11" spans="1:2" ht="40.049999999999997" customHeight="1" x14ac:dyDescent="0.2">
      <c r="A11" s="98" t="s">
        <v>168</v>
      </c>
      <c r="B11" s="97" t="s">
        <v>163</v>
      </c>
    </row>
    <row r="12" spans="1:2" x14ac:dyDescent="0.2">
      <c r="A12" s="46"/>
      <c r="B12" s="46"/>
    </row>
    <row r="13" spans="1:2" x14ac:dyDescent="0.2">
      <c r="A13" s="46"/>
      <c r="B13" s="46"/>
    </row>
    <row r="14" spans="1:2" x14ac:dyDescent="0.2">
      <c r="A14" s="46"/>
      <c r="B14" s="46"/>
    </row>
    <row r="15" spans="1:2" x14ac:dyDescent="0.2">
      <c r="A15" s="46"/>
      <c r="B15" s="46"/>
    </row>
    <row r="16" spans="1:2" x14ac:dyDescent="0.2">
      <c r="A16" s="46"/>
      <c r="B16" s="46"/>
    </row>
    <row r="17" spans="1:2" x14ac:dyDescent="0.2">
      <c r="A17" s="46"/>
      <c r="B17" s="46"/>
    </row>
    <row r="18" spans="1:2" x14ac:dyDescent="0.2">
      <c r="A18" s="46"/>
      <c r="B18" s="46"/>
    </row>
    <row r="19" spans="1:2" x14ac:dyDescent="0.2">
      <c r="A19" s="46"/>
      <c r="B19" s="46"/>
    </row>
    <row r="20" spans="1:2" x14ac:dyDescent="0.2">
      <c r="A20" s="46"/>
      <c r="B20" s="46"/>
    </row>
    <row r="21" spans="1:2" x14ac:dyDescent="0.2">
      <c r="A21" s="46"/>
      <c r="B21" s="46"/>
    </row>
    <row r="22" spans="1:2" x14ac:dyDescent="0.2">
      <c r="A22" s="46"/>
      <c r="B22" s="46"/>
    </row>
    <row r="23" spans="1:2" x14ac:dyDescent="0.2">
      <c r="A23" s="46"/>
      <c r="B23" s="46"/>
    </row>
    <row r="24" spans="1:2" x14ac:dyDescent="0.2">
      <c r="A24" s="46"/>
      <c r="B24" s="46"/>
    </row>
    <row r="25" spans="1:2" x14ac:dyDescent="0.2">
      <c r="A25" s="46"/>
      <c r="B25" s="46"/>
    </row>
    <row r="26" spans="1:2" x14ac:dyDescent="0.2">
      <c r="A26" s="46"/>
      <c r="B26" s="46"/>
    </row>
    <row r="27" spans="1:2" x14ac:dyDescent="0.2">
      <c r="A27" s="46"/>
      <c r="B27" s="46"/>
    </row>
    <row r="28" spans="1:2" x14ac:dyDescent="0.2">
      <c r="A28" s="46"/>
      <c r="B28" s="46"/>
    </row>
    <row r="29" spans="1:2" x14ac:dyDescent="0.2">
      <c r="A29" s="46"/>
      <c r="B29" s="46"/>
    </row>
    <row r="30" spans="1:2" x14ac:dyDescent="0.2">
      <c r="A30" s="46"/>
      <c r="B30" s="46"/>
    </row>
    <row r="31" spans="1:2" x14ac:dyDescent="0.2">
      <c r="A31" s="46"/>
      <c r="B31" s="46"/>
    </row>
    <row r="32" spans="1:2" x14ac:dyDescent="0.2">
      <c r="A32" s="46"/>
      <c r="B32" s="46"/>
    </row>
    <row r="33" spans="1:2" x14ac:dyDescent="0.2">
      <c r="A33" s="46"/>
      <c r="B33" s="46"/>
    </row>
    <row r="34" spans="1:2" x14ac:dyDescent="0.2">
      <c r="A34" s="46"/>
      <c r="B34" s="46"/>
    </row>
    <row r="35" spans="1:2" x14ac:dyDescent="0.2">
      <c r="A35" s="46"/>
      <c r="B35" s="46"/>
    </row>
    <row r="36" spans="1:2" x14ac:dyDescent="0.2">
      <c r="A36" s="46"/>
      <c r="B36" s="46"/>
    </row>
    <row r="37" spans="1:2" x14ac:dyDescent="0.2">
      <c r="A37" s="46"/>
      <c r="B37" s="46"/>
    </row>
    <row r="38" spans="1:2" x14ac:dyDescent="0.2">
      <c r="A38" s="46"/>
      <c r="B38" s="46"/>
    </row>
    <row r="39" spans="1:2" x14ac:dyDescent="0.2">
      <c r="A39" s="46"/>
      <c r="B39" s="46"/>
    </row>
    <row r="40" spans="1:2" x14ac:dyDescent="0.2">
      <c r="A40" s="46"/>
      <c r="B40" s="46"/>
    </row>
    <row r="41" spans="1:2" x14ac:dyDescent="0.2">
      <c r="A41" s="46"/>
      <c r="B41" s="46"/>
    </row>
    <row r="42" spans="1:2" x14ac:dyDescent="0.2">
      <c r="A42" s="46"/>
      <c r="B42" s="46"/>
    </row>
    <row r="43" spans="1:2" x14ac:dyDescent="0.2">
      <c r="A43" s="46"/>
      <c r="B43" s="46"/>
    </row>
    <row r="44" spans="1:2" x14ac:dyDescent="0.2">
      <c r="A44" s="46"/>
      <c r="B44" s="46"/>
    </row>
    <row r="45" spans="1:2" x14ac:dyDescent="0.2">
      <c r="A45" s="46"/>
      <c r="B45" s="46"/>
    </row>
    <row r="46" spans="1:2" x14ac:dyDescent="0.2">
      <c r="A46" s="46"/>
      <c r="B46" s="46"/>
    </row>
    <row r="47" spans="1:2" x14ac:dyDescent="0.2">
      <c r="A47" s="46"/>
      <c r="B47" s="46"/>
    </row>
    <row r="48" spans="1:2" x14ac:dyDescent="0.2">
      <c r="A48" s="46"/>
      <c r="B48" s="46"/>
    </row>
    <row r="49" spans="1:2" x14ac:dyDescent="0.2">
      <c r="A49" s="46"/>
      <c r="B49" s="46"/>
    </row>
    <row r="50" spans="1:2" x14ac:dyDescent="0.2">
      <c r="A50" s="46"/>
      <c r="B50" s="46"/>
    </row>
    <row r="51" spans="1:2" x14ac:dyDescent="0.2">
      <c r="A51" s="46"/>
      <c r="B51" s="46"/>
    </row>
    <row r="52" spans="1:2" x14ac:dyDescent="0.2">
      <c r="A52" s="46"/>
      <c r="B52" s="46"/>
    </row>
    <row r="53" spans="1:2" x14ac:dyDescent="0.2">
      <c r="A53" s="46"/>
      <c r="B53" s="46"/>
    </row>
    <row r="54" spans="1:2" x14ac:dyDescent="0.2">
      <c r="A54" s="46"/>
      <c r="B54" s="46"/>
    </row>
    <row r="55" spans="1:2" x14ac:dyDescent="0.2">
      <c r="A55" s="46"/>
      <c r="B55" s="46"/>
    </row>
    <row r="56" spans="1:2" x14ac:dyDescent="0.2">
      <c r="A56" s="46"/>
      <c r="B56" s="46"/>
    </row>
    <row r="57" spans="1:2" x14ac:dyDescent="0.2">
      <c r="A57" s="46"/>
      <c r="B57" s="46"/>
    </row>
    <row r="58" spans="1:2" x14ac:dyDescent="0.2">
      <c r="A58" s="46"/>
      <c r="B58" s="46"/>
    </row>
  </sheetData>
  <phoneticPr fontId="2"/>
  <pageMargins left="0.23622047244094491" right="0.23622047244094491" top="0.35433070866141736" bottom="0.35433070866141736" header="0.31496062992125984" footer="0.31496062992125984"/>
  <pageSetup paperSize="9" scale="47"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神戸200 </vt:lpstr>
      <vt:lpstr>神戸200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2020-10-27T10:15:05Z</cp:lastPrinted>
  <dcterms:created xsi:type="dcterms:W3CDTF">2011-02-06T12:06:47Z</dcterms:created>
  <dcterms:modified xsi:type="dcterms:W3CDTF">2020-10-27T10:15:21Z</dcterms:modified>
</cp:coreProperties>
</file>