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31神戸200\"/>
    </mc:Choice>
  </mc:AlternateContent>
  <xr:revisionPtr revIDLastSave="0" documentId="13_ncr:1_{91BFA8F6-90BE-4F9A-8B28-11B1623241B5}" xr6:coauthVersionLast="45" xr6:coauthVersionMax="45" xr10:uidLastSave="{00000000-0000-0000-0000-000000000000}"/>
  <bookViews>
    <workbookView xWindow="-108" yWindow="-108" windowWidth="23256" windowHeight="14016" xr2:uid="{00000000-000D-0000-FFFF-FFFF00000000}"/>
  </bookViews>
  <sheets>
    <sheet name="神戸200" sheetId="5" r:id="rId1"/>
    <sheet name="神戸200 (2)" sheetId="6" r:id="rId2"/>
  </sheets>
  <definedNames>
    <definedName name="_xlnm.Print_Area" localSheetId="0">神戸200!$A$1:$I$134</definedName>
    <definedName name="_xlnm.Print_Area" localSheetId="1">'神戸200 (2)'!$A$1:$B$55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5" l="1"/>
  <c r="E28" i="5"/>
  <c r="E24" i="5" l="1"/>
  <c r="E25" i="5"/>
  <c r="E26" i="5"/>
  <c r="E29" i="5"/>
  <c r="E23" i="5"/>
  <c r="E57" i="5" l="1"/>
  <c r="E58" i="5"/>
  <c r="E59" i="5"/>
  <c r="E60" i="5"/>
  <c r="E61" i="5"/>
  <c r="E54" i="5" l="1"/>
  <c r="E55" i="5"/>
  <c r="E56" i="5"/>
  <c r="E53" i="5" l="1"/>
  <c r="E52" i="5"/>
  <c r="E45" i="5"/>
  <c r="E47" i="5"/>
  <c r="E46" i="5"/>
  <c r="E43" i="5"/>
  <c r="E44" i="5"/>
  <c r="E15" i="5" l="1"/>
  <c r="E16" i="5"/>
  <c r="E22" i="5" l="1"/>
  <c r="E21" i="5"/>
  <c r="E20" i="5"/>
  <c r="E19" i="5"/>
  <c r="E18" i="5"/>
  <c r="E17" i="5"/>
  <c r="E14" i="5"/>
  <c r="E13" i="5"/>
  <c r="E12" i="5"/>
  <c r="E11" i="5"/>
  <c r="E10" i="5"/>
  <c r="E9" i="5"/>
  <c r="E8" i="5"/>
  <c r="E7" i="5"/>
  <c r="E6" i="5"/>
  <c r="A6" i="5"/>
  <c r="A7" i="5" s="1"/>
  <c r="A8" i="5" s="1"/>
  <c r="A9" i="5" s="1"/>
  <c r="A10" i="5" s="1"/>
  <c r="A11" i="5" s="1"/>
  <c r="A12" i="5" s="1"/>
  <c r="A13" i="5" s="1"/>
  <c r="A14" i="5" s="1"/>
  <c r="A15" i="5" s="1"/>
  <c r="A17" i="5" s="1"/>
  <c r="A18" i="5" s="1"/>
  <c r="A19" i="5" s="1"/>
  <c r="A20" i="5" s="1"/>
  <c r="A21" i="5" s="1"/>
  <c r="A22" i="5" s="1"/>
  <c r="A23" i="5" l="1"/>
  <c r="A24" i="5" s="1"/>
  <c r="A25" i="5" s="1"/>
  <c r="A26" i="5" s="1"/>
  <c r="A27" i="5" s="1"/>
  <c r="A28" i="5" s="1"/>
  <c r="A29" i="5" s="1"/>
  <c r="A30" i="5" l="1"/>
  <c r="A31" i="5" s="1"/>
  <c r="A32" i="5" s="1"/>
  <c r="A33" i="5" s="1"/>
  <c r="A34" i="5" s="1"/>
  <c r="A35" i="5" s="1"/>
  <c r="A36" i="5" s="1"/>
  <c r="A37" i="5" s="1"/>
  <c r="A38" i="5" s="1"/>
  <c r="A39" i="5" s="1"/>
  <c r="A40" i="5" s="1"/>
  <c r="A41" i="5" s="1"/>
  <c r="A42" i="5" s="1"/>
  <c r="A43" i="5" s="1"/>
  <c r="A44" i="5" s="1"/>
  <c r="A45" i="5" s="1"/>
  <c r="A46" i="5" s="1"/>
  <c r="A47" i="5" s="1"/>
  <c r="A48" i="5" s="1"/>
  <c r="A49" i="5" s="1"/>
  <c r="A50" i="5" s="1"/>
  <c r="A51" i="5" s="1"/>
  <c r="E51" i="5"/>
  <c r="E48" i="5"/>
  <c r="E39" i="5"/>
  <c r="E36" i="5"/>
  <c r="E33" i="5"/>
  <c r="E41" i="5"/>
  <c r="E38" i="5"/>
  <c r="E31" i="5"/>
  <c r="E30" i="5"/>
  <c r="E49" i="5"/>
  <c r="E50" i="5"/>
  <c r="E32" i="5"/>
  <c r="E40" i="5"/>
  <c r="E37" i="5"/>
  <c r="E34" i="5"/>
  <c r="E42" i="5"/>
  <c r="E35" i="5"/>
  <c r="A52" i="5" l="1"/>
  <c r="A53" i="5" s="1"/>
  <c r="A54" i="5" s="1"/>
  <c r="A55" i="5" s="1"/>
  <c r="A56" i="5" s="1"/>
  <c r="A57" i="5" s="1"/>
  <c r="A58" i="5" s="1"/>
  <c r="A59" i="5" s="1"/>
  <c r="A60" i="5" s="1"/>
  <c r="A61" i="5" s="1"/>
</calcChain>
</file>

<file path=xl/sharedStrings.xml><?xml version="1.0" encoding="utf-8"?>
<sst xmlns="http://schemas.openxmlformats.org/spreadsheetml/2006/main" count="225" uniqueCount="145">
  <si>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</si>
  <si>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</si>
  <si>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</si>
  <si>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</si>
  <si>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</si>
  <si>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Y字路</t>
    <rPh sb="1" eb="3">
      <t>ジロ</t>
    </rPh>
    <phoneticPr fontId="1"/>
  </si>
  <si>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</si>
  <si>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</si>
  <si>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</si>
  <si>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</si>
  <si>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</si>
  <si>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</si>
  <si>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</si>
  <si>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</si>
  <si>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</si>
  <si>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</si>
  <si>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</si>
  <si>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</si>
  <si>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</si>
  <si>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</si>
  <si>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</si>
  <si>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</si>
  <si>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</si>
  <si>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</si>
  <si>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県道38号</t>
    <rPh sb="0" eb="2">
      <t>ケンドウ</t>
    </rPh>
    <rPh sb="4" eb="5">
      <t>ゴウ</t>
    </rPh>
    <phoneticPr fontId="2"/>
  </si>
  <si>
    <t>御坂　Ｓ</t>
    <rPh sb="0" eb="2">
      <t>ミサカ</t>
    </rPh>
    <phoneticPr fontId="2"/>
  </si>
  <si>
    <t>県道85号</t>
    <rPh sb="0" eb="2">
      <t>ケンドウ</t>
    </rPh>
    <rPh sb="4" eb="5">
      <t>ゴウ</t>
    </rPh>
    <phoneticPr fontId="2"/>
  </si>
  <si>
    <t>谷口　Ｓ</t>
    <rPh sb="0" eb="2">
      <t>タニグチ</t>
    </rPh>
    <phoneticPr fontId="2"/>
  </si>
  <si>
    <t>ト字路　S</t>
    <rPh sb="1" eb="3">
      <t>ジロ</t>
    </rPh>
    <phoneticPr fontId="1"/>
  </si>
  <si>
    <t>豊地　Ｓ</t>
    <rPh sb="0" eb="1">
      <t>ユタ</t>
    </rPh>
    <rPh sb="1" eb="2">
      <t>チ</t>
    </rPh>
    <phoneticPr fontId="2"/>
  </si>
  <si>
    <t>県道20号</t>
    <rPh sb="0" eb="2">
      <t>ケンドウ</t>
    </rPh>
    <rPh sb="4" eb="5">
      <t>ゴウ</t>
    </rPh>
    <phoneticPr fontId="2"/>
  </si>
  <si>
    <t>桃坂　Ｓ</t>
    <rPh sb="0" eb="1">
      <t>モモ</t>
    </rPh>
    <rPh sb="1" eb="2">
      <t>サカ</t>
    </rPh>
    <phoneticPr fontId="2"/>
  </si>
  <si>
    <t>小田　S</t>
    <rPh sb="0" eb="2">
      <t>オダ</t>
    </rPh>
    <phoneticPr fontId="1"/>
  </si>
  <si>
    <t>国道372号</t>
    <rPh sb="0" eb="2">
      <t>コクドウ</t>
    </rPh>
    <rPh sb="5" eb="6">
      <t>ゴウ</t>
    </rPh>
    <phoneticPr fontId="2"/>
  </si>
  <si>
    <t>山国　Ｓ</t>
    <rPh sb="0" eb="2">
      <t>ヤマグニ</t>
    </rPh>
    <phoneticPr fontId="2"/>
  </si>
  <si>
    <t>木梨　Ｓ</t>
    <rPh sb="0" eb="1">
      <t>キ</t>
    </rPh>
    <rPh sb="1" eb="2">
      <t>ナシ</t>
    </rPh>
    <phoneticPr fontId="2"/>
  </si>
  <si>
    <t>八上下　Ｓ</t>
    <rPh sb="0" eb="1">
      <t>ハチ</t>
    </rPh>
    <rPh sb="1" eb="2">
      <t>ウエ</t>
    </rPh>
    <rPh sb="2" eb="3">
      <t>シタ</t>
    </rPh>
    <phoneticPr fontId="2"/>
  </si>
  <si>
    <t>小野新　Ｓ</t>
    <rPh sb="0" eb="2">
      <t>オノ</t>
    </rPh>
    <rPh sb="2" eb="3">
      <t>シン</t>
    </rPh>
    <phoneticPr fontId="2"/>
  </si>
  <si>
    <t>安田西　Ｓ</t>
    <rPh sb="0" eb="2">
      <t>ヤスダ</t>
    </rPh>
    <rPh sb="2" eb="3">
      <t>ニシ</t>
    </rPh>
    <phoneticPr fontId="2"/>
  </si>
  <si>
    <t>宮前　Ｓ</t>
    <rPh sb="0" eb="2">
      <t>ミヤマエ</t>
    </rPh>
    <phoneticPr fontId="2"/>
  </si>
  <si>
    <t>国道477号</t>
    <rPh sb="0" eb="2">
      <t>コクドウ</t>
    </rPh>
    <rPh sb="5" eb="6">
      <t>ゴウ</t>
    </rPh>
    <phoneticPr fontId="2"/>
  </si>
  <si>
    <t>右斜め</t>
    <rPh sb="0" eb="1">
      <t>ミギ</t>
    </rPh>
    <rPh sb="1" eb="2">
      <t>ナナ</t>
    </rPh>
    <phoneticPr fontId="2"/>
  </si>
  <si>
    <t>府道106号→府道604号</t>
    <rPh sb="0" eb="1">
      <t>フ</t>
    </rPh>
    <rPh sb="1" eb="2">
      <t>ドウ</t>
    </rPh>
    <rPh sb="5" eb="6">
      <t>ゴウ</t>
    </rPh>
    <rPh sb="7" eb="8">
      <t>フ</t>
    </rPh>
    <rPh sb="8" eb="9">
      <t>ドウ</t>
    </rPh>
    <rPh sb="12" eb="13">
      <t>ゴウ</t>
    </rPh>
    <phoneticPr fontId="2"/>
  </si>
  <si>
    <t>井桶野　Ｓ</t>
    <rPh sb="0" eb="1">
      <t>イ</t>
    </rPh>
    <rPh sb="1" eb="2">
      <t>オケ</t>
    </rPh>
    <rPh sb="2" eb="3">
      <t>ノ</t>
    </rPh>
    <phoneticPr fontId="2"/>
  </si>
  <si>
    <t>ト字路</t>
    <rPh sb="1" eb="2">
      <t>ジ</t>
    </rPh>
    <rPh sb="2" eb="3">
      <t>ロ</t>
    </rPh>
    <phoneticPr fontId="2"/>
  </si>
  <si>
    <t>国道173号旧道</t>
    <rPh sb="0" eb="2">
      <t>コクドウ</t>
    </rPh>
    <rPh sb="5" eb="6">
      <t>ゴウ</t>
    </rPh>
    <rPh sb="6" eb="8">
      <t>キュウドウ</t>
    </rPh>
    <phoneticPr fontId="2"/>
  </si>
  <si>
    <t>前川橋南　Ｓ</t>
    <rPh sb="0" eb="2">
      <t>マエカワ</t>
    </rPh>
    <rPh sb="2" eb="3">
      <t>バシ</t>
    </rPh>
    <rPh sb="3" eb="4">
      <t>ミナミ</t>
    </rPh>
    <phoneticPr fontId="2"/>
  </si>
  <si>
    <t>国道173号　県道68号</t>
    <rPh sb="0" eb="2">
      <t>コクドウ</t>
    </rPh>
    <rPh sb="5" eb="6">
      <t>ゴウ</t>
    </rPh>
    <rPh sb="7" eb="9">
      <t>ケンドウ</t>
    </rPh>
    <rPh sb="11" eb="12">
      <t>ゴウ</t>
    </rPh>
    <phoneticPr fontId="2"/>
  </si>
  <si>
    <t>紫合北町　Ｓ</t>
    <rPh sb="0" eb="1">
      <t>ムラサキ</t>
    </rPh>
    <rPh sb="1" eb="2">
      <t>ア</t>
    </rPh>
    <rPh sb="2" eb="3">
      <t>キタ</t>
    </rPh>
    <rPh sb="3" eb="4">
      <t>マチ</t>
    </rPh>
    <phoneticPr fontId="2"/>
  </si>
  <si>
    <t>県道12号</t>
    <rPh sb="0" eb="2">
      <t>ケンドウ</t>
    </rPh>
    <rPh sb="4" eb="5">
      <t>ゴウ</t>
    </rPh>
    <phoneticPr fontId="2"/>
  </si>
  <si>
    <t>万善　Ｓ</t>
    <rPh sb="0" eb="1">
      <t>ヨロズ</t>
    </rPh>
    <rPh sb="1" eb="2">
      <t>ゼン</t>
    </rPh>
    <phoneticPr fontId="2"/>
  </si>
  <si>
    <t>左折</t>
    <rPh sb="0" eb="2">
      <t>サセツ</t>
    </rPh>
    <phoneticPr fontId="2"/>
  </si>
  <si>
    <t>県道68号</t>
    <rPh sb="0" eb="2">
      <t>ケンドウ</t>
    </rPh>
    <rPh sb="4" eb="5">
      <t>ゴウ</t>
    </rPh>
    <phoneticPr fontId="2"/>
  </si>
  <si>
    <t>下野田橋前　Ｓ</t>
    <rPh sb="0" eb="3">
      <t>シモノダ</t>
    </rPh>
    <rPh sb="3" eb="4">
      <t>バシ</t>
    </rPh>
    <rPh sb="4" eb="5">
      <t>マエ</t>
    </rPh>
    <phoneticPr fontId="2"/>
  </si>
  <si>
    <t>有馬富士公園口　Ｓ</t>
    <rPh sb="0" eb="2">
      <t>アリマ</t>
    </rPh>
    <rPh sb="2" eb="4">
      <t>フジ</t>
    </rPh>
    <rPh sb="4" eb="6">
      <t>コウエン</t>
    </rPh>
    <rPh sb="6" eb="7">
      <t>クチ</t>
    </rPh>
    <phoneticPr fontId="2"/>
  </si>
  <si>
    <t>県道37号</t>
    <rPh sb="0" eb="2">
      <t>ケンドウ</t>
    </rPh>
    <rPh sb="4" eb="5">
      <t>ゴウ</t>
    </rPh>
    <phoneticPr fontId="2"/>
  </si>
  <si>
    <t>三輪　Ｓ</t>
    <rPh sb="0" eb="2">
      <t>ミワ</t>
    </rPh>
    <phoneticPr fontId="2"/>
  </si>
  <si>
    <t>国道176号</t>
    <rPh sb="0" eb="2">
      <t>コクドウ</t>
    </rPh>
    <rPh sb="5" eb="6">
      <t>ゴウ</t>
    </rPh>
    <phoneticPr fontId="2"/>
  </si>
  <si>
    <t>日下部　Ｓ</t>
    <rPh sb="0" eb="3">
      <t>クサカベ</t>
    </rPh>
    <phoneticPr fontId="2"/>
  </si>
  <si>
    <t>県道15号</t>
    <rPh sb="0" eb="2">
      <t>ケンドウ</t>
    </rPh>
    <rPh sb="4" eb="5">
      <t>ゴウ</t>
    </rPh>
    <phoneticPr fontId="2"/>
  </si>
  <si>
    <t>県道82号</t>
    <rPh sb="0" eb="2">
      <t>ケンドウ</t>
    </rPh>
    <rPh sb="4" eb="5">
      <t>ゴウ</t>
    </rPh>
    <phoneticPr fontId="2"/>
  </si>
  <si>
    <t>来た道戻る</t>
    <rPh sb="0" eb="1">
      <t>キ</t>
    </rPh>
    <rPh sb="2" eb="3">
      <t>ミチ</t>
    </rPh>
    <rPh sb="3" eb="4">
      <t>モド</t>
    </rPh>
    <phoneticPr fontId="2"/>
  </si>
  <si>
    <t>有馬口　Ｓ</t>
    <rPh sb="0" eb="3">
      <t>アリマグチ</t>
    </rPh>
    <phoneticPr fontId="2"/>
  </si>
  <si>
    <t>県道51号</t>
    <rPh sb="0" eb="2">
      <t>ケンドウ</t>
    </rPh>
    <rPh sb="4" eb="5">
      <t>ゴウ</t>
    </rPh>
    <phoneticPr fontId="2"/>
  </si>
  <si>
    <t>太閤橋　Ｓ</t>
    <rPh sb="0" eb="2">
      <t>タイコウ</t>
    </rPh>
    <rPh sb="2" eb="3">
      <t>ハシ</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</si>
  <si>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</si>
  <si>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</si>
  <si>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県道16号</t>
    <rPh sb="0" eb="2">
      <t>ケンドウ</t>
    </rPh>
    <rPh sb="4" eb="5">
      <t>ゴウ</t>
    </rPh>
    <phoneticPr fontId="2"/>
  </si>
  <si>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</si>
  <si>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</si>
  <si>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</si>
  <si>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</si>
  <si>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</si>
  <si>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</si>
  <si>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市道</t>
    <rPh sb="0" eb="2">
      <t>シドウ</t>
    </rPh>
    <phoneticPr fontId="2"/>
  </si>
  <si>
    <t>国道173号</t>
    <rPh sb="0" eb="2">
      <t>コクドウ</t>
    </rPh>
    <rPh sb="5" eb="6">
      <t>ゴウ</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</si>
  <si>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</si>
  <si>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</si>
  <si>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</si>
  <si>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</si>
  <si>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</si>
  <si>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</si>
  <si>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ここから国道372号「でかんしょ街道」。</t>
    <rPh sb="4" eb="6">
      <t>コクドウ</t>
    </rPh>
    <rPh sb="9" eb="10">
      <t>ゴウ</t>
    </rPh>
    <rPh sb="16" eb="18">
      <t>カイドウ</t>
    </rPh>
    <phoneticPr fontId="2"/>
  </si>
  <si>
    <t>一瞬だけ国道１７３号線。</t>
    <rPh sb="0" eb="2">
      <t>イッシュン</t>
    </rPh>
    <rPh sb="4" eb="6">
      <t>コクドウ</t>
    </rPh>
    <rPh sb="9" eb="11">
      <t>ゴウセン</t>
    </rPh>
    <phoneticPr fontId="2"/>
  </si>
  <si>
    <t>95キロ地点天引トンネルは右側の自転車用の道を通ること。</t>
    <rPh sb="4" eb="6">
      <t>チテン</t>
    </rPh>
    <rPh sb="6" eb="8">
      <t>テンビ</t>
    </rPh>
    <rPh sb="13" eb="15">
      <t>ミギガワ</t>
    </rPh>
    <rPh sb="16" eb="19">
      <t>ジテンシャ</t>
    </rPh>
    <rPh sb="19" eb="20">
      <t>ヨウ</t>
    </rPh>
    <rPh sb="21" eb="22">
      <t>ミチ</t>
    </rPh>
    <rPh sb="23" eb="24">
      <t>トオ</t>
    </rPh>
    <phoneticPr fontId="2"/>
  </si>
  <si>
    <t>レシート取得。右側にあるので気をつけて渡ること。</t>
    <rPh sb="4" eb="6">
      <t>シュトク</t>
    </rPh>
    <rPh sb="7" eb="9">
      <t>ミギガワ</t>
    </rPh>
    <rPh sb="14" eb="15">
      <t>キ</t>
    </rPh>
    <rPh sb="19" eb="20">
      <t>ワタ</t>
    </rPh>
    <phoneticPr fontId="2"/>
  </si>
  <si>
    <t>国道477号へ行かないように。</t>
    <rPh sb="0" eb="2">
      <t>コクドウ</t>
    </rPh>
    <rPh sb="5" eb="6">
      <t>ゴウ</t>
    </rPh>
    <rPh sb="7" eb="8">
      <t>イ</t>
    </rPh>
    <phoneticPr fontId="2"/>
  </si>
  <si>
    <t>交通量多いし下りやから気をつけること。</t>
    <rPh sb="0" eb="2">
      <t>コウツウ</t>
    </rPh>
    <rPh sb="2" eb="3">
      <t>リョウ</t>
    </rPh>
    <rPh sb="3" eb="4">
      <t>オオ</t>
    </rPh>
    <rPh sb="6" eb="7">
      <t>クダ</t>
    </rPh>
    <rPh sb="11" eb="12">
      <t>キ</t>
    </rPh>
    <phoneticPr fontId="2"/>
  </si>
  <si>
    <t>橋を渡る。</t>
    <rPh sb="0" eb="1">
      <t>ハシ</t>
    </rPh>
    <rPh sb="2" eb="3">
      <t>ワタ</t>
    </rPh>
    <phoneticPr fontId="2"/>
  </si>
  <si>
    <t>県道68号　北摂里山街道に合流。</t>
    <rPh sb="0" eb="2">
      <t>ケンドウ</t>
    </rPh>
    <rPh sb="4" eb="5">
      <t>ゴウ</t>
    </rPh>
    <rPh sb="6" eb="8">
      <t>ホクセツ</t>
    </rPh>
    <rPh sb="8" eb="10">
      <t>サトヤマ</t>
    </rPh>
    <rPh sb="10" eb="12">
      <t>カイドウ</t>
    </rPh>
    <rPh sb="13" eb="15">
      <t>ゴウリュウ</t>
    </rPh>
    <phoneticPr fontId="2"/>
  </si>
  <si>
    <t>角に道の駅いながわ。</t>
    <rPh sb="0" eb="1">
      <t>カド</t>
    </rPh>
    <rPh sb="2" eb="3">
      <t>ミチ</t>
    </rPh>
    <rPh sb="4" eb="5">
      <t>エキ</t>
    </rPh>
    <phoneticPr fontId="2"/>
  </si>
  <si>
    <t>ここから有馬エリアへ！！</t>
    <rPh sb="4" eb="6">
      <t>アリマ</t>
    </rPh>
    <phoneticPr fontId="2"/>
  </si>
  <si>
    <t>四差路になっているので注意。直進して橋を渡ること。</t>
    <rPh sb="0" eb="1">
      <t>ヨン</t>
    </rPh>
    <rPh sb="1" eb="2">
      <t>サ</t>
    </rPh>
    <rPh sb="2" eb="3">
      <t>ロ</t>
    </rPh>
    <rPh sb="11" eb="13">
      <t>チュウイ</t>
    </rPh>
    <rPh sb="14" eb="16">
      <t>チョクシン</t>
    </rPh>
    <rPh sb="18" eb="19">
      <t>ハシ</t>
    </rPh>
    <rPh sb="20" eb="21">
      <t>ワタ</t>
    </rPh>
    <phoneticPr fontId="2"/>
  </si>
  <si>
    <t>有馬温泉北口　S</t>
    <rPh sb="0" eb="2">
      <t>アリマ</t>
    </rPh>
    <rPh sb="2" eb="4">
      <t>オンセン</t>
    </rPh>
    <rPh sb="4" eb="5">
      <t>キタ</t>
    </rPh>
    <rPh sb="5" eb="6">
      <t>クチ</t>
    </rPh>
    <phoneticPr fontId="2"/>
  </si>
  <si>
    <t>ここからアップダウン。</t>
    <phoneticPr fontId="2"/>
  </si>
  <si>
    <t>下り坂になっているので見落とし注意。ここから通称ハニー坂、激坂です。
下りは九十九折になっているので気をつけて下ること。</t>
    <rPh sb="0" eb="1">
      <t>クダ</t>
    </rPh>
    <rPh sb="2" eb="3">
      <t>ザカ</t>
    </rPh>
    <rPh sb="11" eb="13">
      <t>ミオ</t>
    </rPh>
    <rPh sb="15" eb="17">
      <t>チュウイ</t>
    </rPh>
    <rPh sb="22" eb="24">
      <t>ツウショウ</t>
    </rPh>
    <rPh sb="27" eb="28">
      <t>サカ</t>
    </rPh>
    <rPh sb="29" eb="30">
      <t>ゲキ</t>
    </rPh>
    <rPh sb="30" eb="31">
      <t>ザカ</t>
    </rPh>
    <rPh sb="35" eb="36">
      <t>クダ</t>
    </rPh>
    <rPh sb="38" eb="41">
      <t>ツヅラ</t>
    </rPh>
    <rPh sb="41" eb="42">
      <t>オリ</t>
    </rPh>
    <rPh sb="50" eb="51">
      <t>キ</t>
    </rPh>
    <rPh sb="55" eb="56">
      <t>クダ</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</si>
  <si>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</si>
  <si>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道路</t>
    <rPh sb="0" eb="2">
      <t>ドウロ</t>
    </rPh>
    <phoneticPr fontId="2"/>
  </si>
  <si>
    <t>ＰＣ開閉時間</t>
    <rPh sb="2" eb="3">
      <t>ヒラ</t>
    </rPh>
    <rPh sb="3" eb="4">
      <t>ト</t>
    </rPh>
    <rPh sb="4" eb="6">
      <t>ジカン</t>
    </rPh>
    <phoneticPr fontId="2"/>
  </si>
  <si>
    <t>（集合・ゴール地点）</t>
    <rPh sb="1" eb="3">
      <t>シュウゴウ</t>
    </rPh>
    <rPh sb="7" eb="9">
      <t>チテン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</si>
  <si>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</si>
  <si>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（通過チェック・フォトコントロール）①
再度公園入口</t>
    <phoneticPr fontId="2"/>
  </si>
  <si>
    <t>坂を昇りきったところ、道の左側「有馬グランド温泉」の看板をバックに自転車の写真をとること。雅中庵の看板でも可。</t>
    <rPh sb="0" eb="1">
      <t>サカ</t>
    </rPh>
    <rPh sb="2" eb="3">
      <t>ノボ</t>
    </rPh>
    <rPh sb="11" eb="12">
      <t>ミチ</t>
    </rPh>
    <rPh sb="13" eb="15">
      <t>ヒダリガワ</t>
    </rPh>
    <rPh sb="16" eb="18">
      <t>アリマ</t>
    </rPh>
    <rPh sb="22" eb="24">
      <t>オンセン</t>
    </rPh>
    <rPh sb="26" eb="28">
      <t>カンバン</t>
    </rPh>
    <rPh sb="33" eb="36">
      <t>ジテンシャ</t>
    </rPh>
    <rPh sb="37" eb="39">
      <t>シャシン</t>
    </rPh>
    <rPh sb="45" eb="46">
      <t>ミヤビ</t>
    </rPh>
    <rPh sb="46" eb="47">
      <t>ナカ</t>
    </rPh>
    <rPh sb="47" eb="48">
      <t>イオリ</t>
    </rPh>
    <rPh sb="49" eb="51">
      <t>カンバン</t>
    </rPh>
    <rPh sb="53" eb="54">
      <t>カ</t>
    </rPh>
    <phoneticPr fontId="2"/>
  </si>
  <si>
    <t xml:space="preserve">坂を昇りきったところ、道の左側「有馬グランド温泉」の看板をバックに自転車の写真をとること。
</t>
    <phoneticPr fontId="2"/>
  </si>
  <si>
    <t>雅中庵の看板でも可。</t>
    <phoneticPr fontId="2"/>
  </si>
  <si>
    <t>T字路　S</t>
    <rPh sb="1" eb="3">
      <t>ジロ</t>
    </rPh>
    <phoneticPr fontId="1"/>
  </si>
  <si>
    <t>T字路</t>
    <rPh sb="1" eb="3">
      <t>ジロ</t>
    </rPh>
    <phoneticPr fontId="1"/>
  </si>
  <si>
    <t>東六甲の上り。マジできついのであきらめてのぼってください。
1最高点一軒茶屋を過ぎたあとは六甲の煌く夜景をお楽しみください。</t>
    <rPh sb="0" eb="1">
      <t>ヒガシ</t>
    </rPh>
    <rPh sb="1" eb="3">
      <t>ロッコウ</t>
    </rPh>
    <rPh sb="4" eb="5">
      <t>ノボ</t>
    </rPh>
    <rPh sb="31" eb="34">
      <t>サイコウテン</t>
    </rPh>
    <rPh sb="34" eb="36">
      <t>イッケン</t>
    </rPh>
    <rPh sb="36" eb="37">
      <t>チャ</t>
    </rPh>
    <rPh sb="41" eb="43">
      <t>ロッコウ</t>
    </rPh>
    <rPh sb="44" eb="45">
      <t>キラメ</t>
    </rPh>
    <rPh sb="46" eb="48">
      <t>ヤケイ</t>
    </rPh>
    <rPh sb="50" eb="51">
      <t>タノ</t>
    </rPh>
    <phoneticPr fontId="2"/>
  </si>
  <si>
    <t xml:space="preserve">(7:00発)10:07～14:04 </t>
    <rPh sb="5" eb="6">
      <t>ハツ</t>
    </rPh>
    <phoneticPr fontId="2"/>
  </si>
  <si>
    <t>（7:00発）07:00～07:30</t>
    <rPh sb="5" eb="6">
      <t>ハツ</t>
    </rPh>
    <phoneticPr fontId="2"/>
  </si>
  <si>
    <t>古市　Ｓ</t>
    <rPh sb="0" eb="2">
      <t>フルイチ</t>
    </rPh>
    <phoneticPr fontId="2"/>
  </si>
  <si>
    <t>国道176号→国道372号</t>
    <rPh sb="0" eb="2">
      <t>コクドウ</t>
    </rPh>
    <rPh sb="5" eb="6">
      <t>ゴウ</t>
    </rPh>
    <rPh sb="7" eb="9">
      <t>コクドウ</t>
    </rPh>
    <rPh sb="12" eb="13">
      <t>ゴウ</t>
    </rPh>
    <phoneticPr fontId="2"/>
  </si>
  <si>
    <t>御坂東　Ｓ</t>
    <rPh sb="0" eb="2">
      <t>ミサカ</t>
    </rPh>
    <rPh sb="2" eb="3">
      <t>ヒガシ</t>
    </rPh>
    <phoneticPr fontId="1"/>
  </si>
  <si>
    <t>奥田橋Ｓ</t>
    <rPh sb="0" eb="1">
      <t>オク</t>
    </rPh>
    <rPh sb="1" eb="2">
      <t>タ</t>
    </rPh>
    <rPh sb="2" eb="3">
      <t>ハシ</t>
    </rPh>
    <phoneticPr fontId="2"/>
  </si>
  <si>
    <t>県道16号</t>
    <rPh sb="0" eb="2">
      <t>ケンドウ</t>
    </rPh>
    <rPh sb="4" eb="5">
      <t>ゴウ</t>
    </rPh>
    <phoneticPr fontId="2"/>
  </si>
  <si>
    <t>┤字路（五辻）</t>
    <rPh sb="4" eb="5">
      <t>ゴ</t>
    </rPh>
    <phoneticPr fontId="2"/>
  </si>
  <si>
    <t>Ｔ字路　Ｓ</t>
    <rPh sb="1" eb="2">
      <t>ジ</t>
    </rPh>
    <rPh sb="2" eb="3">
      <t>ロ</t>
    </rPh>
    <phoneticPr fontId="2"/>
  </si>
  <si>
    <t>市道</t>
    <rPh sb="0" eb="2">
      <t>シドウ</t>
    </rPh>
    <phoneticPr fontId="2"/>
  </si>
  <si>
    <t>ゴールPC　ローソン 山本通四丁目店</t>
    <phoneticPr fontId="2"/>
  </si>
  <si>
    <t>一軒茶屋石碑をバックに自転車の写真を撮ること。お店の裏側</t>
    <rPh sb="0" eb="2">
      <t>イッケン</t>
    </rPh>
    <rPh sb="2" eb="4">
      <t>チャヤ</t>
    </rPh>
    <rPh sb="4" eb="6">
      <t>セキヒ</t>
    </rPh>
    <rPh sb="11" eb="14">
      <t>ジテンシャ</t>
    </rPh>
    <rPh sb="15" eb="17">
      <t>シャシン</t>
    </rPh>
    <rPh sb="18" eb="19">
      <t>ト</t>
    </rPh>
    <rPh sb="24" eb="25">
      <t>ミセ</t>
    </rPh>
    <rPh sb="26" eb="28">
      <t>ウラガワ</t>
    </rPh>
    <phoneticPr fontId="2"/>
  </si>
  <si>
    <t xml:space="preserve">12:53～20:30 </t>
    <phoneticPr fontId="2"/>
  </si>
  <si>
    <t>国体道路</t>
    <rPh sb="0" eb="2">
      <t>コクタイ</t>
    </rPh>
    <rPh sb="2" eb="4">
      <t>ドウロ</t>
    </rPh>
    <phoneticPr fontId="2"/>
  </si>
  <si>
    <t>┤字路　S</t>
    <phoneticPr fontId="2"/>
  </si>
  <si>
    <t>ここからはスタート直後の道を戻ります</t>
    <rPh sb="9" eb="11">
      <t>チョクゴ</t>
    </rPh>
    <rPh sb="12" eb="13">
      <t>ミチ</t>
    </rPh>
    <rPh sb="14" eb="15">
      <t>モド</t>
    </rPh>
    <phoneticPr fontId="2"/>
  </si>
  <si>
    <t>お疲れ様でした。ゴール受付を行ってください。</t>
    <rPh sb="1" eb="2">
      <t>ツカ</t>
    </rPh>
    <rPh sb="3" eb="4">
      <t>サマ</t>
    </rPh>
    <rPh sb="11" eb="13">
      <t>ウケツケ</t>
    </rPh>
    <rPh sb="14" eb="15">
      <t>オコナ</t>
    </rPh>
    <phoneticPr fontId="2"/>
  </si>
  <si>
    <t>21時まで受付</t>
    <rPh sb="2" eb="3">
      <t>ジ</t>
    </rPh>
    <rPh sb="5" eb="7">
      <t>ウケツケ</t>
    </rPh>
    <phoneticPr fontId="2"/>
  </si>
  <si>
    <t>（ゴール受付）ＨＡＴなぎさ公園</t>
    <rPh sb="4" eb="6">
      <t>ウケツケ</t>
    </rPh>
    <phoneticPr fontId="2"/>
  </si>
  <si>
    <t>一軒茶屋石碑（一軒茶屋裏手にあります）をバックに自転車の写真を撮ること。わからない場合は一軒茶屋の看板下でもＯＫ）。ここから六甲山系のサイクリングをお楽しみください。くだりはかなりテクニカルですので安全に下ってください。</t>
    <rPh sb="0" eb="2">
      <t>イッケン</t>
    </rPh>
    <rPh sb="2" eb="4">
      <t>チャヤ</t>
    </rPh>
    <rPh sb="4" eb="6">
      <t>セキヒ</t>
    </rPh>
    <rPh sb="7" eb="9">
      <t>イッケン</t>
    </rPh>
    <rPh sb="9" eb="11">
      <t>チャヤ</t>
    </rPh>
    <rPh sb="11" eb="13">
      <t>ウラテ</t>
    </rPh>
    <rPh sb="24" eb="27">
      <t>ジテンシャ</t>
    </rPh>
    <rPh sb="28" eb="30">
      <t>シャシン</t>
    </rPh>
    <rPh sb="31" eb="32">
      <t>ト</t>
    </rPh>
    <rPh sb="41" eb="43">
      <t>バアイ</t>
    </rPh>
    <rPh sb="44" eb="46">
      <t>イッケン</t>
    </rPh>
    <rPh sb="46" eb="48">
      <t>チャヤ</t>
    </rPh>
    <rPh sb="49" eb="51">
      <t>カンバン</t>
    </rPh>
    <rPh sb="51" eb="52">
      <t>シタ</t>
    </rPh>
    <rPh sb="62" eb="64">
      <t>ロッコウ</t>
    </rPh>
    <rPh sb="64" eb="66">
      <t>サンケイ</t>
    </rPh>
    <rPh sb="75" eb="76">
      <t>タノ</t>
    </rPh>
    <rPh sb="99" eb="101">
      <t>アンゼン</t>
    </rPh>
    <rPh sb="102" eb="103">
      <t>クダ</t>
    </rPh>
    <phoneticPr fontId="2"/>
  </si>
  <si>
    <t>BRM1031神戸200Mt.ROKKO</t>
    <rPh sb="7" eb="9">
      <t>コウベ</t>
    </rPh>
    <phoneticPr fontId="2"/>
  </si>
  <si>
    <t>PC1 ファミリーマート
亀岡宮前町店（右側）</t>
    <rPh sb="13" eb="15">
      <t>カメオカ</t>
    </rPh>
    <rPh sb="15" eb="17">
      <t>ミヤマエ</t>
    </rPh>
    <rPh sb="17" eb="18">
      <t>マチ</t>
    </rPh>
    <rPh sb="18" eb="19">
      <t>テン</t>
    </rPh>
    <rPh sb="20" eb="22">
      <t>ミギガワ</t>
    </rPh>
    <phoneticPr fontId="2"/>
  </si>
  <si>
    <t>（通過チェック・フォトコントロール）③
有馬グランド温泉　看板</t>
    <rPh sb="1" eb="3">
      <t>ツウカ</t>
    </rPh>
    <rPh sb="20" eb="22">
      <t>アリマ</t>
    </rPh>
    <rPh sb="26" eb="28">
      <t>オンセン</t>
    </rPh>
    <rPh sb="29" eb="31">
      <t>カンバン</t>
    </rPh>
    <phoneticPr fontId="2"/>
  </si>
  <si>
    <t>（通過チェック・フォトコントロール）④
一軒茶屋　石碑</t>
    <rPh sb="1" eb="3">
      <t>ツウカ</t>
    </rPh>
    <rPh sb="20" eb="22">
      <t>イッケン</t>
    </rPh>
    <rPh sb="22" eb="24">
      <t>チャヤ</t>
    </rPh>
    <rPh sb="25" eb="27">
      <t>セキヒ</t>
    </rPh>
    <phoneticPr fontId="2"/>
  </si>
  <si>
    <t>（通過チェック・フォトコントロール）③
有馬グランド温泉　看板</t>
    <phoneticPr fontId="2"/>
  </si>
  <si>
    <t>（通過チェック・フォトコントロール）④
一軒茶屋　石碑</t>
    <rPh sb="20" eb="22">
      <t>イッケン</t>
    </rPh>
    <rPh sb="22" eb="24">
      <t>チャヤ</t>
    </rPh>
    <rPh sb="25" eb="27">
      <t>セキヒ</t>
    </rPh>
    <phoneticPr fontId="2"/>
  </si>
  <si>
    <t>（通過チェック・フォトコントロール）②
加東市役所</t>
    <rPh sb="20" eb="22">
      <t>カトウ</t>
    </rPh>
    <rPh sb="22" eb="25">
      <t>シヤクショ</t>
    </rPh>
    <phoneticPr fontId="2"/>
  </si>
  <si>
    <t>左側。「加東市役所」と名前の入ったものなら何でもOK、それをバックに自転車の写真をとること。駐車場があるので邪魔にならないようにしてください</t>
    <rPh sb="0" eb="2">
      <t>ヒダリガワ</t>
    </rPh>
    <rPh sb="4" eb="6">
      <t>カトウ</t>
    </rPh>
    <rPh sb="6" eb="9">
      <t>シヤクショ</t>
    </rPh>
    <rPh sb="11" eb="13">
      <t>ナマエ</t>
    </rPh>
    <rPh sb="14" eb="15">
      <t>ハイ</t>
    </rPh>
    <rPh sb="21" eb="22">
      <t>ナン</t>
    </rPh>
    <rPh sb="34" eb="37">
      <t>ジテンシャ</t>
    </rPh>
    <rPh sb="38" eb="40">
      <t>シャシン</t>
    </rPh>
    <rPh sb="46" eb="49">
      <t>チュウシャジョウ</t>
    </rPh>
    <rPh sb="54" eb="56">
      <t>ジャマ</t>
    </rPh>
    <phoneticPr fontId="2"/>
  </si>
  <si>
    <t>時間</t>
    <rPh sb="0" eb="2">
      <t>ジカン</t>
    </rPh>
    <phoneticPr fontId="2"/>
  </si>
  <si>
    <t>受付 
ＨＡＴなぎさ公園</t>
    <rPh sb="0" eb="2">
      <t>ウケツケ</t>
    </rPh>
    <phoneticPr fontId="2"/>
  </si>
  <si>
    <t>ブリーフィング
ＨＡＴなぎさ公園</t>
    <phoneticPr fontId="2"/>
  </si>
  <si>
    <t>車検
ＨＡＴなぎさ公園</t>
    <rPh sb="0" eb="2">
      <t>シャケン</t>
    </rPh>
    <phoneticPr fontId="2"/>
  </si>
  <si>
    <t>ゴールPC
ローソン 山本通四丁目店</t>
    <phoneticPr fontId="2"/>
  </si>
  <si>
    <t>ゴール受付
ＨＡＴなぎさ公園</t>
    <rPh sb="3" eb="5">
      <t>ウケツケ</t>
    </rPh>
    <phoneticPr fontId="2"/>
  </si>
  <si>
    <t>Start
ＨＡＴなぎさ公園</t>
    <rPh sb="12" eb="14">
      <t>コウエン</t>
    </rPh>
    <phoneticPr fontId="1"/>
  </si>
  <si>
    <t>07:00～07:30</t>
    <phoneticPr fontId="2"/>
  </si>
  <si>
    <t xml:space="preserve">10:07～14:04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</si>
</sst>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h:mm;@"/>
  </numFmts>
  <fonts count="19">
    <font>
      <sz val="11"/>
      <name val="ＭＳ Ｐゴシック"/>
      <family val="3"/>
      <charset val="128"/>
    </font>
    <font>
      <sz val="10"/>
      <name val="ＭＳ Ｐゴシック"/>
      <family val="3"/>
      <charset val="128"/>
    </font>
    <font>
      <sz val="6"/>
      <name val="ＭＳ Ｐゴシック"/>
      <family val="3"/>
      <charset val="128"/>
    </font>
    <font>
      <sz val="10"/>
      <name val="Meiryo UI"/>
      <family val="3"/>
      <charset val="128"/>
    </font>
    <font>
      <sz val="9"/>
      <name val="Meiryo UI"/>
      <family val="3"/>
      <charset val="128"/>
    </font>
    <font>
      <b/>
      <sz val="12"/>
      <name val="Meiryo UI"/>
      <family val="3"/>
      <charset val="128"/>
    </font>
    <font>
      <b/>
      <sz val="9"/>
      <name val="Meiryo UI"/>
      <family val="3"/>
      <charset val="128"/>
    </font>
    <font>
      <sz val="16"/>
      <name val="Meiryo UI"/>
      <family val="3"/>
      <charset val="128"/>
    </font>
    <font>
      <sz val="12"/>
      <name val="Meiryo UI"/>
      <family val="3"/>
      <charset val="128"/>
    </font>
    <font>
      <sz val="11"/>
      <name val="Meiryo UI"/>
      <family val="3"/>
      <charset val="128"/>
    </font>
    <font>
      <sz val="10"/>
      <color theme="1"/>
      <name val="Meiryo UI"/>
      <family val="3"/>
      <charset val="128"/>
    </font>
    <font>
      <b/>
      <sz val="9"/>
      <color theme="1"/>
      <name val="Meiryo UI"/>
      <family val="3"/>
      <charset val="128"/>
    </font>
    <font>
      <sz val="9"/>
      <color theme="1"/>
      <name val="Meiryo UI"/>
      <family val="3"/>
      <charset val="128"/>
    </font>
    <font>
      <sz val="11"/>
      <color theme="1"/>
      <name val="Meiryo UI"/>
      <family val="3"/>
      <charset val="128"/>
    </font>
    <font>
      <sz val="12"/>
      <color theme="1"/>
      <name val="Meiryo UI"/>
      <family val="3"/>
      <charset val="128"/>
    </font>
    <font>
      <b/>
      <sz val="12"/>
      <color theme="1"/>
      <name val="Meiryo UI"/>
      <family val="3"/>
      <charset val="128"/>
    </font>
    <font>
      <b/>
      <sz val="13"/>
      <name val="ＭＳ Ｐゴシック"/>
      <family val="3"/>
      <charset val="128"/>
      <scheme val="major"/>
    </font>
    <font>
      <sz val="13"/>
      <name val="ＭＳ Ｐゴシック"/>
      <family val="3"/>
      <charset val="128"/>
      <scheme val="major"/>
    </font>
    <font>
      <sz val="10"/>
      <name val="メイリオ"/>
      <family val="3"/>
      <charset val="128"/>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alignment vertical="center"/>
    </xf>
  </cellStyleXfs>
  <cellXfs count="103">
    <xf numFmtId="0" fontId="0" fillId="0" borderId="0" xfId="0">
      <alignment vertical="center"/>
    </xf>
    <xf numFmtId="0" fontId="3" fillId="0" borderId="0" xfId="0" applyFont="1">
      <alignment vertical="center"/>
    </xf>
    <xf numFmtId="176" fontId="4" fillId="0" borderId="0" xfId="0" applyNumberFormat="1" applyFont="1" applyAlignment="1">
      <alignment horizontal="left" vertical="center"/>
    </xf>
    <xf numFmtId="176" fontId="3" fillId="0" borderId="0" xfId="0" applyNumberFormat="1" applyFont="1" applyAlignment="1">
      <alignment horizontal="right" vertical="center"/>
    </xf>
    <xf numFmtId="0" fontId="3" fillId="0" borderId="0" xfId="0" applyFont="1" applyAlignment="1">
      <alignment vertical="center"/>
    </xf>
    <xf numFmtId="0" fontId="5" fillId="0" borderId="2" xfId="0" applyFont="1" applyBorder="1">
      <alignment vertical="center"/>
    </xf>
    <xf numFmtId="0" fontId="6" fillId="0" borderId="2" xfId="0" applyFont="1" applyBorder="1">
      <alignment vertical="center"/>
    </xf>
    <xf numFmtId="0" fontId="6" fillId="0" borderId="3" xfId="0" applyFont="1" applyBorder="1">
      <alignment vertical="center"/>
    </xf>
    <xf numFmtId="0" fontId="4" fillId="2" borderId="6" xfId="0" applyFont="1" applyFill="1" applyBorder="1">
      <alignment vertical="center"/>
    </xf>
    <xf numFmtId="22" fontId="3" fillId="0" borderId="0" xfId="0" applyNumberFormat="1" applyFont="1">
      <alignment vertical="center"/>
    </xf>
    <xf numFmtId="22" fontId="3" fillId="0" borderId="0" xfId="0" applyNumberFormat="1" applyFont="1" applyFill="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5" xfId="0" applyFont="1" applyFill="1" applyBorder="1">
      <alignment vertical="center"/>
    </xf>
    <xf numFmtId="176" fontId="4" fillId="0" borderId="7" xfId="0" applyNumberFormat="1" applyFont="1" applyFill="1" applyBorder="1">
      <alignment vertical="center"/>
    </xf>
    <xf numFmtId="0" fontId="4" fillId="0" borderId="9" xfId="0" applyFont="1" applyFill="1" applyBorder="1">
      <alignment vertical="center"/>
    </xf>
    <xf numFmtId="0" fontId="4" fillId="4" borderId="5" xfId="0" applyFont="1" applyFill="1" applyBorder="1">
      <alignment vertical="center"/>
    </xf>
    <xf numFmtId="176" fontId="4" fillId="4" borderId="9" xfId="0" applyNumberFormat="1" applyFont="1" applyFill="1" applyBorder="1">
      <alignment vertical="center"/>
    </xf>
    <xf numFmtId="176" fontId="4" fillId="0" borderId="9" xfId="0" applyNumberFormat="1" applyFont="1" applyFill="1" applyBorder="1">
      <alignment vertical="center"/>
    </xf>
    <xf numFmtId="176" fontId="4" fillId="0" borderId="11" xfId="0" applyNumberFormat="1" applyFont="1" applyFill="1" applyBorder="1">
      <alignment vertical="center"/>
    </xf>
    <xf numFmtId="0" fontId="3" fillId="0" borderId="0" xfId="0" applyFont="1" applyFill="1">
      <alignment vertical="center"/>
    </xf>
    <xf numFmtId="0" fontId="4" fillId="0" borderId="10" xfId="0" applyFont="1" applyFill="1" applyBorder="1">
      <alignment vertical="center"/>
    </xf>
    <xf numFmtId="0" fontId="4" fillId="0" borderId="11" xfId="0" applyFont="1" applyFill="1" applyBorder="1">
      <alignment vertical="center"/>
    </xf>
    <xf numFmtId="0" fontId="3" fillId="0" borderId="0" xfId="0" applyFont="1" applyBorder="1">
      <alignment vertical="center"/>
    </xf>
    <xf numFmtId="176" fontId="3" fillId="0" borderId="0" xfId="0" applyNumberFormat="1" applyFont="1" applyAlignment="1">
      <alignment horizontal="left" vertical="center"/>
    </xf>
    <xf numFmtId="0" fontId="7" fillId="0" borderId="0" xfId="0" applyFont="1">
      <alignment vertical="center"/>
    </xf>
    <xf numFmtId="0" fontId="8" fillId="0" borderId="1" xfId="0" applyFont="1" applyBorder="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0" fontId="8" fillId="0" borderId="4" xfId="0" applyFont="1" applyFill="1" applyBorder="1">
      <alignment vertical="center"/>
    </xf>
    <xf numFmtId="0" fontId="8" fillId="0" borderId="5" xfId="0" applyFont="1" applyFill="1" applyBorder="1">
      <alignment vertical="center"/>
    </xf>
    <xf numFmtId="0" fontId="8" fillId="0" borderId="6" xfId="0" applyFont="1" applyFill="1" applyBorder="1">
      <alignment vertical="center"/>
    </xf>
    <xf numFmtId="0" fontId="8" fillId="4" borderId="4" xfId="0" applyFont="1" applyFill="1" applyBorder="1">
      <alignment vertical="center"/>
    </xf>
    <xf numFmtId="0" fontId="8" fillId="4" borderId="5" xfId="0" applyFont="1" applyFill="1" applyBorder="1">
      <alignment vertical="center"/>
    </xf>
    <xf numFmtId="0" fontId="8" fillId="0" borderId="8" xfId="0" applyFont="1" applyFill="1" applyBorder="1">
      <alignment vertical="center"/>
    </xf>
    <xf numFmtId="0" fontId="8" fillId="0" borderId="10" xfId="0" applyFont="1" applyFill="1" applyBorder="1">
      <alignment vertical="center"/>
    </xf>
    <xf numFmtId="0" fontId="9" fillId="0" borderId="0" xfId="0" applyFont="1" applyAlignment="1">
      <alignment vertical="center"/>
    </xf>
    <xf numFmtId="176" fontId="9" fillId="0" borderId="0" xfId="0" applyNumberFormat="1" applyFont="1" applyAlignment="1">
      <alignment horizontal="right" vertical="center"/>
    </xf>
    <xf numFmtId="0" fontId="9" fillId="0" borderId="0" xfId="0" applyFont="1" applyBorder="1" applyAlignment="1">
      <alignment vertical="center"/>
    </xf>
    <xf numFmtId="0" fontId="9" fillId="0" borderId="0" xfId="0" applyFont="1" applyFill="1" applyBorder="1">
      <alignment vertical="center"/>
    </xf>
    <xf numFmtId="0" fontId="9" fillId="0" borderId="0" xfId="0" applyFont="1">
      <alignment vertical="center"/>
    </xf>
    <xf numFmtId="176" fontId="9" fillId="0" borderId="0" xfId="0" applyNumberFormat="1" applyFont="1" applyAlignment="1">
      <alignment horizontal="left" vertical="center"/>
    </xf>
    <xf numFmtId="176" fontId="5" fillId="0" borderId="2" xfId="0" applyNumberFormat="1" applyFont="1" applyBorder="1" applyAlignment="1">
      <alignment horizontal="center" vertical="center"/>
    </xf>
    <xf numFmtId="176" fontId="5" fillId="0" borderId="2" xfId="0" applyNumberFormat="1" applyFont="1" applyFill="1" applyBorder="1" applyAlignment="1">
      <alignment horizontal="center" vertical="center"/>
    </xf>
    <xf numFmtId="176" fontId="5" fillId="3" borderId="5" xfId="0" applyNumberFormat="1" applyFont="1" applyFill="1" applyBorder="1" applyAlignment="1">
      <alignment horizontal="center" vertical="center"/>
    </xf>
    <xf numFmtId="0" fontId="4" fillId="2" borderId="7" xfId="0" applyFont="1" applyFill="1" applyBorder="1" applyAlignment="1">
      <alignment vertical="center" wrapText="1"/>
    </xf>
    <xf numFmtId="14" fontId="3" fillId="0" borderId="0" xfId="0" applyNumberFormat="1" applyFont="1" applyAlignment="1">
      <alignment horizontal="right" vertical="center"/>
    </xf>
    <xf numFmtId="0" fontId="8" fillId="0" borderId="14" xfId="0" applyFont="1" applyFill="1" applyBorder="1">
      <alignment vertical="center"/>
    </xf>
    <xf numFmtId="0" fontId="8" fillId="0" borderId="12" xfId="0" applyFont="1" applyFill="1" applyBorder="1">
      <alignment vertical="center"/>
    </xf>
    <xf numFmtId="176" fontId="5" fillId="0" borderId="12" xfId="0" applyNumberFormat="1" applyFont="1" applyFill="1" applyBorder="1" applyAlignment="1">
      <alignment horizontal="center" vertical="center"/>
    </xf>
    <xf numFmtId="0" fontId="4" fillId="0" borderId="12" xfId="0" applyFont="1" applyFill="1" applyBorder="1">
      <alignment vertical="center"/>
    </xf>
    <xf numFmtId="176" fontId="4" fillId="0" borderId="13" xfId="0" applyNumberFormat="1" applyFont="1" applyFill="1" applyBorder="1" applyAlignment="1">
      <alignment vertical="center" wrapText="1"/>
    </xf>
    <xf numFmtId="14" fontId="10" fillId="0" borderId="0" xfId="0" applyNumberFormat="1" applyFont="1" applyAlignment="1">
      <alignment vertical="center"/>
    </xf>
    <xf numFmtId="0" fontId="10" fillId="0" borderId="0" xfId="0" applyFont="1" applyAlignment="1">
      <alignment vertical="center"/>
    </xf>
    <xf numFmtId="0" fontId="11" fillId="0" borderId="2" xfId="0" applyFont="1" applyBorder="1" applyAlignment="1">
      <alignment vertical="center"/>
    </xf>
    <xf numFmtId="0" fontId="12" fillId="2" borderId="6" xfId="0" applyFont="1" applyFill="1" applyBorder="1" applyAlignment="1">
      <alignment vertical="center"/>
    </xf>
    <xf numFmtId="0" fontId="12" fillId="0" borderId="6" xfId="0" applyFont="1" applyFill="1" applyBorder="1" applyAlignment="1">
      <alignment vertical="center"/>
    </xf>
    <xf numFmtId="0" fontId="12" fillId="0" borderId="5" xfId="0" applyFont="1" applyFill="1" applyBorder="1" applyAlignment="1">
      <alignment vertical="center" wrapText="1"/>
    </xf>
    <xf numFmtId="0" fontId="12" fillId="4" borderId="5" xfId="0" applyFont="1" applyFill="1" applyBorder="1" applyAlignment="1">
      <alignment vertical="center" wrapText="1"/>
    </xf>
    <xf numFmtId="0" fontId="12" fillId="0" borderId="5" xfId="0" applyFont="1" applyFill="1" applyBorder="1" applyAlignment="1">
      <alignment vertical="center"/>
    </xf>
    <xf numFmtId="0" fontId="12" fillId="0" borderId="10" xfId="0" applyFont="1" applyFill="1" applyBorder="1" applyAlignment="1">
      <alignment vertical="center" wrapText="1"/>
    </xf>
    <xf numFmtId="0" fontId="12" fillId="0" borderId="10" xfId="0" applyFont="1" applyFill="1" applyBorder="1" applyAlignment="1">
      <alignment vertical="center"/>
    </xf>
    <xf numFmtId="0" fontId="12" fillId="0" borderId="12" xfId="0" applyFont="1" applyFill="1" applyBorder="1" applyAlignment="1">
      <alignment vertical="center" wrapText="1"/>
    </xf>
    <xf numFmtId="0" fontId="10" fillId="0" borderId="0" xfId="0" applyFont="1" applyBorder="1" applyAlignment="1">
      <alignment vertical="center"/>
    </xf>
    <xf numFmtId="0" fontId="13" fillId="0" borderId="0" xfId="0" applyFont="1" applyAlignment="1">
      <alignment vertical="center"/>
    </xf>
    <xf numFmtId="176" fontId="8" fillId="0" borderId="5" xfId="0" applyNumberFormat="1" applyFont="1" applyFill="1" applyBorder="1" applyAlignment="1">
      <alignment horizontal="center" vertical="center"/>
    </xf>
    <xf numFmtId="0" fontId="5" fillId="3" borderId="4" xfId="0" applyFont="1" applyFill="1" applyBorder="1">
      <alignment vertical="center"/>
    </xf>
    <xf numFmtId="0" fontId="5" fillId="3" borderId="5" xfId="0" applyFont="1" applyFill="1" applyBorder="1" applyAlignment="1">
      <alignment vertical="center" wrapText="1"/>
    </xf>
    <xf numFmtId="0" fontId="5" fillId="3" borderId="5" xfId="0" applyFont="1" applyFill="1" applyBorder="1">
      <alignment vertical="center"/>
    </xf>
    <xf numFmtId="0" fontId="6" fillId="3" borderId="5" xfId="0" applyFont="1" applyFill="1" applyBorder="1">
      <alignment vertical="center"/>
    </xf>
    <xf numFmtId="0" fontId="11" fillId="3" borderId="5" xfId="0" applyFont="1" applyFill="1" applyBorder="1" applyAlignment="1">
      <alignment vertical="center" wrapText="1"/>
    </xf>
    <xf numFmtId="0" fontId="5" fillId="3" borderId="8" xfId="0" applyFont="1" applyFill="1" applyBorder="1">
      <alignment vertical="center"/>
    </xf>
    <xf numFmtId="0" fontId="5" fillId="3" borderId="10" xfId="0" applyFont="1" applyFill="1" applyBorder="1" applyAlignment="1">
      <alignment vertical="center" wrapText="1"/>
    </xf>
    <xf numFmtId="0" fontId="5" fillId="3" borderId="10" xfId="0" applyFont="1" applyFill="1" applyBorder="1">
      <alignment vertical="center"/>
    </xf>
    <xf numFmtId="0" fontId="6" fillId="3" borderId="10" xfId="0" applyFont="1" applyFill="1" applyBorder="1">
      <alignment vertical="center"/>
    </xf>
    <xf numFmtId="0" fontId="11" fillId="3" borderId="10" xfId="0" applyFont="1" applyFill="1" applyBorder="1" applyAlignment="1">
      <alignment vertical="center"/>
    </xf>
    <xf numFmtId="0" fontId="6" fillId="3" borderId="11" xfId="0" applyFont="1" applyFill="1" applyBorder="1" applyAlignment="1">
      <alignment vertical="center" wrapText="1"/>
    </xf>
    <xf numFmtId="0" fontId="11" fillId="3" borderId="10" xfId="0" applyFont="1" applyFill="1" applyBorder="1" applyAlignment="1">
      <alignment vertical="center" wrapText="1"/>
    </xf>
    <xf numFmtId="176" fontId="6" fillId="3" borderId="11" xfId="0" applyNumberFormat="1" applyFont="1" applyFill="1" applyBorder="1">
      <alignment vertical="center"/>
    </xf>
    <xf numFmtId="176" fontId="8" fillId="3" borderId="5" xfId="0" applyNumberFormat="1" applyFont="1" applyFill="1" applyBorder="1" applyAlignment="1">
      <alignment horizontal="center" vertical="center"/>
    </xf>
    <xf numFmtId="176" fontId="8" fillId="2" borderId="6" xfId="0" applyNumberFormat="1" applyFont="1" applyFill="1" applyBorder="1" applyAlignment="1">
      <alignment horizontal="center" vertical="center"/>
    </xf>
    <xf numFmtId="176" fontId="8" fillId="0" borderId="6" xfId="0" applyNumberFormat="1" applyFont="1" applyFill="1" applyBorder="1" applyAlignment="1">
      <alignment horizontal="center" vertical="center"/>
    </xf>
    <xf numFmtId="176" fontId="8" fillId="4" borderId="5" xfId="0" applyNumberFormat="1" applyFont="1" applyFill="1" applyBorder="1" applyAlignment="1">
      <alignment horizontal="center" vertical="center"/>
    </xf>
    <xf numFmtId="176" fontId="8" fillId="0" borderId="10" xfId="0" applyNumberFormat="1" applyFont="1" applyFill="1" applyBorder="1" applyAlignment="1">
      <alignment horizontal="center" vertical="center"/>
    </xf>
    <xf numFmtId="176" fontId="5" fillId="3" borderId="10" xfId="0" applyNumberFormat="1" applyFont="1" applyFill="1" applyBorder="1" applyAlignment="1">
      <alignment horizontal="center" vertical="center"/>
    </xf>
    <xf numFmtId="0" fontId="14" fillId="0" borderId="10" xfId="0" applyFont="1" applyFill="1" applyBorder="1">
      <alignment vertical="center"/>
    </xf>
    <xf numFmtId="0" fontId="8" fillId="0" borderId="10" xfId="0" applyFont="1" applyFill="1" applyBorder="1" applyAlignment="1">
      <alignment vertical="center" wrapText="1"/>
    </xf>
    <xf numFmtId="0" fontId="16" fillId="3" borderId="10" xfId="0" applyFont="1" applyFill="1" applyBorder="1">
      <alignment vertical="center"/>
    </xf>
    <xf numFmtId="0" fontId="17" fillId="0" borderId="10" xfId="0" applyFont="1" applyFill="1" applyBorder="1">
      <alignment vertical="center"/>
    </xf>
    <xf numFmtId="0" fontId="6" fillId="3" borderId="9" xfId="0" applyFont="1" applyFill="1" applyBorder="1">
      <alignment vertical="center"/>
    </xf>
    <xf numFmtId="0" fontId="5" fillId="3" borderId="6" xfId="0" applyFont="1" applyFill="1" applyBorder="1">
      <alignment vertical="center"/>
    </xf>
    <xf numFmtId="176" fontId="6" fillId="3" borderId="9" xfId="0" applyNumberFormat="1" applyFont="1" applyFill="1" applyBorder="1">
      <alignment vertical="center"/>
    </xf>
    <xf numFmtId="0" fontId="8" fillId="3" borderId="8" xfId="0" applyFont="1" applyFill="1" applyBorder="1">
      <alignment vertical="center"/>
    </xf>
    <xf numFmtId="0" fontId="15" fillId="3" borderId="10" xfId="0" applyFont="1" applyFill="1" applyBorder="1">
      <alignment vertical="center"/>
    </xf>
    <xf numFmtId="0" fontId="9" fillId="0" borderId="0" xfId="0" applyFont="1" applyAlignment="1">
      <alignment vertical="center" wrapText="1"/>
    </xf>
    <xf numFmtId="0" fontId="18" fillId="0" borderId="5" xfId="0" applyFont="1" applyFill="1" applyBorder="1">
      <alignment vertical="center"/>
    </xf>
    <xf numFmtId="0" fontId="18" fillId="0" borderId="0" xfId="0" applyFont="1" applyFill="1">
      <alignment vertical="center"/>
    </xf>
    <xf numFmtId="0" fontId="18" fillId="0" borderId="5" xfId="0" applyFont="1" applyFill="1" applyBorder="1" applyAlignment="1">
      <alignment vertical="center" wrapText="1"/>
    </xf>
    <xf numFmtId="177" fontId="18" fillId="0" borderId="5" xfId="0" applyNumberFormat="1" applyFont="1" applyFill="1" applyBorder="1" applyAlignment="1">
      <alignment horizontal="left" vertical="center"/>
    </xf>
    <xf numFmtId="176" fontId="18" fillId="0" borderId="5" xfId="0" applyNumberFormat="1" applyFont="1" applyFill="1" applyBorder="1">
      <alignment vertical="center"/>
    </xf>
    <xf numFmtId="0" fontId="3" fillId="0" borderId="0" xfId="0" applyFont="1" applyFill="1" applyAlignment="1">
      <alignment vertical="center"/>
    </xf>
    <xf numFmtId="0" fontId="9" fillId="0" borderId="0" xfId="0" applyFont="1" applyFill="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49530</xdr:colOff>
      <xdr:row>65</xdr:row>
      <xdr:rowOff>62866</xdr:rowOff>
    </xdr:from>
    <xdr:to>
      <xdr:col>3</xdr:col>
      <xdr:colOff>1758672</xdr:colOff>
      <xdr:row>82</xdr:row>
      <xdr:rowOff>9525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6690" y="15379066"/>
          <a:ext cx="1709142" cy="3070859"/>
        </a:xfrm>
        <a:prstGeom prst="rect">
          <a:avLst/>
        </a:prstGeom>
      </xdr:spPr>
    </xdr:pic>
    <xdr:clientData/>
  </xdr:twoCellAnchor>
  <xdr:twoCellAnchor editAs="oneCell">
    <xdr:from>
      <xdr:col>0</xdr:col>
      <xdr:colOff>0</xdr:colOff>
      <xdr:row>67</xdr:row>
      <xdr:rowOff>54529</xdr:rowOff>
    </xdr:from>
    <xdr:to>
      <xdr:col>2</xdr:col>
      <xdr:colOff>85725</xdr:colOff>
      <xdr:row>77</xdr:row>
      <xdr:rowOff>169331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5751729"/>
          <a:ext cx="3156585" cy="1943602"/>
        </a:xfrm>
        <a:prstGeom prst="rect">
          <a:avLst/>
        </a:prstGeom>
      </xdr:spPr>
    </xdr:pic>
    <xdr:clientData/>
  </xdr:twoCellAnchor>
  <xdr:twoCellAnchor editAs="oneCell">
    <xdr:from>
      <xdr:col>1</xdr:col>
      <xdr:colOff>1733550</xdr:colOff>
      <xdr:row>85</xdr:row>
      <xdr:rowOff>148167</xdr:rowOff>
    </xdr:from>
    <xdr:to>
      <xdr:col>2</xdr:col>
      <xdr:colOff>666750</xdr:colOff>
      <xdr:row>104</xdr:row>
      <xdr:rowOff>26458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9775" y="18464742"/>
          <a:ext cx="1876425" cy="3335866"/>
        </a:xfrm>
        <a:prstGeom prst="rect">
          <a:avLst/>
        </a:prstGeom>
      </xdr:spPr>
    </xdr:pic>
    <xdr:clientData/>
  </xdr:twoCellAnchor>
  <xdr:twoCellAnchor editAs="oneCell">
    <xdr:from>
      <xdr:col>4</xdr:col>
      <xdr:colOff>0</xdr:colOff>
      <xdr:row>85</xdr:row>
      <xdr:rowOff>0</xdr:rowOff>
    </xdr:from>
    <xdr:to>
      <xdr:col>7</xdr:col>
      <xdr:colOff>283369</xdr:colOff>
      <xdr:row>103</xdr:row>
      <xdr:rowOff>174625</xdr:rowOff>
    </xdr:to>
    <xdr:pic>
      <xdr:nvPicPr>
        <xdr:cNvPr id="6" name="図 5">
          <a:extLst>
            <a:ext uri="{FF2B5EF4-FFF2-40B4-BE49-F238E27FC236}">
              <a16:creationId xmlns:a16="http://schemas.microsoft.com/office/drawing/2014/main" id="{F28FC141-184F-4525-8A6A-FC135C8606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81775" y="19916775"/>
          <a:ext cx="1864519" cy="3451225"/>
        </a:xfrm>
        <a:prstGeom prst="rect">
          <a:avLst/>
        </a:prstGeom>
      </xdr:spPr>
    </xdr:pic>
    <xdr:clientData/>
  </xdr:twoCellAnchor>
  <xdr:twoCellAnchor editAs="oneCell">
    <xdr:from>
      <xdr:col>5</xdr:col>
      <xdr:colOff>617220</xdr:colOff>
      <xdr:row>65</xdr:row>
      <xdr:rowOff>70985</xdr:rowOff>
    </xdr:from>
    <xdr:to>
      <xdr:col>8</xdr:col>
      <xdr:colOff>807720</xdr:colOff>
      <xdr:row>74</xdr:row>
      <xdr:rowOff>30479</xdr:rowOff>
    </xdr:to>
    <xdr:pic>
      <xdr:nvPicPr>
        <xdr:cNvPr id="7" name="図 6">
          <a:extLst>
            <a:ext uri="{FF2B5EF4-FFF2-40B4-BE49-F238E27FC236}">
              <a16:creationId xmlns:a16="http://schemas.microsoft.com/office/drawing/2014/main" id="{F0644291-8967-446B-BB1A-FCEDF418ADA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91400" y="15577685"/>
          <a:ext cx="4221480" cy="162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10"/>
  <sheetViews>
    <sheetView tabSelected="1" topLeftCell="A12" zoomScaleNormal="100" workbookViewId="0">
      <selection activeCell="G12" sqref="G12"/>
    </sheetView>
  </sheetViews>
  <sheetFormatPr defaultColWidth="7.77734375" defaultRowHeight="14.4"/>
  <cols>
    <col min="1" max="1" width="6.109375" style="1" customWidth="1"/>
    <col min="2" max="2" width="38.6640625" style="1" customWidth="1"/>
    <col min="3" max="3" width="12.77734375" style="1" customWidth="1"/>
    <col min="4" max="4" width="31.109375" style="1" customWidth="1"/>
    <col min="5" max="5" width="10.109375" style="2" customWidth="1"/>
    <col min="6" max="6" width="10.21875" style="3" customWidth="1"/>
    <col min="7" max="7" width="0.33203125" style="1" customWidth="1"/>
    <col min="8" max="8" width="48.21875" style="54" customWidth="1"/>
    <col min="9" max="9" width="18.88671875" style="1" customWidth="1"/>
    <col min="10" max="10" width="14.109375" style="1" bestFit="1" customWidth="1"/>
    <col min="11" max="16384" width="7.77734375" style="1"/>
  </cols>
  <sheetData>
    <row r="1" spans="1:10" ht="22.8">
      <c r="A1" s="25" t="s">
        <v>128</v>
      </c>
      <c r="H1" s="53"/>
      <c r="I1" s="47"/>
    </row>
    <row r="2" spans="1:10" ht="22.8">
      <c r="B2" s="25"/>
    </row>
    <row r="3" spans="1:10" ht="15" thickBot="1"/>
    <row r="4" spans="1:10" ht="21.75" customHeight="1" thickBot="1">
      <c r="A4" s="26"/>
      <c r="B4" s="5" t="s">
        <v>0</v>
      </c>
      <c r="C4" s="5" t="s">
        <v>97</v>
      </c>
      <c r="D4" s="5" t="s">
        <v>1</v>
      </c>
      <c r="E4" s="43" t="s">
        <v>2</v>
      </c>
      <c r="F4" s="44" t="s">
        <v>3</v>
      </c>
      <c r="G4" s="6"/>
      <c r="H4" s="55" t="s">
        <v>4</v>
      </c>
      <c r="I4" s="7" t="s">
        <v>98</v>
      </c>
    </row>
    <row r="5" spans="1:10" ht="42.75" customHeight="1" thickTop="1">
      <c r="A5" s="27">
        <v>1</v>
      </c>
      <c r="B5" s="28" t="s">
        <v>12</v>
      </c>
      <c r="C5" s="29"/>
      <c r="D5" s="29" t="s">
        <v>74</v>
      </c>
      <c r="E5" s="80">
        <v>0</v>
      </c>
      <c r="F5" s="81">
        <v>0</v>
      </c>
      <c r="G5" s="8"/>
      <c r="H5" s="56" t="s">
        <v>77</v>
      </c>
      <c r="I5" s="46" t="s">
        <v>109</v>
      </c>
      <c r="J5" s="9"/>
    </row>
    <row r="6" spans="1:10" ht="16.2">
      <c r="A6" s="30">
        <f t="shared" ref="A6:A61" si="0">A5+1</f>
        <v>2</v>
      </c>
      <c r="B6" s="31" t="s">
        <v>11</v>
      </c>
      <c r="C6" s="32" t="s">
        <v>6</v>
      </c>
      <c r="D6" s="32" t="s">
        <v>7</v>
      </c>
      <c r="E6" s="66">
        <f>F6-F5</f>
        <v>0.3</v>
      </c>
      <c r="F6" s="82">
        <v>0.3</v>
      </c>
      <c r="G6" s="11"/>
      <c r="H6" s="57" t="s">
        <v>76</v>
      </c>
      <c r="I6" s="12"/>
      <c r="J6" s="9"/>
    </row>
    <row r="7" spans="1:10" ht="16.2">
      <c r="A7" s="30">
        <f t="shared" si="0"/>
        <v>3</v>
      </c>
      <c r="B7" s="31" t="s">
        <v>105</v>
      </c>
      <c r="C7" s="32" t="s">
        <v>8</v>
      </c>
      <c r="D7" s="32" t="s">
        <v>10</v>
      </c>
      <c r="E7" s="66">
        <f t="shared" ref="E7:E30" si="1">F7-F6</f>
        <v>0.89999999999999991</v>
      </c>
      <c r="F7" s="82">
        <v>1.2</v>
      </c>
      <c r="G7" s="11"/>
      <c r="H7" s="57"/>
      <c r="I7" s="12"/>
      <c r="J7" s="9"/>
    </row>
    <row r="8" spans="1:10" ht="16.2">
      <c r="A8" s="30">
        <f t="shared" si="0"/>
        <v>4</v>
      </c>
      <c r="B8" s="31" t="s">
        <v>13</v>
      </c>
      <c r="C8" s="31" t="s">
        <v>6</v>
      </c>
      <c r="D8" s="31" t="s">
        <v>73</v>
      </c>
      <c r="E8" s="66">
        <f t="shared" si="1"/>
        <v>1.0000000000000002</v>
      </c>
      <c r="F8" s="66">
        <v>2.2000000000000002</v>
      </c>
      <c r="G8" s="13"/>
      <c r="H8" s="58"/>
      <c r="I8" s="14"/>
      <c r="J8" s="9"/>
    </row>
    <row r="9" spans="1:10" ht="16.2">
      <c r="A9" s="30">
        <f t="shared" si="0"/>
        <v>5</v>
      </c>
      <c r="B9" s="31" t="s">
        <v>14</v>
      </c>
      <c r="C9" s="31" t="s">
        <v>15</v>
      </c>
      <c r="D9" s="31" t="s">
        <v>68</v>
      </c>
      <c r="E9" s="66">
        <f t="shared" si="1"/>
        <v>1.2999999999999998</v>
      </c>
      <c r="F9" s="66">
        <v>3.5</v>
      </c>
      <c r="G9" s="13"/>
      <c r="H9" s="58" t="s">
        <v>78</v>
      </c>
      <c r="I9" s="15"/>
      <c r="J9" s="9"/>
    </row>
    <row r="10" spans="1:10" ht="16.2">
      <c r="A10" s="33">
        <f t="shared" si="0"/>
        <v>6</v>
      </c>
      <c r="B10" s="34" t="s">
        <v>16</v>
      </c>
      <c r="C10" s="34" t="s">
        <v>6</v>
      </c>
      <c r="D10" s="34" t="s">
        <v>10</v>
      </c>
      <c r="E10" s="83">
        <f t="shared" si="1"/>
        <v>0.29999999999999982</v>
      </c>
      <c r="F10" s="83">
        <v>3.8</v>
      </c>
      <c r="G10" s="16"/>
      <c r="H10" s="59"/>
      <c r="I10" s="17"/>
      <c r="J10" s="9"/>
    </row>
    <row r="11" spans="1:10" ht="16.2">
      <c r="A11" s="30">
        <f t="shared" si="0"/>
        <v>7</v>
      </c>
      <c r="B11" s="31" t="s">
        <v>28</v>
      </c>
      <c r="C11" s="31" t="s">
        <v>15</v>
      </c>
      <c r="D11" s="31" t="s">
        <v>72</v>
      </c>
      <c r="E11" s="66">
        <f t="shared" si="1"/>
        <v>0.20000000000000018</v>
      </c>
      <c r="F11" s="66">
        <v>4</v>
      </c>
      <c r="G11" s="13"/>
      <c r="H11" s="60" t="s">
        <v>79</v>
      </c>
      <c r="I11" s="15"/>
      <c r="J11" s="9"/>
    </row>
    <row r="12" spans="1:10" ht="32.4">
      <c r="A12" s="67">
        <f t="shared" si="0"/>
        <v>8</v>
      </c>
      <c r="B12" s="68" t="s">
        <v>100</v>
      </c>
      <c r="C12" s="69" t="s">
        <v>9</v>
      </c>
      <c r="D12" s="91" t="s">
        <v>71</v>
      </c>
      <c r="E12" s="45">
        <f t="shared" si="1"/>
        <v>5.3000000000000007</v>
      </c>
      <c r="F12" s="45">
        <v>9.3000000000000007</v>
      </c>
      <c r="G12" s="70"/>
      <c r="H12" s="71" t="s">
        <v>96</v>
      </c>
      <c r="I12" s="92"/>
      <c r="J12" s="9"/>
    </row>
    <row r="13" spans="1:10" ht="16.2">
      <c r="A13" s="30">
        <f t="shared" si="0"/>
        <v>9</v>
      </c>
      <c r="B13" s="31" t="s">
        <v>18</v>
      </c>
      <c r="C13" s="31" t="s">
        <v>69</v>
      </c>
      <c r="D13" s="32" t="s">
        <v>17</v>
      </c>
      <c r="E13" s="66">
        <f t="shared" si="1"/>
        <v>1</v>
      </c>
      <c r="F13" s="66">
        <v>10.3</v>
      </c>
      <c r="G13" s="13"/>
      <c r="H13" s="60" t="s">
        <v>80</v>
      </c>
      <c r="I13" s="15"/>
      <c r="J13" s="9"/>
    </row>
    <row r="14" spans="1:10" s="20" customFormat="1" ht="16.2">
      <c r="A14" s="35">
        <f t="shared" si="0"/>
        <v>10</v>
      </c>
      <c r="B14" s="31" t="s">
        <v>18</v>
      </c>
      <c r="C14" s="31" t="s">
        <v>6</v>
      </c>
      <c r="D14" s="31" t="s">
        <v>70</v>
      </c>
      <c r="E14" s="66">
        <f t="shared" si="1"/>
        <v>1.6999999999999993</v>
      </c>
      <c r="F14" s="66">
        <v>12</v>
      </c>
      <c r="G14" s="13"/>
      <c r="H14" s="58"/>
      <c r="I14" s="15"/>
      <c r="J14" s="10"/>
    </row>
    <row r="15" spans="1:10" ht="16.2">
      <c r="A15" s="30">
        <f t="shared" si="0"/>
        <v>11</v>
      </c>
      <c r="B15" s="31" t="s">
        <v>19</v>
      </c>
      <c r="C15" s="31" t="s">
        <v>8</v>
      </c>
      <c r="D15" s="31" t="s">
        <v>21</v>
      </c>
      <c r="E15" s="66">
        <f t="shared" si="1"/>
        <v>1.5</v>
      </c>
      <c r="F15" s="66">
        <v>13.5</v>
      </c>
      <c r="G15" s="13"/>
      <c r="H15" s="58" t="s">
        <v>81</v>
      </c>
      <c r="I15" s="15"/>
      <c r="J15" s="9"/>
    </row>
    <row r="16" spans="1:10" ht="16.2">
      <c r="A16" s="30">
        <v>12</v>
      </c>
      <c r="B16" s="31" t="s">
        <v>20</v>
      </c>
      <c r="C16" s="31" t="s">
        <v>8</v>
      </c>
      <c r="D16" s="31" t="s">
        <v>21</v>
      </c>
      <c r="E16" s="66">
        <f t="shared" si="1"/>
        <v>2.3000000000000007</v>
      </c>
      <c r="F16" s="66">
        <v>15.8</v>
      </c>
      <c r="G16" s="13"/>
      <c r="H16" s="60"/>
      <c r="I16" s="15"/>
      <c r="J16" s="9"/>
    </row>
    <row r="17" spans="1:10" ht="16.2">
      <c r="A17" s="35">
        <f t="shared" si="0"/>
        <v>13</v>
      </c>
      <c r="B17" s="31" t="s">
        <v>22</v>
      </c>
      <c r="C17" s="31" t="s">
        <v>6</v>
      </c>
      <c r="D17" s="31" t="s">
        <v>23</v>
      </c>
      <c r="E17" s="66">
        <f t="shared" si="1"/>
        <v>0.5</v>
      </c>
      <c r="F17" s="66">
        <v>16.3</v>
      </c>
      <c r="G17" s="13"/>
      <c r="H17" s="58"/>
      <c r="I17" s="18"/>
      <c r="J17" s="9"/>
    </row>
    <row r="18" spans="1:10" s="20" customFormat="1" ht="16.2">
      <c r="A18" s="35">
        <f t="shared" si="0"/>
        <v>14</v>
      </c>
      <c r="B18" s="31" t="s">
        <v>112</v>
      </c>
      <c r="C18" s="31" t="s">
        <v>6</v>
      </c>
      <c r="D18" s="31" t="s">
        <v>24</v>
      </c>
      <c r="E18" s="66">
        <f t="shared" si="1"/>
        <v>12.3</v>
      </c>
      <c r="F18" s="66">
        <v>28.6</v>
      </c>
      <c r="G18" s="13"/>
      <c r="H18" s="58"/>
      <c r="I18" s="18"/>
      <c r="J18" s="10"/>
    </row>
    <row r="19" spans="1:10" ht="16.2">
      <c r="A19" s="35">
        <f t="shared" si="0"/>
        <v>15</v>
      </c>
      <c r="B19" s="31" t="s">
        <v>25</v>
      </c>
      <c r="C19" s="31" t="s">
        <v>15</v>
      </c>
      <c r="D19" s="31" t="s">
        <v>26</v>
      </c>
      <c r="E19" s="66">
        <f t="shared" si="1"/>
        <v>1.2999999999999972</v>
      </c>
      <c r="F19" s="66">
        <v>29.9</v>
      </c>
      <c r="G19" s="13"/>
      <c r="H19" s="58"/>
      <c r="I19" s="18"/>
      <c r="J19" s="9"/>
    </row>
    <row r="20" spans="1:10" ht="16.2">
      <c r="A20" s="30">
        <f t="shared" si="0"/>
        <v>16</v>
      </c>
      <c r="B20" s="31" t="s">
        <v>27</v>
      </c>
      <c r="C20" s="31" t="s">
        <v>6</v>
      </c>
      <c r="D20" s="31" t="s">
        <v>26</v>
      </c>
      <c r="E20" s="66">
        <f t="shared" si="1"/>
        <v>4.1000000000000014</v>
      </c>
      <c r="F20" s="66">
        <v>34</v>
      </c>
      <c r="G20" s="13"/>
      <c r="H20" s="58"/>
      <c r="I20" s="18"/>
      <c r="J20" s="9"/>
    </row>
    <row r="21" spans="1:10" ht="16.2">
      <c r="A21" s="35">
        <f>A20+1</f>
        <v>17</v>
      </c>
      <c r="B21" s="36" t="s">
        <v>29</v>
      </c>
      <c r="C21" s="31" t="s">
        <v>15</v>
      </c>
      <c r="D21" s="31" t="s">
        <v>30</v>
      </c>
      <c r="E21" s="66">
        <f>F21-F20</f>
        <v>1.2000000000000028</v>
      </c>
      <c r="F21" s="66">
        <v>35.200000000000003</v>
      </c>
      <c r="G21" s="13"/>
      <c r="H21" s="61"/>
      <c r="I21" s="19"/>
      <c r="J21" s="9"/>
    </row>
    <row r="22" spans="1:10" ht="16.2">
      <c r="A22" s="30">
        <f t="shared" si="0"/>
        <v>18</v>
      </c>
      <c r="B22" s="31" t="s">
        <v>31</v>
      </c>
      <c r="C22" s="31" t="s">
        <v>6</v>
      </c>
      <c r="D22" s="31" t="s">
        <v>26</v>
      </c>
      <c r="E22" s="66">
        <f t="shared" si="1"/>
        <v>2.3999999999999986</v>
      </c>
      <c r="F22" s="66">
        <v>37.6</v>
      </c>
      <c r="G22" s="13"/>
      <c r="H22" s="60"/>
      <c r="I22" s="15"/>
      <c r="J22" s="9"/>
    </row>
    <row r="23" spans="1:10" ht="16.2">
      <c r="A23" s="30">
        <f t="shared" si="0"/>
        <v>19</v>
      </c>
      <c r="B23" s="31" t="s">
        <v>32</v>
      </c>
      <c r="C23" s="31" t="s">
        <v>15</v>
      </c>
      <c r="D23" s="31" t="s">
        <v>26</v>
      </c>
      <c r="E23" s="66">
        <f t="shared" si="1"/>
        <v>6.3999999999999986</v>
      </c>
      <c r="F23" s="66">
        <v>44</v>
      </c>
      <c r="G23" s="13"/>
      <c r="H23" s="60"/>
      <c r="I23" s="18"/>
      <c r="J23" s="9"/>
    </row>
    <row r="24" spans="1:10" ht="16.2">
      <c r="A24" s="30">
        <f t="shared" si="0"/>
        <v>20</v>
      </c>
      <c r="B24" s="31" t="s">
        <v>34</v>
      </c>
      <c r="C24" s="31" t="s">
        <v>15</v>
      </c>
      <c r="D24" s="31" t="s">
        <v>33</v>
      </c>
      <c r="E24" s="66">
        <f t="shared" si="1"/>
        <v>5.2000000000000028</v>
      </c>
      <c r="F24" s="66">
        <v>49.2</v>
      </c>
      <c r="G24" s="13"/>
      <c r="H24" s="58" t="s">
        <v>82</v>
      </c>
      <c r="I24" s="15"/>
      <c r="J24" s="9"/>
    </row>
    <row r="25" spans="1:10" ht="37.799999999999997">
      <c r="A25" s="67">
        <f t="shared" si="0"/>
        <v>21</v>
      </c>
      <c r="B25" s="73" t="s">
        <v>134</v>
      </c>
      <c r="C25" s="74"/>
      <c r="D25" s="74"/>
      <c r="E25" s="45">
        <f t="shared" si="1"/>
        <v>1.1999999999999957</v>
      </c>
      <c r="F25" s="45">
        <v>50.4</v>
      </c>
      <c r="G25" s="70"/>
      <c r="H25" s="71" t="s">
        <v>135</v>
      </c>
      <c r="I25" s="90"/>
      <c r="J25" s="9"/>
    </row>
    <row r="26" spans="1:10" ht="16.2">
      <c r="A26" s="30">
        <f t="shared" si="0"/>
        <v>22</v>
      </c>
      <c r="B26" s="36" t="s">
        <v>35</v>
      </c>
      <c r="C26" s="36" t="s">
        <v>15</v>
      </c>
      <c r="D26" s="36" t="s">
        <v>33</v>
      </c>
      <c r="E26" s="66">
        <f t="shared" si="1"/>
        <v>0.10000000000000142</v>
      </c>
      <c r="F26" s="66">
        <v>50.5</v>
      </c>
      <c r="G26" s="13"/>
      <c r="H26" s="60"/>
      <c r="I26" s="15"/>
      <c r="J26" s="9"/>
    </row>
    <row r="27" spans="1:10" s="20" customFormat="1" ht="16.2">
      <c r="A27" s="30">
        <f t="shared" si="0"/>
        <v>23</v>
      </c>
      <c r="B27" s="31" t="s">
        <v>5</v>
      </c>
      <c r="C27" s="31" t="s">
        <v>8</v>
      </c>
      <c r="D27" s="31" t="s">
        <v>33</v>
      </c>
      <c r="E27" s="66">
        <f t="shared" si="1"/>
        <v>21.200000000000003</v>
      </c>
      <c r="F27" s="66">
        <v>71.7</v>
      </c>
      <c r="G27" s="13"/>
      <c r="H27" s="58"/>
      <c r="I27" s="15"/>
      <c r="J27" s="10"/>
    </row>
    <row r="28" spans="1:10" s="20" customFormat="1" ht="16.2">
      <c r="A28" s="30">
        <f t="shared" si="0"/>
        <v>24</v>
      </c>
      <c r="B28" s="36" t="s">
        <v>110</v>
      </c>
      <c r="C28" s="36" t="s">
        <v>6</v>
      </c>
      <c r="D28" s="36" t="s">
        <v>111</v>
      </c>
      <c r="E28" s="66">
        <f t="shared" si="1"/>
        <v>0.39999999999999147</v>
      </c>
      <c r="F28" s="66">
        <v>72.099999999999994</v>
      </c>
      <c r="G28" s="13"/>
      <c r="H28" s="58"/>
      <c r="I28" s="15"/>
      <c r="J28" s="10"/>
    </row>
    <row r="29" spans="1:10" ht="16.2">
      <c r="A29" s="30">
        <f t="shared" si="0"/>
        <v>25</v>
      </c>
      <c r="B29" s="36" t="s">
        <v>36</v>
      </c>
      <c r="C29" s="36" t="s">
        <v>15</v>
      </c>
      <c r="D29" s="36" t="s">
        <v>33</v>
      </c>
      <c r="E29" s="66">
        <f t="shared" si="1"/>
        <v>10.400000000000006</v>
      </c>
      <c r="F29" s="66">
        <v>82.5</v>
      </c>
      <c r="G29" s="13"/>
      <c r="H29" s="60"/>
      <c r="I29" s="15"/>
      <c r="J29" s="9"/>
    </row>
    <row r="30" spans="1:10" ht="16.2">
      <c r="A30" s="35">
        <f t="shared" si="0"/>
        <v>26</v>
      </c>
      <c r="B30" s="36" t="s">
        <v>37</v>
      </c>
      <c r="C30" s="36" t="s">
        <v>15</v>
      </c>
      <c r="D30" s="36" t="s">
        <v>75</v>
      </c>
      <c r="E30" s="66">
        <f t="shared" si="1"/>
        <v>8.0999999999999943</v>
      </c>
      <c r="F30" s="66">
        <v>90.6</v>
      </c>
      <c r="G30" s="13"/>
      <c r="H30" s="61" t="s">
        <v>83</v>
      </c>
      <c r="I30" s="15"/>
      <c r="J30" s="9"/>
    </row>
    <row r="31" spans="1:10" ht="16.2">
      <c r="A31" s="35">
        <f t="shared" si="0"/>
        <v>27</v>
      </c>
      <c r="B31" s="36" t="s">
        <v>38</v>
      </c>
      <c r="C31" s="36" t="s">
        <v>6</v>
      </c>
      <c r="D31" s="36" t="s">
        <v>33</v>
      </c>
      <c r="E31" s="66">
        <f t="shared" ref="E31:E52" si="2">F31-F30</f>
        <v>0.40000000000000568</v>
      </c>
      <c r="F31" s="66">
        <v>91</v>
      </c>
      <c r="G31" s="21"/>
      <c r="H31" s="61" t="s">
        <v>84</v>
      </c>
      <c r="I31" s="19"/>
      <c r="J31" s="9"/>
    </row>
    <row r="32" spans="1:10" ht="41.25" customHeight="1">
      <c r="A32" s="72">
        <f t="shared" si="0"/>
        <v>28</v>
      </c>
      <c r="B32" s="73" t="s">
        <v>129</v>
      </c>
      <c r="C32" s="74" t="s">
        <v>9</v>
      </c>
      <c r="D32" s="74" t="s">
        <v>33</v>
      </c>
      <c r="E32" s="45">
        <f t="shared" si="2"/>
        <v>15.5</v>
      </c>
      <c r="F32" s="45">
        <v>106.5</v>
      </c>
      <c r="G32" s="75"/>
      <c r="H32" s="76" t="s">
        <v>85</v>
      </c>
      <c r="I32" s="77" t="s">
        <v>108</v>
      </c>
      <c r="J32" s="9"/>
    </row>
    <row r="33" spans="1:10" ht="16.2">
      <c r="A33" s="35">
        <f t="shared" si="0"/>
        <v>29</v>
      </c>
      <c r="B33" s="36" t="s">
        <v>39</v>
      </c>
      <c r="C33" s="36" t="s">
        <v>15</v>
      </c>
      <c r="D33" s="36" t="s">
        <v>40</v>
      </c>
      <c r="E33" s="66">
        <f t="shared" si="2"/>
        <v>0.59999999999999432</v>
      </c>
      <c r="F33" s="66">
        <v>107.1</v>
      </c>
      <c r="G33" s="21"/>
      <c r="H33" s="62"/>
      <c r="I33" s="22"/>
      <c r="J33" s="9"/>
    </row>
    <row r="34" spans="1:10" s="20" customFormat="1" ht="16.2">
      <c r="A34" s="35">
        <f t="shared" si="0"/>
        <v>30</v>
      </c>
      <c r="B34" s="36" t="s">
        <v>113</v>
      </c>
      <c r="C34" s="36" t="s">
        <v>41</v>
      </c>
      <c r="D34" s="87" t="s">
        <v>42</v>
      </c>
      <c r="E34" s="66">
        <f t="shared" si="2"/>
        <v>6.2999999999999972</v>
      </c>
      <c r="F34" s="66">
        <v>113.39999999999999</v>
      </c>
      <c r="G34" s="21"/>
      <c r="H34" s="61" t="s">
        <v>86</v>
      </c>
      <c r="I34" s="19"/>
      <c r="J34" s="10"/>
    </row>
    <row r="35" spans="1:10" s="20" customFormat="1" ht="16.2">
      <c r="A35" s="35">
        <f t="shared" si="0"/>
        <v>31</v>
      </c>
      <c r="B35" s="36" t="s">
        <v>43</v>
      </c>
      <c r="C35" s="36" t="s">
        <v>9</v>
      </c>
      <c r="D35" s="36" t="s">
        <v>45</v>
      </c>
      <c r="E35" s="66">
        <f t="shared" si="2"/>
        <v>13.100000000000009</v>
      </c>
      <c r="F35" s="66">
        <v>126.5</v>
      </c>
      <c r="G35" s="21"/>
      <c r="H35" s="62" t="s">
        <v>87</v>
      </c>
      <c r="I35" s="19"/>
      <c r="J35" s="9"/>
    </row>
    <row r="36" spans="1:10" s="20" customFormat="1" ht="16.2">
      <c r="A36" s="35">
        <f t="shared" si="0"/>
        <v>32</v>
      </c>
      <c r="B36" s="36" t="s">
        <v>44</v>
      </c>
      <c r="C36" s="36" t="s">
        <v>6</v>
      </c>
      <c r="D36" s="36" t="s">
        <v>45</v>
      </c>
      <c r="E36" s="66">
        <f t="shared" si="2"/>
        <v>0.79999999999999716</v>
      </c>
      <c r="F36" s="66">
        <v>127.3</v>
      </c>
      <c r="G36" s="21"/>
      <c r="H36" s="62" t="s">
        <v>88</v>
      </c>
      <c r="I36" s="19"/>
      <c r="J36" s="9"/>
    </row>
    <row r="37" spans="1:10" s="20" customFormat="1" ht="16.2">
      <c r="A37" s="35">
        <f t="shared" si="0"/>
        <v>33</v>
      </c>
      <c r="B37" s="36" t="s">
        <v>46</v>
      </c>
      <c r="C37" s="36" t="s">
        <v>15</v>
      </c>
      <c r="D37" s="36" t="s">
        <v>47</v>
      </c>
      <c r="E37" s="66">
        <f t="shared" si="2"/>
        <v>9.9999999999994316E-2</v>
      </c>
      <c r="F37" s="66">
        <v>127.39999999999999</v>
      </c>
      <c r="G37" s="21"/>
      <c r="H37" s="61" t="s">
        <v>89</v>
      </c>
      <c r="I37" s="19"/>
      <c r="J37" s="9"/>
    </row>
    <row r="38" spans="1:10" s="20" customFormat="1" ht="16.2">
      <c r="A38" s="35">
        <f t="shared" si="0"/>
        <v>34</v>
      </c>
      <c r="B38" s="36" t="s">
        <v>48</v>
      </c>
      <c r="C38" s="36" t="s">
        <v>15</v>
      </c>
      <c r="D38" s="36" t="s">
        <v>49</v>
      </c>
      <c r="E38" s="66">
        <f t="shared" si="2"/>
        <v>3.7000000000000313</v>
      </c>
      <c r="F38" s="66">
        <v>131.10000000000002</v>
      </c>
      <c r="G38" s="21"/>
      <c r="H38" s="62"/>
      <c r="I38" s="19"/>
      <c r="J38" s="9"/>
    </row>
    <row r="39" spans="1:10" s="20" customFormat="1" ht="16.2">
      <c r="A39" s="35">
        <f t="shared" si="0"/>
        <v>35</v>
      </c>
      <c r="B39" s="36" t="s">
        <v>50</v>
      </c>
      <c r="C39" s="36" t="s">
        <v>51</v>
      </c>
      <c r="D39" s="36" t="s">
        <v>52</v>
      </c>
      <c r="E39" s="66">
        <f t="shared" si="2"/>
        <v>2.6999999999999886</v>
      </c>
      <c r="F39" s="66">
        <v>133.80000000000001</v>
      </c>
      <c r="G39" s="21"/>
      <c r="H39" s="62" t="s">
        <v>90</v>
      </c>
      <c r="I39" s="19"/>
      <c r="J39" s="9"/>
    </row>
    <row r="40" spans="1:10" s="20" customFormat="1" ht="16.2">
      <c r="A40" s="35">
        <f t="shared" si="0"/>
        <v>36</v>
      </c>
      <c r="B40" s="36" t="s">
        <v>53</v>
      </c>
      <c r="C40" s="36" t="s">
        <v>51</v>
      </c>
      <c r="D40" s="36" t="s">
        <v>52</v>
      </c>
      <c r="E40" s="66">
        <f t="shared" si="2"/>
        <v>4.4000000000000057</v>
      </c>
      <c r="F40" s="66">
        <v>138.20000000000002</v>
      </c>
      <c r="G40" s="21"/>
      <c r="H40" s="62"/>
      <c r="I40" s="19"/>
      <c r="J40" s="9"/>
    </row>
    <row r="41" spans="1:10" s="20" customFormat="1" ht="16.2">
      <c r="A41" s="35">
        <f t="shared" si="0"/>
        <v>37</v>
      </c>
      <c r="B41" s="31" t="s">
        <v>54</v>
      </c>
      <c r="C41" s="36" t="s">
        <v>51</v>
      </c>
      <c r="D41" s="36" t="s">
        <v>55</v>
      </c>
      <c r="E41" s="66">
        <f t="shared" si="2"/>
        <v>7.7999999999999829</v>
      </c>
      <c r="F41" s="66">
        <v>146</v>
      </c>
      <c r="G41" s="21"/>
      <c r="H41" s="62"/>
      <c r="I41" s="19"/>
      <c r="J41" s="9"/>
    </row>
    <row r="42" spans="1:10" s="20" customFormat="1" ht="16.2">
      <c r="A42" s="35">
        <f t="shared" si="0"/>
        <v>38</v>
      </c>
      <c r="B42" s="36" t="s">
        <v>56</v>
      </c>
      <c r="C42" s="36" t="s">
        <v>51</v>
      </c>
      <c r="D42" s="36" t="s">
        <v>57</v>
      </c>
      <c r="E42" s="66">
        <f t="shared" si="2"/>
        <v>2.9000000000000057</v>
      </c>
      <c r="F42" s="66">
        <v>148.9</v>
      </c>
      <c r="G42" s="21"/>
      <c r="H42" s="62"/>
      <c r="I42" s="19"/>
      <c r="J42" s="9"/>
    </row>
    <row r="43" spans="1:10" s="20" customFormat="1" ht="16.2">
      <c r="A43" s="35">
        <f t="shared" si="0"/>
        <v>39</v>
      </c>
      <c r="B43" s="36" t="s">
        <v>58</v>
      </c>
      <c r="C43" s="36" t="s">
        <v>15</v>
      </c>
      <c r="D43" s="36" t="s">
        <v>59</v>
      </c>
      <c r="E43" s="66">
        <f t="shared" si="2"/>
        <v>4.7000000000000171</v>
      </c>
      <c r="F43" s="66">
        <v>153.60000000000002</v>
      </c>
      <c r="G43" s="21"/>
      <c r="H43" s="62"/>
      <c r="I43" s="19"/>
      <c r="J43" s="9"/>
    </row>
    <row r="44" spans="1:10" s="20" customFormat="1" ht="16.2">
      <c r="A44" s="35">
        <f t="shared" si="0"/>
        <v>40</v>
      </c>
      <c r="B44" s="36" t="s">
        <v>62</v>
      </c>
      <c r="C44" s="36" t="s">
        <v>51</v>
      </c>
      <c r="D44" s="36" t="s">
        <v>63</v>
      </c>
      <c r="E44" s="66">
        <f t="shared" si="2"/>
        <v>8.0999999999999659</v>
      </c>
      <c r="F44" s="66">
        <v>161.69999999999999</v>
      </c>
      <c r="G44" s="21"/>
      <c r="H44" s="62" t="s">
        <v>91</v>
      </c>
      <c r="I44" s="19"/>
      <c r="J44" s="9"/>
    </row>
    <row r="45" spans="1:10" s="20" customFormat="1" ht="16.2">
      <c r="A45" s="35">
        <f t="shared" si="0"/>
        <v>41</v>
      </c>
      <c r="B45" s="31" t="s">
        <v>18</v>
      </c>
      <c r="C45" s="36" t="s">
        <v>51</v>
      </c>
      <c r="D45" s="36" t="s">
        <v>63</v>
      </c>
      <c r="E45" s="66">
        <f>F45-F44</f>
        <v>0.10000000000002274</v>
      </c>
      <c r="F45" s="66">
        <v>161.80000000000001</v>
      </c>
      <c r="G45" s="21"/>
      <c r="H45" s="61"/>
      <c r="I45" s="19"/>
      <c r="J45" s="9"/>
    </row>
    <row r="46" spans="1:10" s="20" customFormat="1" ht="32.4">
      <c r="A46" s="93">
        <f t="shared" si="0"/>
        <v>42</v>
      </c>
      <c r="B46" s="68" t="s">
        <v>130</v>
      </c>
      <c r="C46" s="74" t="s">
        <v>9</v>
      </c>
      <c r="D46" s="74" t="s">
        <v>63</v>
      </c>
      <c r="E46" s="45">
        <f>F46-F45</f>
        <v>2.3999999999999773</v>
      </c>
      <c r="F46" s="45">
        <v>164.2</v>
      </c>
      <c r="G46" s="75"/>
      <c r="H46" s="78" t="s">
        <v>102</v>
      </c>
      <c r="I46" s="79"/>
      <c r="J46" s="9"/>
    </row>
    <row r="47" spans="1:10" s="20" customFormat="1" ht="16.2">
      <c r="A47" s="35">
        <f t="shared" si="0"/>
        <v>43</v>
      </c>
      <c r="B47" s="31" t="s">
        <v>64</v>
      </c>
      <c r="C47" s="36" t="s">
        <v>9</v>
      </c>
      <c r="D47" s="36" t="s">
        <v>63</v>
      </c>
      <c r="E47" s="66">
        <f>F47-F46</f>
        <v>0.30000000000001137</v>
      </c>
      <c r="F47" s="66">
        <v>164.5</v>
      </c>
      <c r="G47" s="21"/>
      <c r="H47" s="61" t="s">
        <v>92</v>
      </c>
      <c r="I47" s="19"/>
      <c r="J47" s="9"/>
    </row>
    <row r="48" spans="1:10" s="20" customFormat="1" ht="16.2">
      <c r="A48" s="35">
        <f t="shared" si="0"/>
        <v>44</v>
      </c>
      <c r="B48" s="36" t="s">
        <v>93</v>
      </c>
      <c r="C48" s="36" t="s">
        <v>15</v>
      </c>
      <c r="D48" s="36" t="s">
        <v>63</v>
      </c>
      <c r="E48" s="66">
        <f t="shared" si="2"/>
        <v>0.5</v>
      </c>
      <c r="F48" s="66">
        <v>165</v>
      </c>
      <c r="G48" s="21"/>
      <c r="H48" s="62"/>
      <c r="I48" s="19"/>
      <c r="J48" s="9"/>
    </row>
    <row r="49" spans="1:10" s="20" customFormat="1" ht="16.2">
      <c r="A49" s="35">
        <f t="shared" si="0"/>
        <v>45</v>
      </c>
      <c r="B49" s="36" t="s">
        <v>65</v>
      </c>
      <c r="C49" s="36" t="s">
        <v>6</v>
      </c>
      <c r="D49" s="36" t="s">
        <v>63</v>
      </c>
      <c r="E49" s="66">
        <f t="shared" si="2"/>
        <v>0.5</v>
      </c>
      <c r="F49" s="66">
        <v>165.5</v>
      </c>
      <c r="G49" s="21"/>
      <c r="H49" s="62" t="s">
        <v>94</v>
      </c>
      <c r="I49" s="19"/>
      <c r="J49" s="9"/>
    </row>
    <row r="50" spans="1:10" s="20" customFormat="1" ht="25.2">
      <c r="A50" s="35">
        <f t="shared" si="0"/>
        <v>46</v>
      </c>
      <c r="B50" s="36" t="s">
        <v>66</v>
      </c>
      <c r="C50" s="36" t="s">
        <v>15</v>
      </c>
      <c r="D50" s="36" t="s">
        <v>60</v>
      </c>
      <c r="E50" s="66">
        <f t="shared" si="2"/>
        <v>3.1999999999999886</v>
      </c>
      <c r="F50" s="66">
        <v>168.7</v>
      </c>
      <c r="G50" s="21"/>
      <c r="H50" s="61" t="s">
        <v>95</v>
      </c>
      <c r="I50" s="19"/>
      <c r="J50" s="10"/>
    </row>
    <row r="51" spans="1:10" s="20" customFormat="1" ht="25.2">
      <c r="A51" s="35">
        <f t="shared" si="0"/>
        <v>47</v>
      </c>
      <c r="B51" s="86" t="s">
        <v>106</v>
      </c>
      <c r="C51" s="86" t="s">
        <v>8</v>
      </c>
      <c r="D51" s="86" t="s">
        <v>67</v>
      </c>
      <c r="E51" s="66">
        <f t="shared" si="2"/>
        <v>5.2000000000000171</v>
      </c>
      <c r="F51" s="66">
        <v>173.9</v>
      </c>
      <c r="G51" s="21"/>
      <c r="H51" s="61" t="s">
        <v>107</v>
      </c>
      <c r="I51" s="19"/>
      <c r="J51" s="9"/>
    </row>
    <row r="52" spans="1:10" s="20" customFormat="1" ht="45.75" customHeight="1">
      <c r="A52" s="72">
        <f>A51+1</f>
        <v>48</v>
      </c>
      <c r="B52" s="68" t="s">
        <v>131</v>
      </c>
      <c r="C52" s="94" t="s">
        <v>9</v>
      </c>
      <c r="D52" s="94" t="s">
        <v>114</v>
      </c>
      <c r="E52" s="45">
        <f t="shared" si="2"/>
        <v>5.1999999999999886</v>
      </c>
      <c r="F52" s="45">
        <v>179.1</v>
      </c>
      <c r="G52" s="75"/>
      <c r="H52" s="78" t="s">
        <v>127</v>
      </c>
      <c r="I52" s="79"/>
      <c r="J52" s="10"/>
    </row>
    <row r="53" spans="1:10" s="20" customFormat="1" ht="16.2">
      <c r="A53" s="35">
        <f t="shared" si="0"/>
        <v>49</v>
      </c>
      <c r="B53" s="86" t="s">
        <v>115</v>
      </c>
      <c r="C53" s="86" t="s">
        <v>6</v>
      </c>
      <c r="D53" s="86" t="s">
        <v>17</v>
      </c>
      <c r="E53" s="66">
        <f>F53-F52</f>
        <v>15.5</v>
      </c>
      <c r="F53" s="66">
        <v>194.6</v>
      </c>
      <c r="G53" s="21"/>
      <c r="H53" s="61"/>
      <c r="I53" s="19"/>
      <c r="J53" s="9"/>
    </row>
    <row r="54" spans="1:10" s="20" customFormat="1" ht="16.2">
      <c r="A54" s="35">
        <f t="shared" si="0"/>
        <v>50</v>
      </c>
      <c r="B54" s="86" t="s">
        <v>116</v>
      </c>
      <c r="C54" s="86" t="s">
        <v>8</v>
      </c>
      <c r="D54" s="86" t="s">
        <v>117</v>
      </c>
      <c r="E54" s="66">
        <f t="shared" ref="E54:E61" si="3">F54-F53</f>
        <v>8</v>
      </c>
      <c r="F54" s="66">
        <v>202.6</v>
      </c>
      <c r="G54" s="21"/>
      <c r="H54" s="61"/>
      <c r="I54" s="19"/>
      <c r="J54" s="9"/>
    </row>
    <row r="55" spans="1:10" s="20" customFormat="1" ht="16.2">
      <c r="A55" s="72">
        <f t="shared" si="0"/>
        <v>51</v>
      </c>
      <c r="B55" s="88" t="s">
        <v>118</v>
      </c>
      <c r="C55" s="88" t="s">
        <v>61</v>
      </c>
      <c r="D55" s="88" t="s">
        <v>10</v>
      </c>
      <c r="E55" s="45">
        <f t="shared" si="3"/>
        <v>9.9999999999994316E-2</v>
      </c>
      <c r="F55" s="45">
        <v>202.7</v>
      </c>
      <c r="G55" s="75"/>
      <c r="H55" s="78"/>
      <c r="I55" s="79" t="s">
        <v>120</v>
      </c>
      <c r="J55" s="9"/>
    </row>
    <row r="56" spans="1:10" s="20" customFormat="1" ht="16.2">
      <c r="A56" s="35">
        <f t="shared" si="0"/>
        <v>52</v>
      </c>
      <c r="B56" s="89" t="s">
        <v>16</v>
      </c>
      <c r="C56" s="89" t="s">
        <v>15</v>
      </c>
      <c r="D56" s="89" t="s">
        <v>68</v>
      </c>
      <c r="E56" s="66">
        <f t="shared" si="3"/>
        <v>0.40000000000000568</v>
      </c>
      <c r="F56" s="84">
        <v>203.1</v>
      </c>
      <c r="G56" s="21"/>
      <c r="H56" s="61" t="s">
        <v>123</v>
      </c>
      <c r="I56" s="19"/>
      <c r="J56" s="9"/>
    </row>
    <row r="57" spans="1:10" s="20" customFormat="1" ht="16.2">
      <c r="A57" s="35">
        <f t="shared" si="0"/>
        <v>53</v>
      </c>
      <c r="B57" s="89" t="s">
        <v>14</v>
      </c>
      <c r="C57" s="89" t="s">
        <v>51</v>
      </c>
      <c r="D57" s="89" t="s">
        <v>121</v>
      </c>
      <c r="E57" s="66">
        <f t="shared" si="3"/>
        <v>0.30000000000001137</v>
      </c>
      <c r="F57" s="84">
        <v>203.4</v>
      </c>
      <c r="G57" s="21"/>
      <c r="H57" s="62"/>
      <c r="I57" s="19"/>
      <c r="J57" s="9"/>
    </row>
    <row r="58" spans="1:10" s="20" customFormat="1" ht="16.2">
      <c r="A58" s="35">
        <f t="shared" si="0"/>
        <v>54</v>
      </c>
      <c r="B58" s="89" t="s">
        <v>13</v>
      </c>
      <c r="C58" s="89" t="s">
        <v>8</v>
      </c>
      <c r="D58" s="89" t="s">
        <v>10</v>
      </c>
      <c r="E58" s="66">
        <f t="shared" si="3"/>
        <v>1.2999999999999829</v>
      </c>
      <c r="F58" s="84">
        <v>204.7</v>
      </c>
      <c r="G58" s="21"/>
      <c r="H58" s="62"/>
      <c r="I58" s="19"/>
      <c r="J58" s="9"/>
    </row>
    <row r="59" spans="1:10" s="20" customFormat="1" ht="16.2">
      <c r="A59" s="35">
        <f t="shared" si="0"/>
        <v>55</v>
      </c>
      <c r="B59" s="86" t="s">
        <v>122</v>
      </c>
      <c r="C59" s="89" t="s">
        <v>6</v>
      </c>
      <c r="D59" s="89" t="s">
        <v>10</v>
      </c>
      <c r="E59" s="66">
        <f t="shared" si="3"/>
        <v>1</v>
      </c>
      <c r="F59" s="84">
        <v>205.7</v>
      </c>
      <c r="G59" s="21"/>
      <c r="H59" s="62"/>
      <c r="I59" s="19"/>
      <c r="J59" s="9"/>
    </row>
    <row r="60" spans="1:10" s="20" customFormat="1" ht="16.2">
      <c r="A60" s="35">
        <f t="shared" si="0"/>
        <v>56</v>
      </c>
      <c r="B60" s="89" t="s">
        <v>11</v>
      </c>
      <c r="C60" s="89" t="s">
        <v>8</v>
      </c>
      <c r="D60" s="89" t="s">
        <v>10</v>
      </c>
      <c r="E60" s="66">
        <f t="shared" si="3"/>
        <v>0.90000000000000568</v>
      </c>
      <c r="F60" s="84">
        <v>206.6</v>
      </c>
      <c r="G60" s="21"/>
      <c r="H60" s="62"/>
      <c r="I60" s="19"/>
      <c r="J60" s="9"/>
    </row>
    <row r="61" spans="1:10" s="20" customFormat="1" ht="16.2">
      <c r="A61" s="72">
        <f t="shared" si="0"/>
        <v>57</v>
      </c>
      <c r="B61" s="88" t="s">
        <v>126</v>
      </c>
      <c r="C61" s="88"/>
      <c r="D61" s="88"/>
      <c r="E61" s="80">
        <f t="shared" si="3"/>
        <v>0.30000000000001137</v>
      </c>
      <c r="F61" s="85">
        <v>206.9</v>
      </c>
      <c r="G61" s="75"/>
      <c r="H61" s="78" t="s">
        <v>124</v>
      </c>
      <c r="I61" s="79" t="s">
        <v>125</v>
      </c>
      <c r="J61" s="9"/>
    </row>
    <row r="62" spans="1:10" s="20" customFormat="1" ht="9.75" customHeight="1" thickBot="1">
      <c r="A62" s="48"/>
      <c r="B62" s="49"/>
      <c r="C62" s="49"/>
      <c r="D62" s="49"/>
      <c r="E62" s="50"/>
      <c r="F62" s="50"/>
      <c r="G62" s="51"/>
      <c r="H62" s="63"/>
      <c r="I62" s="52"/>
      <c r="J62" s="10"/>
    </row>
    <row r="63" spans="1:10">
      <c r="H63" s="64"/>
      <c r="I63" s="23"/>
    </row>
    <row r="64" spans="1:10">
      <c r="H64" s="64"/>
      <c r="I64" s="23"/>
    </row>
    <row r="65" spans="2:9" s="37" customFormat="1" ht="30">
      <c r="B65" s="37" t="s">
        <v>99</v>
      </c>
      <c r="D65" s="37" t="s">
        <v>101</v>
      </c>
      <c r="F65" s="38"/>
      <c r="H65" s="95" t="s">
        <v>134</v>
      </c>
      <c r="I65" s="39"/>
    </row>
    <row r="66" spans="2:9" s="37" customFormat="1" ht="15">
      <c r="F66" s="38"/>
      <c r="H66"/>
    </row>
    <row r="67" spans="2:9" s="37" customFormat="1" ht="15">
      <c r="F67" s="38"/>
      <c r="H67" s="65"/>
    </row>
    <row r="68" spans="2:9">
      <c r="E68" s="24"/>
    </row>
    <row r="69" spans="2:9">
      <c r="E69" s="24"/>
    </row>
    <row r="70" spans="2:9">
      <c r="E70" s="24"/>
    </row>
    <row r="71" spans="2:9">
      <c r="E71" s="24"/>
    </row>
    <row r="72" spans="2:9">
      <c r="E72" s="24"/>
    </row>
    <row r="73" spans="2:9">
      <c r="E73" s="24"/>
    </row>
    <row r="74" spans="2:9">
      <c r="E74" s="24"/>
    </row>
    <row r="75" spans="2:9">
      <c r="E75" s="24"/>
    </row>
    <row r="76" spans="2:9">
      <c r="E76" s="24"/>
    </row>
    <row r="77" spans="2:9">
      <c r="E77" s="24"/>
    </row>
    <row r="78" spans="2:9">
      <c r="E78" s="24"/>
    </row>
    <row r="79" spans="2:9">
      <c r="E79" s="24"/>
    </row>
    <row r="80" spans="2:9">
      <c r="E80" s="24"/>
    </row>
    <row r="81" spans="2:8">
      <c r="E81" s="24"/>
    </row>
    <row r="82" spans="2:8">
      <c r="E82" s="24"/>
    </row>
    <row r="83" spans="2:8">
      <c r="E83" s="24"/>
    </row>
    <row r="84" spans="2:8" s="37" customFormat="1" ht="30">
      <c r="B84" s="95" t="s">
        <v>132</v>
      </c>
      <c r="E84" s="37" t="s">
        <v>133</v>
      </c>
      <c r="F84" s="38"/>
      <c r="H84" s="65"/>
    </row>
    <row r="85" spans="2:8" s="37" customFormat="1" ht="15">
      <c r="B85" s="37" t="s">
        <v>103</v>
      </c>
      <c r="E85" s="37" t="s">
        <v>119</v>
      </c>
      <c r="F85" s="38"/>
      <c r="H85" s="65"/>
    </row>
    <row r="86" spans="2:8" s="4" customFormat="1" ht="15">
      <c r="B86" s="37" t="s">
        <v>104</v>
      </c>
      <c r="F86" s="3"/>
      <c r="H86" s="54"/>
    </row>
    <row r="87" spans="2:8" s="4" customFormat="1">
      <c r="F87" s="3"/>
      <c r="H87" s="54"/>
    </row>
    <row r="88" spans="2:8" s="4" customFormat="1">
      <c r="F88" s="3"/>
      <c r="H88" s="54"/>
    </row>
    <row r="89" spans="2:8" s="4" customFormat="1">
      <c r="F89" s="3"/>
      <c r="H89" s="54"/>
    </row>
    <row r="90" spans="2:8" s="4" customFormat="1">
      <c r="F90" s="3"/>
      <c r="H90" s="54"/>
    </row>
    <row r="91" spans="2:8" s="4" customFormat="1">
      <c r="F91" s="3"/>
      <c r="H91" s="54"/>
    </row>
    <row r="92" spans="2:8" s="4" customFormat="1">
      <c r="F92" s="3"/>
      <c r="H92" s="54"/>
    </row>
    <row r="93" spans="2:8" s="4" customFormat="1">
      <c r="F93" s="3"/>
      <c r="H93" s="54"/>
    </row>
    <row r="94" spans="2:8" s="4" customFormat="1">
      <c r="F94" s="3"/>
      <c r="H94" s="54"/>
    </row>
    <row r="95" spans="2:8" s="4" customFormat="1">
      <c r="F95" s="3"/>
      <c r="H95" s="54"/>
    </row>
    <row r="96" spans="2:8" s="4" customFormat="1">
      <c r="F96" s="3"/>
      <c r="H96" s="54"/>
    </row>
    <row r="97" spans="1:8" s="4" customFormat="1">
      <c r="F97" s="3"/>
      <c r="H97" s="54"/>
    </row>
    <row r="98" spans="1:8" s="4" customFormat="1">
      <c r="F98" s="3"/>
      <c r="H98" s="54"/>
    </row>
    <row r="99" spans="1:8" s="4" customFormat="1">
      <c r="F99" s="3"/>
      <c r="H99" s="54"/>
    </row>
    <row r="100" spans="1:8" s="4" customFormat="1">
      <c r="F100" s="3"/>
      <c r="H100" s="54"/>
    </row>
    <row r="101" spans="1:8" s="4" customFormat="1">
      <c r="F101" s="3"/>
      <c r="H101" s="54"/>
    </row>
    <row r="102" spans="1:8" s="4" customFormat="1">
      <c r="F102" s="3"/>
      <c r="H102" s="54"/>
    </row>
    <row r="103" spans="1:8" s="4" customFormat="1">
      <c r="F103" s="3"/>
      <c r="H103" s="54"/>
    </row>
    <row r="104" spans="1:8" s="4" customFormat="1">
      <c r="F104" s="3"/>
      <c r="H104" s="54"/>
    </row>
    <row r="105" spans="1:8">
      <c r="E105" s="24"/>
    </row>
    <row r="106" spans="1:8">
      <c r="E106" s="24"/>
    </row>
    <row r="107" spans="1:8">
      <c r="E107" s="24"/>
    </row>
    <row r="108" spans="1:8">
      <c r="E108" s="24"/>
    </row>
    <row r="109" spans="1:8" s="41" customFormat="1" ht="15">
      <c r="A109" s="40"/>
      <c r="B109" s="40"/>
      <c r="E109" s="42"/>
      <c r="F109" s="38"/>
      <c r="H109" s="65"/>
    </row>
    <row r="110" spans="1:8" s="41" customFormat="1" ht="15">
      <c r="E110" s="42"/>
      <c r="F110" s="38"/>
      <c r="H110" s="65"/>
    </row>
  </sheetData>
  <phoneticPr fontId="2"/>
  <pageMargins left="0.23622047244094491" right="0.23622047244094491" top="0.74803149606299213" bottom="0.74803149606299213" header="0.31496062992125984" footer="0.31496062992125984"/>
  <pageSetup paperSize="9" scale="58" orientation="portrait" horizontalDpi="4294967293" verticalDpi="4294967293" r:id="rId1"/>
  <headerFooter alignWithMargins="0"/>
  <rowBreaks count="1" manualBreakCount="1">
    <brk id="64"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FD619-4730-496A-A289-14F1307BCCA3}">
  <dimension ref="A1:C31"/>
  <sheetViews>
    <sheetView zoomScaleNormal="100" workbookViewId="0">
      <selection sqref="A1:B8"/>
    </sheetView>
  </sheetViews>
  <sheetFormatPr defaultColWidth="7.77734375" defaultRowHeight="14.4"/>
  <cols>
    <col min="1" max="1" width="38.6640625" style="20" customWidth="1"/>
    <col min="2" max="2" width="18.88671875" style="20" customWidth="1"/>
    <col min="3" max="3" width="14.109375" style="20" bestFit="1" customWidth="1"/>
    <col min="4" max="16384" width="7.77734375" style="20"/>
  </cols>
  <sheetData>
    <row r="1" spans="1:3" s="97" customFormat="1" ht="40.049999999999997" customHeight="1">
      <c r="A1" s="96" t="s">
        <v>0</v>
      </c>
      <c r="B1" s="96" t="s">
        <v>136</v>
      </c>
    </row>
    <row r="2" spans="1:3" s="97" customFormat="1" ht="40.049999999999997" customHeight="1">
      <c r="A2" s="98" t="s">
        <v>137</v>
      </c>
      <c r="B2" s="99">
        <v>0.2638888888888889</v>
      </c>
    </row>
    <row r="3" spans="1:3" s="97" customFormat="1" ht="40.049999999999997" customHeight="1">
      <c r="A3" s="98" t="s">
        <v>138</v>
      </c>
      <c r="B3" s="99">
        <v>0.27777777777777779</v>
      </c>
    </row>
    <row r="4" spans="1:3" s="97" customFormat="1" ht="40.049999999999997" customHeight="1">
      <c r="A4" s="98" t="s">
        <v>139</v>
      </c>
      <c r="B4" s="99">
        <v>0.28472222222222221</v>
      </c>
    </row>
    <row r="5" spans="1:3" ht="40.049999999999997" customHeight="1">
      <c r="A5" s="98" t="s">
        <v>142</v>
      </c>
      <c r="B5" s="98" t="s">
        <v>143</v>
      </c>
      <c r="C5" s="10"/>
    </row>
    <row r="6" spans="1:3" ht="40.049999999999997" customHeight="1">
      <c r="A6" s="98" t="s">
        <v>129</v>
      </c>
      <c r="B6" s="98" t="s">
        <v>144</v>
      </c>
      <c r="C6" s="10"/>
    </row>
    <row r="7" spans="1:3" ht="40.049999999999997" customHeight="1">
      <c r="A7" s="98" t="s">
        <v>140</v>
      </c>
      <c r="B7" s="100" t="s">
        <v>120</v>
      </c>
      <c r="C7" s="10"/>
    </row>
    <row r="8" spans="1:3" ht="40.049999999999997" customHeight="1">
      <c r="A8" s="98" t="s">
        <v>141</v>
      </c>
      <c r="B8" s="100" t="s">
        <v>125</v>
      </c>
      <c r="C8" s="10"/>
    </row>
    <row r="9" spans="1:3" s="101" customFormat="1"/>
    <row r="10" spans="1:3" s="101" customFormat="1"/>
    <row r="11" spans="1:3" s="101" customFormat="1"/>
    <row r="12" spans="1:3" s="101" customFormat="1"/>
    <row r="13" spans="1:3" s="101" customFormat="1"/>
    <row r="14" spans="1:3" s="101" customFormat="1"/>
    <row r="15" spans="1:3" s="101" customFormat="1"/>
    <row r="16" spans="1:3" s="101" customFormat="1"/>
    <row r="17" spans="1:1" s="101" customFormat="1"/>
    <row r="18" spans="1:1" s="101" customFormat="1"/>
    <row r="19" spans="1:1" s="101" customFormat="1"/>
    <row r="20" spans="1:1" s="101" customFormat="1"/>
    <row r="21" spans="1:1" s="101" customFormat="1"/>
    <row r="22" spans="1:1" s="101" customFormat="1"/>
    <row r="23" spans="1:1" s="101" customFormat="1"/>
    <row r="24" spans="1:1" s="101" customFormat="1"/>
    <row r="25" spans="1:1" s="101" customFormat="1"/>
    <row r="30" spans="1:1" s="102" customFormat="1" ht="15">
      <c r="A30" s="40"/>
    </row>
    <row r="31" spans="1:1" s="102" customFormat="1" ht="15"/>
  </sheetData>
  <phoneticPr fontId="2"/>
  <pageMargins left="0.23622047244094491" right="0.23622047244094491" top="0.74803149606299213" bottom="0.74803149606299213" header="0.31496062992125984" footer="0.31496062992125984"/>
  <pageSetup paperSize="9" scale="58"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神戸200</vt:lpstr>
      <vt:lpstr>神戸200 (2)</vt:lpstr>
      <vt:lpstr>神戸200!Print_Area</vt:lpstr>
      <vt:lpstr>'神戸200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2020-10-20T13:05:07Z</cp:lastPrinted>
  <dcterms:created xsi:type="dcterms:W3CDTF">2011-02-06T12:06:47Z</dcterms:created>
  <dcterms:modified xsi:type="dcterms:W3CDTF">2020-10-27T10:14:48Z</dcterms:modified>
</cp:coreProperties>
</file>