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近畿2020\’20－300㎞\"/>
    </mc:Choice>
  </mc:AlternateContent>
  <xr:revisionPtr revIDLastSave="0" documentId="13_ncr:1_{B3453353-B728-4C16-8541-58ACF5A89AF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BRM404泉佐野300.1.0.0" sheetId="50" r:id="rId1"/>
    <sheet name="Sheet1" sheetId="32" r:id="rId2"/>
  </sheets>
  <definedNames>
    <definedName name="_xlnm.Print_Area" localSheetId="0">'20BRM404泉佐野300.1.0.0'!$B$1:$U$65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50" l="1"/>
  <c r="N35" i="50" l="1"/>
  <c r="L1" i="50" l="1"/>
  <c r="AA8" i="50" l="1"/>
  <c r="M60" i="50" s="1"/>
  <c r="Y8" i="50"/>
  <c r="L60" i="50" s="1"/>
  <c r="Y4" i="50"/>
  <c r="AA4" i="50" s="1"/>
  <c r="E4" i="50"/>
  <c r="G3" i="50"/>
  <c r="G4" i="50" s="1"/>
  <c r="I3" i="50" l="1"/>
  <c r="K3" i="50" s="1"/>
  <c r="K4" i="50" s="1"/>
  <c r="C11" i="50" l="1"/>
  <c r="I4" i="50"/>
  <c r="E11" i="50"/>
  <c r="G11" i="50" s="1"/>
  <c r="C10" i="50"/>
  <c r="I11" i="50" l="1"/>
  <c r="K11" i="50" s="1"/>
  <c r="K12" i="50" s="1"/>
  <c r="G12" i="50"/>
  <c r="I12" i="50" l="1"/>
  <c r="C19" i="50" l="1"/>
  <c r="C20" i="50" l="1"/>
  <c r="E19" i="50"/>
  <c r="E20" i="50" l="1"/>
  <c r="G19" i="50"/>
  <c r="G20" i="50" l="1"/>
  <c r="I19" i="50"/>
  <c r="I20" i="50" l="1"/>
  <c r="K19" i="50"/>
  <c r="K20" i="50" l="1"/>
  <c r="C27" i="50"/>
  <c r="E27" i="50" s="1"/>
  <c r="E28" i="50" l="1"/>
  <c r="G27" i="50"/>
  <c r="G26" i="50" l="1"/>
  <c r="I27" i="50"/>
  <c r="K27" i="50" l="1"/>
  <c r="I28" i="50"/>
  <c r="K28" i="50" l="1"/>
  <c r="C35" i="50"/>
  <c r="C36" i="50" l="1"/>
  <c r="E35" i="50"/>
  <c r="E36" i="50" l="1"/>
  <c r="G35" i="50"/>
  <c r="G36" i="50" l="1"/>
  <c r="I35" i="50"/>
  <c r="I36" i="50" l="1"/>
  <c r="K35" i="50"/>
  <c r="K36" i="50" l="1"/>
  <c r="C43" i="50"/>
  <c r="C44" i="50" l="1"/>
  <c r="E43" i="50"/>
  <c r="E44" i="50" l="1"/>
  <c r="I43" i="50" l="1"/>
  <c r="X5" i="50"/>
  <c r="AA5" i="50" l="1"/>
  <c r="Y5" i="50"/>
  <c r="AC4" i="50"/>
  <c r="I44" i="50"/>
  <c r="K43" i="50"/>
  <c r="C8" i="50" l="1"/>
  <c r="C51" i="50"/>
  <c r="K44" i="50"/>
  <c r="C52" i="50" l="1"/>
  <c r="E51" i="50"/>
  <c r="E50" i="50" l="1"/>
  <c r="G51" i="50"/>
  <c r="G52" i="50" l="1"/>
  <c r="I51" i="50"/>
  <c r="I52" i="50" l="1"/>
  <c r="K51" i="50"/>
  <c r="K52" i="50" l="1"/>
  <c r="C59" i="50"/>
  <c r="C60" i="50" l="1"/>
  <c r="E59" i="50"/>
  <c r="G59" i="50" l="1"/>
  <c r="E60" i="50"/>
  <c r="I59" i="50" l="1"/>
  <c r="G60" i="50"/>
  <c r="X6" i="50" l="1"/>
  <c r="Y6" i="50" s="1"/>
  <c r="K59" i="50"/>
  <c r="K60" i="50" l="1"/>
  <c r="M3" i="50"/>
  <c r="AC5" i="50"/>
  <c r="F42" i="50" s="1"/>
  <c r="AA6" i="50"/>
  <c r="H61" i="50"/>
  <c r="I61" i="50" l="1"/>
  <c r="AD4" i="50"/>
  <c r="M4" i="50"/>
  <c r="O3" i="50"/>
  <c r="O4" i="50" l="1"/>
  <c r="Q3" i="50"/>
  <c r="Q4" i="50" l="1"/>
  <c r="S3" i="50"/>
  <c r="S4" i="50" l="1"/>
  <c r="U3" i="50"/>
  <c r="U4" i="50" l="1"/>
  <c r="M11" i="50"/>
  <c r="M17" i="50" l="1"/>
  <c r="O11" i="50"/>
  <c r="X7" i="50" l="1"/>
  <c r="O17" i="50"/>
  <c r="Q11" i="50"/>
  <c r="Y7" i="50" l="1"/>
  <c r="N12" i="50" s="1"/>
  <c r="AA7" i="50"/>
  <c r="O12" i="50" s="1"/>
  <c r="AC6" i="50"/>
  <c r="S11" i="50"/>
  <c r="Q12" i="50"/>
  <c r="U11" i="50" l="1"/>
  <c r="M19" i="50" s="1"/>
  <c r="M20" i="50" s="1"/>
  <c r="S12" i="50"/>
  <c r="H58" i="50"/>
  <c r="AD6" i="50"/>
  <c r="H60" i="50" s="1"/>
  <c r="O19" i="50" l="1"/>
  <c r="U12" i="50"/>
  <c r="Q19" i="50" l="1"/>
  <c r="O20" i="50"/>
  <c r="Q20" i="50" l="1"/>
  <c r="S19" i="50"/>
  <c r="S20" i="50" l="1"/>
  <c r="U19" i="50"/>
  <c r="U20" i="50" l="1"/>
  <c r="M27" i="50"/>
  <c r="M28" i="50" l="1"/>
  <c r="O27" i="50"/>
  <c r="Q27" i="50" l="1"/>
  <c r="O28" i="50"/>
  <c r="S27" i="50" l="1"/>
  <c r="Q28" i="50"/>
  <c r="U27" i="50" l="1"/>
  <c r="S28" i="50"/>
  <c r="M35" i="50" l="1"/>
  <c r="O35" i="50" s="1"/>
  <c r="O36" i="50" s="1"/>
  <c r="U28" i="50"/>
  <c r="M36" i="50" l="1"/>
  <c r="Q35" i="50" l="1"/>
  <c r="S35" i="50" l="1"/>
  <c r="N10" i="50"/>
  <c r="Q36" i="50"/>
  <c r="U35" i="50" l="1"/>
  <c r="S36" i="50"/>
  <c r="U36" i="50" l="1"/>
  <c r="M43" i="50"/>
  <c r="O43" i="50" s="1"/>
  <c r="O44" i="50" l="1"/>
  <c r="Q43" i="50"/>
  <c r="Q44" i="50" l="1"/>
  <c r="S43" i="50"/>
  <c r="S44" i="50" l="1"/>
  <c r="U43" i="50"/>
  <c r="U44" i="50" l="1"/>
  <c r="M51" i="50"/>
  <c r="O51" i="50" l="1"/>
  <c r="M52" i="50"/>
  <c r="O52" i="50" l="1"/>
  <c r="Q51" i="50"/>
  <c r="Q52" i="50" l="1"/>
  <c r="S51" i="50"/>
  <c r="S52" i="50" l="1"/>
  <c r="U51" i="50"/>
  <c r="U52" i="50" l="1"/>
  <c r="M59" i="50"/>
  <c r="O59" i="50" s="1"/>
  <c r="O60" i="50" s="1"/>
  <c r="M61" i="50" l="1"/>
  <c r="X8" i="50"/>
  <c r="O14" i="50" s="1"/>
  <c r="AC7" i="50" l="1"/>
  <c r="P36" i="50"/>
  <c r="X9" i="50" l="1"/>
  <c r="AC8" i="50" s="1"/>
  <c r="L58" i="50" s="1"/>
  <c r="AD7" i="50"/>
  <c r="N13" i="50" s="1"/>
</calcChain>
</file>

<file path=xl/sharedStrings.xml><?xml version="1.0" encoding="utf-8"?>
<sst xmlns="http://schemas.openxmlformats.org/spreadsheetml/2006/main" count="129" uniqueCount="81">
  <si>
    <t>交差点名</t>
  </si>
  <si>
    <t>　</t>
  </si>
  <si>
    <t>信号有り</t>
  </si>
  <si>
    <t xml:space="preserve">  </t>
  </si>
  <si>
    <t>信号無し</t>
  </si>
  <si>
    <t>参加者位置</t>
  </si>
  <si>
    <t>樽井りんくう南口</t>
  </si>
  <si>
    <t>岡中西</t>
  </si>
  <si>
    <t>和泉鳥取</t>
  </si>
  <si>
    <t>山口</t>
  </si>
  <si>
    <t>川辺</t>
  </si>
  <si>
    <t>竜門橋南</t>
  </si>
  <si>
    <t>九度山</t>
  </si>
  <si>
    <t>丹原</t>
  </si>
  <si>
    <t>本陣</t>
  </si>
  <si>
    <t>丸栖（まるす）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</si>
  <si>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</si>
  <si>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</si>
  <si>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</si>
  <si>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</si>
  <si>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</si>
  <si>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市場</t>
  </si>
  <si>
    <t>オープン</t>
    <phoneticPr fontId="2"/>
  </si>
  <si>
    <t>クローズ</t>
    <phoneticPr fontId="2"/>
  </si>
  <si>
    <t>PC No.</t>
    <phoneticPr fontId="2"/>
  </si>
  <si>
    <t>スタート</t>
    <phoneticPr fontId="2"/>
  </si>
  <si>
    <t>ゴール</t>
    <phoneticPr fontId="2"/>
  </si>
  <si>
    <t>区間距離㎞</t>
    <phoneticPr fontId="2"/>
  </si>
  <si>
    <t>積算距離㎞</t>
    <phoneticPr fontId="2"/>
  </si>
  <si>
    <t>伊太祁曽</t>
    <rPh sb="0" eb="2">
      <t>イタ</t>
    </rPh>
    <rPh sb="2" eb="3">
      <t>キ</t>
    </rPh>
    <rPh sb="3" eb="4">
      <t>ソ</t>
    </rPh>
    <phoneticPr fontId="2"/>
  </si>
  <si>
    <t>阪井</t>
    <rPh sb="0" eb="1">
      <t>サカ</t>
    </rPh>
    <rPh sb="1" eb="2">
      <t>イ</t>
    </rPh>
    <phoneticPr fontId="2"/>
  </si>
  <si>
    <t>徳田</t>
    <rPh sb="0" eb="2">
      <t>トクダ</t>
    </rPh>
    <phoneticPr fontId="2"/>
  </si>
  <si>
    <t>小屋谷口</t>
    <rPh sb="0" eb="2">
      <t>コヤ</t>
    </rPh>
    <rPh sb="2" eb="3">
      <t>タニ</t>
    </rPh>
    <rPh sb="3" eb="4">
      <t>クチ</t>
    </rPh>
    <phoneticPr fontId="2"/>
  </si>
  <si>
    <t>Ｖ１５時刻</t>
    <rPh sb="3" eb="5">
      <t>ジコク</t>
    </rPh>
    <phoneticPr fontId="2"/>
  </si>
  <si>
    <t>-</t>
    <phoneticPr fontId="2"/>
  </si>
  <si>
    <t>美山郵便局前</t>
    <rPh sb="0" eb="2">
      <t>ミヤマ</t>
    </rPh>
    <rPh sb="2" eb="5">
      <t>ユウビンキョク</t>
    </rPh>
    <rPh sb="5" eb="6">
      <t>マエ</t>
    </rPh>
    <phoneticPr fontId="2"/>
  </si>
  <si>
    <t xml:space="preserve">   旧道への分岐</t>
    <phoneticPr fontId="2"/>
  </si>
  <si>
    <t xml:space="preserve">    道狭くなる</t>
    <phoneticPr fontId="2"/>
  </si>
  <si>
    <t xml:space="preserve">   K160左折   高橋東</t>
    <rPh sb="12" eb="14">
      <t>タカハシ</t>
    </rPh>
    <rPh sb="14" eb="15">
      <t>トウ</t>
    </rPh>
    <phoneticPr fontId="2"/>
  </si>
  <si>
    <t xml:space="preserve">   愛徳荘入口</t>
    <phoneticPr fontId="2"/>
  </si>
  <si>
    <r>
      <t xml:space="preserve">   道</t>
    </r>
    <r>
      <rPr>
        <b/>
        <sz val="8"/>
        <rFont val="ＭＳ Ｐゴシック"/>
        <family val="3"/>
        <charset val="128"/>
      </rPr>
      <t>の</t>
    </r>
    <r>
      <rPr>
        <b/>
        <sz val="10"/>
        <rFont val="ＭＳ Ｐゴシック"/>
        <family val="3"/>
        <charset val="128"/>
      </rPr>
      <t>駅</t>
    </r>
    <r>
      <rPr>
        <b/>
        <sz val="8"/>
        <rFont val="ＭＳ Ｐゴシック"/>
        <family val="3"/>
        <charset val="128"/>
      </rPr>
      <t>水の郷</t>
    </r>
    <r>
      <rPr>
        <b/>
        <sz val="12"/>
        <rFont val="ＭＳ Ｐゴシック"/>
        <family val="3"/>
        <charset val="128"/>
      </rPr>
      <t>日高川龍遊</t>
    </r>
    <rPh sb="3" eb="4">
      <t>ミチ</t>
    </rPh>
    <rPh sb="5" eb="6">
      <t>エキ</t>
    </rPh>
    <rPh sb="6" eb="7">
      <t>ミズ</t>
    </rPh>
    <rPh sb="8" eb="9">
      <t>サト</t>
    </rPh>
    <rPh sb="9" eb="11">
      <t>ヒダカ</t>
    </rPh>
    <rPh sb="11" eb="12">
      <t>カワ</t>
    </rPh>
    <rPh sb="12" eb="13">
      <t>リュウ</t>
    </rPh>
    <rPh sb="13" eb="14">
      <t>ユウ</t>
    </rPh>
    <phoneticPr fontId="2"/>
  </si>
  <si>
    <t>　 短いトンネル</t>
    <phoneticPr fontId="2"/>
  </si>
  <si>
    <t xml:space="preserve">   分岐(三ﾂ又口)</t>
    <rPh sb="3" eb="5">
      <t>ブンキ</t>
    </rPh>
    <phoneticPr fontId="2"/>
  </si>
  <si>
    <t xml:space="preserve">   Ｒ１６８に合流(平谷)</t>
    <rPh sb="11" eb="13">
      <t>ヒラタニ</t>
    </rPh>
    <phoneticPr fontId="2"/>
  </si>
  <si>
    <t xml:space="preserve">   上野地ﾄﾝﾈﾙ入口</t>
    <phoneticPr fontId="2"/>
  </si>
  <si>
    <t xml:space="preserve">    新天辻ﾄﾝﾈﾙ入口</t>
    <phoneticPr fontId="2"/>
  </si>
  <si>
    <t xml:space="preserve">　　Ｋ64と合流 </t>
    <phoneticPr fontId="2"/>
  </si>
  <si>
    <t>　　雄の山峠</t>
    <phoneticPr fontId="2"/>
  </si>
  <si>
    <r>
      <t>　　ｾﾝﾀｰﾗｲﾝに従</t>
    </r>
    <r>
      <rPr>
        <b/>
        <sz val="10"/>
        <rFont val="ＭＳ Ｐゴシック"/>
        <family val="3"/>
        <charset val="128"/>
      </rPr>
      <t>い</t>
    </r>
    <r>
      <rPr>
        <b/>
        <sz val="11"/>
        <rFont val="ＭＳ Ｐゴシック"/>
        <family val="3"/>
        <charset val="128"/>
      </rPr>
      <t>踏切へ</t>
    </r>
    <rPh sb="10" eb="11">
      <t>シタガ</t>
    </rPh>
    <rPh sb="12" eb="14">
      <t>フミキリ</t>
    </rPh>
    <phoneticPr fontId="2"/>
  </si>
  <si>
    <r>
      <t>　  樽井</t>
    </r>
    <r>
      <rPr>
        <b/>
        <sz val="9"/>
        <rFont val="ＭＳ Ｐゴシック"/>
        <family val="3"/>
        <charset val="128"/>
      </rPr>
      <t>りんくう</t>
    </r>
    <r>
      <rPr>
        <b/>
        <sz val="11"/>
        <rFont val="ＭＳ Ｐゴシック"/>
        <family val="3"/>
        <charset val="128"/>
      </rPr>
      <t>南口</t>
    </r>
    <rPh sb="3" eb="4">
      <t>タル</t>
    </rPh>
    <phoneticPr fontId="2"/>
  </si>
  <si>
    <t xml:space="preserve">   旧道分岐</t>
    <phoneticPr fontId="2"/>
  </si>
  <si>
    <t xml:space="preserve"> 　 引牛越</t>
    <phoneticPr fontId="2"/>
  </si>
  <si>
    <t xml:space="preserve">    Ｒ４２５に合流</t>
    <phoneticPr fontId="2"/>
  </si>
  <si>
    <t>　 旧道合流</t>
    <rPh sb="2" eb="4">
      <t>キュウドウ</t>
    </rPh>
    <rPh sb="4" eb="6">
      <t>ゴウリュウ</t>
    </rPh>
    <phoneticPr fontId="2"/>
  </si>
  <si>
    <t>高嶋橋東詰</t>
    <rPh sb="2" eb="3">
      <t>ハシ</t>
    </rPh>
    <rPh sb="3" eb="4">
      <t>ヒガシ</t>
    </rPh>
    <rPh sb="4" eb="5">
      <t>ツメ</t>
    </rPh>
    <phoneticPr fontId="2"/>
  </si>
  <si>
    <t>学文路</t>
    <rPh sb="0" eb="3">
      <t>カムロ</t>
    </rPh>
    <phoneticPr fontId="2"/>
  </si>
  <si>
    <t xml:space="preserve"> 　道の駅しらまの里</t>
    <phoneticPr fontId="2"/>
  </si>
  <si>
    <t xml:space="preserve">    R371との分岐</t>
    <phoneticPr fontId="2"/>
  </si>
  <si>
    <t>竹房橋南詰</t>
    <rPh sb="4" eb="5">
      <t>ツメ</t>
    </rPh>
    <phoneticPr fontId="2"/>
  </si>
  <si>
    <t>大塔橋南詰　　阪本</t>
    <rPh sb="0" eb="1">
      <t>ダイ</t>
    </rPh>
    <rPh sb="1" eb="2">
      <t>トウ</t>
    </rPh>
    <rPh sb="2" eb="3">
      <t>バシ</t>
    </rPh>
    <rPh sb="3" eb="4">
      <t>ナン</t>
    </rPh>
    <rPh sb="4" eb="5">
      <t>ツメ</t>
    </rPh>
    <rPh sb="7" eb="9">
      <t>サカモト</t>
    </rPh>
    <phoneticPr fontId="2"/>
  </si>
  <si>
    <r>
      <t xml:space="preserve">   </t>
    </r>
    <r>
      <rPr>
        <b/>
        <sz val="9"/>
        <rFont val="ＭＳ Ｐゴシック"/>
        <family val="3"/>
        <charset val="128"/>
      </rPr>
      <t>【</t>
    </r>
    <r>
      <rPr>
        <b/>
        <sz val="10"/>
        <rFont val="ＭＳ Ｐゴシック"/>
        <family val="3"/>
        <charset val="128"/>
      </rPr>
      <t>通過</t>
    </r>
    <r>
      <rPr>
        <b/>
        <sz val="11"/>
        <rFont val="ＭＳ Ｐゴシック"/>
        <family val="3"/>
        <charset val="128"/>
      </rPr>
      <t>ﾁｪｯｸ】</t>
    </r>
    <phoneticPr fontId="2"/>
  </si>
  <si>
    <t>丹生橋東詰</t>
    <phoneticPr fontId="2"/>
  </si>
  <si>
    <t>千旦</t>
    <rPh sb="0" eb="1">
      <t>セン</t>
    </rPh>
    <rPh sb="1" eb="2">
      <t>ダン</t>
    </rPh>
    <phoneticPr fontId="2"/>
  </si>
  <si>
    <t xml:space="preserve">   矢田ﾄﾝﾈﾙ</t>
    <rPh sb="3" eb="5">
      <t>ヤタ</t>
    </rPh>
    <phoneticPr fontId="2"/>
  </si>
  <si>
    <t xml:space="preserve"> </t>
    <phoneticPr fontId="2"/>
  </si>
  <si>
    <t>伊太祁曽北</t>
    <rPh sb="0" eb="4">
      <t>イダキソ</t>
    </rPh>
    <rPh sb="4" eb="5">
      <t>キタ</t>
    </rPh>
    <phoneticPr fontId="2"/>
  </si>
  <si>
    <t>　　夢翔大橋へ</t>
    <rPh sb="2" eb="3">
      <t>イズム</t>
    </rPh>
    <rPh sb="3" eb="4">
      <t>ショウ</t>
    </rPh>
    <rPh sb="4" eb="6">
      <t>オオハシ</t>
    </rPh>
    <phoneticPr fontId="2"/>
  </si>
  <si>
    <t>川辺橋南詰</t>
    <rPh sb="4" eb="5">
      <t>ツメ</t>
    </rPh>
    <phoneticPr fontId="2"/>
  </si>
  <si>
    <t xml:space="preserve">   岩出橋南詰</t>
    <rPh sb="7" eb="8">
      <t>ツメ</t>
    </rPh>
    <phoneticPr fontId="2"/>
  </si>
  <si>
    <t>通過ﾁｪｯｸ</t>
    <rPh sb="0" eb="2">
      <t>ツウカ</t>
    </rPh>
    <phoneticPr fontId="2"/>
  </si>
  <si>
    <t>ゴール受付</t>
    <rPh sb="3" eb="5">
      <t>ウケツケ</t>
    </rPh>
    <phoneticPr fontId="2"/>
  </si>
  <si>
    <t>川辺橋南詰</t>
  </si>
  <si>
    <t xml:space="preserve">  雄の山峠</t>
    <phoneticPr fontId="2"/>
  </si>
  <si>
    <t>次PC迄の</t>
    <rPh sb="0" eb="1">
      <t>ジ</t>
    </rPh>
    <rPh sb="3" eb="4">
      <t>マデ</t>
    </rPh>
    <phoneticPr fontId="2"/>
  </si>
  <si>
    <t xml:space="preserve">    R424と合流    木津</t>
    <rPh sb="15" eb="17">
      <t>キツ</t>
    </rPh>
    <phoneticPr fontId="2"/>
  </si>
  <si>
    <t>ゴール受付</t>
    <rPh sb="3" eb="4">
      <t>ウ</t>
    </rPh>
    <rPh sb="4" eb="5">
      <t>ツ</t>
    </rPh>
    <phoneticPr fontId="2"/>
  </si>
  <si>
    <t>北涌</t>
    <rPh sb="0" eb="1">
      <t>キタ</t>
    </rPh>
    <rPh sb="1" eb="2">
      <t>ワ</t>
    </rPh>
    <phoneticPr fontId="2"/>
  </si>
  <si>
    <t>Ｋ２９との分岐</t>
    <rPh sb="5" eb="7">
      <t>ブンキ</t>
    </rPh>
    <phoneticPr fontId="2"/>
  </si>
  <si>
    <t>五條病院前</t>
    <rPh sb="0" eb="2">
      <t>ゴジョウ</t>
    </rPh>
    <rPh sb="2" eb="4">
      <t>ビョウイン</t>
    </rPh>
    <rPh sb="4" eb="5">
      <t>マエ</t>
    </rPh>
    <phoneticPr fontId="2"/>
  </si>
  <si>
    <r>
      <t>’20</t>
    </r>
    <r>
      <rPr>
        <b/>
        <sz val="10"/>
        <rFont val="ＭＳ Ｐゴシック"/>
        <family val="3"/>
        <charset val="128"/>
      </rPr>
      <t>近畿BRM404泉佐野300㎞十津川</t>
    </r>
    <r>
      <rPr>
        <b/>
        <sz val="11"/>
        <rFont val="ＭＳ Ｐゴシック"/>
        <family val="3"/>
        <charset val="128"/>
      </rPr>
      <t>Ver1.0.0</t>
    </r>
    <rPh sb="3" eb="5">
      <t>キンキ</t>
    </rPh>
    <rPh sb="11" eb="14">
      <t>イズミサノ</t>
    </rPh>
    <rPh sb="18" eb="21">
      <t>トツカワ</t>
    </rPh>
    <phoneticPr fontId="2"/>
  </si>
  <si>
    <t>橋本橋南詰</t>
    <rPh sb="0" eb="2">
      <t>ハシモト</t>
    </rPh>
    <rPh sb="2" eb="3">
      <t>バシ</t>
    </rPh>
    <rPh sb="3" eb="4">
      <t>ミナミ</t>
    </rPh>
    <rPh sb="4" eb="5">
      <t>ツメ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</si>
</sst>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6" formatCode="&quot;¥&quot;#,##0;[Red]&quot;¥&quot;\-#,##0"/>
    <numFmt numFmtId="176" formatCode="0.0&quot;㎞&quot;"/>
    <numFmt numFmtId="177" formatCode="\(0.0&quot;）㎞&quot;"/>
    <numFmt numFmtId="178" formatCode="0.0&quot;km&quot;"/>
    <numFmt numFmtId="179" formatCode="0.0&quot;㎞/h&quot;"/>
    <numFmt numFmtId="180" formatCode="&quot;閉鎖時基準ﾃﾞ&quot;0.0&quot;㎞/h&quot;"/>
    <numFmt numFmtId="181" formatCode="&quot;【PC２】 PC3迄&quot;0.0&quot;㎞&quot;"/>
    <numFmt numFmtId="182" formatCode="&quot;閉鎖時間基準ﾃﾞ&quot;0.0&quot;㎞/h&quot;"/>
    <numFmt numFmtId="183" formatCode="0.0"/>
    <numFmt numFmtId="184" formatCode="&quot;PC閉鎖時間基準ﾆ&quot;0.0&quot;㎞/h&quot;"/>
    <numFmt numFmtId="185" formatCode="&quot;Oｐｅｎ&quot;h:mm"/>
    <numFmt numFmtId="186" formatCode="&quot;～&quot;h:mm"/>
    <numFmt numFmtId="187" formatCode="&quot;ゴール迄&quot;0.0&quot;㎞&quot;"/>
    <numFmt numFmtId="188" formatCode="&quot;Open&quot;h:mm"/>
    <numFmt numFmtId="189" formatCode="&quot;~翌&quot;h:mm"/>
    <numFmt numFmtId="190" formatCode="&quot;ｺﾞｰﾙ迄&quot;0.0&quot;㎞&quot;"/>
    <numFmt numFmtId="191" formatCode="&quot;通過チェック迄ﾞ&quot;0.0&quot;㎞&quot;"/>
    <numFmt numFmtId="192" formatCode="&quot;【通過ﾁｪｯｸ】PC１迄&quot;0.0&quot;㎞&quot;"/>
    <numFmt numFmtId="193" formatCode="&quot;   【PC１】PC2迄&quot;0.0&quot;㎞&quot;"/>
    <numFmt numFmtId="194" formatCode="&quot;【PC1】迄&quot;0.0&quot;㎞&quot;"/>
    <numFmt numFmtId="195" formatCode="&quot;Dep&quot;h:mm&quot;(8:00)~7:30臨海南4号&quot;"/>
    <numFmt numFmtId="196" formatCode="&quot;   Dep&quot;h:mm&quot;(5:00)~4:30&quot;"/>
    <numFmt numFmtId="197" formatCode="&quot;   【PC１】ＰＣ２迄&quot;0.0&quot;㎞&quot;"/>
    <numFmt numFmtId="198" formatCode="&quot;   【PC２】通過ﾁｪｯｸ迄&quot;0.0&quot;㎞&quot;"/>
    <numFmt numFmtId="199" formatCode="&quot;　 ＡＲＩＶＥＥゴール受付迄&quot;0.0&quot;㎞&quot;"/>
    <numFmt numFmtId="200" formatCode="&quot;通過チェック迄&quot;0.0&quot;㎞&quot;"/>
    <numFmt numFmtId="201" formatCode="[$]ggge&quot;年&quot;m&quot;月&quot;d&quot;日&quot;;@" x16r2:formatCode16="[$-ja-JP-x-gannen]ggge&quot;年&quot;m&quot;月&quot;d&quot;日&quot;;@"/>
    <numFmt numFmtId="202" formatCode="&quot;ｺﾞｰﾙは&quot;0.0&quot;㎞&quot;"/>
    <numFmt numFmtId="203" formatCode="&quot;    【通過ﾁｪｯｸ】ＰC1迄&quot;0.0&quot;㎞&quot;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3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53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i/>
      <sz val="9"/>
      <color theme="3"/>
      <name val="HG明朝E"/>
      <family val="1"/>
      <charset val="128"/>
    </font>
    <font>
      <b/>
      <i/>
      <sz val="11"/>
      <color theme="3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0"/>
      <color rgb="FFC00000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b/>
      <sz val="9"/>
      <color rgb="FF0000FF"/>
      <name val="ＭＳ Ｐ明朝"/>
      <family val="1"/>
      <charset val="128"/>
    </font>
    <font>
      <b/>
      <sz val="9"/>
      <color rgb="FFC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C00000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</font>
    <font>
      <b/>
      <i/>
      <sz val="8"/>
      <color theme="3"/>
      <name val="HG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351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0" xfId="0" applyFont="1" applyBorder="1" applyAlignment="1"/>
    <xf numFmtId="176" fontId="4" fillId="0" borderId="9" xfId="0" applyNumberFormat="1" applyFont="1" applyBorder="1" applyAlignment="1">
      <alignment horizontal="left" vertical="center"/>
    </xf>
    <xf numFmtId="0" fontId="4" fillId="0" borderId="8" xfId="0" applyFont="1" applyBorder="1">
      <alignment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178" fontId="4" fillId="0" borderId="0" xfId="0" applyNumberFormat="1" applyFont="1" applyBorder="1">
      <alignment vertical="center"/>
    </xf>
    <xf numFmtId="0" fontId="4" fillId="0" borderId="1" xfId="0" applyFont="1" applyBorder="1" applyAlignment="1">
      <alignment horizontal="left" vertical="top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8" xfId="0" applyFont="1" applyBorder="1" applyAlignment="1">
      <alignment vertical="top"/>
    </xf>
    <xf numFmtId="0" fontId="1" fillId="0" borderId="8" xfId="0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176" fontId="4" fillId="0" borderId="23" xfId="0" applyNumberFormat="1" applyFont="1" applyBorder="1">
      <alignment vertical="center"/>
    </xf>
    <xf numFmtId="183" fontId="4" fillId="0" borderId="20" xfId="0" applyNumberFormat="1" applyFont="1" applyBorder="1" applyAlignment="1">
      <alignment horizontal="center" vertical="center"/>
    </xf>
    <xf numFmtId="176" fontId="4" fillId="0" borderId="24" xfId="0" applyNumberFormat="1" applyFont="1" applyBorder="1">
      <alignment vertical="center"/>
    </xf>
    <xf numFmtId="183" fontId="4" fillId="0" borderId="25" xfId="0" applyNumberFormat="1" applyFont="1" applyBorder="1" applyAlignment="1">
      <alignment horizontal="center" vertical="center"/>
    </xf>
    <xf numFmtId="176" fontId="4" fillId="0" borderId="26" xfId="0" applyNumberFormat="1" applyFont="1" applyBorder="1">
      <alignment vertical="center"/>
    </xf>
    <xf numFmtId="183" fontId="4" fillId="0" borderId="22" xfId="0" applyNumberFormat="1" applyFont="1" applyBorder="1" applyAlignment="1">
      <alignment horizontal="center" vertical="center"/>
    </xf>
    <xf numFmtId="183" fontId="4" fillId="0" borderId="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right" vertical="center"/>
    </xf>
    <xf numFmtId="178" fontId="6" fillId="0" borderId="6" xfId="0" applyNumberFormat="1" applyFont="1" applyBorder="1">
      <alignment vertical="center"/>
    </xf>
    <xf numFmtId="178" fontId="13" fillId="0" borderId="6" xfId="0" applyNumberFormat="1" applyFont="1" applyBorder="1" applyAlignment="1">
      <alignment horizontal="center" vertical="center"/>
    </xf>
    <xf numFmtId="178" fontId="13" fillId="0" borderId="14" xfId="0" applyNumberFormat="1" applyFont="1" applyBorder="1" applyAlignment="1">
      <alignment horizontal="center" vertical="center"/>
    </xf>
    <xf numFmtId="178" fontId="13" fillId="0" borderId="6" xfId="0" applyNumberFormat="1" applyFont="1" applyBorder="1" applyAlignment="1">
      <alignment horizontal="left" vertical="center"/>
    </xf>
    <xf numFmtId="178" fontId="6" fillId="0" borderId="10" xfId="0" applyNumberFormat="1" applyFont="1" applyBorder="1">
      <alignment vertical="center"/>
    </xf>
    <xf numFmtId="178" fontId="13" fillId="0" borderId="14" xfId="0" applyNumberFormat="1" applyFont="1" applyBorder="1" applyAlignment="1">
      <alignment horizontal="left" vertical="center"/>
    </xf>
    <xf numFmtId="0" fontId="4" fillId="0" borderId="27" xfId="0" applyFont="1" applyBorder="1" applyAlignment="1">
      <alignment horizontal="right" vertical="center"/>
    </xf>
    <xf numFmtId="176" fontId="4" fillId="0" borderId="28" xfId="0" applyNumberFormat="1" applyFont="1" applyBorder="1" applyAlignment="1">
      <alignment horizontal="right" vertical="center"/>
    </xf>
    <xf numFmtId="178" fontId="6" fillId="0" borderId="10" xfId="0" applyNumberFormat="1" applyFont="1" applyFill="1" applyBorder="1">
      <alignment vertical="center"/>
    </xf>
    <xf numFmtId="20" fontId="15" fillId="0" borderId="1" xfId="0" applyNumberFormat="1" applyFont="1" applyBorder="1" applyAlignment="1">
      <alignment horizontal="right" vertical="center"/>
    </xf>
    <xf numFmtId="0" fontId="4" fillId="0" borderId="0" xfId="0" quotePrefix="1" applyFont="1">
      <alignment vertical="center"/>
    </xf>
    <xf numFmtId="0" fontId="4" fillId="0" borderId="8" xfId="0" applyFont="1" applyBorder="1" applyAlignment="1">
      <alignment horizontal="left" vertical="top"/>
    </xf>
    <xf numFmtId="20" fontId="17" fillId="0" borderId="0" xfId="0" applyNumberFormat="1" applyFont="1" applyBorder="1" applyAlignment="1">
      <alignment horizontal="right" vertical="center"/>
    </xf>
    <xf numFmtId="20" fontId="15" fillId="0" borderId="0" xfId="0" applyNumberFormat="1" applyFont="1" applyBorder="1" applyAlignment="1">
      <alignment horizontal="right" vertical="center"/>
    </xf>
    <xf numFmtId="20" fontId="16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/>
    </xf>
    <xf numFmtId="0" fontId="20" fillId="0" borderId="0" xfId="0" applyFont="1">
      <alignment vertical="center"/>
    </xf>
    <xf numFmtId="0" fontId="7" fillId="0" borderId="9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4" fontId="4" fillId="0" borderId="0" xfId="0" quotePrefix="1" applyNumberFormat="1" applyFont="1">
      <alignment vertical="center"/>
    </xf>
    <xf numFmtId="0" fontId="4" fillId="0" borderId="0" xfId="0" applyFont="1" applyBorder="1" applyAlignment="1">
      <alignment horizontal="right"/>
    </xf>
    <xf numFmtId="178" fontId="18" fillId="0" borderId="14" xfId="0" applyNumberFormat="1" applyFont="1" applyBorder="1" applyAlignment="1">
      <alignment horizontal="center" vertical="center"/>
    </xf>
    <xf numFmtId="178" fontId="19" fillId="0" borderId="6" xfId="0" applyNumberFormat="1" applyFont="1" applyBorder="1">
      <alignment vertical="center"/>
    </xf>
    <xf numFmtId="178" fontId="19" fillId="0" borderId="10" xfId="0" applyNumberFormat="1" applyFont="1" applyBorder="1">
      <alignment vertical="center"/>
    </xf>
    <xf numFmtId="178" fontId="18" fillId="0" borderId="6" xfId="0" applyNumberFormat="1" applyFont="1" applyBorder="1" applyAlignment="1">
      <alignment horizontal="left" vertical="center"/>
    </xf>
    <xf numFmtId="176" fontId="4" fillId="0" borderId="0" xfId="0" applyNumberFormat="1" applyFont="1" applyBorder="1">
      <alignment vertical="center"/>
    </xf>
    <xf numFmtId="178" fontId="18" fillId="0" borderId="6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76" fontId="4" fillId="0" borderId="3" xfId="0" applyNumberFormat="1" applyFont="1" applyFill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178" fontId="1" fillId="0" borderId="0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left" vertical="center"/>
    </xf>
    <xf numFmtId="178" fontId="19" fillId="0" borderId="10" xfId="0" applyNumberFormat="1" applyFont="1" applyFill="1" applyBorder="1">
      <alignment vertical="center"/>
    </xf>
    <xf numFmtId="0" fontId="6" fillId="0" borderId="0" xfId="0" applyFont="1" applyBorder="1" applyAlignment="1">
      <alignment vertical="top"/>
    </xf>
    <xf numFmtId="0" fontId="4" fillId="0" borderId="0" xfId="0" applyFont="1" applyFill="1" applyBorder="1">
      <alignment vertical="center"/>
    </xf>
    <xf numFmtId="0" fontId="4" fillId="0" borderId="14" xfId="0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left" vertical="center"/>
    </xf>
    <xf numFmtId="186" fontId="6" fillId="0" borderId="0" xfId="0" applyNumberFormat="1" applyFont="1" applyFill="1" applyBorder="1" applyAlignment="1">
      <alignment horizontal="left" vertical="center" shrinkToFit="1"/>
    </xf>
    <xf numFmtId="192" fontId="7" fillId="0" borderId="5" xfId="0" applyNumberFormat="1" applyFont="1" applyBorder="1" applyAlignment="1">
      <alignment vertical="center"/>
    </xf>
    <xf numFmtId="20" fontId="15" fillId="0" borderId="1" xfId="0" applyNumberFormat="1" applyFont="1" applyFill="1" applyBorder="1" applyAlignment="1">
      <alignment horizontal="right" vertical="center"/>
    </xf>
    <xf numFmtId="178" fontId="19" fillId="0" borderId="0" xfId="0" applyNumberFormat="1" applyFont="1" applyFill="1" applyBorder="1">
      <alignment vertical="center"/>
    </xf>
    <xf numFmtId="188" fontId="6" fillId="0" borderId="0" xfId="0" applyNumberFormat="1" applyFont="1" applyFill="1" applyBorder="1" applyAlignment="1">
      <alignment horizontal="left" vertical="center" shrinkToFit="1"/>
    </xf>
    <xf numFmtId="178" fontId="18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78" fontId="13" fillId="0" borderId="6" xfId="0" applyNumberFormat="1" applyFont="1" applyFill="1" applyBorder="1" applyAlignment="1">
      <alignment horizontal="center" vertical="center"/>
    </xf>
    <xf numFmtId="178" fontId="13" fillId="0" borderId="6" xfId="0" applyNumberFormat="1" applyFont="1" applyBorder="1" applyAlignment="1">
      <alignment horizontal="center" vertical="top"/>
    </xf>
    <xf numFmtId="0" fontId="4" fillId="0" borderId="37" xfId="0" applyFont="1" applyBorder="1" applyAlignment="1">
      <alignment horizontal="left" vertical="center"/>
    </xf>
    <xf numFmtId="176" fontId="4" fillId="0" borderId="38" xfId="0" applyNumberFormat="1" applyFont="1" applyBorder="1" applyAlignment="1">
      <alignment horizontal="right" vertical="center"/>
    </xf>
    <xf numFmtId="178" fontId="13" fillId="0" borderId="39" xfId="0" applyNumberFormat="1" applyFont="1" applyBorder="1" applyAlignment="1">
      <alignment horizontal="center" vertical="center"/>
    </xf>
    <xf numFmtId="178" fontId="6" fillId="0" borderId="40" xfId="0" applyNumberFormat="1" applyFont="1" applyBorder="1">
      <alignment vertical="center"/>
    </xf>
    <xf numFmtId="20" fontId="15" fillId="0" borderId="42" xfId="0" applyNumberFormat="1" applyFont="1" applyBorder="1" applyAlignment="1">
      <alignment horizontal="right"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43" xfId="0" applyFont="1" applyBorder="1">
      <alignment vertical="center"/>
    </xf>
    <xf numFmtId="178" fontId="13" fillId="2" borderId="39" xfId="0" applyNumberFormat="1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left" vertical="center"/>
    </xf>
    <xf numFmtId="176" fontId="4" fillId="2" borderId="43" xfId="0" applyNumberFormat="1" applyFont="1" applyFill="1" applyBorder="1" applyAlignment="1">
      <alignment horizontal="left" vertical="center"/>
    </xf>
    <xf numFmtId="0" fontId="4" fillId="0" borderId="46" xfId="0" applyFont="1" applyBorder="1" applyAlignment="1">
      <alignment horizontal="right" vertical="center"/>
    </xf>
    <xf numFmtId="176" fontId="4" fillId="0" borderId="44" xfId="0" applyNumberFormat="1" applyFont="1" applyBorder="1" applyAlignment="1">
      <alignment horizontal="right" vertical="center"/>
    </xf>
    <xf numFmtId="0" fontId="4" fillId="2" borderId="42" xfId="0" applyFont="1" applyFill="1" applyBorder="1" applyAlignment="1">
      <alignment horizontal="left" vertical="center"/>
    </xf>
    <xf numFmtId="176" fontId="4" fillId="2" borderId="44" xfId="0" applyNumberFormat="1" applyFont="1" applyFill="1" applyBorder="1" applyAlignment="1">
      <alignment horizontal="right" vertical="center"/>
    </xf>
    <xf numFmtId="0" fontId="3" fillId="0" borderId="42" xfId="0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0" fontId="4" fillId="0" borderId="42" xfId="0" applyFont="1" applyBorder="1" applyAlignment="1">
      <alignment horizontal="right" vertical="center"/>
    </xf>
    <xf numFmtId="0" fontId="6" fillId="0" borderId="42" xfId="0" applyFont="1" applyBorder="1" applyAlignment="1">
      <alignment horizontal="left" vertical="center"/>
    </xf>
    <xf numFmtId="0" fontId="4" fillId="0" borderId="44" xfId="0" applyFont="1" applyBorder="1" applyAlignment="1">
      <alignment horizontal="right" vertical="center"/>
    </xf>
    <xf numFmtId="178" fontId="19" fillId="0" borderId="40" xfId="0" applyNumberFormat="1" applyFont="1" applyBorder="1">
      <alignment vertical="center"/>
    </xf>
    <xf numFmtId="176" fontId="4" fillId="0" borderId="43" xfId="0" applyNumberFormat="1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176" fontId="4" fillId="0" borderId="43" xfId="0" applyNumberFormat="1" applyFont="1" applyBorder="1" applyAlignment="1">
      <alignment horizontal="right" vertical="center"/>
    </xf>
    <xf numFmtId="0" fontId="3" fillId="0" borderId="41" xfId="0" applyFont="1" applyBorder="1" applyAlignment="1">
      <alignment horizontal="left" vertical="center"/>
    </xf>
    <xf numFmtId="178" fontId="18" fillId="0" borderId="39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left" vertical="center"/>
    </xf>
    <xf numFmtId="178" fontId="13" fillId="0" borderId="39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center"/>
    </xf>
    <xf numFmtId="178" fontId="13" fillId="2" borderId="39" xfId="0" applyNumberFormat="1" applyFont="1" applyFill="1" applyBorder="1" applyAlignment="1">
      <alignment horizontal="left" vertical="center"/>
    </xf>
    <xf numFmtId="0" fontId="4" fillId="0" borderId="41" xfId="0" applyFont="1" applyBorder="1" applyAlignment="1">
      <alignment vertical="center"/>
    </xf>
    <xf numFmtId="178" fontId="18" fillId="0" borderId="39" xfId="0" applyNumberFormat="1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6" fillId="0" borderId="42" xfId="0" applyFont="1" applyBorder="1" applyAlignment="1">
      <alignment horizontal="center" vertical="center" wrapText="1"/>
    </xf>
    <xf numFmtId="177" fontId="4" fillId="0" borderId="44" xfId="0" applyNumberFormat="1" applyFont="1" applyBorder="1" applyAlignment="1">
      <alignment horizontal="right" vertical="center"/>
    </xf>
    <xf numFmtId="0" fontId="4" fillId="0" borderId="42" xfId="0" applyFont="1" applyBorder="1" applyAlignment="1">
      <alignment vertical="center"/>
    </xf>
    <xf numFmtId="0" fontId="4" fillId="0" borderId="42" xfId="0" applyFont="1" applyBorder="1" applyAlignment="1">
      <alignment horizontal="left" vertical="top"/>
    </xf>
    <xf numFmtId="20" fontId="15" fillId="0" borderId="42" xfId="0" applyNumberFormat="1" applyFont="1" applyBorder="1" applyAlignment="1">
      <alignment horizontal="center" vertical="center"/>
    </xf>
    <xf numFmtId="194" fontId="22" fillId="0" borderId="0" xfId="0" applyNumberFormat="1" applyFont="1" applyFill="1" applyBorder="1" applyAlignment="1">
      <alignment vertical="center" shrinkToFit="1" readingOrder="1"/>
    </xf>
    <xf numFmtId="0" fontId="7" fillId="0" borderId="41" xfId="0" applyFont="1" applyFill="1" applyBorder="1" applyAlignment="1">
      <alignment horizontal="left" vertical="center"/>
    </xf>
    <xf numFmtId="176" fontId="4" fillId="0" borderId="42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vertical="center"/>
    </xf>
    <xf numFmtId="20" fontId="15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193" fontId="4" fillId="0" borderId="45" xfId="0" applyNumberFormat="1" applyFont="1" applyBorder="1" applyAlignment="1">
      <alignment vertical="center" shrinkToFit="1"/>
    </xf>
    <xf numFmtId="178" fontId="6" fillId="0" borderId="40" xfId="0" applyNumberFormat="1" applyFont="1" applyFill="1" applyBorder="1">
      <alignment vertical="center"/>
    </xf>
    <xf numFmtId="188" fontId="6" fillId="0" borderId="41" xfId="0" applyNumberFormat="1" applyFont="1" applyFill="1" applyBorder="1" applyAlignment="1">
      <alignment horizontal="right" shrinkToFit="1"/>
    </xf>
    <xf numFmtId="186" fontId="6" fillId="0" borderId="42" xfId="0" applyNumberFormat="1" applyFont="1" applyFill="1" applyBorder="1" applyAlignment="1">
      <alignment horizontal="left" shrinkToFit="1"/>
    </xf>
    <xf numFmtId="0" fontId="4" fillId="0" borderId="41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176" fontId="4" fillId="0" borderId="43" xfId="0" applyNumberFormat="1" applyFont="1" applyFill="1" applyBorder="1" applyAlignment="1">
      <alignment horizontal="left" vertical="center"/>
    </xf>
    <xf numFmtId="176" fontId="4" fillId="0" borderId="44" xfId="0" applyNumberFormat="1" applyFont="1" applyFill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0" fontId="4" fillId="2" borderId="41" xfId="0" applyFont="1" applyFill="1" applyBorder="1" applyAlignment="1">
      <alignment horizontal="left"/>
    </xf>
    <xf numFmtId="0" fontId="10" fillId="2" borderId="0" xfId="0" applyFont="1" applyFill="1" applyBorder="1" applyAlignment="1">
      <alignment vertical="center"/>
    </xf>
    <xf numFmtId="182" fontId="7" fillId="2" borderId="2" xfId="0" applyNumberFormat="1" applyFont="1" applyFill="1" applyBorder="1" applyAlignment="1">
      <alignment horizontal="left" vertical="center"/>
    </xf>
    <xf numFmtId="191" fontId="5" fillId="0" borderId="43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176" fontId="4" fillId="0" borderId="43" xfId="0" applyNumberFormat="1" applyFont="1" applyBorder="1" applyAlignment="1">
      <alignment horizontal="center" vertical="center"/>
    </xf>
    <xf numFmtId="186" fontId="6" fillId="0" borderId="42" xfId="0" applyNumberFormat="1" applyFont="1" applyFill="1" applyBorder="1" applyAlignment="1">
      <alignment horizontal="left" vertical="center" shrinkToFit="1"/>
    </xf>
    <xf numFmtId="20" fontId="16" fillId="0" borderId="1" xfId="0" applyNumberFormat="1" applyFont="1" applyBorder="1" applyAlignment="1">
      <alignment horizontal="right" vertical="top"/>
    </xf>
    <xf numFmtId="178" fontId="1" fillId="0" borderId="41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top"/>
    </xf>
    <xf numFmtId="0" fontId="4" fillId="0" borderId="43" xfId="0" applyFont="1" applyBorder="1" applyAlignment="1">
      <alignment horizontal="right" vertical="center"/>
    </xf>
    <xf numFmtId="195" fontId="7" fillId="0" borderId="5" xfId="0" applyNumberFormat="1" applyFont="1" applyFill="1" applyBorder="1" applyAlignment="1">
      <alignment vertical="center"/>
    </xf>
    <xf numFmtId="176" fontId="7" fillId="0" borderId="5" xfId="0" applyNumberFormat="1" applyFont="1" applyBorder="1" applyAlignment="1">
      <alignment horizontal="right" vertical="center"/>
    </xf>
    <xf numFmtId="178" fontId="1" fillId="0" borderId="6" xfId="0" applyNumberFormat="1" applyFont="1" applyBorder="1" applyAlignment="1">
      <alignment horizontal="left" vertical="center"/>
    </xf>
    <xf numFmtId="178" fontId="4" fillId="0" borderId="6" xfId="0" applyNumberFormat="1" applyFont="1" applyBorder="1">
      <alignment vertical="center"/>
    </xf>
    <xf numFmtId="0" fontId="4" fillId="0" borderId="47" xfId="0" applyFont="1" applyBorder="1" applyAlignment="1">
      <alignment horizontal="right" vertical="center"/>
    </xf>
    <xf numFmtId="178" fontId="1" fillId="0" borderId="39" xfId="0" applyNumberFormat="1" applyFont="1" applyBorder="1" applyAlignment="1">
      <alignment horizontal="left" vertical="center"/>
    </xf>
    <xf numFmtId="178" fontId="4" fillId="0" borderId="40" xfId="0" applyNumberFormat="1" applyFont="1" applyBorder="1">
      <alignment vertical="center"/>
    </xf>
    <xf numFmtId="20" fontId="17" fillId="0" borderId="46" xfId="0" applyNumberFormat="1" applyFont="1" applyBorder="1" applyAlignment="1">
      <alignment horizontal="right" vertical="center"/>
    </xf>
    <xf numFmtId="178" fontId="1" fillId="0" borderId="39" xfId="0" applyNumberFormat="1" applyFont="1" applyBorder="1" applyAlignment="1">
      <alignment horizontal="center" vertical="center"/>
    </xf>
    <xf numFmtId="178" fontId="19" fillId="0" borderId="40" xfId="0" applyNumberFormat="1" applyFont="1" applyBorder="1" applyAlignment="1">
      <alignment horizontal="right" vertical="center"/>
    </xf>
    <xf numFmtId="0" fontId="4" fillId="2" borderId="0" xfId="0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2" fillId="0" borderId="42" xfId="0" applyFont="1" applyBorder="1" applyAlignment="1">
      <alignment horizontal="left" vertical="center"/>
    </xf>
    <xf numFmtId="178" fontId="4" fillId="0" borderId="10" xfId="0" applyNumberFormat="1" applyFont="1" applyBorder="1">
      <alignment vertical="center"/>
    </xf>
    <xf numFmtId="0" fontId="4" fillId="0" borderId="41" xfId="0" applyFont="1" applyBorder="1" applyAlignment="1">
      <alignment horizontal="left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78" fontId="4" fillId="0" borderId="40" xfId="0" applyNumberFormat="1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right" vertical="center"/>
    </xf>
    <xf numFmtId="176" fontId="4" fillId="3" borderId="44" xfId="0" applyNumberFormat="1" applyFont="1" applyFill="1" applyBorder="1" applyAlignment="1">
      <alignment horizontal="right" vertical="center"/>
    </xf>
    <xf numFmtId="176" fontId="6" fillId="0" borderId="38" xfId="0" applyNumberFormat="1" applyFont="1" applyBorder="1" applyAlignment="1">
      <alignment horizontal="right" vertical="center"/>
    </xf>
    <xf numFmtId="0" fontId="25" fillId="0" borderId="8" xfId="0" applyFont="1" applyBorder="1" applyAlignment="1">
      <alignment horizontal="center" vertical="center" readingOrder="1"/>
    </xf>
    <xf numFmtId="178" fontId="13" fillId="0" borderId="14" xfId="0" applyNumberFormat="1" applyFont="1" applyBorder="1" applyAlignment="1">
      <alignment horizontal="center" vertical="top"/>
    </xf>
    <xf numFmtId="20" fontId="17" fillId="0" borderId="1" xfId="0" applyNumberFormat="1" applyFont="1" applyBorder="1" applyAlignment="1">
      <alignment horizontal="right" vertical="center"/>
    </xf>
    <xf numFmtId="6" fontId="4" fillId="0" borderId="12" xfId="1" applyFont="1" applyBorder="1" applyAlignment="1">
      <alignment horizontal="right" vertical="center"/>
    </xf>
    <xf numFmtId="0" fontId="14" fillId="0" borderId="0" xfId="0" applyFont="1" applyBorder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78" fontId="1" fillId="0" borderId="14" xfId="0" applyNumberFormat="1" applyFont="1" applyBorder="1" applyAlignment="1">
      <alignment horizontal="center" vertical="center"/>
    </xf>
    <xf numFmtId="20" fontId="15" fillId="0" borderId="1" xfId="0" applyNumberFormat="1" applyFont="1" applyBorder="1" applyAlignment="1">
      <alignment horizontal="center" vertical="center"/>
    </xf>
    <xf numFmtId="20" fontId="24" fillId="0" borderId="1" xfId="0" applyNumberFormat="1" applyFont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left" vertical="center"/>
    </xf>
    <xf numFmtId="178" fontId="1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176" fontId="4" fillId="0" borderId="8" xfId="0" applyNumberFormat="1" applyFont="1" applyBorder="1" applyAlignment="1">
      <alignment horizontal="right" vertical="center"/>
    </xf>
    <xf numFmtId="0" fontId="3" fillId="2" borderId="8" xfId="0" applyFont="1" applyFill="1" applyBorder="1" applyAlignment="1">
      <alignment horizontal="left" vertical="center"/>
    </xf>
    <xf numFmtId="20" fontId="15" fillId="0" borderId="42" xfId="0" applyNumberFormat="1" applyFont="1" applyBorder="1" applyAlignment="1">
      <alignment horizontal="right" vertical="top"/>
    </xf>
    <xf numFmtId="178" fontId="1" fillId="2" borderId="14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left" vertical="center"/>
    </xf>
    <xf numFmtId="6" fontId="4" fillId="0" borderId="5" xfId="1" applyFont="1" applyBorder="1" applyAlignment="1">
      <alignment horizontal="center" vertical="center"/>
    </xf>
    <xf numFmtId="178" fontId="1" fillId="3" borderId="6" xfId="0" applyNumberFormat="1" applyFont="1" applyFill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6" fontId="4" fillId="0" borderId="5" xfId="1" applyFont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right" vertical="center"/>
    </xf>
    <xf numFmtId="178" fontId="18" fillId="0" borderId="14" xfId="0" applyNumberFormat="1" applyFont="1" applyBorder="1" applyAlignment="1">
      <alignment horizontal="left" vertical="center"/>
    </xf>
    <xf numFmtId="178" fontId="4" fillId="0" borderId="40" xfId="0" applyNumberFormat="1" applyFont="1" applyFill="1" applyBorder="1">
      <alignment vertical="center"/>
    </xf>
    <xf numFmtId="20" fontId="1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41" xfId="0" applyFont="1" applyFill="1" applyBorder="1">
      <alignment vertical="center"/>
    </xf>
    <xf numFmtId="0" fontId="4" fillId="3" borderId="2" xfId="0" applyFont="1" applyFill="1" applyBorder="1">
      <alignment vertical="center"/>
    </xf>
    <xf numFmtId="178" fontId="13" fillId="0" borderId="39" xfId="0" applyNumberFormat="1" applyFont="1" applyFill="1" applyBorder="1" applyAlignment="1">
      <alignment horizontal="center" vertical="center"/>
    </xf>
    <xf numFmtId="20" fontId="17" fillId="2" borderId="3" xfId="0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 shrinkToFit="1"/>
    </xf>
    <xf numFmtId="20" fontId="17" fillId="3" borderId="42" xfId="0" applyNumberFormat="1" applyFont="1" applyFill="1" applyBorder="1" applyAlignment="1">
      <alignment horizontal="right" vertical="center"/>
    </xf>
    <xf numFmtId="178" fontId="27" fillId="0" borderId="40" xfId="0" applyNumberFormat="1" applyFont="1" applyBorder="1">
      <alignment vertical="center"/>
    </xf>
    <xf numFmtId="185" fontId="6" fillId="2" borderId="41" xfId="0" applyNumberFormat="1" applyFont="1" applyFill="1" applyBorder="1" applyAlignment="1">
      <alignment vertical="top" shrinkToFit="1"/>
    </xf>
    <xf numFmtId="20" fontId="15" fillId="0" borderId="42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5" xfId="0" applyFont="1" applyBorder="1" applyAlignment="1">
      <alignment vertical="center" shrinkToFit="1"/>
    </xf>
    <xf numFmtId="20" fontId="17" fillId="0" borderId="1" xfId="0" applyNumberFormat="1" applyFont="1" applyBorder="1" applyAlignment="1">
      <alignment horizontal="right" vertical="top"/>
    </xf>
    <xf numFmtId="201" fontId="30" fillId="0" borderId="42" xfId="0" applyNumberFormat="1" applyFont="1" applyBorder="1" applyAlignment="1">
      <alignment horizontal="right" vertical="center" shrinkToFit="1"/>
    </xf>
    <xf numFmtId="202" fontId="28" fillId="0" borderId="42" xfId="0" applyNumberFormat="1" applyFont="1" applyFill="1" applyBorder="1" applyAlignment="1">
      <alignment vertical="top" shrinkToFit="1"/>
    </xf>
    <xf numFmtId="188" fontId="4" fillId="0" borderId="41" xfId="0" applyNumberFormat="1" applyFont="1" applyFill="1" applyBorder="1" applyAlignment="1">
      <alignment horizontal="right" vertical="center" shrinkToFit="1"/>
    </xf>
    <xf numFmtId="186" fontId="6" fillId="0" borderId="42" xfId="0" applyNumberFormat="1" applyFont="1" applyFill="1" applyBorder="1" applyAlignment="1">
      <alignment horizontal="right" shrinkToFit="1"/>
    </xf>
    <xf numFmtId="178" fontId="19" fillId="2" borderId="10" xfId="0" applyNumberFormat="1" applyFont="1" applyFill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188" fontId="6" fillId="0" borderId="8" xfId="0" applyNumberFormat="1" applyFont="1" applyFill="1" applyBorder="1" applyAlignment="1">
      <alignment horizontal="right" vertical="center" shrinkToFit="1"/>
    </xf>
    <xf numFmtId="176" fontId="4" fillId="2" borderId="8" xfId="0" applyNumberFormat="1" applyFont="1" applyFill="1" applyBorder="1">
      <alignment vertical="center"/>
    </xf>
    <xf numFmtId="179" fontId="7" fillId="2" borderId="8" xfId="0" applyNumberFormat="1" applyFont="1" applyFill="1" applyBorder="1" applyAlignment="1">
      <alignment horizontal="right" vertical="center"/>
    </xf>
    <xf numFmtId="0" fontId="26" fillId="0" borderId="5" xfId="0" applyFont="1" applyFill="1" applyBorder="1" applyAlignment="1">
      <alignment vertical="center" wrapText="1" shrinkToFit="1"/>
    </xf>
    <xf numFmtId="178" fontId="18" fillId="2" borderId="6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 vertical="top"/>
    </xf>
    <xf numFmtId="189" fontId="6" fillId="0" borderId="42" xfId="0" applyNumberFormat="1" applyFont="1" applyFill="1" applyBorder="1" applyAlignment="1">
      <alignment horizontal="left" vertical="center" shrinkToFit="1"/>
    </xf>
    <xf numFmtId="20" fontId="15" fillId="0" borderId="42" xfId="0" applyNumberFormat="1" applyFont="1" applyFill="1" applyBorder="1" applyAlignment="1">
      <alignment horizontal="center" vertical="top"/>
    </xf>
    <xf numFmtId="0" fontId="3" fillId="2" borderId="42" xfId="0" applyFont="1" applyFill="1" applyBorder="1" applyAlignment="1">
      <alignment horizontal="left" vertical="center"/>
    </xf>
    <xf numFmtId="0" fontId="7" fillId="2" borderId="42" xfId="0" applyFont="1" applyFill="1" applyBorder="1" applyAlignment="1">
      <alignment horizontal="right" vertical="center"/>
    </xf>
    <xf numFmtId="20" fontId="17" fillId="2" borderId="44" xfId="0" applyNumberFormat="1" applyFont="1" applyFill="1" applyBorder="1" applyAlignment="1">
      <alignment horizontal="right" vertical="center"/>
    </xf>
    <xf numFmtId="176" fontId="4" fillId="0" borderId="7" xfId="0" applyNumberFormat="1" applyFont="1" applyBorder="1" applyAlignment="1">
      <alignment vertical="center"/>
    </xf>
    <xf numFmtId="178" fontId="4" fillId="0" borderId="1" xfId="0" applyNumberFormat="1" applyFont="1" applyBorder="1">
      <alignment vertical="center"/>
    </xf>
    <xf numFmtId="0" fontId="4" fillId="0" borderId="3" xfId="0" applyFont="1" applyBorder="1" applyAlignment="1">
      <alignment horizontal="left" vertical="center"/>
    </xf>
    <xf numFmtId="180" fontId="11" fillId="0" borderId="0" xfId="0" applyNumberFormat="1" applyFont="1" applyFill="1" applyBorder="1" applyAlignment="1">
      <alignment vertical="center" shrinkToFit="1"/>
    </xf>
    <xf numFmtId="184" fontId="0" fillId="0" borderId="0" xfId="0" applyNumberFormat="1" applyBorder="1" applyAlignment="1">
      <alignment vertical="center"/>
    </xf>
    <xf numFmtId="187" fontId="4" fillId="0" borderId="0" xfId="0" applyNumberFormat="1" applyFont="1" applyBorder="1" applyAlignment="1">
      <alignment vertical="center" shrinkToFit="1"/>
    </xf>
    <xf numFmtId="176" fontId="4" fillId="3" borderId="0" xfId="0" applyNumberFormat="1" applyFont="1" applyFill="1" applyBorder="1" applyAlignment="1">
      <alignment horizontal="left" vertical="center"/>
    </xf>
    <xf numFmtId="0" fontId="4" fillId="0" borderId="6" xfId="0" applyFont="1" applyBorder="1" applyAlignment="1">
      <alignment horizontal="right" vertical="center" shrinkToFit="1"/>
    </xf>
    <xf numFmtId="176" fontId="0" fillId="0" borderId="14" xfId="0" applyNumberFormat="1" applyFont="1" applyBorder="1" applyAlignment="1">
      <alignment horizontal="center" vertical="center" shrinkToFit="1"/>
    </xf>
    <xf numFmtId="188" fontId="5" fillId="3" borderId="0" xfId="0" applyNumberFormat="1" applyFont="1" applyFill="1" applyAlignment="1">
      <alignment horizontal="right" vertical="top" shrinkToFit="1"/>
    </xf>
    <xf numFmtId="186" fontId="6" fillId="3" borderId="0" xfId="0" applyNumberFormat="1" applyFont="1" applyFill="1" applyAlignment="1">
      <alignment horizontal="left" vertical="center" shrinkToFit="1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>
      <alignment vertical="center"/>
    </xf>
    <xf numFmtId="178" fontId="13" fillId="0" borderId="14" xfId="0" applyNumberFormat="1" applyFont="1" applyBorder="1" applyAlignment="1">
      <alignment horizontal="left" vertical="top"/>
    </xf>
    <xf numFmtId="178" fontId="18" fillId="0" borderId="14" xfId="0" applyNumberFormat="1" applyFont="1" applyBorder="1" applyAlignment="1">
      <alignment horizontal="left"/>
    </xf>
    <xf numFmtId="178" fontId="18" fillId="0" borderId="14" xfId="0" applyNumberFormat="1" applyFont="1" applyBorder="1" applyAlignment="1">
      <alignment horizontal="right" vertical="center"/>
    </xf>
    <xf numFmtId="178" fontId="18" fillId="3" borderId="6" xfId="0" applyNumberFormat="1" applyFont="1" applyFill="1" applyBorder="1" applyAlignment="1">
      <alignment horizontal="center"/>
    </xf>
    <xf numFmtId="184" fontId="7" fillId="2" borderId="41" xfId="0" applyNumberFormat="1" applyFont="1" applyFill="1" applyBorder="1" applyAlignment="1">
      <alignment horizontal="center" vertical="top" shrinkToFit="1"/>
    </xf>
    <xf numFmtId="184" fontId="7" fillId="2" borderId="42" xfId="0" applyNumberFormat="1" applyFont="1" applyFill="1" applyBorder="1" applyAlignment="1">
      <alignment horizontal="center" vertical="top" shrinkToFit="1"/>
    </xf>
    <xf numFmtId="0" fontId="4" fillId="0" borderId="0" xfId="0" applyFont="1" applyBorder="1" applyAlignment="1">
      <alignment horizontal="left" vertical="center"/>
    </xf>
    <xf numFmtId="190" fontId="5" fillId="2" borderId="41" xfId="0" applyNumberFormat="1" applyFont="1" applyFill="1" applyBorder="1" applyAlignment="1">
      <alignment horizontal="right" vertical="top" shrinkToFit="1"/>
    </xf>
    <xf numFmtId="190" fontId="5" fillId="2" borderId="42" xfId="0" applyNumberFormat="1" applyFont="1" applyFill="1" applyBorder="1" applyAlignment="1">
      <alignment horizontal="right" vertical="top" shrinkToFit="1"/>
    </xf>
    <xf numFmtId="181" fontId="6" fillId="0" borderId="0" xfId="0" applyNumberFormat="1" applyFont="1" applyFill="1" applyBorder="1" applyAlignment="1">
      <alignment horizontal="left" vertical="center" shrinkToFit="1"/>
    </xf>
    <xf numFmtId="181" fontId="13" fillId="0" borderId="0" xfId="0" applyNumberFormat="1" applyFont="1" applyFill="1" applyBorder="1" applyAlignment="1">
      <alignment horizontal="left" vertical="center" shrinkToFit="1"/>
    </xf>
    <xf numFmtId="182" fontId="7" fillId="0" borderId="0" xfId="0" applyNumberFormat="1" applyFont="1" applyFill="1" applyBorder="1" applyAlignment="1">
      <alignment horizontal="left" vertical="center"/>
    </xf>
    <xf numFmtId="182" fontId="20" fillId="0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84" fontId="7" fillId="0" borderId="41" xfId="0" applyNumberFormat="1" applyFont="1" applyFill="1" applyBorder="1" applyAlignment="1">
      <alignment horizontal="center" vertical="center" shrinkToFit="1"/>
    </xf>
    <xf numFmtId="184" fontId="7" fillId="0" borderId="42" xfId="0" applyNumberFormat="1" applyFont="1" applyFill="1" applyBorder="1" applyAlignment="1">
      <alignment horizontal="center" vertical="center" shrinkToFit="1"/>
    </xf>
    <xf numFmtId="197" fontId="4" fillId="0" borderId="45" xfId="0" applyNumberFormat="1" applyFont="1" applyBorder="1" applyAlignment="1">
      <alignment horizontal="center" vertical="center" shrinkToFit="1"/>
    </xf>
    <xf numFmtId="197" fontId="4" fillId="0" borderId="46" xfId="0" applyNumberFormat="1" applyFont="1" applyBorder="1" applyAlignment="1">
      <alignment horizontal="center" vertical="center" shrinkToFit="1"/>
    </xf>
    <xf numFmtId="199" fontId="23" fillId="0" borderId="7" xfId="0" applyNumberFormat="1" applyFont="1" applyFill="1" applyBorder="1" applyAlignment="1">
      <alignment horizontal="center" vertical="center" shrinkToFit="1"/>
    </xf>
    <xf numFmtId="199" fontId="23" fillId="0" borderId="46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84" fontId="7" fillId="3" borderId="0" xfId="0" applyNumberFormat="1" applyFont="1" applyFill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5" xfId="0" applyFont="1" applyBorder="1" applyAlignment="1">
      <alignment horizontal="left" vertical="center" shrinkToFit="1"/>
    </xf>
    <xf numFmtId="0" fontId="4" fillId="0" borderId="46" xfId="0" applyFont="1" applyBorder="1" applyAlignment="1">
      <alignment horizontal="left" vertical="center" shrinkToFit="1"/>
    </xf>
    <xf numFmtId="203" fontId="4" fillId="0" borderId="5" xfId="0" applyNumberFormat="1" applyFont="1" applyBorder="1" applyAlignment="1">
      <alignment horizontal="left" vertical="center" shrinkToFit="1"/>
    </xf>
    <xf numFmtId="203" fontId="4" fillId="0" borderId="46" xfId="0" applyNumberFormat="1" applyFont="1" applyBorder="1" applyAlignment="1">
      <alignment horizontal="left" vertical="center" shrinkToFit="1"/>
    </xf>
    <xf numFmtId="0" fontId="5" fillId="0" borderId="5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4" fillId="0" borderId="45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22" fontId="12" fillId="0" borderId="0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right" vertical="top" shrinkToFit="1"/>
    </xf>
    <xf numFmtId="0" fontId="5" fillId="0" borderId="46" xfId="0" applyFont="1" applyBorder="1" applyAlignment="1">
      <alignment horizontal="right" vertical="top" shrinkToFit="1"/>
    </xf>
    <xf numFmtId="22" fontId="4" fillId="0" borderId="0" xfId="0" applyNumberFormat="1" applyFont="1" applyBorder="1" applyAlignment="1">
      <alignment horizontal="center" vertical="center"/>
    </xf>
    <xf numFmtId="22" fontId="4" fillId="0" borderId="0" xfId="0" applyNumberFormat="1" applyFont="1" applyBorder="1" applyAlignment="1">
      <alignment horizontal="center" vertical="center" shrinkToFit="1"/>
    </xf>
    <xf numFmtId="181" fontId="4" fillId="0" borderId="0" xfId="0" applyNumberFormat="1" applyFont="1" applyBorder="1" applyAlignment="1">
      <alignment horizontal="right" vertical="center"/>
    </xf>
    <xf numFmtId="181" fontId="0" fillId="0" borderId="0" xfId="0" applyNumberFormat="1" applyBorder="1" applyAlignment="1">
      <alignment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180" fontId="29" fillId="0" borderId="41" xfId="0" applyNumberFormat="1" applyFont="1" applyFill="1" applyBorder="1" applyAlignment="1">
      <alignment horizontal="center" vertical="center" shrinkToFit="1"/>
    </xf>
    <xf numFmtId="180" fontId="29" fillId="0" borderId="42" xfId="0" applyNumberFormat="1" applyFont="1" applyFill="1" applyBorder="1" applyAlignment="1">
      <alignment horizontal="center" vertical="center" shrinkToFit="1"/>
    </xf>
    <xf numFmtId="22" fontId="4" fillId="0" borderId="31" xfId="0" applyNumberFormat="1" applyFont="1" applyBorder="1" applyAlignment="1">
      <alignment horizontal="center" vertical="center" shrinkToFit="1"/>
    </xf>
    <xf numFmtId="22" fontId="4" fillId="0" borderId="32" xfId="0" applyNumberFormat="1" applyFont="1" applyBorder="1" applyAlignment="1">
      <alignment horizontal="center" vertical="center" shrinkToFit="1"/>
    </xf>
    <xf numFmtId="22" fontId="4" fillId="0" borderId="33" xfId="0" applyNumberFormat="1" applyFont="1" applyBorder="1" applyAlignment="1">
      <alignment horizontal="center" vertical="center"/>
    </xf>
    <xf numFmtId="22" fontId="12" fillId="0" borderId="22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46" xfId="0" applyNumberFormat="1" applyFont="1" applyBorder="1" applyAlignment="1">
      <alignment horizontal="center" vertical="center"/>
    </xf>
    <xf numFmtId="196" fontId="4" fillId="0" borderId="45" xfId="0" applyNumberFormat="1" applyFont="1" applyFill="1" applyBorder="1" applyAlignment="1">
      <alignment horizontal="center" vertical="top" shrinkToFit="1"/>
    </xf>
    <xf numFmtId="196" fontId="4" fillId="0" borderId="46" xfId="0" applyNumberFormat="1" applyFont="1" applyFill="1" applyBorder="1" applyAlignment="1">
      <alignment horizontal="center" vertical="top" shrinkToFit="1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2" fontId="7" fillId="2" borderId="2" xfId="0" applyNumberFormat="1" applyFont="1" applyFill="1" applyBorder="1" applyAlignment="1">
      <alignment horizontal="right" vertical="center"/>
    </xf>
    <xf numFmtId="200" fontId="5" fillId="2" borderId="0" xfId="0" applyNumberFormat="1" applyFont="1" applyFill="1" applyBorder="1" applyAlignment="1">
      <alignment horizontal="center" vertical="center"/>
    </xf>
    <xf numFmtId="22" fontId="4" fillId="0" borderId="34" xfId="0" applyNumberFormat="1" applyFont="1" applyBorder="1" applyAlignment="1">
      <alignment horizontal="center" vertical="center"/>
    </xf>
    <xf numFmtId="22" fontId="4" fillId="0" borderId="36" xfId="0" applyNumberFormat="1" applyFont="1" applyBorder="1" applyAlignment="1">
      <alignment horizontal="center" vertical="center"/>
    </xf>
    <xf numFmtId="198" fontId="4" fillId="0" borderId="45" xfId="0" applyNumberFormat="1" applyFont="1" applyBorder="1" applyAlignment="1">
      <alignment horizontal="center" vertical="top" shrinkToFit="1"/>
    </xf>
    <xf numFmtId="198" fontId="4" fillId="0" borderId="46" xfId="0" applyNumberFormat="1" applyFont="1" applyBorder="1" applyAlignment="1">
      <alignment horizontal="center" vertical="top" shrinkToFit="1"/>
    </xf>
  </cellXfs>
  <cellStyles count="3">
    <cellStyle name="通貨" xfId="1" builtinId="7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64000</xdr:colOff>
      <xdr:row>52</xdr:row>
      <xdr:rowOff>15368</xdr:rowOff>
    </xdr:from>
    <xdr:to>
      <xdr:col>20</xdr:col>
      <xdr:colOff>140157</xdr:colOff>
      <xdr:row>53</xdr:row>
      <xdr:rowOff>166431</xdr:rowOff>
    </xdr:to>
    <xdr:sp macro="" textlink="">
      <xdr:nvSpPr>
        <xdr:cNvPr id="1792" name="Line 1112">
          <a:extLst>
            <a:ext uri="{FF2B5EF4-FFF2-40B4-BE49-F238E27FC236}">
              <a16:creationId xmlns:a16="http://schemas.microsoft.com/office/drawing/2014/main" id="{3D475360-521A-4F4B-B5EB-EBFC28C1BA82}"/>
            </a:ext>
          </a:extLst>
        </xdr:cNvPr>
        <xdr:cNvSpPr>
          <a:spLocks noChangeShapeType="1"/>
        </xdr:cNvSpPr>
      </xdr:nvSpPr>
      <xdr:spPr bwMode="auto">
        <a:xfrm flipV="1">
          <a:off x="13601278" y="8941215"/>
          <a:ext cx="76157" cy="322615"/>
        </a:xfrm>
        <a:custGeom>
          <a:avLst/>
          <a:gdLst>
            <a:gd name="connsiteX0" fmla="*/ 0 w 20473"/>
            <a:gd name="connsiteY0" fmla="*/ 0 h 307252"/>
            <a:gd name="connsiteX1" fmla="*/ 20473 w 20473"/>
            <a:gd name="connsiteY1" fmla="*/ 307252 h 307252"/>
            <a:gd name="connsiteX0" fmla="*/ 39036 w 39654"/>
            <a:gd name="connsiteY0" fmla="*/ 0 h 320054"/>
            <a:gd name="connsiteX1" fmla="*/ 618 w 39654"/>
            <a:gd name="connsiteY1" fmla="*/ 320054 h 320054"/>
            <a:gd name="connsiteX0" fmla="*/ 38418 w 40846"/>
            <a:gd name="connsiteY0" fmla="*/ 0 h 320054"/>
            <a:gd name="connsiteX1" fmla="*/ 0 w 40846"/>
            <a:gd name="connsiteY1" fmla="*/ 320054 h 320054"/>
            <a:gd name="connsiteX0" fmla="*/ 38418 w 46587"/>
            <a:gd name="connsiteY0" fmla="*/ 0 h 320054"/>
            <a:gd name="connsiteX1" fmla="*/ 0 w 46587"/>
            <a:gd name="connsiteY1" fmla="*/ 320054 h 320054"/>
            <a:gd name="connsiteX0" fmla="*/ 38418 w 54753"/>
            <a:gd name="connsiteY0" fmla="*/ 0 h 320054"/>
            <a:gd name="connsiteX1" fmla="*/ 0 w 54753"/>
            <a:gd name="connsiteY1" fmla="*/ 320054 h 320054"/>
            <a:gd name="connsiteX0" fmla="*/ 61462 w 68200"/>
            <a:gd name="connsiteY0" fmla="*/ 0 h 348220"/>
            <a:gd name="connsiteX1" fmla="*/ 0 w 68200"/>
            <a:gd name="connsiteY1" fmla="*/ 348220 h 348220"/>
            <a:gd name="connsiteX0" fmla="*/ 69143 w 73838"/>
            <a:gd name="connsiteY0" fmla="*/ 0 h 322615"/>
            <a:gd name="connsiteX1" fmla="*/ 0 w 73838"/>
            <a:gd name="connsiteY1" fmla="*/ 322615 h 322615"/>
            <a:gd name="connsiteX0" fmla="*/ 69143 w 76157"/>
            <a:gd name="connsiteY0" fmla="*/ 0 h 322615"/>
            <a:gd name="connsiteX1" fmla="*/ 0 w 76157"/>
            <a:gd name="connsiteY1" fmla="*/ 322615 h 3226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157" h="322615">
              <a:moveTo>
                <a:pt x="69143" y="0"/>
              </a:moveTo>
              <a:cubicBezTo>
                <a:pt x="75967" y="102417"/>
                <a:pt x="98156" y="266286"/>
                <a:pt x="0" y="32261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124023</xdr:colOff>
      <xdr:row>62</xdr:row>
      <xdr:rowOff>74708</xdr:rowOff>
    </xdr:from>
    <xdr:to>
      <xdr:col>12</xdr:col>
      <xdr:colOff>703249</xdr:colOff>
      <xdr:row>62</xdr:row>
      <xdr:rowOff>84335</xdr:rowOff>
    </xdr:to>
    <xdr:sp macro="" textlink="">
      <xdr:nvSpPr>
        <xdr:cNvPr id="1501" name="Line 810">
          <a:extLst>
            <a:ext uri="{FF2B5EF4-FFF2-40B4-BE49-F238E27FC236}">
              <a16:creationId xmlns:a16="http://schemas.microsoft.com/office/drawing/2014/main" id="{13AF9205-4057-485A-B23D-682EED3B8CC9}"/>
            </a:ext>
          </a:extLst>
        </xdr:cNvPr>
        <xdr:cNvSpPr>
          <a:spLocks noChangeShapeType="1"/>
        </xdr:cNvSpPr>
      </xdr:nvSpPr>
      <xdr:spPr bwMode="auto">
        <a:xfrm flipH="1">
          <a:off x="12962929" y="9324376"/>
          <a:ext cx="1283679" cy="96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41158</xdr:colOff>
      <xdr:row>59</xdr:row>
      <xdr:rowOff>164633</xdr:rowOff>
    </xdr:from>
    <xdr:ext cx="1348082" cy="540102"/>
    <xdr:sp macro="" textlink="">
      <xdr:nvSpPr>
        <xdr:cNvPr id="1655" name="Text Box 860">
          <a:extLst>
            <a:ext uri="{FF2B5EF4-FFF2-40B4-BE49-F238E27FC236}">
              <a16:creationId xmlns:a16="http://schemas.microsoft.com/office/drawing/2014/main" id="{A3E99602-E9C4-4D1C-9E15-12F4256A8471}"/>
            </a:ext>
          </a:extLst>
        </xdr:cNvPr>
        <xdr:cNvSpPr txBox="1">
          <a:spLocks noChangeArrowheads="1"/>
        </xdr:cNvSpPr>
      </xdr:nvSpPr>
      <xdr:spPr bwMode="auto">
        <a:xfrm>
          <a:off x="7255464" y="10230559"/>
          <a:ext cx="1348082" cy="54010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marL="0" marR="0" lvl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ゴール受付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泉佐野りんくう公園</a:t>
          </a:r>
          <a:endParaRPr lang="ja-JP" altLang="ja-JP" sz="900">
            <a:effectLst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ブルベカードに時刻記入し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レシートと共に提出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12509</xdr:colOff>
      <xdr:row>42</xdr:row>
      <xdr:rowOff>155575</xdr:rowOff>
    </xdr:from>
    <xdr:ext cx="405423" cy="127000"/>
    <xdr:sp macro="" textlink="">
      <xdr:nvSpPr>
        <xdr:cNvPr id="1752" name="Text Box 1194">
          <a:extLst>
            <a:ext uri="{FF2B5EF4-FFF2-40B4-BE49-F238E27FC236}">
              <a16:creationId xmlns:a16="http://schemas.microsoft.com/office/drawing/2014/main" id="{8C3BD79C-F71D-45D6-B0CE-9514B4FF0FC6}"/>
            </a:ext>
          </a:extLst>
        </xdr:cNvPr>
        <xdr:cNvSpPr txBox="1">
          <a:spLocks noChangeArrowheads="1"/>
        </xdr:cNvSpPr>
      </xdr:nvSpPr>
      <xdr:spPr bwMode="auto">
        <a:xfrm>
          <a:off x="10039159" y="7362825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0.5+0.8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142875</xdr:colOff>
      <xdr:row>34</xdr:row>
      <xdr:rowOff>136525</xdr:rowOff>
    </xdr:from>
    <xdr:ext cx="324357" cy="104494"/>
    <xdr:sp macro="" textlink="">
      <xdr:nvSpPr>
        <xdr:cNvPr id="1741" name="Text Box 1194">
          <a:extLst>
            <a:ext uri="{FF2B5EF4-FFF2-40B4-BE49-F238E27FC236}">
              <a16:creationId xmlns:a16="http://schemas.microsoft.com/office/drawing/2014/main" id="{5EB7F6F3-4E53-4067-9B00-157AD94A1651}"/>
            </a:ext>
          </a:extLst>
        </xdr:cNvPr>
        <xdr:cNvSpPr txBox="1">
          <a:spLocks noChangeArrowheads="1"/>
        </xdr:cNvSpPr>
      </xdr:nvSpPr>
      <xdr:spPr bwMode="auto">
        <a:xfrm>
          <a:off x="12988925" y="4600575"/>
          <a:ext cx="324357" cy="10449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0.3+1.0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274835</xdr:colOff>
      <xdr:row>3</xdr:row>
      <xdr:rowOff>157025</xdr:rowOff>
    </xdr:from>
    <xdr:ext cx="774300" cy="383058"/>
    <xdr:sp macro="" textlink="">
      <xdr:nvSpPr>
        <xdr:cNvPr id="1060" name="Text Box 972">
          <a:extLst>
            <a:ext uri="{FF2B5EF4-FFF2-40B4-BE49-F238E27FC236}">
              <a16:creationId xmlns:a16="http://schemas.microsoft.com/office/drawing/2014/main" id="{04D3C614-94A7-4D94-A711-1BB1006EAFCD}"/>
            </a:ext>
          </a:extLst>
        </xdr:cNvPr>
        <xdr:cNvSpPr txBox="1">
          <a:spLocks noChangeArrowheads="1"/>
        </xdr:cNvSpPr>
      </xdr:nvSpPr>
      <xdr:spPr bwMode="auto">
        <a:xfrm>
          <a:off x="1137607" y="669511"/>
          <a:ext cx="774300" cy="3830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/>
            <a:t>泉南ﾏﾘﾝﾌﾞﾘｯｼﾞ</a:t>
          </a:r>
          <a:r>
            <a:rPr lang="en-US" altLang="ja-JP" sz="900"/>
            <a:t> 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は歩道橋へ</a:t>
          </a:r>
        </a:p>
      </xdr:txBody>
    </xdr:sp>
    <xdr:clientData/>
  </xdr:oneCellAnchor>
  <xdr:twoCellAnchor>
    <xdr:from>
      <xdr:col>7</xdr:col>
      <xdr:colOff>59538</xdr:colOff>
      <xdr:row>5</xdr:row>
      <xdr:rowOff>821</xdr:rowOff>
    </xdr:from>
    <xdr:to>
      <xdr:col>8</xdr:col>
      <xdr:colOff>116688</xdr:colOff>
      <xdr:row>5</xdr:row>
      <xdr:rowOff>10346</xdr:rowOff>
    </xdr:to>
    <xdr:sp macro="" textlink="">
      <xdr:nvSpPr>
        <xdr:cNvPr id="1616" name="Line 666">
          <a:extLst>
            <a:ext uri="{FF2B5EF4-FFF2-40B4-BE49-F238E27FC236}">
              <a16:creationId xmlns:a16="http://schemas.microsoft.com/office/drawing/2014/main" id="{D7AA631F-F8D4-4279-B03E-4C65F6F168ED}"/>
            </a:ext>
          </a:extLst>
        </xdr:cNvPr>
        <xdr:cNvSpPr>
          <a:spLocks noChangeShapeType="1"/>
        </xdr:cNvSpPr>
      </xdr:nvSpPr>
      <xdr:spPr bwMode="auto">
        <a:xfrm>
          <a:off x="4436502" y="862607"/>
          <a:ext cx="760186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689430</xdr:colOff>
      <xdr:row>2</xdr:row>
      <xdr:rowOff>136074</xdr:rowOff>
    </xdr:from>
    <xdr:to>
      <xdr:col>7</xdr:col>
      <xdr:colOff>698550</xdr:colOff>
      <xdr:row>4</xdr:row>
      <xdr:rowOff>160024</xdr:rowOff>
    </xdr:to>
    <xdr:sp macro="" textlink="">
      <xdr:nvSpPr>
        <xdr:cNvPr id="1617" name="Line 859">
          <a:extLst>
            <a:ext uri="{FF2B5EF4-FFF2-40B4-BE49-F238E27FC236}">
              <a16:creationId xmlns:a16="http://schemas.microsoft.com/office/drawing/2014/main" id="{1A6884B9-3CDC-4E7E-811B-76BA7402FD26}"/>
            </a:ext>
          </a:extLst>
        </xdr:cNvPr>
        <xdr:cNvSpPr>
          <a:spLocks noChangeShapeType="1"/>
        </xdr:cNvSpPr>
      </xdr:nvSpPr>
      <xdr:spPr bwMode="auto">
        <a:xfrm flipH="1" flipV="1">
          <a:off x="5066394" y="480788"/>
          <a:ext cx="9120" cy="3686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492184</xdr:colOff>
      <xdr:row>13</xdr:row>
      <xdr:rowOff>131036</xdr:rowOff>
    </xdr:from>
    <xdr:to>
      <xdr:col>14</xdr:col>
      <xdr:colOff>9589</xdr:colOff>
      <xdr:row>13</xdr:row>
      <xdr:rowOff>131048</xdr:rowOff>
    </xdr:to>
    <xdr:sp macro="" textlink="">
      <xdr:nvSpPr>
        <xdr:cNvPr id="3" name="Line 1098">
          <a:extLst>
            <a:ext uri="{FF2B5EF4-FFF2-40B4-BE49-F238E27FC236}">
              <a16:creationId xmlns:a16="http://schemas.microsoft.com/office/drawing/2014/main" id="{F680CF52-FD36-4AE4-8414-4A67292B1C85}"/>
            </a:ext>
          </a:extLst>
        </xdr:cNvPr>
        <xdr:cNvSpPr>
          <a:spLocks noChangeShapeType="1"/>
        </xdr:cNvSpPr>
      </xdr:nvSpPr>
      <xdr:spPr bwMode="auto">
        <a:xfrm>
          <a:off x="9109134" y="2366236"/>
          <a:ext cx="222255" cy="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754117</xdr:colOff>
      <xdr:row>46</xdr:row>
      <xdr:rowOff>115438</xdr:rowOff>
    </xdr:from>
    <xdr:ext cx="590550" cy="235257"/>
    <xdr:sp macro="" textlink="">
      <xdr:nvSpPr>
        <xdr:cNvPr id="4" name="Text Box 303">
          <a:extLst>
            <a:ext uri="{FF2B5EF4-FFF2-40B4-BE49-F238E27FC236}">
              <a16:creationId xmlns:a16="http://schemas.microsoft.com/office/drawing/2014/main" id="{28B80B15-BA29-4C9A-9782-43F4299454E5}"/>
            </a:ext>
          </a:extLst>
        </xdr:cNvPr>
        <xdr:cNvSpPr txBox="1">
          <a:spLocks noChangeArrowheads="1"/>
        </xdr:cNvSpPr>
      </xdr:nvSpPr>
      <xdr:spPr bwMode="auto">
        <a:xfrm>
          <a:off x="10025117" y="8008488"/>
          <a:ext cx="590550" cy="23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  <a:cs typeface="Ebrima" pitchFamily="2" charset="0"/>
            </a:rPr>
            <a:t>ＪＡ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  <a:cs typeface="Ebrima" pitchFamily="2" charset="0"/>
          </a:endParaRPr>
        </a:p>
        <a:p>
          <a:pPr algn="just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  <a:cs typeface="Ebrima" pitchFamily="2" charset="0"/>
            </a:rPr>
            <a:t>集出荷場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  <a:cs typeface="Ebrima" pitchFamily="2" charset="0"/>
          </a:endParaRPr>
        </a:p>
      </xdr:txBody>
    </xdr:sp>
    <xdr:clientData/>
  </xdr:oneCellAnchor>
  <xdr:oneCellAnchor>
    <xdr:from>
      <xdr:col>17</xdr:col>
      <xdr:colOff>224469</xdr:colOff>
      <xdr:row>44</xdr:row>
      <xdr:rowOff>2622</xdr:rowOff>
    </xdr:from>
    <xdr:ext cx="480581" cy="64949"/>
    <xdr:sp macro="" textlink="">
      <xdr:nvSpPr>
        <xdr:cNvPr id="5" name="Text Box 992">
          <a:extLst>
            <a:ext uri="{FF2B5EF4-FFF2-40B4-BE49-F238E27FC236}">
              <a16:creationId xmlns:a16="http://schemas.microsoft.com/office/drawing/2014/main" id="{3FC7FFD2-09CF-4D46-B31A-40F7BFE2434D}"/>
            </a:ext>
          </a:extLst>
        </xdr:cNvPr>
        <xdr:cNvSpPr txBox="1">
          <a:spLocks noChangeArrowheads="1"/>
        </xdr:cNvSpPr>
      </xdr:nvSpPr>
      <xdr:spPr bwMode="auto">
        <a:xfrm>
          <a:off x="10251119" y="7552772"/>
          <a:ext cx="480581" cy="6494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oneCellAnchor>
    <xdr:from>
      <xdr:col>11</xdr:col>
      <xdr:colOff>360416</xdr:colOff>
      <xdr:row>62</xdr:row>
      <xdr:rowOff>143209</xdr:rowOff>
    </xdr:from>
    <xdr:ext cx="882299" cy="326243"/>
    <xdr:sp macro="" textlink="">
      <xdr:nvSpPr>
        <xdr:cNvPr id="7" name="Text Box 616">
          <a:extLst>
            <a:ext uri="{FF2B5EF4-FFF2-40B4-BE49-F238E27FC236}">
              <a16:creationId xmlns:a16="http://schemas.microsoft.com/office/drawing/2014/main" id="{523F5EDB-20BB-4D10-8EE7-6D0C11C81297}"/>
            </a:ext>
          </a:extLst>
        </xdr:cNvPr>
        <xdr:cNvSpPr txBox="1">
          <a:spLocks noChangeArrowheads="1"/>
        </xdr:cNvSpPr>
      </xdr:nvSpPr>
      <xdr:spPr bwMode="auto">
        <a:xfrm>
          <a:off x="13199322" y="9392877"/>
          <a:ext cx="882299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r" rtl="0">
            <a:lnSpc>
              <a:spcPts val="1200"/>
            </a:lnSpc>
            <a:defRPr sz="1000"/>
          </a:pPr>
          <a:r>
            <a:rPr lang="ja-JP" altLang="en-US" sz="95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ファミリーマート</a:t>
          </a:r>
          <a:endParaRPr lang="en-US" altLang="ja-JP" sz="95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95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泉佐野りんくう店</a:t>
          </a:r>
          <a:endParaRPr lang="en-US" altLang="ja-JP" sz="95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17</xdr:col>
      <xdr:colOff>80597</xdr:colOff>
      <xdr:row>44</xdr:row>
      <xdr:rowOff>59288</xdr:rowOff>
    </xdr:from>
    <xdr:to>
      <xdr:col>18</xdr:col>
      <xdr:colOff>736008</xdr:colOff>
      <xdr:row>48</xdr:row>
      <xdr:rowOff>12989</xdr:rowOff>
    </xdr:to>
    <xdr:sp macro="" textlink="">
      <xdr:nvSpPr>
        <xdr:cNvPr id="11" name="Line 72">
          <a:extLst>
            <a:ext uri="{FF2B5EF4-FFF2-40B4-BE49-F238E27FC236}">
              <a16:creationId xmlns:a16="http://schemas.microsoft.com/office/drawing/2014/main" id="{D0DEFD2C-8AD6-484F-8F49-643A5492113E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10451752" y="7264933"/>
          <a:ext cx="639501" cy="132851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667 w 2092616667"/>
            <a:gd name="connsiteY0" fmla="*/ 0 h 11682"/>
            <a:gd name="connsiteX1" fmla="*/ 2092616667 w 2092616667"/>
            <a:gd name="connsiteY1" fmla="*/ 11682 h 11682"/>
            <a:gd name="connsiteX0" fmla="*/ -1666 w 2092613334"/>
            <a:gd name="connsiteY0" fmla="*/ 0 h 11682"/>
            <a:gd name="connsiteX1" fmla="*/ 2092613334 w 2092613334"/>
            <a:gd name="connsiteY1" fmla="*/ 11682 h 11682"/>
            <a:gd name="connsiteX0" fmla="*/ -1666 w 2092613334"/>
            <a:gd name="connsiteY0" fmla="*/ 0 h 11682"/>
            <a:gd name="connsiteX1" fmla="*/ 2092613334 w 2092613334"/>
            <a:gd name="connsiteY1" fmla="*/ 11682 h 11682"/>
            <a:gd name="connsiteX0" fmla="*/ -1666 w 2092613334"/>
            <a:gd name="connsiteY0" fmla="*/ 0 h 11682"/>
            <a:gd name="connsiteX1" fmla="*/ 2092613334 w 2092613334"/>
            <a:gd name="connsiteY1" fmla="*/ 11682 h 11682"/>
            <a:gd name="connsiteX0" fmla="*/ -1666 w 2092613334"/>
            <a:gd name="connsiteY0" fmla="*/ 0 h 11682"/>
            <a:gd name="connsiteX1" fmla="*/ 2082621667 w 2092613334"/>
            <a:gd name="connsiteY1" fmla="*/ 5938 h 11682"/>
            <a:gd name="connsiteX2" fmla="*/ 2092613334 w 2092613334"/>
            <a:gd name="connsiteY2" fmla="*/ 11682 h 11682"/>
            <a:gd name="connsiteX0" fmla="*/ -1666 w 2092613334"/>
            <a:gd name="connsiteY0" fmla="*/ 0 h 11682"/>
            <a:gd name="connsiteX1" fmla="*/ 2082621667 w 2092613334"/>
            <a:gd name="connsiteY1" fmla="*/ 5938 h 11682"/>
            <a:gd name="connsiteX2" fmla="*/ 2092613334 w 2092613334"/>
            <a:gd name="connsiteY2" fmla="*/ 11682 h 11682"/>
            <a:gd name="connsiteX0" fmla="*/ 9998334 w 2102613334"/>
            <a:gd name="connsiteY0" fmla="*/ 0 h 11682"/>
            <a:gd name="connsiteX1" fmla="*/ 0 w 2102613334"/>
            <a:gd name="connsiteY1" fmla="*/ 103 h 11682"/>
            <a:gd name="connsiteX2" fmla="*/ 2092621667 w 2102613334"/>
            <a:gd name="connsiteY2" fmla="*/ 5938 h 11682"/>
            <a:gd name="connsiteX3" fmla="*/ 2102613334 w 2102613334"/>
            <a:gd name="connsiteY3" fmla="*/ 11682 h 11682"/>
            <a:gd name="connsiteX0" fmla="*/ -1666 w 2092613334"/>
            <a:gd name="connsiteY0" fmla="*/ 0 h 11682"/>
            <a:gd name="connsiteX1" fmla="*/ 1014668334 w 2092613334"/>
            <a:gd name="connsiteY1" fmla="*/ 1133 h 11682"/>
            <a:gd name="connsiteX2" fmla="*/ 2082621667 w 2092613334"/>
            <a:gd name="connsiteY2" fmla="*/ 5938 h 11682"/>
            <a:gd name="connsiteX3" fmla="*/ 2092613334 w 2092613334"/>
            <a:gd name="connsiteY3" fmla="*/ 11682 h 11682"/>
            <a:gd name="connsiteX0" fmla="*/ -1666 w 2135900001"/>
            <a:gd name="connsiteY0" fmla="*/ 0 h 11304"/>
            <a:gd name="connsiteX1" fmla="*/ 1057955001 w 2135900001"/>
            <a:gd name="connsiteY1" fmla="*/ 755 h 11304"/>
            <a:gd name="connsiteX2" fmla="*/ 2125908334 w 2135900001"/>
            <a:gd name="connsiteY2" fmla="*/ 5560 h 11304"/>
            <a:gd name="connsiteX3" fmla="*/ 2135900001 w 2135900001"/>
            <a:gd name="connsiteY3" fmla="*/ 11304 h 11304"/>
            <a:gd name="connsiteX0" fmla="*/ -1666 w 2135900001"/>
            <a:gd name="connsiteY0" fmla="*/ 0 h 11304"/>
            <a:gd name="connsiteX1" fmla="*/ 1057955001 w 2135900001"/>
            <a:gd name="connsiteY1" fmla="*/ 755 h 11304"/>
            <a:gd name="connsiteX2" fmla="*/ 2125908334 w 2135900001"/>
            <a:gd name="connsiteY2" fmla="*/ 5560 h 11304"/>
            <a:gd name="connsiteX3" fmla="*/ 2135900001 w 2135900001"/>
            <a:gd name="connsiteY3" fmla="*/ 11304 h 11304"/>
            <a:gd name="connsiteX0" fmla="*/ -1666 w 2154760001"/>
            <a:gd name="connsiteY0" fmla="*/ 0 h 11304"/>
            <a:gd name="connsiteX1" fmla="*/ 1057955001 w 2154760001"/>
            <a:gd name="connsiteY1" fmla="*/ 755 h 11304"/>
            <a:gd name="connsiteX2" fmla="*/ 2154760001 w 2154760001"/>
            <a:gd name="connsiteY2" fmla="*/ 3226 h 11304"/>
            <a:gd name="connsiteX3" fmla="*/ 2125908334 w 2154760001"/>
            <a:gd name="connsiteY3" fmla="*/ 5560 h 11304"/>
            <a:gd name="connsiteX4" fmla="*/ 2135900001 w 2154760001"/>
            <a:gd name="connsiteY4" fmla="*/ 11304 h 113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154760001" h="11304">
              <a:moveTo>
                <a:pt x="-1666" y="0"/>
              </a:moveTo>
              <a:lnTo>
                <a:pt x="1057955001" y="755"/>
              </a:lnTo>
              <a:lnTo>
                <a:pt x="2154760001" y="3226"/>
              </a:lnTo>
              <a:lnTo>
                <a:pt x="2125908334" y="5560"/>
              </a:lnTo>
              <a:lnTo>
                <a:pt x="2135900001" y="1130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110577</xdr:colOff>
      <xdr:row>5</xdr:row>
      <xdr:rowOff>139211</xdr:rowOff>
    </xdr:from>
    <xdr:ext cx="476250" cy="344365"/>
    <xdr:sp macro="" textlink="">
      <xdr:nvSpPr>
        <xdr:cNvPr id="12" name="Text Box 1301">
          <a:extLst>
            <a:ext uri="{FF2B5EF4-FFF2-40B4-BE49-F238E27FC236}">
              <a16:creationId xmlns:a16="http://schemas.microsoft.com/office/drawing/2014/main" id="{1CB9E414-360D-4776-88AE-BECA37C6210E}"/>
            </a:ext>
          </a:extLst>
        </xdr:cNvPr>
        <xdr:cNvSpPr txBox="1">
          <a:spLocks noChangeArrowheads="1"/>
        </xdr:cNvSpPr>
      </xdr:nvSpPr>
      <xdr:spPr bwMode="auto">
        <a:xfrm>
          <a:off x="13661477" y="996461"/>
          <a:ext cx="476250" cy="34436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0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病院</a:t>
          </a:r>
        </a:p>
      </xdr:txBody>
    </xdr:sp>
    <xdr:clientData/>
  </xdr:oneCellAnchor>
  <xdr:oneCellAnchor>
    <xdr:from>
      <xdr:col>19</xdr:col>
      <xdr:colOff>29308</xdr:colOff>
      <xdr:row>7</xdr:row>
      <xdr:rowOff>102576</xdr:rowOff>
    </xdr:from>
    <xdr:ext cx="694949" cy="175847"/>
    <xdr:sp macro="" textlink="">
      <xdr:nvSpPr>
        <xdr:cNvPr id="13" name="Text Box 1301">
          <a:extLst>
            <a:ext uri="{FF2B5EF4-FFF2-40B4-BE49-F238E27FC236}">
              <a16:creationId xmlns:a16="http://schemas.microsoft.com/office/drawing/2014/main" id="{DB097644-8C46-4EFC-BD47-8E9EAC49A766}"/>
            </a:ext>
          </a:extLst>
        </xdr:cNvPr>
        <xdr:cNvSpPr txBox="1">
          <a:spLocks noChangeArrowheads="1"/>
        </xdr:cNvSpPr>
      </xdr:nvSpPr>
      <xdr:spPr bwMode="auto">
        <a:xfrm>
          <a:off x="12875358" y="1302726"/>
          <a:ext cx="694949" cy="17584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野原西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丁目</a:t>
          </a:r>
        </a:p>
      </xdr:txBody>
    </xdr:sp>
    <xdr:clientData/>
  </xdr:oneCellAnchor>
  <xdr:twoCellAnchor>
    <xdr:from>
      <xdr:col>20</xdr:col>
      <xdr:colOff>0</xdr:colOff>
      <xdr:row>8</xdr:row>
      <xdr:rowOff>14652</xdr:rowOff>
    </xdr:from>
    <xdr:to>
      <xdr:col>20</xdr:col>
      <xdr:colOff>417634</xdr:colOff>
      <xdr:row>8</xdr:row>
      <xdr:rowOff>21978</xdr:rowOff>
    </xdr:to>
    <xdr:sp macro="" textlink="">
      <xdr:nvSpPr>
        <xdr:cNvPr id="14" name="Line 492">
          <a:extLst>
            <a:ext uri="{FF2B5EF4-FFF2-40B4-BE49-F238E27FC236}">
              <a16:creationId xmlns:a16="http://schemas.microsoft.com/office/drawing/2014/main" id="{42D32B04-CA85-4625-B50C-5405E2BC4EE7}"/>
            </a:ext>
          </a:extLst>
        </xdr:cNvPr>
        <xdr:cNvSpPr>
          <a:spLocks noChangeShapeType="1"/>
        </xdr:cNvSpPr>
      </xdr:nvSpPr>
      <xdr:spPr bwMode="auto">
        <a:xfrm flipH="1" flipV="1">
          <a:off x="13550900" y="1386252"/>
          <a:ext cx="417634" cy="73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340459</xdr:colOff>
      <xdr:row>51</xdr:row>
      <xdr:rowOff>2908</xdr:rowOff>
    </xdr:from>
    <xdr:to>
      <xdr:col>10</xdr:col>
      <xdr:colOff>442964</xdr:colOff>
      <xdr:row>56</xdr:row>
      <xdr:rowOff>165058</xdr:rowOff>
    </xdr:to>
    <xdr:sp macro="" textlink="">
      <xdr:nvSpPr>
        <xdr:cNvPr id="15" name="Freeform 1173">
          <a:extLst>
            <a:ext uri="{FF2B5EF4-FFF2-40B4-BE49-F238E27FC236}">
              <a16:creationId xmlns:a16="http://schemas.microsoft.com/office/drawing/2014/main" id="{52C28189-DFF8-49C3-9F3E-8FE76D2B4402}"/>
            </a:ext>
          </a:extLst>
        </xdr:cNvPr>
        <xdr:cNvSpPr>
          <a:spLocks/>
        </xdr:cNvSpPr>
      </xdr:nvSpPr>
      <xdr:spPr bwMode="auto">
        <a:xfrm flipH="1">
          <a:off x="6842859" y="8753208"/>
          <a:ext cx="102505" cy="1019400"/>
        </a:xfrm>
        <a:custGeom>
          <a:avLst/>
          <a:gdLst>
            <a:gd name="T0" fmla="*/ 2147483647 w 7"/>
            <a:gd name="T1" fmla="*/ 2147483647 h 36"/>
            <a:gd name="T2" fmla="*/ 2147483647 w 7"/>
            <a:gd name="T3" fmla="*/ 2147483647 h 36"/>
            <a:gd name="T4" fmla="*/ 2147483647 w 7"/>
            <a:gd name="T5" fmla="*/ 2147483647 h 36"/>
            <a:gd name="T6" fmla="*/ 0 w 7"/>
            <a:gd name="T7" fmla="*/ 0 h 36"/>
            <a:gd name="T8" fmla="*/ 0 60000 65536"/>
            <a:gd name="T9" fmla="*/ 0 60000 65536"/>
            <a:gd name="T10" fmla="*/ 0 60000 65536"/>
            <a:gd name="T11" fmla="*/ 0 60000 65536"/>
            <a:gd name="connsiteX0" fmla="*/ 7143 w 7143"/>
            <a:gd name="connsiteY0" fmla="*/ 10177 h 10177"/>
            <a:gd name="connsiteX1" fmla="*/ 0 w 7143"/>
            <a:gd name="connsiteY1" fmla="*/ 7121 h 10177"/>
            <a:gd name="connsiteX2" fmla="*/ 1429 w 7143"/>
            <a:gd name="connsiteY2" fmla="*/ 4344 h 10177"/>
            <a:gd name="connsiteX3" fmla="*/ 4143 w 7143"/>
            <a:gd name="connsiteY3" fmla="*/ 0 h 10177"/>
            <a:gd name="connsiteX0" fmla="*/ 1600 w 6131"/>
            <a:gd name="connsiteY0" fmla="*/ 11478 h 11478"/>
            <a:gd name="connsiteX1" fmla="*/ 0 w 6131"/>
            <a:gd name="connsiteY1" fmla="*/ 6997 h 11478"/>
            <a:gd name="connsiteX2" fmla="*/ 2001 w 6131"/>
            <a:gd name="connsiteY2" fmla="*/ 4268 h 11478"/>
            <a:gd name="connsiteX3" fmla="*/ 5800 w 6131"/>
            <a:gd name="connsiteY3" fmla="*/ 0 h 11478"/>
            <a:gd name="connsiteX0" fmla="*/ 2610 w 19247"/>
            <a:gd name="connsiteY0" fmla="*/ 10000 h 10000"/>
            <a:gd name="connsiteX1" fmla="*/ 0 w 19247"/>
            <a:gd name="connsiteY1" fmla="*/ 6096 h 10000"/>
            <a:gd name="connsiteX2" fmla="*/ 19247 w 19247"/>
            <a:gd name="connsiteY2" fmla="*/ 3566 h 10000"/>
            <a:gd name="connsiteX3" fmla="*/ 9460 w 19247"/>
            <a:gd name="connsiteY3" fmla="*/ 0 h 10000"/>
            <a:gd name="connsiteX0" fmla="*/ 18593 w 35230"/>
            <a:gd name="connsiteY0" fmla="*/ 10000 h 10000"/>
            <a:gd name="connsiteX1" fmla="*/ 0 w 35230"/>
            <a:gd name="connsiteY1" fmla="*/ 5793 h 10000"/>
            <a:gd name="connsiteX2" fmla="*/ 35230 w 35230"/>
            <a:gd name="connsiteY2" fmla="*/ 3566 h 10000"/>
            <a:gd name="connsiteX3" fmla="*/ 25443 w 35230"/>
            <a:gd name="connsiteY3" fmla="*/ 0 h 10000"/>
            <a:gd name="connsiteX0" fmla="*/ 18593 w 35230"/>
            <a:gd name="connsiteY0" fmla="*/ 10000 h 10000"/>
            <a:gd name="connsiteX1" fmla="*/ 0 w 35230"/>
            <a:gd name="connsiteY1" fmla="*/ 5793 h 10000"/>
            <a:gd name="connsiteX2" fmla="*/ 27726 w 35230"/>
            <a:gd name="connsiteY2" fmla="*/ 3712 h 10000"/>
            <a:gd name="connsiteX3" fmla="*/ 35230 w 35230"/>
            <a:gd name="connsiteY3" fmla="*/ 3566 h 10000"/>
            <a:gd name="connsiteX4" fmla="*/ 25443 w 35230"/>
            <a:gd name="connsiteY4" fmla="*/ 0 h 10000"/>
            <a:gd name="connsiteX0" fmla="*/ 18593 w 35230"/>
            <a:gd name="connsiteY0" fmla="*/ 10000 h 10000"/>
            <a:gd name="connsiteX1" fmla="*/ 0 w 35230"/>
            <a:gd name="connsiteY1" fmla="*/ 5793 h 10000"/>
            <a:gd name="connsiteX2" fmla="*/ 27726 w 35230"/>
            <a:gd name="connsiteY2" fmla="*/ 3712 h 10000"/>
            <a:gd name="connsiteX3" fmla="*/ 35230 w 35230"/>
            <a:gd name="connsiteY3" fmla="*/ 3566 h 10000"/>
            <a:gd name="connsiteX4" fmla="*/ 25443 w 35230"/>
            <a:gd name="connsiteY4" fmla="*/ 0 h 10000"/>
            <a:gd name="connsiteX0" fmla="*/ 18593 w 37664"/>
            <a:gd name="connsiteY0" fmla="*/ 10000 h 10000"/>
            <a:gd name="connsiteX1" fmla="*/ 0 w 37664"/>
            <a:gd name="connsiteY1" fmla="*/ 5793 h 10000"/>
            <a:gd name="connsiteX2" fmla="*/ 27726 w 37664"/>
            <a:gd name="connsiteY2" fmla="*/ 3712 h 10000"/>
            <a:gd name="connsiteX3" fmla="*/ 35230 w 37664"/>
            <a:gd name="connsiteY3" fmla="*/ 3566 h 10000"/>
            <a:gd name="connsiteX4" fmla="*/ 25443 w 37664"/>
            <a:gd name="connsiteY4" fmla="*/ 0 h 10000"/>
            <a:gd name="connsiteX0" fmla="*/ 18593 w 37664"/>
            <a:gd name="connsiteY0" fmla="*/ 10000 h 10000"/>
            <a:gd name="connsiteX1" fmla="*/ 0 w 37664"/>
            <a:gd name="connsiteY1" fmla="*/ 5793 h 10000"/>
            <a:gd name="connsiteX2" fmla="*/ 25443 w 37664"/>
            <a:gd name="connsiteY2" fmla="*/ 4697 h 10000"/>
            <a:gd name="connsiteX3" fmla="*/ 27726 w 37664"/>
            <a:gd name="connsiteY3" fmla="*/ 3712 h 10000"/>
            <a:gd name="connsiteX4" fmla="*/ 35230 w 37664"/>
            <a:gd name="connsiteY4" fmla="*/ 3566 h 10000"/>
            <a:gd name="connsiteX5" fmla="*/ 25443 w 37664"/>
            <a:gd name="connsiteY5" fmla="*/ 0 h 10000"/>
            <a:gd name="connsiteX0" fmla="*/ 326 w 19397"/>
            <a:gd name="connsiteY0" fmla="*/ 10000 h 10000"/>
            <a:gd name="connsiteX1" fmla="*/ 0 w 19397"/>
            <a:gd name="connsiteY1" fmla="*/ 6248 h 10000"/>
            <a:gd name="connsiteX2" fmla="*/ 7176 w 19397"/>
            <a:gd name="connsiteY2" fmla="*/ 4697 h 10000"/>
            <a:gd name="connsiteX3" fmla="*/ 9459 w 19397"/>
            <a:gd name="connsiteY3" fmla="*/ 3712 h 10000"/>
            <a:gd name="connsiteX4" fmla="*/ 16963 w 19397"/>
            <a:gd name="connsiteY4" fmla="*/ 3566 h 10000"/>
            <a:gd name="connsiteX5" fmla="*/ 7176 w 19397"/>
            <a:gd name="connsiteY5" fmla="*/ 0 h 10000"/>
            <a:gd name="connsiteX0" fmla="*/ 326 w 37315"/>
            <a:gd name="connsiteY0" fmla="*/ 11970 h 11970"/>
            <a:gd name="connsiteX1" fmla="*/ 0 w 37315"/>
            <a:gd name="connsiteY1" fmla="*/ 8218 h 11970"/>
            <a:gd name="connsiteX2" fmla="*/ 7176 w 37315"/>
            <a:gd name="connsiteY2" fmla="*/ 6667 h 11970"/>
            <a:gd name="connsiteX3" fmla="*/ 9459 w 37315"/>
            <a:gd name="connsiteY3" fmla="*/ 5682 h 11970"/>
            <a:gd name="connsiteX4" fmla="*/ 16963 w 37315"/>
            <a:gd name="connsiteY4" fmla="*/ 5536 h 11970"/>
            <a:gd name="connsiteX5" fmla="*/ 36859 w 37315"/>
            <a:gd name="connsiteY5" fmla="*/ 0 h 11970"/>
            <a:gd name="connsiteX0" fmla="*/ 326 w 37188"/>
            <a:gd name="connsiteY0" fmla="*/ 11970 h 11970"/>
            <a:gd name="connsiteX1" fmla="*/ 0 w 37188"/>
            <a:gd name="connsiteY1" fmla="*/ 8218 h 11970"/>
            <a:gd name="connsiteX2" fmla="*/ 7176 w 37188"/>
            <a:gd name="connsiteY2" fmla="*/ 6667 h 11970"/>
            <a:gd name="connsiteX3" fmla="*/ 9459 w 37188"/>
            <a:gd name="connsiteY3" fmla="*/ 5682 h 11970"/>
            <a:gd name="connsiteX4" fmla="*/ 10113 w 37188"/>
            <a:gd name="connsiteY4" fmla="*/ 3794 h 11970"/>
            <a:gd name="connsiteX5" fmla="*/ 36859 w 37188"/>
            <a:gd name="connsiteY5" fmla="*/ 0 h 11970"/>
            <a:gd name="connsiteX0" fmla="*/ 326 w 36859"/>
            <a:gd name="connsiteY0" fmla="*/ 11970 h 11970"/>
            <a:gd name="connsiteX1" fmla="*/ 0 w 36859"/>
            <a:gd name="connsiteY1" fmla="*/ 8218 h 11970"/>
            <a:gd name="connsiteX2" fmla="*/ 7176 w 36859"/>
            <a:gd name="connsiteY2" fmla="*/ 6667 h 11970"/>
            <a:gd name="connsiteX3" fmla="*/ 9459 w 36859"/>
            <a:gd name="connsiteY3" fmla="*/ 5682 h 11970"/>
            <a:gd name="connsiteX4" fmla="*/ 10113 w 36859"/>
            <a:gd name="connsiteY4" fmla="*/ 3794 h 11970"/>
            <a:gd name="connsiteX5" fmla="*/ 36859 w 36859"/>
            <a:gd name="connsiteY5" fmla="*/ 0 h 11970"/>
            <a:gd name="connsiteX0" fmla="*/ 23160 w 36859"/>
            <a:gd name="connsiteY0" fmla="*/ 12197 h 12197"/>
            <a:gd name="connsiteX1" fmla="*/ 0 w 36859"/>
            <a:gd name="connsiteY1" fmla="*/ 8218 h 12197"/>
            <a:gd name="connsiteX2" fmla="*/ 7176 w 36859"/>
            <a:gd name="connsiteY2" fmla="*/ 6667 h 12197"/>
            <a:gd name="connsiteX3" fmla="*/ 9459 w 36859"/>
            <a:gd name="connsiteY3" fmla="*/ 5682 h 12197"/>
            <a:gd name="connsiteX4" fmla="*/ 10113 w 36859"/>
            <a:gd name="connsiteY4" fmla="*/ 3794 h 12197"/>
            <a:gd name="connsiteX5" fmla="*/ 36859 w 36859"/>
            <a:gd name="connsiteY5" fmla="*/ 0 h 121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36859" h="12197">
              <a:moveTo>
                <a:pt x="23160" y="12197"/>
              </a:moveTo>
              <a:cubicBezTo>
                <a:pt x="23051" y="10946"/>
                <a:pt x="109" y="9469"/>
                <a:pt x="0" y="8218"/>
              </a:cubicBezTo>
              <a:cubicBezTo>
                <a:pt x="1142" y="7208"/>
                <a:pt x="2555" y="7014"/>
                <a:pt x="7176" y="6667"/>
              </a:cubicBezTo>
              <a:cubicBezTo>
                <a:pt x="11797" y="6320"/>
                <a:pt x="7828" y="5744"/>
                <a:pt x="9459" y="5682"/>
              </a:cubicBezTo>
              <a:lnTo>
                <a:pt x="10113" y="3794"/>
              </a:lnTo>
              <a:cubicBezTo>
                <a:pt x="18268" y="2150"/>
                <a:pt x="15004" y="2553"/>
                <a:pt x="36859" y="0"/>
              </a:cubicBezTo>
            </a:path>
          </a:pathLst>
        </a:custGeom>
        <a:solidFill>
          <a:schemeClr val="bg1"/>
        </a:solidFill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284285</xdr:colOff>
      <xdr:row>51</xdr:row>
      <xdr:rowOff>0</xdr:rowOff>
    </xdr:from>
    <xdr:to>
      <xdr:col>10</xdr:col>
      <xdr:colOff>386790</xdr:colOff>
      <xdr:row>56</xdr:row>
      <xdr:rowOff>165081</xdr:rowOff>
    </xdr:to>
    <xdr:sp macro="" textlink="">
      <xdr:nvSpPr>
        <xdr:cNvPr id="16" name="Freeform 1173">
          <a:extLst>
            <a:ext uri="{FF2B5EF4-FFF2-40B4-BE49-F238E27FC236}">
              <a16:creationId xmlns:a16="http://schemas.microsoft.com/office/drawing/2014/main" id="{3232DE05-36CD-40A3-B0DC-4FA3CBE843EB}"/>
            </a:ext>
          </a:extLst>
        </xdr:cNvPr>
        <xdr:cNvSpPr>
          <a:spLocks/>
        </xdr:cNvSpPr>
      </xdr:nvSpPr>
      <xdr:spPr bwMode="auto">
        <a:xfrm flipH="1">
          <a:off x="6786685" y="8750300"/>
          <a:ext cx="102505" cy="1022331"/>
        </a:xfrm>
        <a:custGeom>
          <a:avLst/>
          <a:gdLst>
            <a:gd name="T0" fmla="*/ 2147483647 w 7"/>
            <a:gd name="T1" fmla="*/ 2147483647 h 36"/>
            <a:gd name="T2" fmla="*/ 2147483647 w 7"/>
            <a:gd name="T3" fmla="*/ 2147483647 h 36"/>
            <a:gd name="T4" fmla="*/ 2147483647 w 7"/>
            <a:gd name="T5" fmla="*/ 2147483647 h 36"/>
            <a:gd name="T6" fmla="*/ 0 w 7"/>
            <a:gd name="T7" fmla="*/ 0 h 36"/>
            <a:gd name="T8" fmla="*/ 0 60000 65536"/>
            <a:gd name="T9" fmla="*/ 0 60000 65536"/>
            <a:gd name="T10" fmla="*/ 0 60000 65536"/>
            <a:gd name="T11" fmla="*/ 0 60000 65536"/>
            <a:gd name="connsiteX0" fmla="*/ 7143 w 7143"/>
            <a:gd name="connsiteY0" fmla="*/ 10177 h 10177"/>
            <a:gd name="connsiteX1" fmla="*/ 0 w 7143"/>
            <a:gd name="connsiteY1" fmla="*/ 7121 h 10177"/>
            <a:gd name="connsiteX2" fmla="*/ 1429 w 7143"/>
            <a:gd name="connsiteY2" fmla="*/ 4344 h 10177"/>
            <a:gd name="connsiteX3" fmla="*/ 4143 w 7143"/>
            <a:gd name="connsiteY3" fmla="*/ 0 h 10177"/>
            <a:gd name="connsiteX0" fmla="*/ 1600 w 6131"/>
            <a:gd name="connsiteY0" fmla="*/ 11478 h 11478"/>
            <a:gd name="connsiteX1" fmla="*/ 0 w 6131"/>
            <a:gd name="connsiteY1" fmla="*/ 6997 h 11478"/>
            <a:gd name="connsiteX2" fmla="*/ 2001 w 6131"/>
            <a:gd name="connsiteY2" fmla="*/ 4268 h 11478"/>
            <a:gd name="connsiteX3" fmla="*/ 5800 w 6131"/>
            <a:gd name="connsiteY3" fmla="*/ 0 h 11478"/>
            <a:gd name="connsiteX0" fmla="*/ 2610 w 19247"/>
            <a:gd name="connsiteY0" fmla="*/ 10000 h 10000"/>
            <a:gd name="connsiteX1" fmla="*/ 0 w 19247"/>
            <a:gd name="connsiteY1" fmla="*/ 6096 h 10000"/>
            <a:gd name="connsiteX2" fmla="*/ 19247 w 19247"/>
            <a:gd name="connsiteY2" fmla="*/ 3566 h 10000"/>
            <a:gd name="connsiteX3" fmla="*/ 9460 w 19247"/>
            <a:gd name="connsiteY3" fmla="*/ 0 h 10000"/>
            <a:gd name="connsiteX0" fmla="*/ 18593 w 35230"/>
            <a:gd name="connsiteY0" fmla="*/ 10000 h 10000"/>
            <a:gd name="connsiteX1" fmla="*/ 0 w 35230"/>
            <a:gd name="connsiteY1" fmla="*/ 5793 h 10000"/>
            <a:gd name="connsiteX2" fmla="*/ 35230 w 35230"/>
            <a:gd name="connsiteY2" fmla="*/ 3566 h 10000"/>
            <a:gd name="connsiteX3" fmla="*/ 25443 w 35230"/>
            <a:gd name="connsiteY3" fmla="*/ 0 h 10000"/>
            <a:gd name="connsiteX0" fmla="*/ 18593 w 35230"/>
            <a:gd name="connsiteY0" fmla="*/ 10000 h 10000"/>
            <a:gd name="connsiteX1" fmla="*/ 0 w 35230"/>
            <a:gd name="connsiteY1" fmla="*/ 5793 h 10000"/>
            <a:gd name="connsiteX2" fmla="*/ 27726 w 35230"/>
            <a:gd name="connsiteY2" fmla="*/ 3712 h 10000"/>
            <a:gd name="connsiteX3" fmla="*/ 35230 w 35230"/>
            <a:gd name="connsiteY3" fmla="*/ 3566 h 10000"/>
            <a:gd name="connsiteX4" fmla="*/ 25443 w 35230"/>
            <a:gd name="connsiteY4" fmla="*/ 0 h 10000"/>
            <a:gd name="connsiteX0" fmla="*/ 18593 w 35230"/>
            <a:gd name="connsiteY0" fmla="*/ 10000 h 10000"/>
            <a:gd name="connsiteX1" fmla="*/ 0 w 35230"/>
            <a:gd name="connsiteY1" fmla="*/ 5793 h 10000"/>
            <a:gd name="connsiteX2" fmla="*/ 27726 w 35230"/>
            <a:gd name="connsiteY2" fmla="*/ 3712 h 10000"/>
            <a:gd name="connsiteX3" fmla="*/ 35230 w 35230"/>
            <a:gd name="connsiteY3" fmla="*/ 3566 h 10000"/>
            <a:gd name="connsiteX4" fmla="*/ 25443 w 35230"/>
            <a:gd name="connsiteY4" fmla="*/ 0 h 10000"/>
            <a:gd name="connsiteX0" fmla="*/ 18593 w 37664"/>
            <a:gd name="connsiteY0" fmla="*/ 10000 h 10000"/>
            <a:gd name="connsiteX1" fmla="*/ 0 w 37664"/>
            <a:gd name="connsiteY1" fmla="*/ 5793 h 10000"/>
            <a:gd name="connsiteX2" fmla="*/ 27726 w 37664"/>
            <a:gd name="connsiteY2" fmla="*/ 3712 h 10000"/>
            <a:gd name="connsiteX3" fmla="*/ 35230 w 37664"/>
            <a:gd name="connsiteY3" fmla="*/ 3566 h 10000"/>
            <a:gd name="connsiteX4" fmla="*/ 25443 w 37664"/>
            <a:gd name="connsiteY4" fmla="*/ 0 h 10000"/>
            <a:gd name="connsiteX0" fmla="*/ 18593 w 37664"/>
            <a:gd name="connsiteY0" fmla="*/ 10000 h 10000"/>
            <a:gd name="connsiteX1" fmla="*/ 0 w 37664"/>
            <a:gd name="connsiteY1" fmla="*/ 5793 h 10000"/>
            <a:gd name="connsiteX2" fmla="*/ 25443 w 37664"/>
            <a:gd name="connsiteY2" fmla="*/ 4697 h 10000"/>
            <a:gd name="connsiteX3" fmla="*/ 27726 w 37664"/>
            <a:gd name="connsiteY3" fmla="*/ 3712 h 10000"/>
            <a:gd name="connsiteX4" fmla="*/ 35230 w 37664"/>
            <a:gd name="connsiteY4" fmla="*/ 3566 h 10000"/>
            <a:gd name="connsiteX5" fmla="*/ 25443 w 37664"/>
            <a:gd name="connsiteY5" fmla="*/ 0 h 10000"/>
            <a:gd name="connsiteX0" fmla="*/ 326 w 19397"/>
            <a:gd name="connsiteY0" fmla="*/ 10000 h 10000"/>
            <a:gd name="connsiteX1" fmla="*/ 0 w 19397"/>
            <a:gd name="connsiteY1" fmla="*/ 6248 h 10000"/>
            <a:gd name="connsiteX2" fmla="*/ 7176 w 19397"/>
            <a:gd name="connsiteY2" fmla="*/ 4697 h 10000"/>
            <a:gd name="connsiteX3" fmla="*/ 9459 w 19397"/>
            <a:gd name="connsiteY3" fmla="*/ 3712 h 10000"/>
            <a:gd name="connsiteX4" fmla="*/ 16963 w 19397"/>
            <a:gd name="connsiteY4" fmla="*/ 3566 h 10000"/>
            <a:gd name="connsiteX5" fmla="*/ 7176 w 19397"/>
            <a:gd name="connsiteY5" fmla="*/ 0 h 10000"/>
            <a:gd name="connsiteX0" fmla="*/ 326 w 37315"/>
            <a:gd name="connsiteY0" fmla="*/ 11970 h 11970"/>
            <a:gd name="connsiteX1" fmla="*/ 0 w 37315"/>
            <a:gd name="connsiteY1" fmla="*/ 8218 h 11970"/>
            <a:gd name="connsiteX2" fmla="*/ 7176 w 37315"/>
            <a:gd name="connsiteY2" fmla="*/ 6667 h 11970"/>
            <a:gd name="connsiteX3" fmla="*/ 9459 w 37315"/>
            <a:gd name="connsiteY3" fmla="*/ 5682 h 11970"/>
            <a:gd name="connsiteX4" fmla="*/ 16963 w 37315"/>
            <a:gd name="connsiteY4" fmla="*/ 5536 h 11970"/>
            <a:gd name="connsiteX5" fmla="*/ 36859 w 37315"/>
            <a:gd name="connsiteY5" fmla="*/ 0 h 11970"/>
            <a:gd name="connsiteX0" fmla="*/ 326 w 37188"/>
            <a:gd name="connsiteY0" fmla="*/ 11970 h 11970"/>
            <a:gd name="connsiteX1" fmla="*/ 0 w 37188"/>
            <a:gd name="connsiteY1" fmla="*/ 8218 h 11970"/>
            <a:gd name="connsiteX2" fmla="*/ 7176 w 37188"/>
            <a:gd name="connsiteY2" fmla="*/ 6667 h 11970"/>
            <a:gd name="connsiteX3" fmla="*/ 9459 w 37188"/>
            <a:gd name="connsiteY3" fmla="*/ 5682 h 11970"/>
            <a:gd name="connsiteX4" fmla="*/ 10113 w 37188"/>
            <a:gd name="connsiteY4" fmla="*/ 3794 h 11970"/>
            <a:gd name="connsiteX5" fmla="*/ 36859 w 37188"/>
            <a:gd name="connsiteY5" fmla="*/ 0 h 11970"/>
            <a:gd name="connsiteX0" fmla="*/ 326 w 36859"/>
            <a:gd name="connsiteY0" fmla="*/ 11970 h 11970"/>
            <a:gd name="connsiteX1" fmla="*/ 0 w 36859"/>
            <a:gd name="connsiteY1" fmla="*/ 8218 h 11970"/>
            <a:gd name="connsiteX2" fmla="*/ 7176 w 36859"/>
            <a:gd name="connsiteY2" fmla="*/ 6667 h 11970"/>
            <a:gd name="connsiteX3" fmla="*/ 9459 w 36859"/>
            <a:gd name="connsiteY3" fmla="*/ 5682 h 11970"/>
            <a:gd name="connsiteX4" fmla="*/ 10113 w 36859"/>
            <a:gd name="connsiteY4" fmla="*/ 3794 h 11970"/>
            <a:gd name="connsiteX5" fmla="*/ 36859 w 36859"/>
            <a:gd name="connsiteY5" fmla="*/ 0 h 11970"/>
            <a:gd name="connsiteX0" fmla="*/ 23160 w 36859"/>
            <a:gd name="connsiteY0" fmla="*/ 12197 h 12197"/>
            <a:gd name="connsiteX1" fmla="*/ 0 w 36859"/>
            <a:gd name="connsiteY1" fmla="*/ 8218 h 12197"/>
            <a:gd name="connsiteX2" fmla="*/ 7176 w 36859"/>
            <a:gd name="connsiteY2" fmla="*/ 6667 h 12197"/>
            <a:gd name="connsiteX3" fmla="*/ 9459 w 36859"/>
            <a:gd name="connsiteY3" fmla="*/ 5682 h 12197"/>
            <a:gd name="connsiteX4" fmla="*/ 10113 w 36859"/>
            <a:gd name="connsiteY4" fmla="*/ 3794 h 12197"/>
            <a:gd name="connsiteX5" fmla="*/ 36859 w 36859"/>
            <a:gd name="connsiteY5" fmla="*/ 0 h 121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36859" h="12197">
              <a:moveTo>
                <a:pt x="23160" y="12197"/>
              </a:moveTo>
              <a:cubicBezTo>
                <a:pt x="23051" y="10946"/>
                <a:pt x="109" y="9469"/>
                <a:pt x="0" y="8218"/>
              </a:cubicBezTo>
              <a:cubicBezTo>
                <a:pt x="1142" y="7208"/>
                <a:pt x="2555" y="7014"/>
                <a:pt x="7176" y="6667"/>
              </a:cubicBezTo>
              <a:cubicBezTo>
                <a:pt x="11797" y="6320"/>
                <a:pt x="7828" y="5744"/>
                <a:pt x="9459" y="5682"/>
              </a:cubicBezTo>
              <a:lnTo>
                <a:pt x="10113" y="3794"/>
              </a:lnTo>
              <a:cubicBezTo>
                <a:pt x="18268" y="2150"/>
                <a:pt x="15004" y="2553"/>
                <a:pt x="3685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213189</xdr:colOff>
      <xdr:row>36</xdr:row>
      <xdr:rowOff>23781</xdr:rowOff>
    </xdr:from>
    <xdr:to>
      <xdr:col>4</xdr:col>
      <xdr:colOff>658784</xdr:colOff>
      <xdr:row>41</xdr:row>
      <xdr:rowOff>57477</xdr:rowOff>
    </xdr:to>
    <xdr:sp macro="" textlink="">
      <xdr:nvSpPr>
        <xdr:cNvPr id="17" name="Freeform 255">
          <a:extLst>
            <a:ext uri="{FF2B5EF4-FFF2-40B4-BE49-F238E27FC236}">
              <a16:creationId xmlns:a16="http://schemas.microsoft.com/office/drawing/2014/main" id="{6B620493-3348-49A5-ABB2-7BF45F015EA7}"/>
            </a:ext>
          </a:extLst>
        </xdr:cNvPr>
        <xdr:cNvSpPr>
          <a:spLocks/>
        </xdr:cNvSpPr>
      </xdr:nvSpPr>
      <xdr:spPr bwMode="auto">
        <a:xfrm rot="3891584">
          <a:off x="1904585" y="6106599"/>
          <a:ext cx="895482" cy="1148631"/>
        </a:xfrm>
        <a:custGeom>
          <a:avLst/>
          <a:gdLst>
            <a:gd name="T0" fmla="*/ 2147483647 w 112"/>
            <a:gd name="T1" fmla="*/ 2147483647 h 84"/>
            <a:gd name="T2" fmla="*/ 0 w 112"/>
            <a:gd name="T3" fmla="*/ 2147483647 h 84"/>
            <a:gd name="T4" fmla="*/ 2147483647 w 112"/>
            <a:gd name="T5" fmla="*/ 2147483647 h 84"/>
            <a:gd name="T6" fmla="*/ 2147483647 w 112"/>
            <a:gd name="T7" fmla="*/ 2147483647 h 84"/>
            <a:gd name="T8" fmla="*/ 2147483647 w 112"/>
            <a:gd name="T9" fmla="*/ 2147483647 h 84"/>
            <a:gd name="T10" fmla="*/ 2147483647 w 112"/>
            <a:gd name="T11" fmla="*/ 2147483647 h 84"/>
            <a:gd name="T12" fmla="*/ 2147483647 w 112"/>
            <a:gd name="T13" fmla="*/ 2147483647 h 84"/>
            <a:gd name="T14" fmla="*/ 2147483647 w 112"/>
            <a:gd name="T15" fmla="*/ 2147483647 h 84"/>
            <a:gd name="T16" fmla="*/ 2147483647 w 112"/>
            <a:gd name="T17" fmla="*/ 0 h 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3000 w 10000"/>
            <a:gd name="connsiteY0" fmla="*/ 10645 h 10645"/>
            <a:gd name="connsiteX1" fmla="*/ 0 w 10000"/>
            <a:gd name="connsiteY1" fmla="*/ 7619 h 10645"/>
            <a:gd name="connsiteX2" fmla="*/ 1339 w 10000"/>
            <a:gd name="connsiteY2" fmla="*/ 5952 h 10645"/>
            <a:gd name="connsiteX3" fmla="*/ 4821 w 10000"/>
            <a:gd name="connsiteY3" fmla="*/ 5714 h 10645"/>
            <a:gd name="connsiteX4" fmla="*/ 7768 w 10000"/>
            <a:gd name="connsiteY4" fmla="*/ 4762 h 10645"/>
            <a:gd name="connsiteX5" fmla="*/ 10000 w 10000"/>
            <a:gd name="connsiteY5" fmla="*/ 3690 h 10645"/>
            <a:gd name="connsiteX6" fmla="*/ 9911 w 10000"/>
            <a:gd name="connsiteY6" fmla="*/ 2262 h 10645"/>
            <a:gd name="connsiteX7" fmla="*/ 8214 w 10000"/>
            <a:gd name="connsiteY7" fmla="*/ 952 h 10645"/>
            <a:gd name="connsiteX8" fmla="*/ 6518 w 10000"/>
            <a:gd name="connsiteY8" fmla="*/ 0 h 10645"/>
            <a:gd name="connsiteX0" fmla="*/ 4494 w 10000"/>
            <a:gd name="connsiteY0" fmla="*/ 10176 h 10176"/>
            <a:gd name="connsiteX1" fmla="*/ 0 w 10000"/>
            <a:gd name="connsiteY1" fmla="*/ 7619 h 10176"/>
            <a:gd name="connsiteX2" fmla="*/ 1339 w 10000"/>
            <a:gd name="connsiteY2" fmla="*/ 5952 h 10176"/>
            <a:gd name="connsiteX3" fmla="*/ 4821 w 10000"/>
            <a:gd name="connsiteY3" fmla="*/ 5714 h 10176"/>
            <a:gd name="connsiteX4" fmla="*/ 7768 w 10000"/>
            <a:gd name="connsiteY4" fmla="*/ 4762 h 10176"/>
            <a:gd name="connsiteX5" fmla="*/ 10000 w 10000"/>
            <a:gd name="connsiteY5" fmla="*/ 3690 h 10176"/>
            <a:gd name="connsiteX6" fmla="*/ 9911 w 10000"/>
            <a:gd name="connsiteY6" fmla="*/ 2262 h 10176"/>
            <a:gd name="connsiteX7" fmla="*/ 8214 w 10000"/>
            <a:gd name="connsiteY7" fmla="*/ 952 h 10176"/>
            <a:gd name="connsiteX8" fmla="*/ 6518 w 10000"/>
            <a:gd name="connsiteY8" fmla="*/ 0 h 10176"/>
            <a:gd name="connsiteX0" fmla="*/ 4556 w 10000"/>
            <a:gd name="connsiteY0" fmla="*/ 10807 h 10807"/>
            <a:gd name="connsiteX1" fmla="*/ 0 w 10000"/>
            <a:gd name="connsiteY1" fmla="*/ 7619 h 10807"/>
            <a:gd name="connsiteX2" fmla="*/ 1339 w 10000"/>
            <a:gd name="connsiteY2" fmla="*/ 5952 h 10807"/>
            <a:gd name="connsiteX3" fmla="*/ 4821 w 10000"/>
            <a:gd name="connsiteY3" fmla="*/ 5714 h 10807"/>
            <a:gd name="connsiteX4" fmla="*/ 7768 w 10000"/>
            <a:gd name="connsiteY4" fmla="*/ 4762 h 10807"/>
            <a:gd name="connsiteX5" fmla="*/ 10000 w 10000"/>
            <a:gd name="connsiteY5" fmla="*/ 3690 h 10807"/>
            <a:gd name="connsiteX6" fmla="*/ 9911 w 10000"/>
            <a:gd name="connsiteY6" fmla="*/ 2262 h 10807"/>
            <a:gd name="connsiteX7" fmla="*/ 8214 w 10000"/>
            <a:gd name="connsiteY7" fmla="*/ 952 h 10807"/>
            <a:gd name="connsiteX8" fmla="*/ 6518 w 10000"/>
            <a:gd name="connsiteY8" fmla="*/ 0 h 10807"/>
            <a:gd name="connsiteX0" fmla="*/ 5139 w 10583"/>
            <a:gd name="connsiteY0" fmla="*/ 12612 h 12612"/>
            <a:gd name="connsiteX1" fmla="*/ 583 w 10583"/>
            <a:gd name="connsiteY1" fmla="*/ 9424 h 12612"/>
            <a:gd name="connsiteX2" fmla="*/ 1922 w 10583"/>
            <a:gd name="connsiteY2" fmla="*/ 7757 h 12612"/>
            <a:gd name="connsiteX3" fmla="*/ 5404 w 10583"/>
            <a:gd name="connsiteY3" fmla="*/ 7519 h 12612"/>
            <a:gd name="connsiteX4" fmla="*/ 8351 w 10583"/>
            <a:gd name="connsiteY4" fmla="*/ 6567 h 12612"/>
            <a:gd name="connsiteX5" fmla="*/ 10583 w 10583"/>
            <a:gd name="connsiteY5" fmla="*/ 5495 h 12612"/>
            <a:gd name="connsiteX6" fmla="*/ 10494 w 10583"/>
            <a:gd name="connsiteY6" fmla="*/ 4067 h 12612"/>
            <a:gd name="connsiteX7" fmla="*/ 8797 w 10583"/>
            <a:gd name="connsiteY7" fmla="*/ 2757 h 12612"/>
            <a:gd name="connsiteX8" fmla="*/ 0 w 10583"/>
            <a:gd name="connsiteY8" fmla="*/ 0 h 12612"/>
            <a:gd name="connsiteX0" fmla="*/ 5139 w 10583"/>
            <a:gd name="connsiteY0" fmla="*/ 12612 h 12612"/>
            <a:gd name="connsiteX1" fmla="*/ 583 w 10583"/>
            <a:gd name="connsiteY1" fmla="*/ 9424 h 12612"/>
            <a:gd name="connsiteX2" fmla="*/ 1922 w 10583"/>
            <a:gd name="connsiteY2" fmla="*/ 7757 h 12612"/>
            <a:gd name="connsiteX3" fmla="*/ 5404 w 10583"/>
            <a:gd name="connsiteY3" fmla="*/ 7519 h 12612"/>
            <a:gd name="connsiteX4" fmla="*/ 8351 w 10583"/>
            <a:gd name="connsiteY4" fmla="*/ 6567 h 12612"/>
            <a:gd name="connsiteX5" fmla="*/ 10583 w 10583"/>
            <a:gd name="connsiteY5" fmla="*/ 5495 h 12612"/>
            <a:gd name="connsiteX6" fmla="*/ 10494 w 10583"/>
            <a:gd name="connsiteY6" fmla="*/ 4067 h 12612"/>
            <a:gd name="connsiteX7" fmla="*/ 4674 w 10583"/>
            <a:gd name="connsiteY7" fmla="*/ 1787 h 12612"/>
            <a:gd name="connsiteX8" fmla="*/ 0 w 10583"/>
            <a:gd name="connsiteY8" fmla="*/ 0 h 12612"/>
            <a:gd name="connsiteX0" fmla="*/ 5139 w 10583"/>
            <a:gd name="connsiteY0" fmla="*/ 12612 h 12612"/>
            <a:gd name="connsiteX1" fmla="*/ 583 w 10583"/>
            <a:gd name="connsiteY1" fmla="*/ 9424 h 12612"/>
            <a:gd name="connsiteX2" fmla="*/ 1922 w 10583"/>
            <a:gd name="connsiteY2" fmla="*/ 7757 h 12612"/>
            <a:gd name="connsiteX3" fmla="*/ 5404 w 10583"/>
            <a:gd name="connsiteY3" fmla="*/ 7519 h 12612"/>
            <a:gd name="connsiteX4" fmla="*/ 8351 w 10583"/>
            <a:gd name="connsiteY4" fmla="*/ 6567 h 12612"/>
            <a:gd name="connsiteX5" fmla="*/ 10583 w 10583"/>
            <a:gd name="connsiteY5" fmla="*/ 5495 h 12612"/>
            <a:gd name="connsiteX6" fmla="*/ 10249 w 10583"/>
            <a:gd name="connsiteY6" fmla="*/ 982 h 12612"/>
            <a:gd name="connsiteX7" fmla="*/ 4674 w 10583"/>
            <a:gd name="connsiteY7" fmla="*/ 1787 h 12612"/>
            <a:gd name="connsiteX8" fmla="*/ 0 w 10583"/>
            <a:gd name="connsiteY8" fmla="*/ 0 h 12612"/>
            <a:gd name="connsiteX0" fmla="*/ 5139 w 11442"/>
            <a:gd name="connsiteY0" fmla="*/ 12612 h 12612"/>
            <a:gd name="connsiteX1" fmla="*/ 583 w 11442"/>
            <a:gd name="connsiteY1" fmla="*/ 9424 h 12612"/>
            <a:gd name="connsiteX2" fmla="*/ 1922 w 11442"/>
            <a:gd name="connsiteY2" fmla="*/ 7757 h 12612"/>
            <a:gd name="connsiteX3" fmla="*/ 5404 w 11442"/>
            <a:gd name="connsiteY3" fmla="*/ 7519 h 12612"/>
            <a:gd name="connsiteX4" fmla="*/ 8351 w 11442"/>
            <a:gd name="connsiteY4" fmla="*/ 6567 h 12612"/>
            <a:gd name="connsiteX5" fmla="*/ 10583 w 11442"/>
            <a:gd name="connsiteY5" fmla="*/ 5495 h 12612"/>
            <a:gd name="connsiteX6" fmla="*/ 11439 w 11442"/>
            <a:gd name="connsiteY6" fmla="*/ 1612 h 12612"/>
            <a:gd name="connsiteX7" fmla="*/ 10249 w 11442"/>
            <a:gd name="connsiteY7" fmla="*/ 982 h 12612"/>
            <a:gd name="connsiteX8" fmla="*/ 4674 w 11442"/>
            <a:gd name="connsiteY8" fmla="*/ 1787 h 12612"/>
            <a:gd name="connsiteX9" fmla="*/ 0 w 11442"/>
            <a:gd name="connsiteY9" fmla="*/ 0 h 12612"/>
            <a:gd name="connsiteX0" fmla="*/ 5139 w 11442"/>
            <a:gd name="connsiteY0" fmla="*/ 12612 h 12612"/>
            <a:gd name="connsiteX1" fmla="*/ 583 w 11442"/>
            <a:gd name="connsiteY1" fmla="*/ 9424 h 12612"/>
            <a:gd name="connsiteX2" fmla="*/ 1922 w 11442"/>
            <a:gd name="connsiteY2" fmla="*/ 7757 h 12612"/>
            <a:gd name="connsiteX3" fmla="*/ 5404 w 11442"/>
            <a:gd name="connsiteY3" fmla="*/ 7519 h 12612"/>
            <a:gd name="connsiteX4" fmla="*/ 8351 w 11442"/>
            <a:gd name="connsiteY4" fmla="*/ 6567 h 12612"/>
            <a:gd name="connsiteX5" fmla="*/ 10583 w 11442"/>
            <a:gd name="connsiteY5" fmla="*/ 5495 h 12612"/>
            <a:gd name="connsiteX6" fmla="*/ 11439 w 11442"/>
            <a:gd name="connsiteY6" fmla="*/ 1612 h 12612"/>
            <a:gd name="connsiteX7" fmla="*/ 10249 w 11442"/>
            <a:gd name="connsiteY7" fmla="*/ 982 h 12612"/>
            <a:gd name="connsiteX8" fmla="*/ 5828 w 11442"/>
            <a:gd name="connsiteY8" fmla="*/ 2185 h 12612"/>
            <a:gd name="connsiteX9" fmla="*/ 0 w 11442"/>
            <a:gd name="connsiteY9" fmla="*/ 0 h 12612"/>
            <a:gd name="connsiteX0" fmla="*/ 5139 w 11442"/>
            <a:gd name="connsiteY0" fmla="*/ 12612 h 12612"/>
            <a:gd name="connsiteX1" fmla="*/ 583 w 11442"/>
            <a:gd name="connsiteY1" fmla="*/ 9424 h 12612"/>
            <a:gd name="connsiteX2" fmla="*/ 1922 w 11442"/>
            <a:gd name="connsiteY2" fmla="*/ 7757 h 12612"/>
            <a:gd name="connsiteX3" fmla="*/ 5404 w 11442"/>
            <a:gd name="connsiteY3" fmla="*/ 7519 h 12612"/>
            <a:gd name="connsiteX4" fmla="*/ 8351 w 11442"/>
            <a:gd name="connsiteY4" fmla="*/ 6567 h 12612"/>
            <a:gd name="connsiteX5" fmla="*/ 10583 w 11442"/>
            <a:gd name="connsiteY5" fmla="*/ 5495 h 12612"/>
            <a:gd name="connsiteX6" fmla="*/ 11439 w 11442"/>
            <a:gd name="connsiteY6" fmla="*/ 1612 h 12612"/>
            <a:gd name="connsiteX7" fmla="*/ 10510 w 11442"/>
            <a:gd name="connsiteY7" fmla="*/ 345 h 12612"/>
            <a:gd name="connsiteX8" fmla="*/ 5828 w 11442"/>
            <a:gd name="connsiteY8" fmla="*/ 2185 h 12612"/>
            <a:gd name="connsiteX9" fmla="*/ 0 w 11442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5404 w 11626"/>
            <a:gd name="connsiteY3" fmla="*/ 7519 h 12612"/>
            <a:gd name="connsiteX4" fmla="*/ 8351 w 11626"/>
            <a:gd name="connsiteY4" fmla="*/ 6567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5404 w 11626"/>
            <a:gd name="connsiteY3" fmla="*/ 7519 h 12612"/>
            <a:gd name="connsiteX4" fmla="*/ 8351 w 11626"/>
            <a:gd name="connsiteY4" fmla="*/ 6567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4761 w 11626"/>
            <a:gd name="connsiteY3" fmla="*/ 6233 h 12612"/>
            <a:gd name="connsiteX4" fmla="*/ 8351 w 11626"/>
            <a:gd name="connsiteY4" fmla="*/ 6567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4761 w 11626"/>
            <a:gd name="connsiteY3" fmla="*/ 6233 h 12612"/>
            <a:gd name="connsiteX4" fmla="*/ 8103 w 11626"/>
            <a:gd name="connsiteY4" fmla="*/ 4781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583 w 11623"/>
            <a:gd name="connsiteY5" fmla="*/ 5495 h 12612"/>
            <a:gd name="connsiteX6" fmla="*/ 10019 w 11623"/>
            <a:gd name="connsiteY6" fmla="*/ 3063 h 12612"/>
            <a:gd name="connsiteX7" fmla="*/ 11623 w 11623"/>
            <a:gd name="connsiteY7" fmla="*/ 1292 h 12612"/>
            <a:gd name="connsiteX8" fmla="*/ 10510 w 11623"/>
            <a:gd name="connsiteY8" fmla="*/ 345 h 12612"/>
            <a:gd name="connsiteX9" fmla="*/ 5828 w 11623"/>
            <a:gd name="connsiteY9" fmla="*/ 2185 h 12612"/>
            <a:gd name="connsiteX10" fmla="*/ 0 w 11623"/>
            <a:gd name="connsiteY10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583 w 11623"/>
            <a:gd name="connsiteY5" fmla="*/ 5495 h 12612"/>
            <a:gd name="connsiteX6" fmla="*/ 10019 w 11623"/>
            <a:gd name="connsiteY6" fmla="*/ 3063 h 12612"/>
            <a:gd name="connsiteX7" fmla="*/ 11623 w 11623"/>
            <a:gd name="connsiteY7" fmla="*/ 1292 h 12612"/>
            <a:gd name="connsiteX8" fmla="*/ 10510 w 11623"/>
            <a:gd name="connsiteY8" fmla="*/ 345 h 12612"/>
            <a:gd name="connsiteX9" fmla="*/ 5828 w 11623"/>
            <a:gd name="connsiteY9" fmla="*/ 2185 h 12612"/>
            <a:gd name="connsiteX10" fmla="*/ 0 w 11623"/>
            <a:gd name="connsiteY10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019 w 11623"/>
            <a:gd name="connsiteY5" fmla="*/ 3063 h 12612"/>
            <a:gd name="connsiteX6" fmla="*/ 11623 w 11623"/>
            <a:gd name="connsiteY6" fmla="*/ 1292 h 12612"/>
            <a:gd name="connsiteX7" fmla="*/ 10510 w 11623"/>
            <a:gd name="connsiteY7" fmla="*/ 345 h 12612"/>
            <a:gd name="connsiteX8" fmla="*/ 5828 w 11623"/>
            <a:gd name="connsiteY8" fmla="*/ 2185 h 12612"/>
            <a:gd name="connsiteX9" fmla="*/ 0 w 11623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019 w 11623"/>
            <a:gd name="connsiteY5" fmla="*/ 3063 h 12612"/>
            <a:gd name="connsiteX6" fmla="*/ 11623 w 11623"/>
            <a:gd name="connsiteY6" fmla="*/ 1292 h 12612"/>
            <a:gd name="connsiteX7" fmla="*/ 10510 w 11623"/>
            <a:gd name="connsiteY7" fmla="*/ 345 h 12612"/>
            <a:gd name="connsiteX8" fmla="*/ 5828 w 11623"/>
            <a:gd name="connsiteY8" fmla="*/ 2185 h 12612"/>
            <a:gd name="connsiteX9" fmla="*/ 0 w 11623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140 w 11623"/>
            <a:gd name="connsiteY2" fmla="*/ 7545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019 w 11623"/>
            <a:gd name="connsiteY5" fmla="*/ 3063 h 12612"/>
            <a:gd name="connsiteX6" fmla="*/ 11623 w 11623"/>
            <a:gd name="connsiteY6" fmla="*/ 1292 h 12612"/>
            <a:gd name="connsiteX7" fmla="*/ 10510 w 11623"/>
            <a:gd name="connsiteY7" fmla="*/ 345 h 12612"/>
            <a:gd name="connsiteX8" fmla="*/ 5828 w 11623"/>
            <a:gd name="connsiteY8" fmla="*/ 2185 h 12612"/>
            <a:gd name="connsiteX9" fmla="*/ 0 w 11623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140 w 11623"/>
            <a:gd name="connsiteY2" fmla="*/ 7545 h 12612"/>
            <a:gd name="connsiteX3" fmla="*/ 4761 w 11623"/>
            <a:gd name="connsiteY3" fmla="*/ 6233 h 12612"/>
            <a:gd name="connsiteX4" fmla="*/ 10019 w 11623"/>
            <a:gd name="connsiteY4" fmla="*/ 3063 h 12612"/>
            <a:gd name="connsiteX5" fmla="*/ 11623 w 11623"/>
            <a:gd name="connsiteY5" fmla="*/ 1292 h 12612"/>
            <a:gd name="connsiteX6" fmla="*/ 10510 w 11623"/>
            <a:gd name="connsiteY6" fmla="*/ 345 h 12612"/>
            <a:gd name="connsiteX7" fmla="*/ 5828 w 11623"/>
            <a:gd name="connsiteY7" fmla="*/ 2185 h 12612"/>
            <a:gd name="connsiteX8" fmla="*/ 0 w 11623"/>
            <a:gd name="connsiteY8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140 w 11623"/>
            <a:gd name="connsiteY2" fmla="*/ 7545 h 12612"/>
            <a:gd name="connsiteX3" fmla="*/ 4761 w 11623"/>
            <a:gd name="connsiteY3" fmla="*/ 6233 h 12612"/>
            <a:gd name="connsiteX4" fmla="*/ 10019 w 11623"/>
            <a:gd name="connsiteY4" fmla="*/ 3063 h 12612"/>
            <a:gd name="connsiteX5" fmla="*/ 11623 w 11623"/>
            <a:gd name="connsiteY5" fmla="*/ 1292 h 12612"/>
            <a:gd name="connsiteX6" fmla="*/ 10510 w 11623"/>
            <a:gd name="connsiteY6" fmla="*/ 345 h 12612"/>
            <a:gd name="connsiteX7" fmla="*/ 5828 w 11623"/>
            <a:gd name="connsiteY7" fmla="*/ 2185 h 12612"/>
            <a:gd name="connsiteX8" fmla="*/ 0 w 11623"/>
            <a:gd name="connsiteY8" fmla="*/ 0 h 12612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6683 w 12029"/>
            <a:gd name="connsiteY1" fmla="*/ 9374 h 13201"/>
            <a:gd name="connsiteX2" fmla="*/ 989 w 12029"/>
            <a:gd name="connsiteY2" fmla="*/ 10013 h 13201"/>
            <a:gd name="connsiteX3" fmla="*/ 1546 w 12029"/>
            <a:gd name="connsiteY3" fmla="*/ 8134 h 13201"/>
            <a:gd name="connsiteX4" fmla="*/ 5167 w 12029"/>
            <a:gd name="connsiteY4" fmla="*/ 6822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1546 w 12029"/>
            <a:gd name="connsiteY3" fmla="*/ 8134 h 13201"/>
            <a:gd name="connsiteX4" fmla="*/ 5167 w 12029"/>
            <a:gd name="connsiteY4" fmla="*/ 6822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922 w 12029"/>
            <a:gd name="connsiteY3" fmla="*/ 8402 h 13201"/>
            <a:gd name="connsiteX4" fmla="*/ 5167 w 12029"/>
            <a:gd name="connsiteY4" fmla="*/ 6822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922 w 12029"/>
            <a:gd name="connsiteY3" fmla="*/ 8402 h 13201"/>
            <a:gd name="connsiteX4" fmla="*/ 4745 w 12029"/>
            <a:gd name="connsiteY4" fmla="*/ 6473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574 w 12029"/>
            <a:gd name="connsiteY1" fmla="*/ 11602 h 13201"/>
            <a:gd name="connsiteX2" fmla="*/ 7646 w 12029"/>
            <a:gd name="connsiteY2" fmla="*/ 8793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5545 w 12029"/>
            <a:gd name="connsiteY0" fmla="*/ 13201 h 13201"/>
            <a:gd name="connsiteX1" fmla="*/ 7574 w 12029"/>
            <a:gd name="connsiteY1" fmla="*/ 11602 h 13201"/>
            <a:gd name="connsiteX2" fmla="*/ 7044 w 12029"/>
            <a:gd name="connsiteY2" fmla="*/ 8754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5545 w 12029"/>
            <a:gd name="connsiteY0" fmla="*/ 13201 h 13201"/>
            <a:gd name="connsiteX1" fmla="*/ 7822 w 12029"/>
            <a:gd name="connsiteY1" fmla="*/ 11444 h 13201"/>
            <a:gd name="connsiteX2" fmla="*/ 7044 w 12029"/>
            <a:gd name="connsiteY2" fmla="*/ 8754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5545 w 12029"/>
            <a:gd name="connsiteY0" fmla="*/ 13201 h 13201"/>
            <a:gd name="connsiteX1" fmla="*/ 7822 w 12029"/>
            <a:gd name="connsiteY1" fmla="*/ 11444 h 13201"/>
            <a:gd name="connsiteX2" fmla="*/ 6634 w 12029"/>
            <a:gd name="connsiteY2" fmla="*/ 8788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4371 w 12029"/>
            <a:gd name="connsiteY0" fmla="*/ 13071 h 13071"/>
            <a:gd name="connsiteX1" fmla="*/ 7822 w 12029"/>
            <a:gd name="connsiteY1" fmla="*/ 11444 h 13071"/>
            <a:gd name="connsiteX2" fmla="*/ 6634 w 12029"/>
            <a:gd name="connsiteY2" fmla="*/ 8788 h 13071"/>
            <a:gd name="connsiteX3" fmla="*/ 1271 w 12029"/>
            <a:gd name="connsiteY3" fmla="*/ 9931 h 13071"/>
            <a:gd name="connsiteX4" fmla="*/ 922 w 12029"/>
            <a:gd name="connsiteY4" fmla="*/ 8402 h 13071"/>
            <a:gd name="connsiteX5" fmla="*/ 4259 w 12029"/>
            <a:gd name="connsiteY5" fmla="*/ 6100 h 13071"/>
            <a:gd name="connsiteX6" fmla="*/ 10425 w 12029"/>
            <a:gd name="connsiteY6" fmla="*/ 3652 h 13071"/>
            <a:gd name="connsiteX7" fmla="*/ 12029 w 12029"/>
            <a:gd name="connsiteY7" fmla="*/ 1881 h 13071"/>
            <a:gd name="connsiteX8" fmla="*/ 10916 w 12029"/>
            <a:gd name="connsiteY8" fmla="*/ 934 h 13071"/>
            <a:gd name="connsiteX9" fmla="*/ 6234 w 12029"/>
            <a:gd name="connsiteY9" fmla="*/ 2774 h 13071"/>
            <a:gd name="connsiteX10" fmla="*/ 0 w 12029"/>
            <a:gd name="connsiteY10" fmla="*/ 0 h 130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12029" h="13071">
              <a:moveTo>
                <a:pt x="4371" y="13071"/>
              </a:moveTo>
              <a:cubicBezTo>
                <a:pt x="4592" y="12760"/>
                <a:pt x="7472" y="12179"/>
                <a:pt x="7822" y="11444"/>
              </a:cubicBezTo>
              <a:cubicBezTo>
                <a:pt x="8172" y="10709"/>
                <a:pt x="7567" y="9022"/>
                <a:pt x="6634" y="8788"/>
              </a:cubicBezTo>
              <a:cubicBezTo>
                <a:pt x="4779" y="8702"/>
                <a:pt x="3728" y="10056"/>
                <a:pt x="1271" y="9931"/>
              </a:cubicBezTo>
              <a:cubicBezTo>
                <a:pt x="621" y="9534"/>
                <a:pt x="944" y="8939"/>
                <a:pt x="922" y="8402"/>
              </a:cubicBezTo>
              <a:lnTo>
                <a:pt x="4259" y="6100"/>
              </a:lnTo>
              <a:lnTo>
                <a:pt x="10425" y="3652"/>
              </a:lnTo>
              <a:cubicBezTo>
                <a:pt x="10813" y="2947"/>
                <a:pt x="12038" y="2715"/>
                <a:pt x="12029" y="1881"/>
              </a:cubicBezTo>
              <a:cubicBezTo>
                <a:pt x="12020" y="1047"/>
                <a:pt x="12097" y="1257"/>
                <a:pt x="10916" y="934"/>
              </a:cubicBezTo>
              <a:cubicBezTo>
                <a:pt x="9355" y="1547"/>
                <a:pt x="7808" y="2600"/>
                <a:pt x="6234" y="2774"/>
              </a:cubicBezTo>
              <a:cubicBezTo>
                <a:pt x="4291" y="2046"/>
                <a:pt x="615" y="100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66676</xdr:colOff>
      <xdr:row>11</xdr:row>
      <xdr:rowOff>101600</xdr:rowOff>
    </xdr:from>
    <xdr:ext cx="301624" cy="273050"/>
    <xdr:sp macro="" textlink="">
      <xdr:nvSpPr>
        <xdr:cNvPr id="18" name="Text Box 1096">
          <a:extLst>
            <a:ext uri="{FF2B5EF4-FFF2-40B4-BE49-F238E27FC236}">
              <a16:creationId xmlns:a16="http://schemas.microsoft.com/office/drawing/2014/main" id="{3E717171-F4DA-44D4-94C4-206364DDE0CC}"/>
            </a:ext>
          </a:extLst>
        </xdr:cNvPr>
        <xdr:cNvSpPr txBox="1">
          <a:spLocks noChangeArrowheads="1"/>
        </xdr:cNvSpPr>
      </xdr:nvSpPr>
      <xdr:spPr bwMode="auto">
        <a:xfrm>
          <a:off x="3749676" y="1993900"/>
          <a:ext cx="301624" cy="2730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ﾅﾙﾄﾞ</a:t>
          </a:r>
        </a:p>
      </xdr:txBody>
    </xdr:sp>
    <xdr:clientData/>
  </xdr:oneCellAnchor>
  <xdr:oneCellAnchor>
    <xdr:from>
      <xdr:col>3</xdr:col>
      <xdr:colOff>746116</xdr:colOff>
      <xdr:row>4</xdr:row>
      <xdr:rowOff>84666</xdr:rowOff>
    </xdr:from>
    <xdr:ext cx="629709" cy="740837"/>
    <xdr:sp macro="" textlink="">
      <xdr:nvSpPr>
        <xdr:cNvPr id="19" name="Text Box 860">
          <a:extLst>
            <a:ext uri="{FF2B5EF4-FFF2-40B4-BE49-F238E27FC236}">
              <a16:creationId xmlns:a16="http://schemas.microsoft.com/office/drawing/2014/main" id="{0664FE36-11DA-44B8-9C77-CC404A965768}"/>
            </a:ext>
          </a:extLst>
        </xdr:cNvPr>
        <xdr:cNvSpPr txBox="1">
          <a:spLocks noChangeArrowheads="1"/>
        </xdr:cNvSpPr>
      </xdr:nvSpPr>
      <xdr:spPr bwMode="auto">
        <a:xfrm>
          <a:off x="2276466" y="770466"/>
          <a:ext cx="629709" cy="74083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　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りんくう公園</a:t>
          </a:r>
        </a:p>
      </xdr:txBody>
    </xdr:sp>
    <xdr:clientData/>
  </xdr:oneCellAnchor>
  <xdr:twoCellAnchor>
    <xdr:from>
      <xdr:col>20</xdr:col>
      <xdr:colOff>227556</xdr:colOff>
      <xdr:row>28</xdr:row>
      <xdr:rowOff>116414</xdr:rowOff>
    </xdr:from>
    <xdr:to>
      <xdr:col>20</xdr:col>
      <xdr:colOff>303756</xdr:colOff>
      <xdr:row>30</xdr:row>
      <xdr:rowOff>78314</xdr:rowOff>
    </xdr:to>
    <xdr:grpSp>
      <xdr:nvGrpSpPr>
        <xdr:cNvPr id="20" name="Group 931">
          <a:extLst>
            <a:ext uri="{FF2B5EF4-FFF2-40B4-BE49-F238E27FC236}">
              <a16:creationId xmlns:a16="http://schemas.microsoft.com/office/drawing/2014/main" id="{5122A166-BC3A-4606-95CD-7C8DBF5D5C47}"/>
            </a:ext>
          </a:extLst>
        </xdr:cNvPr>
        <xdr:cNvGrpSpPr>
          <a:grpSpLocks/>
        </xdr:cNvGrpSpPr>
      </xdr:nvGrpSpPr>
      <xdr:grpSpPr bwMode="auto">
        <a:xfrm rot="3000000">
          <a:off x="13686548" y="5034823"/>
          <a:ext cx="304466" cy="76200"/>
          <a:chOff x="667" y="101"/>
          <a:chExt cx="53" cy="8"/>
        </a:xfrm>
      </xdr:grpSpPr>
      <xdr:sp macro="" textlink="">
        <xdr:nvSpPr>
          <xdr:cNvPr id="21" name="Freeform 932">
            <a:extLst>
              <a:ext uri="{FF2B5EF4-FFF2-40B4-BE49-F238E27FC236}">
                <a16:creationId xmlns:a16="http://schemas.microsoft.com/office/drawing/2014/main" id="{6C96F47B-D172-40DE-B76A-9B14D1A93390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2" name="Freeform 933">
            <a:extLst>
              <a:ext uri="{FF2B5EF4-FFF2-40B4-BE49-F238E27FC236}">
                <a16:creationId xmlns:a16="http://schemas.microsoft.com/office/drawing/2014/main" id="{DC4D7818-0027-4B4C-8F7A-F58453EC5BFB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15</xdr:col>
      <xdr:colOff>290549</xdr:colOff>
      <xdr:row>10</xdr:row>
      <xdr:rowOff>156619</xdr:rowOff>
    </xdr:from>
    <xdr:ext cx="597713" cy="131050"/>
    <xdr:sp macro="" textlink="">
      <xdr:nvSpPr>
        <xdr:cNvPr id="23" name="Text Box 1307">
          <a:extLst>
            <a:ext uri="{FF2B5EF4-FFF2-40B4-BE49-F238E27FC236}">
              <a16:creationId xmlns:a16="http://schemas.microsoft.com/office/drawing/2014/main" id="{637E84EF-D338-4E02-B624-CB07D07EBBF7}"/>
            </a:ext>
          </a:extLst>
        </xdr:cNvPr>
        <xdr:cNvSpPr txBox="1">
          <a:spLocks noChangeArrowheads="1"/>
        </xdr:cNvSpPr>
      </xdr:nvSpPr>
      <xdr:spPr bwMode="auto">
        <a:xfrm>
          <a:off x="10305603" y="1871809"/>
          <a:ext cx="597713" cy="13105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大川橋北詰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47111</xdr:colOff>
      <xdr:row>52</xdr:row>
      <xdr:rowOff>128229</xdr:rowOff>
    </xdr:from>
    <xdr:ext cx="1004536" cy="168508"/>
    <xdr:sp macro="" textlink="">
      <xdr:nvSpPr>
        <xdr:cNvPr id="24" name="Text Box 998">
          <a:extLst>
            <a:ext uri="{FF2B5EF4-FFF2-40B4-BE49-F238E27FC236}">
              <a16:creationId xmlns:a16="http://schemas.microsoft.com/office/drawing/2014/main" id="{F8E345CC-1954-47DE-B2A9-38C1B9DA13BB}"/>
            </a:ext>
          </a:extLst>
        </xdr:cNvPr>
        <xdr:cNvSpPr txBox="1">
          <a:spLocks noChangeArrowheads="1"/>
        </xdr:cNvSpPr>
      </xdr:nvSpPr>
      <xdr:spPr bwMode="auto">
        <a:xfrm>
          <a:off x="2318260" y="9054076"/>
          <a:ext cx="1004536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27432" bIns="18288" anchor="b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・田辺市龍神行政局</a:t>
          </a:r>
        </a:p>
      </xdr:txBody>
    </xdr:sp>
    <xdr:clientData/>
  </xdr:oneCellAnchor>
  <xdr:oneCellAnchor>
    <xdr:from>
      <xdr:col>7</xdr:col>
      <xdr:colOff>27167</xdr:colOff>
      <xdr:row>39</xdr:row>
      <xdr:rowOff>149678</xdr:rowOff>
    </xdr:from>
    <xdr:ext cx="578303" cy="159531"/>
    <xdr:sp macro="" textlink="">
      <xdr:nvSpPr>
        <xdr:cNvPr id="25" name="Text Box 275">
          <a:extLst>
            <a:ext uri="{FF2B5EF4-FFF2-40B4-BE49-F238E27FC236}">
              <a16:creationId xmlns:a16="http://schemas.microsoft.com/office/drawing/2014/main" id="{4DA1BC11-9550-45A3-9C7B-749FB05DE11E}"/>
            </a:ext>
          </a:extLst>
        </xdr:cNvPr>
        <xdr:cNvSpPr txBox="1">
          <a:spLocks noChangeArrowheads="1"/>
        </xdr:cNvSpPr>
      </xdr:nvSpPr>
      <xdr:spPr bwMode="auto">
        <a:xfrm>
          <a:off x="4415017" y="6842578"/>
          <a:ext cx="578303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丹後の森</a:t>
          </a:r>
        </a:p>
      </xdr:txBody>
    </xdr:sp>
    <xdr:clientData/>
  </xdr:oneCellAnchor>
  <xdr:twoCellAnchor>
    <xdr:from>
      <xdr:col>7</xdr:col>
      <xdr:colOff>463550</xdr:colOff>
      <xdr:row>38</xdr:row>
      <xdr:rowOff>82550</xdr:rowOff>
    </xdr:from>
    <xdr:to>
      <xdr:col>8</xdr:col>
      <xdr:colOff>387350</xdr:colOff>
      <xdr:row>40</xdr:row>
      <xdr:rowOff>165100</xdr:rowOff>
    </xdr:to>
    <xdr:sp macro="" textlink="">
      <xdr:nvSpPr>
        <xdr:cNvPr id="26" name="Line 841">
          <a:extLst>
            <a:ext uri="{FF2B5EF4-FFF2-40B4-BE49-F238E27FC236}">
              <a16:creationId xmlns:a16="http://schemas.microsoft.com/office/drawing/2014/main" id="{0CC9B65A-52EA-4634-8933-4E2AE97648D7}"/>
            </a:ext>
          </a:extLst>
        </xdr:cNvPr>
        <xdr:cNvSpPr>
          <a:spLocks noChangeShapeType="1"/>
        </xdr:cNvSpPr>
      </xdr:nvSpPr>
      <xdr:spPr bwMode="auto">
        <a:xfrm flipV="1">
          <a:off x="4851400" y="6604000"/>
          <a:ext cx="628650" cy="425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609619</xdr:colOff>
      <xdr:row>26</xdr:row>
      <xdr:rowOff>165027</xdr:rowOff>
    </xdr:from>
    <xdr:to>
      <xdr:col>9</xdr:col>
      <xdr:colOff>609619</xdr:colOff>
      <xdr:row>32</xdr:row>
      <xdr:rowOff>101505</xdr:rowOff>
    </xdr:to>
    <xdr:sp macro="" textlink="">
      <xdr:nvSpPr>
        <xdr:cNvPr id="27" name="Line 1127">
          <a:extLst>
            <a:ext uri="{FF2B5EF4-FFF2-40B4-BE49-F238E27FC236}">
              <a16:creationId xmlns:a16="http://schemas.microsoft.com/office/drawing/2014/main" id="{660ACF1E-0A28-48E7-9460-735B5CE18A3C}"/>
            </a:ext>
          </a:extLst>
        </xdr:cNvPr>
        <xdr:cNvSpPr>
          <a:spLocks noChangeShapeType="1"/>
        </xdr:cNvSpPr>
      </xdr:nvSpPr>
      <xdr:spPr bwMode="auto">
        <a:xfrm flipV="1">
          <a:off x="6407169" y="4629077"/>
          <a:ext cx="0" cy="96517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0"/>
            <a:gd name="connsiteY0" fmla="*/ 0 h 11259"/>
            <a:gd name="connsiteX1" fmla="*/ -12700 w 0"/>
            <a:gd name="connsiteY1" fmla="*/ 11259 h 112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1259">
              <a:moveTo>
                <a:pt x="0" y="0"/>
              </a:moveTo>
              <a:cubicBezTo>
                <a:pt x="3333" y="3333"/>
                <a:pt x="-16033" y="7926"/>
                <a:pt x="-12700" y="11259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605169</xdr:colOff>
      <xdr:row>14</xdr:row>
      <xdr:rowOff>686</xdr:rowOff>
    </xdr:from>
    <xdr:ext cx="789757" cy="300595"/>
    <xdr:sp macro="" textlink="">
      <xdr:nvSpPr>
        <xdr:cNvPr id="28" name="Text Box 507">
          <a:extLst>
            <a:ext uri="{FF2B5EF4-FFF2-40B4-BE49-F238E27FC236}">
              <a16:creationId xmlns:a16="http://schemas.microsoft.com/office/drawing/2014/main" id="{4014C9D2-BC53-4B9B-AC77-0FE25CAA9075}"/>
            </a:ext>
          </a:extLst>
        </xdr:cNvPr>
        <xdr:cNvSpPr txBox="1">
          <a:spLocks noChangeArrowheads="1"/>
        </xdr:cNvSpPr>
      </xdr:nvSpPr>
      <xdr:spPr bwMode="auto">
        <a:xfrm>
          <a:off x="9213516" y="2407541"/>
          <a:ext cx="789757" cy="30059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五條住川町店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73268</xdr:colOff>
      <xdr:row>4</xdr:row>
      <xdr:rowOff>92219</xdr:rowOff>
    </xdr:from>
    <xdr:to>
      <xdr:col>16</xdr:col>
      <xdr:colOff>80595</xdr:colOff>
      <xdr:row>8</xdr:row>
      <xdr:rowOff>128857</xdr:rowOff>
    </xdr:to>
    <xdr:sp macro="" textlink="">
      <xdr:nvSpPr>
        <xdr:cNvPr id="29" name="Line 486">
          <a:extLst>
            <a:ext uri="{FF2B5EF4-FFF2-40B4-BE49-F238E27FC236}">
              <a16:creationId xmlns:a16="http://schemas.microsoft.com/office/drawing/2014/main" id="{BE4B44A5-97F8-46B8-BCDC-8EDC19DA794B}"/>
            </a:ext>
          </a:extLst>
        </xdr:cNvPr>
        <xdr:cNvSpPr>
          <a:spLocks noChangeShapeType="1"/>
        </xdr:cNvSpPr>
      </xdr:nvSpPr>
      <xdr:spPr bwMode="auto">
        <a:xfrm flipV="1">
          <a:off x="10804768" y="778019"/>
          <a:ext cx="7327" cy="722438"/>
        </a:xfrm>
        <a:prstGeom prst="line">
          <a:avLst/>
        </a:prstGeom>
        <a:noFill/>
        <a:ln w="285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65968</xdr:colOff>
      <xdr:row>11</xdr:row>
      <xdr:rowOff>23470</xdr:rowOff>
    </xdr:from>
    <xdr:to>
      <xdr:col>16</xdr:col>
      <xdr:colOff>238125</xdr:colOff>
      <xdr:row>16</xdr:row>
      <xdr:rowOff>133350</xdr:rowOff>
    </xdr:to>
    <xdr:sp macro="" textlink="">
      <xdr:nvSpPr>
        <xdr:cNvPr id="30" name="Freeform 511">
          <a:extLst>
            <a:ext uri="{FF2B5EF4-FFF2-40B4-BE49-F238E27FC236}">
              <a16:creationId xmlns:a16="http://schemas.microsoft.com/office/drawing/2014/main" id="{06B7E8C3-AA4F-4745-95E7-622138811A93}"/>
            </a:ext>
          </a:extLst>
        </xdr:cNvPr>
        <xdr:cNvSpPr>
          <a:spLocks/>
        </xdr:cNvSpPr>
      </xdr:nvSpPr>
      <xdr:spPr bwMode="auto">
        <a:xfrm>
          <a:off x="10092618" y="1915770"/>
          <a:ext cx="877007" cy="967130"/>
        </a:xfrm>
        <a:custGeom>
          <a:avLst/>
          <a:gdLst>
            <a:gd name="T0" fmla="*/ 2147483647 w 96"/>
            <a:gd name="T1" fmla="*/ 2147483647 h 103"/>
            <a:gd name="T2" fmla="*/ 2147483647 w 96"/>
            <a:gd name="T3" fmla="*/ 2147483647 h 103"/>
            <a:gd name="T4" fmla="*/ 0 w 96"/>
            <a:gd name="T5" fmla="*/ 0 h 103"/>
            <a:gd name="T6" fmla="*/ 0 60000 65536"/>
            <a:gd name="T7" fmla="*/ 0 60000 65536"/>
            <a:gd name="T8" fmla="*/ 0 60000 65536"/>
            <a:gd name="connsiteX0" fmla="*/ 10402 w 10402"/>
            <a:gd name="connsiteY0" fmla="*/ 10078 h 10078"/>
            <a:gd name="connsiteX1" fmla="*/ 10194 w 10402"/>
            <a:gd name="connsiteY1" fmla="*/ 3379 h 10078"/>
            <a:gd name="connsiteX2" fmla="*/ 0 w 10402"/>
            <a:gd name="connsiteY2" fmla="*/ 0 h 10078"/>
            <a:gd name="connsiteX0" fmla="*/ 10723 w 10723"/>
            <a:gd name="connsiteY0" fmla="*/ 10000 h 10000"/>
            <a:gd name="connsiteX1" fmla="*/ 10515 w 10723"/>
            <a:gd name="connsiteY1" fmla="*/ 3301 h 10000"/>
            <a:gd name="connsiteX2" fmla="*/ 0 w 10723"/>
            <a:gd name="connsiteY2" fmla="*/ 0 h 10000"/>
            <a:gd name="connsiteX0" fmla="*/ 10321 w 10321"/>
            <a:gd name="connsiteY0" fmla="*/ 10156 h 10156"/>
            <a:gd name="connsiteX1" fmla="*/ 10113 w 10321"/>
            <a:gd name="connsiteY1" fmla="*/ 3457 h 10156"/>
            <a:gd name="connsiteX2" fmla="*/ 0 w 10321"/>
            <a:gd name="connsiteY2" fmla="*/ 0 h 101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21" h="10156">
              <a:moveTo>
                <a:pt x="10321" y="10156"/>
              </a:moveTo>
              <a:cubicBezTo>
                <a:pt x="10252" y="7923"/>
                <a:pt x="10182" y="5690"/>
                <a:pt x="10113" y="3457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609601</xdr:colOff>
      <xdr:row>9</xdr:row>
      <xdr:rowOff>38101</xdr:rowOff>
    </xdr:from>
    <xdr:ext cx="171449" cy="318549"/>
    <xdr:sp macro="" textlink="">
      <xdr:nvSpPr>
        <xdr:cNvPr id="32" name="Text Box 1132">
          <a:extLst>
            <a:ext uri="{FF2B5EF4-FFF2-40B4-BE49-F238E27FC236}">
              <a16:creationId xmlns:a16="http://schemas.microsoft.com/office/drawing/2014/main" id="{FBB9A191-BDD1-4A1D-B30B-EF03779942F1}"/>
            </a:ext>
          </a:extLst>
        </xdr:cNvPr>
        <xdr:cNvSpPr txBox="1">
          <a:spLocks noChangeArrowheads="1"/>
        </xdr:cNvSpPr>
      </xdr:nvSpPr>
      <xdr:spPr bwMode="auto">
        <a:xfrm>
          <a:off x="3587751" y="1581151"/>
          <a:ext cx="171449" cy="3185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9</xdr:col>
      <xdr:colOff>717550</xdr:colOff>
      <xdr:row>3</xdr:row>
      <xdr:rowOff>12701</xdr:rowOff>
    </xdr:from>
    <xdr:to>
      <xdr:col>10</xdr:col>
      <xdr:colOff>209550</xdr:colOff>
      <xdr:row>3</xdr:row>
      <xdr:rowOff>19051</xdr:rowOff>
    </xdr:to>
    <xdr:sp macro="" textlink="">
      <xdr:nvSpPr>
        <xdr:cNvPr id="33" name="Line 120">
          <a:extLst>
            <a:ext uri="{FF2B5EF4-FFF2-40B4-BE49-F238E27FC236}">
              <a16:creationId xmlns:a16="http://schemas.microsoft.com/office/drawing/2014/main" id="{497787D8-62ED-4099-BBC7-7E837C92AF70}"/>
            </a:ext>
          </a:extLst>
        </xdr:cNvPr>
        <xdr:cNvSpPr>
          <a:spLocks noChangeShapeType="1"/>
        </xdr:cNvSpPr>
      </xdr:nvSpPr>
      <xdr:spPr bwMode="auto">
        <a:xfrm flipV="1">
          <a:off x="6502400" y="527051"/>
          <a:ext cx="20955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628650</xdr:colOff>
      <xdr:row>14</xdr:row>
      <xdr:rowOff>9525</xdr:rowOff>
    </xdr:from>
    <xdr:to>
      <xdr:col>8</xdr:col>
      <xdr:colOff>0</xdr:colOff>
      <xdr:row>17</xdr:row>
      <xdr:rowOff>9525</xdr:rowOff>
    </xdr:to>
    <xdr:sp macro="" textlink="">
      <xdr:nvSpPr>
        <xdr:cNvPr id="34" name="Freeform 9">
          <a:extLst>
            <a:ext uri="{FF2B5EF4-FFF2-40B4-BE49-F238E27FC236}">
              <a16:creationId xmlns:a16="http://schemas.microsoft.com/office/drawing/2014/main" id="{40BBC766-A60E-45FD-8255-06080C7884BD}"/>
            </a:ext>
          </a:extLst>
        </xdr:cNvPr>
        <xdr:cNvSpPr>
          <a:spLocks/>
        </xdr:cNvSpPr>
      </xdr:nvSpPr>
      <xdr:spPr bwMode="auto">
        <a:xfrm>
          <a:off x="5016500" y="2416175"/>
          <a:ext cx="76200" cy="514350"/>
        </a:xfrm>
        <a:custGeom>
          <a:avLst/>
          <a:gdLst>
            <a:gd name="T0" fmla="*/ 2147483647 w 15"/>
            <a:gd name="T1" fmla="*/ 2147483647 h 54"/>
            <a:gd name="T2" fmla="*/ 2147483647 w 15"/>
            <a:gd name="T3" fmla="*/ 2147483647 h 54"/>
            <a:gd name="T4" fmla="*/ 0 w 15"/>
            <a:gd name="T5" fmla="*/ 2147483647 h 54"/>
            <a:gd name="T6" fmla="*/ 2147483647 w 15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5" h="54">
              <a:moveTo>
                <a:pt x="8" y="54"/>
              </a:moveTo>
              <a:lnTo>
                <a:pt x="7" y="26"/>
              </a:lnTo>
              <a:lnTo>
                <a:pt x="0" y="20"/>
              </a:lnTo>
              <a:lnTo>
                <a:pt x="1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645974</xdr:colOff>
      <xdr:row>1</xdr:row>
      <xdr:rowOff>114300</xdr:rowOff>
    </xdr:from>
    <xdr:to>
      <xdr:col>4</xdr:col>
      <xdr:colOff>26849</xdr:colOff>
      <xdr:row>6</xdr:row>
      <xdr:rowOff>161925</xdr:rowOff>
    </xdr:to>
    <xdr:sp macro="" textlink="">
      <xdr:nvSpPr>
        <xdr:cNvPr id="35" name="Freeform 66">
          <a:extLst>
            <a:ext uri="{FF2B5EF4-FFF2-40B4-BE49-F238E27FC236}">
              <a16:creationId xmlns:a16="http://schemas.microsoft.com/office/drawing/2014/main" id="{4481E5EB-0A90-439F-ABD0-A4AA915211CF}"/>
            </a:ext>
          </a:extLst>
        </xdr:cNvPr>
        <xdr:cNvSpPr>
          <a:spLocks/>
        </xdr:cNvSpPr>
      </xdr:nvSpPr>
      <xdr:spPr bwMode="auto">
        <a:xfrm flipH="1" flipV="1">
          <a:off x="2212767" y="285129"/>
          <a:ext cx="84897" cy="901769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66675</xdr:colOff>
      <xdr:row>29</xdr:row>
      <xdr:rowOff>66675</xdr:rowOff>
    </xdr:from>
    <xdr:to>
      <xdr:col>4</xdr:col>
      <xdr:colOff>609600</xdr:colOff>
      <xdr:row>30</xdr:row>
      <xdr:rowOff>19050</xdr:rowOff>
    </xdr:to>
    <xdr:sp macro="" textlink="">
      <xdr:nvSpPr>
        <xdr:cNvPr id="36" name="Line 72">
          <a:extLst>
            <a:ext uri="{FF2B5EF4-FFF2-40B4-BE49-F238E27FC236}">
              <a16:creationId xmlns:a16="http://schemas.microsoft.com/office/drawing/2014/main" id="{F993D713-B59B-4A1B-88FA-B46E1C92EAAC}"/>
            </a:ext>
          </a:extLst>
        </xdr:cNvPr>
        <xdr:cNvSpPr>
          <a:spLocks noChangeShapeType="1"/>
        </xdr:cNvSpPr>
      </xdr:nvSpPr>
      <xdr:spPr bwMode="auto">
        <a:xfrm flipV="1">
          <a:off x="2339975" y="5045075"/>
          <a:ext cx="5429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414056</xdr:colOff>
      <xdr:row>5</xdr:row>
      <xdr:rowOff>9525</xdr:rowOff>
    </xdr:from>
    <xdr:to>
      <xdr:col>2</xdr:col>
      <xdr:colOff>204506</xdr:colOff>
      <xdr:row>5</xdr:row>
      <xdr:rowOff>9525</xdr:rowOff>
    </xdr:to>
    <xdr:sp macro="" textlink="">
      <xdr:nvSpPr>
        <xdr:cNvPr id="38" name="Line 74">
          <a:extLst>
            <a:ext uri="{FF2B5EF4-FFF2-40B4-BE49-F238E27FC236}">
              <a16:creationId xmlns:a16="http://schemas.microsoft.com/office/drawing/2014/main" id="{A702DF96-5083-4F37-951A-88CF84D33CA5}"/>
            </a:ext>
          </a:extLst>
        </xdr:cNvPr>
        <xdr:cNvSpPr>
          <a:spLocks noChangeShapeType="1"/>
        </xdr:cNvSpPr>
      </xdr:nvSpPr>
      <xdr:spPr bwMode="auto">
        <a:xfrm>
          <a:off x="572806" y="863669"/>
          <a:ext cx="49447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39" name="Line 75">
          <a:extLst>
            <a:ext uri="{FF2B5EF4-FFF2-40B4-BE49-F238E27FC236}">
              <a16:creationId xmlns:a16="http://schemas.microsoft.com/office/drawing/2014/main" id="{B069CBCA-3B77-43E5-A7C1-D2E4E37C4729}"/>
            </a:ext>
          </a:extLst>
        </xdr:cNvPr>
        <xdr:cNvSpPr>
          <a:spLocks noChangeShapeType="1"/>
        </xdr:cNvSpPr>
      </xdr:nvSpPr>
      <xdr:spPr bwMode="auto">
        <a:xfrm>
          <a:off x="673100" y="120967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762000</xdr:colOff>
      <xdr:row>5</xdr:row>
      <xdr:rowOff>0</xdr:rowOff>
    </xdr:from>
    <xdr:to>
      <xdr:col>8</xdr:col>
      <xdr:colOff>714375</xdr:colOff>
      <xdr:row>8</xdr:row>
      <xdr:rowOff>152400</xdr:rowOff>
    </xdr:to>
    <xdr:sp macro="" textlink="">
      <xdr:nvSpPr>
        <xdr:cNvPr id="40" name="Freeform 92">
          <a:extLst>
            <a:ext uri="{FF2B5EF4-FFF2-40B4-BE49-F238E27FC236}">
              <a16:creationId xmlns:a16="http://schemas.microsoft.com/office/drawing/2014/main" id="{0878374A-40DB-4B5B-A8A8-A03C6A7DAB0B}"/>
            </a:ext>
          </a:extLst>
        </xdr:cNvPr>
        <xdr:cNvSpPr>
          <a:spLocks/>
        </xdr:cNvSpPr>
      </xdr:nvSpPr>
      <xdr:spPr bwMode="auto">
        <a:xfrm>
          <a:off x="5092700" y="857250"/>
          <a:ext cx="701675" cy="6667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673636</xdr:colOff>
      <xdr:row>4</xdr:row>
      <xdr:rowOff>30297</xdr:rowOff>
    </xdr:from>
    <xdr:to>
      <xdr:col>6</xdr:col>
      <xdr:colOff>292636</xdr:colOff>
      <xdr:row>5</xdr:row>
      <xdr:rowOff>116021</xdr:rowOff>
    </xdr:to>
    <xdr:sp macro="" textlink="">
      <xdr:nvSpPr>
        <xdr:cNvPr id="41" name="Freeform 93">
          <a:extLst>
            <a:ext uri="{FF2B5EF4-FFF2-40B4-BE49-F238E27FC236}">
              <a16:creationId xmlns:a16="http://schemas.microsoft.com/office/drawing/2014/main" id="{EC4E786B-8537-4F7C-82AB-F7DB45C4C1E8}"/>
            </a:ext>
          </a:extLst>
        </xdr:cNvPr>
        <xdr:cNvSpPr>
          <a:spLocks/>
        </xdr:cNvSpPr>
      </xdr:nvSpPr>
      <xdr:spPr bwMode="auto">
        <a:xfrm>
          <a:off x="3651786" y="716097"/>
          <a:ext cx="323850" cy="257174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43" name="Line 95">
          <a:extLst>
            <a:ext uri="{FF2B5EF4-FFF2-40B4-BE49-F238E27FC236}">
              <a16:creationId xmlns:a16="http://schemas.microsoft.com/office/drawing/2014/main" id="{D4844DE6-B724-41AE-A6C5-CB48BD67F9E5}"/>
            </a:ext>
          </a:extLst>
        </xdr:cNvPr>
        <xdr:cNvSpPr>
          <a:spLocks noChangeShapeType="1"/>
        </xdr:cNvSpPr>
      </xdr:nvSpPr>
      <xdr:spPr bwMode="auto">
        <a:xfrm>
          <a:off x="13550900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44" name="Line 96">
          <a:extLst>
            <a:ext uri="{FF2B5EF4-FFF2-40B4-BE49-F238E27FC236}">
              <a16:creationId xmlns:a16="http://schemas.microsoft.com/office/drawing/2014/main" id="{A35979A9-7258-4B9F-BB52-BF0022F892C8}"/>
            </a:ext>
          </a:extLst>
        </xdr:cNvPr>
        <xdr:cNvSpPr>
          <a:spLocks noChangeShapeType="1"/>
        </xdr:cNvSpPr>
      </xdr:nvSpPr>
      <xdr:spPr bwMode="auto">
        <a:xfrm flipV="1">
          <a:off x="13550900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419100</xdr:colOff>
      <xdr:row>89</xdr:row>
      <xdr:rowOff>0</xdr:rowOff>
    </xdr:from>
    <xdr:to>
      <xdr:col>19</xdr:col>
      <xdr:colOff>419100</xdr:colOff>
      <xdr:row>89</xdr:row>
      <xdr:rowOff>0</xdr:rowOff>
    </xdr:to>
    <xdr:sp macro="" textlink="">
      <xdr:nvSpPr>
        <xdr:cNvPr id="45" name="Line 97">
          <a:extLst>
            <a:ext uri="{FF2B5EF4-FFF2-40B4-BE49-F238E27FC236}">
              <a16:creationId xmlns:a16="http://schemas.microsoft.com/office/drawing/2014/main" id="{FE2BBEAB-D92D-49F5-B58F-E86BBBD71F1D}"/>
            </a:ext>
          </a:extLst>
        </xdr:cNvPr>
        <xdr:cNvSpPr>
          <a:spLocks noChangeShapeType="1"/>
        </xdr:cNvSpPr>
      </xdr:nvSpPr>
      <xdr:spPr bwMode="auto">
        <a:xfrm>
          <a:off x="13265150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571500</xdr:colOff>
      <xdr:row>89</xdr:row>
      <xdr:rowOff>0</xdr:rowOff>
    </xdr:from>
    <xdr:to>
      <xdr:col>19</xdr:col>
      <xdr:colOff>571500</xdr:colOff>
      <xdr:row>89</xdr:row>
      <xdr:rowOff>0</xdr:rowOff>
    </xdr:to>
    <xdr:sp macro="" textlink="">
      <xdr:nvSpPr>
        <xdr:cNvPr id="46" name="Line 98">
          <a:extLst>
            <a:ext uri="{FF2B5EF4-FFF2-40B4-BE49-F238E27FC236}">
              <a16:creationId xmlns:a16="http://schemas.microsoft.com/office/drawing/2014/main" id="{2904FBD8-AE34-4709-8347-8B0F9001825C}"/>
            </a:ext>
          </a:extLst>
        </xdr:cNvPr>
        <xdr:cNvSpPr>
          <a:spLocks noChangeShapeType="1"/>
        </xdr:cNvSpPr>
      </xdr:nvSpPr>
      <xdr:spPr bwMode="auto">
        <a:xfrm>
          <a:off x="13417550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200025</xdr:colOff>
      <xdr:row>89</xdr:row>
      <xdr:rowOff>0</xdr:rowOff>
    </xdr:from>
    <xdr:to>
      <xdr:col>19</xdr:col>
      <xdr:colOff>200025</xdr:colOff>
      <xdr:row>89</xdr:row>
      <xdr:rowOff>0</xdr:rowOff>
    </xdr:to>
    <xdr:sp macro="" textlink="">
      <xdr:nvSpPr>
        <xdr:cNvPr id="47" name="Line 99">
          <a:extLst>
            <a:ext uri="{FF2B5EF4-FFF2-40B4-BE49-F238E27FC236}">
              <a16:creationId xmlns:a16="http://schemas.microsoft.com/office/drawing/2014/main" id="{AFA07ACD-53D1-4F90-A510-5B49491FAB25}"/>
            </a:ext>
          </a:extLst>
        </xdr:cNvPr>
        <xdr:cNvSpPr>
          <a:spLocks noChangeShapeType="1"/>
        </xdr:cNvSpPr>
      </xdr:nvSpPr>
      <xdr:spPr bwMode="auto">
        <a:xfrm>
          <a:off x="13046075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276225</xdr:colOff>
      <xdr:row>89</xdr:row>
      <xdr:rowOff>0</xdr:rowOff>
    </xdr:from>
    <xdr:to>
      <xdr:col>19</xdr:col>
      <xdr:colOff>276225</xdr:colOff>
      <xdr:row>89</xdr:row>
      <xdr:rowOff>0</xdr:rowOff>
    </xdr:to>
    <xdr:sp macro="" textlink="">
      <xdr:nvSpPr>
        <xdr:cNvPr id="48" name="Line 100">
          <a:extLst>
            <a:ext uri="{FF2B5EF4-FFF2-40B4-BE49-F238E27FC236}">
              <a16:creationId xmlns:a16="http://schemas.microsoft.com/office/drawing/2014/main" id="{C658295C-8B22-4C09-83C5-F94216484AE2}"/>
            </a:ext>
          </a:extLst>
        </xdr:cNvPr>
        <xdr:cNvSpPr>
          <a:spLocks noChangeShapeType="1"/>
        </xdr:cNvSpPr>
      </xdr:nvSpPr>
      <xdr:spPr bwMode="auto">
        <a:xfrm>
          <a:off x="13122275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352425</xdr:colOff>
      <xdr:row>89</xdr:row>
      <xdr:rowOff>0</xdr:rowOff>
    </xdr:from>
    <xdr:to>
      <xdr:col>19</xdr:col>
      <xdr:colOff>352425</xdr:colOff>
      <xdr:row>89</xdr:row>
      <xdr:rowOff>0</xdr:rowOff>
    </xdr:to>
    <xdr:sp macro="" textlink="">
      <xdr:nvSpPr>
        <xdr:cNvPr id="49" name="Line 101">
          <a:extLst>
            <a:ext uri="{FF2B5EF4-FFF2-40B4-BE49-F238E27FC236}">
              <a16:creationId xmlns:a16="http://schemas.microsoft.com/office/drawing/2014/main" id="{E746DDE3-5AFB-40E5-9233-F7ED2F7A3A7D}"/>
            </a:ext>
          </a:extLst>
        </xdr:cNvPr>
        <xdr:cNvSpPr>
          <a:spLocks noChangeShapeType="1"/>
        </xdr:cNvSpPr>
      </xdr:nvSpPr>
      <xdr:spPr bwMode="auto">
        <a:xfrm>
          <a:off x="13198475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647700</xdr:colOff>
      <xdr:row>89</xdr:row>
      <xdr:rowOff>0</xdr:rowOff>
    </xdr:from>
    <xdr:to>
      <xdr:col>19</xdr:col>
      <xdr:colOff>647700</xdr:colOff>
      <xdr:row>89</xdr:row>
      <xdr:rowOff>0</xdr:rowOff>
    </xdr:to>
    <xdr:sp macro="" textlink="">
      <xdr:nvSpPr>
        <xdr:cNvPr id="50" name="Line 102">
          <a:extLst>
            <a:ext uri="{FF2B5EF4-FFF2-40B4-BE49-F238E27FC236}">
              <a16:creationId xmlns:a16="http://schemas.microsoft.com/office/drawing/2014/main" id="{9D1E5DEB-B651-4798-9899-3BB752AFBFA6}"/>
            </a:ext>
          </a:extLst>
        </xdr:cNvPr>
        <xdr:cNvSpPr>
          <a:spLocks noChangeShapeType="1"/>
        </xdr:cNvSpPr>
      </xdr:nvSpPr>
      <xdr:spPr bwMode="auto">
        <a:xfrm>
          <a:off x="13493750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276225</xdr:colOff>
      <xdr:row>89</xdr:row>
      <xdr:rowOff>0</xdr:rowOff>
    </xdr:from>
    <xdr:to>
      <xdr:col>20</xdr:col>
      <xdr:colOff>276225</xdr:colOff>
      <xdr:row>89</xdr:row>
      <xdr:rowOff>0</xdr:rowOff>
    </xdr:to>
    <xdr:sp macro="" textlink="">
      <xdr:nvSpPr>
        <xdr:cNvPr id="51" name="Line 103">
          <a:extLst>
            <a:ext uri="{FF2B5EF4-FFF2-40B4-BE49-F238E27FC236}">
              <a16:creationId xmlns:a16="http://schemas.microsoft.com/office/drawing/2014/main" id="{E604ABF0-C81A-4824-8E66-B186C9633DF9}"/>
            </a:ext>
          </a:extLst>
        </xdr:cNvPr>
        <xdr:cNvSpPr>
          <a:spLocks noChangeShapeType="1"/>
        </xdr:cNvSpPr>
      </xdr:nvSpPr>
      <xdr:spPr bwMode="auto">
        <a:xfrm>
          <a:off x="13827125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523875</xdr:colOff>
      <xdr:row>89</xdr:row>
      <xdr:rowOff>0</xdr:rowOff>
    </xdr:from>
    <xdr:to>
      <xdr:col>20</xdr:col>
      <xdr:colOff>523875</xdr:colOff>
      <xdr:row>89</xdr:row>
      <xdr:rowOff>0</xdr:rowOff>
    </xdr:to>
    <xdr:sp macro="" textlink="">
      <xdr:nvSpPr>
        <xdr:cNvPr id="52" name="Line 104">
          <a:extLst>
            <a:ext uri="{FF2B5EF4-FFF2-40B4-BE49-F238E27FC236}">
              <a16:creationId xmlns:a16="http://schemas.microsoft.com/office/drawing/2014/main" id="{F30FC054-589C-4545-8F0B-DF101424CF3F}"/>
            </a:ext>
          </a:extLst>
        </xdr:cNvPr>
        <xdr:cNvSpPr>
          <a:spLocks noChangeShapeType="1"/>
        </xdr:cNvSpPr>
      </xdr:nvSpPr>
      <xdr:spPr bwMode="auto">
        <a:xfrm>
          <a:off x="14074775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123825</xdr:colOff>
      <xdr:row>89</xdr:row>
      <xdr:rowOff>0</xdr:rowOff>
    </xdr:from>
    <xdr:to>
      <xdr:col>20</xdr:col>
      <xdr:colOff>123825</xdr:colOff>
      <xdr:row>89</xdr:row>
      <xdr:rowOff>0</xdr:rowOff>
    </xdr:to>
    <xdr:sp macro="" textlink="">
      <xdr:nvSpPr>
        <xdr:cNvPr id="53" name="Line 105">
          <a:extLst>
            <a:ext uri="{FF2B5EF4-FFF2-40B4-BE49-F238E27FC236}">
              <a16:creationId xmlns:a16="http://schemas.microsoft.com/office/drawing/2014/main" id="{77DB4533-055D-4882-A6CD-43AC7F8F87B0}"/>
            </a:ext>
          </a:extLst>
        </xdr:cNvPr>
        <xdr:cNvSpPr>
          <a:spLocks noChangeShapeType="1"/>
        </xdr:cNvSpPr>
      </xdr:nvSpPr>
      <xdr:spPr bwMode="auto">
        <a:xfrm>
          <a:off x="13674725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89</xdr:row>
      <xdr:rowOff>0</xdr:rowOff>
    </xdr:from>
    <xdr:to>
      <xdr:col>20</xdr:col>
      <xdr:colOff>200025</xdr:colOff>
      <xdr:row>89</xdr:row>
      <xdr:rowOff>0</xdr:rowOff>
    </xdr:to>
    <xdr:sp macro="" textlink="">
      <xdr:nvSpPr>
        <xdr:cNvPr id="54" name="Line 106">
          <a:extLst>
            <a:ext uri="{FF2B5EF4-FFF2-40B4-BE49-F238E27FC236}">
              <a16:creationId xmlns:a16="http://schemas.microsoft.com/office/drawing/2014/main" id="{56A0A416-EBE1-447D-B6B4-ACEA7F80EC57}"/>
            </a:ext>
          </a:extLst>
        </xdr:cNvPr>
        <xdr:cNvSpPr>
          <a:spLocks noChangeShapeType="1"/>
        </xdr:cNvSpPr>
      </xdr:nvSpPr>
      <xdr:spPr bwMode="auto">
        <a:xfrm>
          <a:off x="13750925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723900</xdr:colOff>
      <xdr:row>89</xdr:row>
      <xdr:rowOff>0</xdr:rowOff>
    </xdr:from>
    <xdr:to>
      <xdr:col>19</xdr:col>
      <xdr:colOff>723900</xdr:colOff>
      <xdr:row>89</xdr:row>
      <xdr:rowOff>0</xdr:rowOff>
    </xdr:to>
    <xdr:sp macro="" textlink="">
      <xdr:nvSpPr>
        <xdr:cNvPr id="55" name="Line 107">
          <a:extLst>
            <a:ext uri="{FF2B5EF4-FFF2-40B4-BE49-F238E27FC236}">
              <a16:creationId xmlns:a16="http://schemas.microsoft.com/office/drawing/2014/main" id="{5422E3E2-EDB6-4CB1-B35D-82F57F731B6B}"/>
            </a:ext>
          </a:extLst>
        </xdr:cNvPr>
        <xdr:cNvSpPr>
          <a:spLocks noChangeShapeType="1"/>
        </xdr:cNvSpPr>
      </xdr:nvSpPr>
      <xdr:spPr bwMode="auto">
        <a:xfrm>
          <a:off x="13550900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438150</xdr:colOff>
      <xdr:row>89</xdr:row>
      <xdr:rowOff>0</xdr:rowOff>
    </xdr:from>
    <xdr:to>
      <xdr:col>20</xdr:col>
      <xdr:colOff>438150</xdr:colOff>
      <xdr:row>89</xdr:row>
      <xdr:rowOff>0</xdr:rowOff>
    </xdr:to>
    <xdr:sp macro="" textlink="">
      <xdr:nvSpPr>
        <xdr:cNvPr id="56" name="Line 108">
          <a:extLst>
            <a:ext uri="{FF2B5EF4-FFF2-40B4-BE49-F238E27FC236}">
              <a16:creationId xmlns:a16="http://schemas.microsoft.com/office/drawing/2014/main" id="{4F84582E-1FC3-4DA5-AD5B-4E5BCC1DAA12}"/>
            </a:ext>
          </a:extLst>
        </xdr:cNvPr>
        <xdr:cNvSpPr>
          <a:spLocks noChangeShapeType="1"/>
        </xdr:cNvSpPr>
      </xdr:nvSpPr>
      <xdr:spPr bwMode="auto">
        <a:xfrm>
          <a:off x="13989050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352425</xdr:colOff>
      <xdr:row>89</xdr:row>
      <xdr:rowOff>0</xdr:rowOff>
    </xdr:from>
    <xdr:to>
      <xdr:col>20</xdr:col>
      <xdr:colOff>352425</xdr:colOff>
      <xdr:row>89</xdr:row>
      <xdr:rowOff>0</xdr:rowOff>
    </xdr:to>
    <xdr:sp macro="" textlink="">
      <xdr:nvSpPr>
        <xdr:cNvPr id="57" name="Line 109">
          <a:extLst>
            <a:ext uri="{FF2B5EF4-FFF2-40B4-BE49-F238E27FC236}">
              <a16:creationId xmlns:a16="http://schemas.microsoft.com/office/drawing/2014/main" id="{20EFCA64-5867-4E40-BA2D-A492C06579D8}"/>
            </a:ext>
          </a:extLst>
        </xdr:cNvPr>
        <xdr:cNvSpPr>
          <a:spLocks noChangeShapeType="1"/>
        </xdr:cNvSpPr>
      </xdr:nvSpPr>
      <xdr:spPr bwMode="auto">
        <a:xfrm>
          <a:off x="13903325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704850</xdr:colOff>
      <xdr:row>89</xdr:row>
      <xdr:rowOff>0</xdr:rowOff>
    </xdr:from>
    <xdr:to>
      <xdr:col>18</xdr:col>
      <xdr:colOff>76200</xdr:colOff>
      <xdr:row>89</xdr:row>
      <xdr:rowOff>0</xdr:rowOff>
    </xdr:to>
    <xdr:sp macro="" textlink="">
      <xdr:nvSpPr>
        <xdr:cNvPr id="58" name="Oval 110">
          <a:extLst>
            <a:ext uri="{FF2B5EF4-FFF2-40B4-BE49-F238E27FC236}">
              <a16:creationId xmlns:a16="http://schemas.microsoft.com/office/drawing/2014/main" id="{72349F33-213F-4829-93DB-8A74331E96C8}"/>
            </a:ext>
          </a:extLst>
        </xdr:cNvPr>
        <xdr:cNvSpPr>
          <a:spLocks noChangeArrowheads="1"/>
        </xdr:cNvSpPr>
      </xdr:nvSpPr>
      <xdr:spPr bwMode="auto">
        <a:xfrm>
          <a:off x="12141200" y="15119350"/>
          <a:ext cx="762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59" name="Line 111">
          <a:extLst>
            <a:ext uri="{FF2B5EF4-FFF2-40B4-BE49-F238E27FC236}">
              <a16:creationId xmlns:a16="http://schemas.microsoft.com/office/drawing/2014/main" id="{3D6F8F78-1F7E-4809-8EFD-4F80CE23B4FC}"/>
            </a:ext>
          </a:extLst>
        </xdr:cNvPr>
        <xdr:cNvSpPr>
          <a:spLocks noChangeShapeType="1"/>
        </xdr:cNvSpPr>
      </xdr:nvSpPr>
      <xdr:spPr bwMode="auto">
        <a:xfrm flipV="1">
          <a:off x="12141200" y="1511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9525</xdr:colOff>
      <xdr:row>82</xdr:row>
      <xdr:rowOff>0</xdr:rowOff>
    </xdr:from>
    <xdr:to>
      <xdr:col>18</xdr:col>
      <xdr:colOff>9525</xdr:colOff>
      <xdr:row>82</xdr:row>
      <xdr:rowOff>0</xdr:rowOff>
    </xdr:to>
    <xdr:sp macro="" textlink="">
      <xdr:nvSpPr>
        <xdr:cNvPr id="60" name="Line 112">
          <a:extLst>
            <a:ext uri="{FF2B5EF4-FFF2-40B4-BE49-F238E27FC236}">
              <a16:creationId xmlns:a16="http://schemas.microsoft.com/office/drawing/2014/main" id="{AE7D9814-523C-489E-8447-215A838443E2}"/>
            </a:ext>
          </a:extLst>
        </xdr:cNvPr>
        <xdr:cNvSpPr>
          <a:spLocks noChangeShapeType="1"/>
        </xdr:cNvSpPr>
      </xdr:nvSpPr>
      <xdr:spPr bwMode="auto">
        <a:xfrm flipV="1">
          <a:off x="12150725" y="1396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82</xdr:row>
      <xdr:rowOff>0</xdr:rowOff>
    </xdr:from>
    <xdr:to>
      <xdr:col>16</xdr:col>
      <xdr:colOff>0</xdr:colOff>
      <xdr:row>82</xdr:row>
      <xdr:rowOff>0</xdr:rowOff>
    </xdr:to>
    <xdr:sp macro="" textlink="">
      <xdr:nvSpPr>
        <xdr:cNvPr id="61" name="Line 114">
          <a:extLst>
            <a:ext uri="{FF2B5EF4-FFF2-40B4-BE49-F238E27FC236}">
              <a16:creationId xmlns:a16="http://schemas.microsoft.com/office/drawing/2014/main" id="{0B3BEAB0-B287-4A66-BB32-6064EFA200D0}"/>
            </a:ext>
          </a:extLst>
        </xdr:cNvPr>
        <xdr:cNvSpPr>
          <a:spLocks noChangeShapeType="1"/>
        </xdr:cNvSpPr>
      </xdr:nvSpPr>
      <xdr:spPr bwMode="auto">
        <a:xfrm flipV="1">
          <a:off x="10731500" y="1396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714375</xdr:colOff>
      <xdr:row>89</xdr:row>
      <xdr:rowOff>0</xdr:rowOff>
    </xdr:from>
    <xdr:to>
      <xdr:col>12</xdr:col>
      <xdr:colOff>66675</xdr:colOff>
      <xdr:row>89</xdr:row>
      <xdr:rowOff>0</xdr:rowOff>
    </xdr:to>
    <xdr:sp macro="" textlink="">
      <xdr:nvSpPr>
        <xdr:cNvPr id="62" name="Oval 117">
          <a:extLst>
            <a:ext uri="{FF2B5EF4-FFF2-40B4-BE49-F238E27FC236}">
              <a16:creationId xmlns:a16="http://schemas.microsoft.com/office/drawing/2014/main" id="{C2C0D6DE-87C6-4A38-99DF-D002C9F8CC70}"/>
            </a:ext>
          </a:extLst>
        </xdr:cNvPr>
        <xdr:cNvSpPr>
          <a:spLocks noChangeArrowheads="1"/>
        </xdr:cNvSpPr>
      </xdr:nvSpPr>
      <xdr:spPr bwMode="auto">
        <a:xfrm>
          <a:off x="7908925" y="15119350"/>
          <a:ext cx="698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695325</xdr:colOff>
      <xdr:row>89</xdr:row>
      <xdr:rowOff>0</xdr:rowOff>
    </xdr:from>
    <xdr:to>
      <xdr:col>12</xdr:col>
      <xdr:colOff>47625</xdr:colOff>
      <xdr:row>89</xdr:row>
      <xdr:rowOff>0</xdr:rowOff>
    </xdr:to>
    <xdr:sp macro="" textlink="">
      <xdr:nvSpPr>
        <xdr:cNvPr id="63" name="Oval 118">
          <a:extLst>
            <a:ext uri="{FF2B5EF4-FFF2-40B4-BE49-F238E27FC236}">
              <a16:creationId xmlns:a16="http://schemas.microsoft.com/office/drawing/2014/main" id="{E6544A86-7FDF-4D1D-8571-72C4AE733772}"/>
            </a:ext>
          </a:extLst>
        </xdr:cNvPr>
        <xdr:cNvSpPr>
          <a:spLocks noChangeArrowheads="1"/>
        </xdr:cNvSpPr>
      </xdr:nvSpPr>
      <xdr:spPr bwMode="auto">
        <a:xfrm>
          <a:off x="7902575" y="15119350"/>
          <a:ext cx="571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9525</xdr:rowOff>
    </xdr:from>
    <xdr:to>
      <xdr:col>0</xdr:col>
      <xdr:colOff>0</xdr:colOff>
      <xdr:row>40</xdr:row>
      <xdr:rowOff>123825</xdr:rowOff>
    </xdr:to>
    <xdr:sp macro="" textlink="">
      <xdr:nvSpPr>
        <xdr:cNvPr id="64" name="AutoShape 121">
          <a:extLst>
            <a:ext uri="{FF2B5EF4-FFF2-40B4-BE49-F238E27FC236}">
              <a16:creationId xmlns:a16="http://schemas.microsoft.com/office/drawing/2014/main" id="{8FF7C8CA-7092-44E1-ADA2-09D036445A14}"/>
            </a:ext>
          </a:extLst>
        </xdr:cNvPr>
        <xdr:cNvSpPr>
          <a:spLocks noChangeArrowheads="1"/>
        </xdr:cNvSpPr>
      </xdr:nvSpPr>
      <xdr:spPr bwMode="auto">
        <a:xfrm>
          <a:off x="0" y="6873875"/>
          <a:ext cx="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</xdr:row>
      <xdr:rowOff>9525</xdr:rowOff>
    </xdr:from>
    <xdr:to>
      <xdr:col>0</xdr:col>
      <xdr:colOff>0</xdr:colOff>
      <xdr:row>48</xdr:row>
      <xdr:rowOff>123825</xdr:rowOff>
    </xdr:to>
    <xdr:sp macro="" textlink="">
      <xdr:nvSpPr>
        <xdr:cNvPr id="65" name="AutoShape 123">
          <a:extLst>
            <a:ext uri="{FF2B5EF4-FFF2-40B4-BE49-F238E27FC236}">
              <a16:creationId xmlns:a16="http://schemas.microsoft.com/office/drawing/2014/main" id="{3AC884B4-938E-4389-9721-9F9E39CA3AC7}"/>
            </a:ext>
          </a:extLst>
        </xdr:cNvPr>
        <xdr:cNvSpPr>
          <a:spLocks noChangeArrowheads="1"/>
        </xdr:cNvSpPr>
      </xdr:nvSpPr>
      <xdr:spPr bwMode="auto">
        <a:xfrm>
          <a:off x="0" y="8245475"/>
          <a:ext cx="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102850</xdr:rowOff>
    </xdr:from>
    <xdr:to>
      <xdr:col>2</xdr:col>
      <xdr:colOff>0</xdr:colOff>
      <xdr:row>8</xdr:row>
      <xdr:rowOff>64750</xdr:rowOff>
    </xdr:to>
    <xdr:sp macro="" textlink="">
      <xdr:nvSpPr>
        <xdr:cNvPr id="66" name="Line 128">
          <a:extLst>
            <a:ext uri="{FF2B5EF4-FFF2-40B4-BE49-F238E27FC236}">
              <a16:creationId xmlns:a16="http://schemas.microsoft.com/office/drawing/2014/main" id="{BDB5556F-BC1C-4797-8F13-4B5B53CAD1AA}"/>
            </a:ext>
          </a:extLst>
        </xdr:cNvPr>
        <xdr:cNvSpPr>
          <a:spLocks noChangeShapeType="1"/>
        </xdr:cNvSpPr>
      </xdr:nvSpPr>
      <xdr:spPr bwMode="auto">
        <a:xfrm flipV="1">
          <a:off x="862772" y="615336"/>
          <a:ext cx="0" cy="816044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11</xdr:row>
      <xdr:rowOff>66675</xdr:rowOff>
    </xdr:from>
    <xdr:to>
      <xdr:col>7</xdr:col>
      <xdr:colOff>762000</xdr:colOff>
      <xdr:row>14</xdr:row>
      <xdr:rowOff>66675</xdr:rowOff>
    </xdr:to>
    <xdr:sp macro="" textlink="">
      <xdr:nvSpPr>
        <xdr:cNvPr id="69" name="Freeform 140">
          <a:extLst>
            <a:ext uri="{FF2B5EF4-FFF2-40B4-BE49-F238E27FC236}">
              <a16:creationId xmlns:a16="http://schemas.microsoft.com/office/drawing/2014/main" id="{7DFE0A3C-805F-4928-9CD3-E31E0ABC0A2B}"/>
            </a:ext>
          </a:extLst>
        </xdr:cNvPr>
        <xdr:cNvSpPr>
          <a:spLocks/>
        </xdr:cNvSpPr>
      </xdr:nvSpPr>
      <xdr:spPr bwMode="auto">
        <a:xfrm flipH="1">
          <a:off x="4454525" y="1958975"/>
          <a:ext cx="638175" cy="51435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36634</xdr:colOff>
      <xdr:row>9</xdr:row>
      <xdr:rowOff>134090</xdr:rowOff>
    </xdr:from>
    <xdr:to>
      <xdr:col>8</xdr:col>
      <xdr:colOff>38100</xdr:colOff>
      <xdr:row>16</xdr:row>
      <xdr:rowOff>97456</xdr:rowOff>
    </xdr:to>
    <xdr:sp macro="" textlink="">
      <xdr:nvSpPr>
        <xdr:cNvPr id="70" name="Line 141">
          <a:extLst>
            <a:ext uri="{FF2B5EF4-FFF2-40B4-BE49-F238E27FC236}">
              <a16:creationId xmlns:a16="http://schemas.microsoft.com/office/drawing/2014/main" id="{8C9662A1-6DC4-44B2-BC43-56AB119FA262}"/>
            </a:ext>
          </a:extLst>
        </xdr:cNvPr>
        <xdr:cNvSpPr>
          <a:spLocks noChangeShapeType="1"/>
        </xdr:cNvSpPr>
      </xdr:nvSpPr>
      <xdr:spPr bwMode="auto">
        <a:xfrm flipV="1">
          <a:off x="5129334" y="1677140"/>
          <a:ext cx="1466" cy="11698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194094</xdr:colOff>
      <xdr:row>13</xdr:row>
      <xdr:rowOff>28575</xdr:rowOff>
    </xdr:from>
    <xdr:ext cx="448163" cy="257175"/>
    <xdr:sp macro="" textlink="">
      <xdr:nvSpPr>
        <xdr:cNvPr id="72" name="Text Box 143">
          <a:extLst>
            <a:ext uri="{FF2B5EF4-FFF2-40B4-BE49-F238E27FC236}">
              <a16:creationId xmlns:a16="http://schemas.microsoft.com/office/drawing/2014/main" id="{E00C68E1-1EE0-42FA-A56A-8D70165EFF50}"/>
            </a:ext>
          </a:extLst>
        </xdr:cNvPr>
        <xdr:cNvSpPr txBox="1">
          <a:spLocks noChangeArrowheads="1"/>
        </xdr:cNvSpPr>
      </xdr:nvSpPr>
      <xdr:spPr bwMode="auto">
        <a:xfrm>
          <a:off x="4571058" y="2273754"/>
          <a:ext cx="448163" cy="2571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つり具の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マルニシ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21981</xdr:colOff>
      <xdr:row>12</xdr:row>
      <xdr:rowOff>15139</xdr:rowOff>
    </xdr:from>
    <xdr:ext cx="468923" cy="168508"/>
    <xdr:sp macro="" textlink="">
      <xdr:nvSpPr>
        <xdr:cNvPr id="73" name="Text Box 144">
          <a:extLst>
            <a:ext uri="{FF2B5EF4-FFF2-40B4-BE49-F238E27FC236}">
              <a16:creationId xmlns:a16="http://schemas.microsoft.com/office/drawing/2014/main" id="{E03D39F2-F05C-4B4A-9C63-737D88E69123}"/>
            </a:ext>
          </a:extLst>
        </xdr:cNvPr>
        <xdr:cNvSpPr txBox="1">
          <a:spLocks noChangeArrowheads="1"/>
        </xdr:cNvSpPr>
      </xdr:nvSpPr>
      <xdr:spPr bwMode="auto">
        <a:xfrm>
          <a:off x="4409831" y="2078889"/>
          <a:ext cx="46892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3</xdr:col>
      <xdr:colOff>47625</xdr:colOff>
      <xdr:row>29</xdr:row>
      <xdr:rowOff>64590</xdr:rowOff>
    </xdr:from>
    <xdr:to>
      <xdr:col>4</xdr:col>
      <xdr:colOff>66675</xdr:colOff>
      <xdr:row>31</xdr:row>
      <xdr:rowOff>150315</xdr:rowOff>
    </xdr:to>
    <xdr:sp macro="" textlink="">
      <xdr:nvSpPr>
        <xdr:cNvPr id="96" name="Freeform 181">
          <a:extLst>
            <a:ext uri="{FF2B5EF4-FFF2-40B4-BE49-F238E27FC236}">
              <a16:creationId xmlns:a16="http://schemas.microsoft.com/office/drawing/2014/main" id="{0F847AAC-191B-4AD8-80F5-83D8DC8598F8}"/>
            </a:ext>
          </a:extLst>
        </xdr:cNvPr>
        <xdr:cNvSpPr>
          <a:spLocks/>
        </xdr:cNvSpPr>
      </xdr:nvSpPr>
      <xdr:spPr bwMode="auto">
        <a:xfrm>
          <a:off x="1615281" y="5035449"/>
          <a:ext cx="723503" cy="428030"/>
        </a:xfrm>
        <a:custGeom>
          <a:avLst/>
          <a:gdLst>
            <a:gd name="T0" fmla="*/ 2147483647 w 83"/>
            <a:gd name="T1" fmla="*/ 2147483647 h 45"/>
            <a:gd name="T2" fmla="*/ 2147483647 w 83"/>
            <a:gd name="T3" fmla="*/ 2147483647 h 45"/>
            <a:gd name="T4" fmla="*/ 2147483647 w 83"/>
            <a:gd name="T5" fmla="*/ 2147483647 h 45"/>
            <a:gd name="T6" fmla="*/ 0 w 83"/>
            <a:gd name="T7" fmla="*/ 0 h 4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3" h="45">
              <a:moveTo>
                <a:pt x="83" y="45"/>
              </a:moveTo>
              <a:lnTo>
                <a:pt x="83" y="13"/>
              </a:lnTo>
              <a:lnTo>
                <a:pt x="47" y="8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752475</xdr:colOff>
      <xdr:row>3</xdr:row>
      <xdr:rowOff>161925</xdr:rowOff>
    </xdr:from>
    <xdr:to>
      <xdr:col>6</xdr:col>
      <xdr:colOff>57150</xdr:colOff>
      <xdr:row>5</xdr:row>
      <xdr:rowOff>152400</xdr:rowOff>
    </xdr:to>
    <xdr:sp macro="" textlink="">
      <xdr:nvSpPr>
        <xdr:cNvPr id="97" name="Text Box 183">
          <a:extLst>
            <a:ext uri="{FF2B5EF4-FFF2-40B4-BE49-F238E27FC236}">
              <a16:creationId xmlns:a16="http://schemas.microsoft.com/office/drawing/2014/main" id="{37E2C87B-28F6-4A4F-9A55-76B5DD2590D4}"/>
            </a:ext>
          </a:extLst>
        </xdr:cNvPr>
        <xdr:cNvSpPr txBox="1">
          <a:spLocks noChangeArrowheads="1"/>
        </xdr:cNvSpPr>
      </xdr:nvSpPr>
      <xdr:spPr bwMode="auto">
        <a:xfrm>
          <a:off x="3679825" y="676275"/>
          <a:ext cx="603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53</xdr:row>
      <xdr:rowOff>161925</xdr:rowOff>
    </xdr:from>
    <xdr:to>
      <xdr:col>1</xdr:col>
      <xdr:colOff>0</xdr:colOff>
      <xdr:row>53</xdr:row>
      <xdr:rowOff>161925</xdr:rowOff>
    </xdr:to>
    <xdr:sp macro="" textlink="">
      <xdr:nvSpPr>
        <xdr:cNvPr id="98" name="Line 187">
          <a:extLst>
            <a:ext uri="{FF2B5EF4-FFF2-40B4-BE49-F238E27FC236}">
              <a16:creationId xmlns:a16="http://schemas.microsoft.com/office/drawing/2014/main" id="{3EB5DFF3-A27D-40FD-8596-95EE5422F6A2}"/>
            </a:ext>
          </a:extLst>
        </xdr:cNvPr>
        <xdr:cNvSpPr>
          <a:spLocks noChangeShapeType="1"/>
        </xdr:cNvSpPr>
      </xdr:nvSpPr>
      <xdr:spPr bwMode="auto">
        <a:xfrm flipV="1">
          <a:off x="158750" y="9255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238125</xdr:colOff>
      <xdr:row>49</xdr:row>
      <xdr:rowOff>95250</xdr:rowOff>
    </xdr:from>
    <xdr:to>
      <xdr:col>18</xdr:col>
      <xdr:colOff>323850</xdr:colOff>
      <xdr:row>49</xdr:row>
      <xdr:rowOff>142875</xdr:rowOff>
    </xdr:to>
    <xdr:sp macro="" textlink="">
      <xdr:nvSpPr>
        <xdr:cNvPr id="99" name="Freeform 197">
          <a:extLst>
            <a:ext uri="{FF2B5EF4-FFF2-40B4-BE49-F238E27FC236}">
              <a16:creationId xmlns:a16="http://schemas.microsoft.com/office/drawing/2014/main" id="{F7342F4E-0B94-48B9-8FE6-54D65A026E98}"/>
            </a:ext>
          </a:extLst>
        </xdr:cNvPr>
        <xdr:cNvSpPr>
          <a:spLocks/>
        </xdr:cNvSpPr>
      </xdr:nvSpPr>
      <xdr:spPr bwMode="auto">
        <a:xfrm>
          <a:off x="10969625" y="85026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49</xdr:row>
      <xdr:rowOff>38100</xdr:rowOff>
    </xdr:from>
    <xdr:to>
      <xdr:col>18</xdr:col>
      <xdr:colOff>323850</xdr:colOff>
      <xdr:row>50</xdr:row>
      <xdr:rowOff>85725</xdr:rowOff>
    </xdr:to>
    <xdr:sp macro="" textlink="">
      <xdr:nvSpPr>
        <xdr:cNvPr id="100" name="Freeform 198">
          <a:extLst>
            <a:ext uri="{FF2B5EF4-FFF2-40B4-BE49-F238E27FC236}">
              <a16:creationId xmlns:a16="http://schemas.microsoft.com/office/drawing/2014/main" id="{C8FE894F-CD5E-42CF-A215-378859353DCD}"/>
            </a:ext>
          </a:extLst>
        </xdr:cNvPr>
        <xdr:cNvSpPr>
          <a:spLocks/>
        </xdr:cNvSpPr>
      </xdr:nvSpPr>
      <xdr:spPr bwMode="auto">
        <a:xfrm>
          <a:off x="10969625" y="84455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295275</xdr:colOff>
      <xdr:row>50</xdr:row>
      <xdr:rowOff>28575</xdr:rowOff>
    </xdr:from>
    <xdr:to>
      <xdr:col>18</xdr:col>
      <xdr:colOff>342900</xdr:colOff>
      <xdr:row>51</xdr:row>
      <xdr:rowOff>95250</xdr:rowOff>
    </xdr:to>
    <xdr:sp macro="" textlink="">
      <xdr:nvSpPr>
        <xdr:cNvPr id="101" name="Freeform 199">
          <a:extLst>
            <a:ext uri="{FF2B5EF4-FFF2-40B4-BE49-F238E27FC236}">
              <a16:creationId xmlns:a16="http://schemas.microsoft.com/office/drawing/2014/main" id="{1C209351-CD32-444F-ADBF-7CD0F15FCE96}"/>
            </a:ext>
          </a:extLst>
        </xdr:cNvPr>
        <xdr:cNvSpPr>
          <a:spLocks/>
        </xdr:cNvSpPr>
      </xdr:nvSpPr>
      <xdr:spPr bwMode="auto">
        <a:xfrm>
          <a:off x="11026775" y="860742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200025</xdr:colOff>
      <xdr:row>40</xdr:row>
      <xdr:rowOff>133350</xdr:rowOff>
    </xdr:from>
    <xdr:to>
      <xdr:col>24</xdr:col>
      <xdr:colOff>285750</xdr:colOff>
      <xdr:row>42</xdr:row>
      <xdr:rowOff>9525</xdr:rowOff>
    </xdr:to>
    <xdr:sp macro="" textlink="">
      <xdr:nvSpPr>
        <xdr:cNvPr id="102" name="Freeform 200">
          <a:extLst>
            <a:ext uri="{FF2B5EF4-FFF2-40B4-BE49-F238E27FC236}">
              <a16:creationId xmlns:a16="http://schemas.microsoft.com/office/drawing/2014/main" id="{B3D631E7-9782-4867-9F0D-877F2647BB1F}"/>
            </a:ext>
          </a:extLst>
        </xdr:cNvPr>
        <xdr:cNvSpPr>
          <a:spLocks/>
        </xdr:cNvSpPr>
      </xdr:nvSpPr>
      <xdr:spPr bwMode="auto">
        <a:xfrm>
          <a:off x="15160625" y="6997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49</xdr:row>
      <xdr:rowOff>133350</xdr:rowOff>
    </xdr:from>
    <xdr:to>
      <xdr:col>18</xdr:col>
      <xdr:colOff>285750</xdr:colOff>
      <xdr:row>51</xdr:row>
      <xdr:rowOff>9525</xdr:rowOff>
    </xdr:to>
    <xdr:sp macro="" textlink="">
      <xdr:nvSpPr>
        <xdr:cNvPr id="103" name="Freeform 201">
          <a:extLst>
            <a:ext uri="{FF2B5EF4-FFF2-40B4-BE49-F238E27FC236}">
              <a16:creationId xmlns:a16="http://schemas.microsoft.com/office/drawing/2014/main" id="{0880FC58-D6A0-4EFB-A875-8662DCF0A49E}"/>
            </a:ext>
          </a:extLst>
        </xdr:cNvPr>
        <xdr:cNvSpPr>
          <a:spLocks/>
        </xdr:cNvSpPr>
      </xdr:nvSpPr>
      <xdr:spPr bwMode="auto">
        <a:xfrm>
          <a:off x="10931525" y="85407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49</xdr:row>
      <xdr:rowOff>133350</xdr:rowOff>
    </xdr:from>
    <xdr:to>
      <xdr:col>18</xdr:col>
      <xdr:colOff>285750</xdr:colOff>
      <xdr:row>51</xdr:row>
      <xdr:rowOff>9525</xdr:rowOff>
    </xdr:to>
    <xdr:sp macro="" textlink="">
      <xdr:nvSpPr>
        <xdr:cNvPr id="104" name="Freeform 202">
          <a:extLst>
            <a:ext uri="{FF2B5EF4-FFF2-40B4-BE49-F238E27FC236}">
              <a16:creationId xmlns:a16="http://schemas.microsoft.com/office/drawing/2014/main" id="{E900997E-0700-4731-BEEC-FE71B6581A4B}"/>
            </a:ext>
          </a:extLst>
        </xdr:cNvPr>
        <xdr:cNvSpPr>
          <a:spLocks/>
        </xdr:cNvSpPr>
      </xdr:nvSpPr>
      <xdr:spPr bwMode="auto">
        <a:xfrm>
          <a:off x="10931525" y="85407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106" name="Text Box 205">
          <a:extLst>
            <a:ext uri="{FF2B5EF4-FFF2-40B4-BE49-F238E27FC236}">
              <a16:creationId xmlns:a16="http://schemas.microsoft.com/office/drawing/2014/main" id="{0A33BED1-A56C-42FF-BD2A-11B7C657EEED}"/>
            </a:ext>
          </a:extLst>
        </xdr:cNvPr>
        <xdr:cNvSpPr txBox="1">
          <a:spLocks noChangeArrowheads="1"/>
        </xdr:cNvSpPr>
      </xdr:nvSpPr>
      <xdr:spPr bwMode="auto">
        <a:xfrm>
          <a:off x="6673850" y="2197100"/>
          <a:ext cx="104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108" name="Text Box 209">
          <a:extLst>
            <a:ext uri="{FF2B5EF4-FFF2-40B4-BE49-F238E27FC236}">
              <a16:creationId xmlns:a16="http://schemas.microsoft.com/office/drawing/2014/main" id="{E7311BBA-2C3F-4FA0-954B-CDE098644D66}"/>
            </a:ext>
          </a:extLst>
        </xdr:cNvPr>
        <xdr:cNvSpPr txBox="1">
          <a:spLocks noChangeArrowheads="1"/>
        </xdr:cNvSpPr>
      </xdr:nvSpPr>
      <xdr:spPr bwMode="auto">
        <a:xfrm>
          <a:off x="2978150" y="428307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130175</xdr:colOff>
      <xdr:row>29</xdr:row>
      <xdr:rowOff>101600</xdr:rowOff>
    </xdr:from>
    <xdr:to>
      <xdr:col>2</xdr:col>
      <xdr:colOff>149225</xdr:colOff>
      <xdr:row>29</xdr:row>
      <xdr:rowOff>101600</xdr:rowOff>
    </xdr:to>
    <xdr:sp macro="" textlink="">
      <xdr:nvSpPr>
        <xdr:cNvPr id="112" name="Line 225">
          <a:extLst>
            <a:ext uri="{FF2B5EF4-FFF2-40B4-BE49-F238E27FC236}">
              <a16:creationId xmlns:a16="http://schemas.microsoft.com/office/drawing/2014/main" id="{2CE32110-67CE-4E34-9FBB-63F5129AF189}"/>
            </a:ext>
          </a:extLst>
        </xdr:cNvPr>
        <xdr:cNvSpPr>
          <a:spLocks noChangeShapeType="1"/>
        </xdr:cNvSpPr>
      </xdr:nvSpPr>
      <xdr:spPr bwMode="auto">
        <a:xfrm>
          <a:off x="288925" y="5080000"/>
          <a:ext cx="723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384055</xdr:colOff>
      <xdr:row>26</xdr:row>
      <xdr:rowOff>158560</xdr:rowOff>
    </xdr:from>
    <xdr:ext cx="724020" cy="225615"/>
    <xdr:sp macro="" textlink="">
      <xdr:nvSpPr>
        <xdr:cNvPr id="113" name="Text Box 226">
          <a:extLst>
            <a:ext uri="{FF2B5EF4-FFF2-40B4-BE49-F238E27FC236}">
              <a16:creationId xmlns:a16="http://schemas.microsoft.com/office/drawing/2014/main" id="{8658C655-8AD2-4754-9201-4958B25C9C35}"/>
            </a:ext>
          </a:extLst>
        </xdr:cNvPr>
        <xdr:cNvSpPr txBox="1">
          <a:spLocks noChangeArrowheads="1"/>
        </xdr:cNvSpPr>
      </xdr:nvSpPr>
      <xdr:spPr bwMode="auto">
        <a:xfrm>
          <a:off x="542805" y="4622610"/>
          <a:ext cx="724020" cy="22561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0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紀伊國一之宮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伊太祁曽神社</a:t>
          </a:r>
        </a:p>
      </xdr:txBody>
    </xdr:sp>
    <xdr:clientData/>
  </xdr:oneCellAnchor>
  <xdr:twoCellAnchor>
    <xdr:from>
      <xdr:col>1</xdr:col>
      <xdr:colOff>211459</xdr:colOff>
      <xdr:row>32</xdr:row>
      <xdr:rowOff>28374</xdr:rowOff>
    </xdr:from>
    <xdr:to>
      <xdr:col>2</xdr:col>
      <xdr:colOff>590550</xdr:colOff>
      <xdr:row>32</xdr:row>
      <xdr:rowOff>149225</xdr:rowOff>
    </xdr:to>
    <xdr:sp macro="" textlink="">
      <xdr:nvSpPr>
        <xdr:cNvPr id="114" name="Text Box 243">
          <a:extLst>
            <a:ext uri="{FF2B5EF4-FFF2-40B4-BE49-F238E27FC236}">
              <a16:creationId xmlns:a16="http://schemas.microsoft.com/office/drawing/2014/main" id="{A82700CA-6010-4FC9-8662-24A257AEB1B2}"/>
            </a:ext>
          </a:extLst>
        </xdr:cNvPr>
        <xdr:cNvSpPr txBox="1">
          <a:spLocks noChangeArrowheads="1"/>
        </xdr:cNvSpPr>
      </xdr:nvSpPr>
      <xdr:spPr bwMode="auto">
        <a:xfrm>
          <a:off x="370209" y="5521124"/>
          <a:ext cx="1083941" cy="120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和歌山電鉄貴志川線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36</xdr:row>
      <xdr:rowOff>123825</xdr:rowOff>
    </xdr:from>
    <xdr:to>
      <xdr:col>0</xdr:col>
      <xdr:colOff>0</xdr:colOff>
      <xdr:row>38</xdr:row>
      <xdr:rowOff>38100</xdr:rowOff>
    </xdr:to>
    <xdr:sp macro="" textlink="">
      <xdr:nvSpPr>
        <xdr:cNvPr id="115" name="Line 246">
          <a:extLst>
            <a:ext uri="{FF2B5EF4-FFF2-40B4-BE49-F238E27FC236}">
              <a16:creationId xmlns:a16="http://schemas.microsoft.com/office/drawing/2014/main" id="{CC693B57-7F00-40B2-9B07-0B267CA05D64}"/>
            </a:ext>
          </a:extLst>
        </xdr:cNvPr>
        <xdr:cNvSpPr>
          <a:spLocks noChangeShapeType="1"/>
        </xdr:cNvSpPr>
      </xdr:nvSpPr>
      <xdr:spPr bwMode="auto">
        <a:xfrm>
          <a:off x="0" y="63023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6" name="Oval 247">
          <a:extLst>
            <a:ext uri="{FF2B5EF4-FFF2-40B4-BE49-F238E27FC236}">
              <a16:creationId xmlns:a16="http://schemas.microsoft.com/office/drawing/2014/main" id="{433C2AE0-CFAE-4380-8173-57F590BDE8DF}"/>
            </a:ext>
          </a:extLst>
        </xdr:cNvPr>
        <xdr:cNvSpPr>
          <a:spLocks noChangeArrowheads="1"/>
        </xdr:cNvSpPr>
      </xdr:nvSpPr>
      <xdr:spPr bwMode="auto">
        <a:xfrm>
          <a:off x="0" y="6350000"/>
          <a:ext cx="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38</xdr:row>
      <xdr:rowOff>85725</xdr:rowOff>
    </xdr:from>
    <xdr:to>
      <xdr:col>0</xdr:col>
      <xdr:colOff>0</xdr:colOff>
      <xdr:row>40</xdr:row>
      <xdr:rowOff>9525</xdr:rowOff>
    </xdr:to>
    <xdr:sp macro="" textlink="">
      <xdr:nvSpPr>
        <xdr:cNvPr id="117" name="AutoShape 248">
          <a:extLst>
            <a:ext uri="{FF2B5EF4-FFF2-40B4-BE49-F238E27FC236}">
              <a16:creationId xmlns:a16="http://schemas.microsoft.com/office/drawing/2014/main" id="{F4E1D725-C544-478A-8A9B-82CC8750382A}"/>
            </a:ext>
          </a:extLst>
        </xdr:cNvPr>
        <xdr:cNvSpPr>
          <a:spLocks noChangeArrowheads="1"/>
        </xdr:cNvSpPr>
      </xdr:nvSpPr>
      <xdr:spPr bwMode="auto">
        <a:xfrm>
          <a:off x="0" y="6607175"/>
          <a:ext cx="0" cy="266700"/>
        </a:xfrm>
        <a:prstGeom prst="hexagon">
          <a:avLst>
            <a:gd name="adj" fmla="val -214748364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0</xdr:col>
      <xdr:colOff>0</xdr:colOff>
      <xdr:row>35</xdr:row>
      <xdr:rowOff>76200</xdr:rowOff>
    </xdr:from>
    <xdr:to>
      <xdr:col>0</xdr:col>
      <xdr:colOff>0</xdr:colOff>
      <xdr:row>37</xdr:row>
      <xdr:rowOff>161925</xdr:rowOff>
    </xdr:to>
    <xdr:sp macro="" textlink="">
      <xdr:nvSpPr>
        <xdr:cNvPr id="118" name="AutoShape 249">
          <a:extLst>
            <a:ext uri="{FF2B5EF4-FFF2-40B4-BE49-F238E27FC236}">
              <a16:creationId xmlns:a16="http://schemas.microsoft.com/office/drawing/2014/main" id="{8C1EB934-634C-4ADF-BB01-F8E4F97382EA}"/>
            </a:ext>
          </a:extLst>
        </xdr:cNvPr>
        <xdr:cNvSpPr>
          <a:spLocks noChangeArrowheads="1"/>
        </xdr:cNvSpPr>
      </xdr:nvSpPr>
      <xdr:spPr bwMode="auto">
        <a:xfrm flipV="1">
          <a:off x="0" y="6083300"/>
          <a:ext cx="0" cy="4286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38</xdr:row>
      <xdr:rowOff>123825</xdr:rowOff>
    </xdr:from>
    <xdr:to>
      <xdr:col>0</xdr:col>
      <xdr:colOff>0</xdr:colOff>
      <xdr:row>40</xdr:row>
      <xdr:rowOff>114300</xdr:rowOff>
    </xdr:to>
    <xdr:sp macro="" textlink="">
      <xdr:nvSpPr>
        <xdr:cNvPr id="119" name="Text Box 250">
          <a:extLst>
            <a:ext uri="{FF2B5EF4-FFF2-40B4-BE49-F238E27FC236}">
              <a16:creationId xmlns:a16="http://schemas.microsoft.com/office/drawing/2014/main" id="{DD2EE911-5CB2-4715-88F4-567C1A5DF01F}"/>
            </a:ext>
          </a:extLst>
        </xdr:cNvPr>
        <xdr:cNvSpPr txBox="1">
          <a:spLocks noChangeArrowheads="1"/>
        </xdr:cNvSpPr>
      </xdr:nvSpPr>
      <xdr:spPr bwMode="auto">
        <a:xfrm>
          <a:off x="0" y="6645275"/>
          <a:ext cx="0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1</xdr:col>
      <xdr:colOff>390525</xdr:colOff>
      <xdr:row>39</xdr:row>
      <xdr:rowOff>0</xdr:rowOff>
    </xdr:from>
    <xdr:to>
      <xdr:col>1</xdr:col>
      <xdr:colOff>590550</xdr:colOff>
      <xdr:row>40</xdr:row>
      <xdr:rowOff>95250</xdr:rowOff>
    </xdr:to>
    <xdr:sp macro="" textlink="">
      <xdr:nvSpPr>
        <xdr:cNvPr id="120" name="Line 252">
          <a:extLst>
            <a:ext uri="{FF2B5EF4-FFF2-40B4-BE49-F238E27FC236}">
              <a16:creationId xmlns:a16="http://schemas.microsoft.com/office/drawing/2014/main" id="{620CDD62-AE34-41F5-8126-A2585429E67C}"/>
            </a:ext>
          </a:extLst>
        </xdr:cNvPr>
        <xdr:cNvSpPr>
          <a:spLocks noChangeShapeType="1"/>
        </xdr:cNvSpPr>
      </xdr:nvSpPr>
      <xdr:spPr bwMode="auto">
        <a:xfrm flipV="1">
          <a:off x="549275" y="6692900"/>
          <a:ext cx="20002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45</xdr:row>
      <xdr:rowOff>76200</xdr:rowOff>
    </xdr:from>
    <xdr:to>
      <xdr:col>0</xdr:col>
      <xdr:colOff>0</xdr:colOff>
      <xdr:row>47</xdr:row>
      <xdr:rowOff>66675</xdr:rowOff>
    </xdr:to>
    <xdr:sp macro="" textlink="">
      <xdr:nvSpPr>
        <xdr:cNvPr id="121" name="Text Box 259">
          <a:extLst>
            <a:ext uri="{FF2B5EF4-FFF2-40B4-BE49-F238E27FC236}">
              <a16:creationId xmlns:a16="http://schemas.microsoft.com/office/drawing/2014/main" id="{9A11AA0F-47C2-4C03-9D82-0D35372D6017}"/>
            </a:ext>
          </a:extLst>
        </xdr:cNvPr>
        <xdr:cNvSpPr txBox="1">
          <a:spLocks noChangeArrowheads="1"/>
        </xdr:cNvSpPr>
      </xdr:nvSpPr>
      <xdr:spPr bwMode="auto">
        <a:xfrm>
          <a:off x="0" y="7797800"/>
          <a:ext cx="0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　　しらまの里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526055</xdr:colOff>
      <xdr:row>42</xdr:row>
      <xdr:rowOff>142875</xdr:rowOff>
    </xdr:from>
    <xdr:to>
      <xdr:col>2</xdr:col>
      <xdr:colOff>290975</xdr:colOff>
      <xdr:row>48</xdr:row>
      <xdr:rowOff>155434</xdr:rowOff>
    </xdr:to>
    <xdr:sp macro="" textlink="">
      <xdr:nvSpPr>
        <xdr:cNvPr id="122" name="Freeform 263">
          <a:extLst>
            <a:ext uri="{FF2B5EF4-FFF2-40B4-BE49-F238E27FC236}">
              <a16:creationId xmlns:a16="http://schemas.microsoft.com/office/drawing/2014/main" id="{5725B93F-66E8-4E15-9800-039C894FC5B9}"/>
            </a:ext>
          </a:extLst>
        </xdr:cNvPr>
        <xdr:cNvSpPr>
          <a:spLocks/>
        </xdr:cNvSpPr>
      </xdr:nvSpPr>
      <xdr:spPr bwMode="auto">
        <a:xfrm>
          <a:off x="684805" y="7350125"/>
          <a:ext cx="469770" cy="1041259"/>
        </a:xfrm>
        <a:custGeom>
          <a:avLst/>
          <a:gdLst>
            <a:gd name="T0" fmla="*/ 2147483647 w 41"/>
            <a:gd name="T1" fmla="*/ 2147483647 h 93"/>
            <a:gd name="T2" fmla="*/ 2147483647 w 41"/>
            <a:gd name="T3" fmla="*/ 2147483647 h 93"/>
            <a:gd name="T4" fmla="*/ 2147483647 w 41"/>
            <a:gd name="T5" fmla="*/ 2147483647 h 93"/>
            <a:gd name="T6" fmla="*/ 0 w 41"/>
            <a:gd name="T7" fmla="*/ 2147483647 h 93"/>
            <a:gd name="T8" fmla="*/ 2147483647 w 41"/>
            <a:gd name="T9" fmla="*/ 2147483647 h 93"/>
            <a:gd name="T10" fmla="*/ 2147483647 w 41"/>
            <a:gd name="T11" fmla="*/ 2147483647 h 93"/>
            <a:gd name="T12" fmla="*/ 2147483647 w 41"/>
            <a:gd name="T13" fmla="*/ 0 h 9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678"/>
            <a:gd name="connsiteY0" fmla="*/ 10000 h 10000"/>
            <a:gd name="connsiteX1" fmla="*/ 10678 w 10678"/>
            <a:gd name="connsiteY1" fmla="*/ 8225 h 10000"/>
            <a:gd name="connsiteX2" fmla="*/ 8293 w 10678"/>
            <a:gd name="connsiteY2" fmla="*/ 7204 h 10000"/>
            <a:gd name="connsiteX3" fmla="*/ 0 w 10678"/>
            <a:gd name="connsiteY3" fmla="*/ 5269 h 10000"/>
            <a:gd name="connsiteX4" fmla="*/ 1463 w 10678"/>
            <a:gd name="connsiteY4" fmla="*/ 3871 h 10000"/>
            <a:gd name="connsiteX5" fmla="*/ 4390 w 10678"/>
            <a:gd name="connsiteY5" fmla="*/ 1828 h 10000"/>
            <a:gd name="connsiteX6" fmla="*/ 6341 w 10678"/>
            <a:gd name="connsiteY6" fmla="*/ 0 h 10000"/>
            <a:gd name="connsiteX0" fmla="*/ 10678 w 10678"/>
            <a:gd name="connsiteY0" fmla="*/ 10226 h 10226"/>
            <a:gd name="connsiteX1" fmla="*/ 10678 w 10678"/>
            <a:gd name="connsiteY1" fmla="*/ 8225 h 10226"/>
            <a:gd name="connsiteX2" fmla="*/ 8293 w 10678"/>
            <a:gd name="connsiteY2" fmla="*/ 7204 h 10226"/>
            <a:gd name="connsiteX3" fmla="*/ 0 w 10678"/>
            <a:gd name="connsiteY3" fmla="*/ 5269 h 10226"/>
            <a:gd name="connsiteX4" fmla="*/ 1463 w 10678"/>
            <a:gd name="connsiteY4" fmla="*/ 3871 h 10226"/>
            <a:gd name="connsiteX5" fmla="*/ 4390 w 10678"/>
            <a:gd name="connsiteY5" fmla="*/ 1828 h 10226"/>
            <a:gd name="connsiteX6" fmla="*/ 6341 w 10678"/>
            <a:gd name="connsiteY6" fmla="*/ 0 h 10226"/>
            <a:gd name="connsiteX0" fmla="*/ 12034 w 12034"/>
            <a:gd name="connsiteY0" fmla="*/ 11731 h 11731"/>
            <a:gd name="connsiteX1" fmla="*/ 10678 w 12034"/>
            <a:gd name="connsiteY1" fmla="*/ 8225 h 11731"/>
            <a:gd name="connsiteX2" fmla="*/ 8293 w 12034"/>
            <a:gd name="connsiteY2" fmla="*/ 7204 h 11731"/>
            <a:gd name="connsiteX3" fmla="*/ 0 w 12034"/>
            <a:gd name="connsiteY3" fmla="*/ 5269 h 11731"/>
            <a:gd name="connsiteX4" fmla="*/ 1463 w 12034"/>
            <a:gd name="connsiteY4" fmla="*/ 3871 h 11731"/>
            <a:gd name="connsiteX5" fmla="*/ 4390 w 12034"/>
            <a:gd name="connsiteY5" fmla="*/ 1828 h 11731"/>
            <a:gd name="connsiteX6" fmla="*/ 6341 w 12034"/>
            <a:gd name="connsiteY6" fmla="*/ 0 h 11731"/>
            <a:gd name="connsiteX0" fmla="*/ 12034 w 12034"/>
            <a:gd name="connsiteY0" fmla="*/ 11731 h 11731"/>
            <a:gd name="connsiteX1" fmla="*/ 10678 w 12034"/>
            <a:gd name="connsiteY1" fmla="*/ 8225 h 11731"/>
            <a:gd name="connsiteX2" fmla="*/ 8293 w 12034"/>
            <a:gd name="connsiteY2" fmla="*/ 7204 h 11731"/>
            <a:gd name="connsiteX3" fmla="*/ 0 w 12034"/>
            <a:gd name="connsiteY3" fmla="*/ 5269 h 11731"/>
            <a:gd name="connsiteX4" fmla="*/ 1463 w 12034"/>
            <a:gd name="connsiteY4" fmla="*/ 3871 h 11731"/>
            <a:gd name="connsiteX5" fmla="*/ 4390 w 12034"/>
            <a:gd name="connsiteY5" fmla="*/ 1828 h 11731"/>
            <a:gd name="connsiteX6" fmla="*/ 6341 w 12034"/>
            <a:gd name="connsiteY6" fmla="*/ 0 h 11731"/>
            <a:gd name="connsiteX0" fmla="*/ 13898 w 13898"/>
            <a:gd name="connsiteY0" fmla="*/ 11581 h 11581"/>
            <a:gd name="connsiteX1" fmla="*/ 10678 w 13898"/>
            <a:gd name="connsiteY1" fmla="*/ 8225 h 11581"/>
            <a:gd name="connsiteX2" fmla="*/ 8293 w 13898"/>
            <a:gd name="connsiteY2" fmla="*/ 7204 h 11581"/>
            <a:gd name="connsiteX3" fmla="*/ 0 w 13898"/>
            <a:gd name="connsiteY3" fmla="*/ 5269 h 11581"/>
            <a:gd name="connsiteX4" fmla="*/ 1463 w 13898"/>
            <a:gd name="connsiteY4" fmla="*/ 3871 h 11581"/>
            <a:gd name="connsiteX5" fmla="*/ 4390 w 13898"/>
            <a:gd name="connsiteY5" fmla="*/ 1828 h 11581"/>
            <a:gd name="connsiteX6" fmla="*/ 6341 w 13898"/>
            <a:gd name="connsiteY6" fmla="*/ 0 h 11581"/>
            <a:gd name="connsiteX0" fmla="*/ 13898 w 13898"/>
            <a:gd name="connsiteY0" fmla="*/ 11581 h 11611"/>
            <a:gd name="connsiteX1" fmla="*/ 10678 w 13898"/>
            <a:gd name="connsiteY1" fmla="*/ 8225 h 11611"/>
            <a:gd name="connsiteX2" fmla="*/ 8293 w 13898"/>
            <a:gd name="connsiteY2" fmla="*/ 7204 h 11611"/>
            <a:gd name="connsiteX3" fmla="*/ 0 w 13898"/>
            <a:gd name="connsiteY3" fmla="*/ 5269 h 11611"/>
            <a:gd name="connsiteX4" fmla="*/ 1463 w 13898"/>
            <a:gd name="connsiteY4" fmla="*/ 3871 h 11611"/>
            <a:gd name="connsiteX5" fmla="*/ 4390 w 13898"/>
            <a:gd name="connsiteY5" fmla="*/ 1828 h 11611"/>
            <a:gd name="connsiteX6" fmla="*/ 6341 w 13898"/>
            <a:gd name="connsiteY6" fmla="*/ 0 h 11611"/>
            <a:gd name="connsiteX0" fmla="*/ 14067 w 14067"/>
            <a:gd name="connsiteY0" fmla="*/ 11882 h 11909"/>
            <a:gd name="connsiteX1" fmla="*/ 10678 w 14067"/>
            <a:gd name="connsiteY1" fmla="*/ 8225 h 11909"/>
            <a:gd name="connsiteX2" fmla="*/ 8293 w 14067"/>
            <a:gd name="connsiteY2" fmla="*/ 7204 h 11909"/>
            <a:gd name="connsiteX3" fmla="*/ 0 w 14067"/>
            <a:gd name="connsiteY3" fmla="*/ 5269 h 11909"/>
            <a:gd name="connsiteX4" fmla="*/ 1463 w 14067"/>
            <a:gd name="connsiteY4" fmla="*/ 3871 h 11909"/>
            <a:gd name="connsiteX5" fmla="*/ 4390 w 14067"/>
            <a:gd name="connsiteY5" fmla="*/ 1828 h 11909"/>
            <a:gd name="connsiteX6" fmla="*/ 6341 w 14067"/>
            <a:gd name="connsiteY6" fmla="*/ 0 h 11909"/>
            <a:gd name="connsiteX0" fmla="*/ 14067 w 14067"/>
            <a:gd name="connsiteY0" fmla="*/ 11882 h 11882"/>
            <a:gd name="connsiteX1" fmla="*/ 10678 w 14067"/>
            <a:gd name="connsiteY1" fmla="*/ 8225 h 11882"/>
            <a:gd name="connsiteX2" fmla="*/ 8293 w 14067"/>
            <a:gd name="connsiteY2" fmla="*/ 7204 h 11882"/>
            <a:gd name="connsiteX3" fmla="*/ 0 w 14067"/>
            <a:gd name="connsiteY3" fmla="*/ 5269 h 11882"/>
            <a:gd name="connsiteX4" fmla="*/ 1463 w 14067"/>
            <a:gd name="connsiteY4" fmla="*/ 3871 h 11882"/>
            <a:gd name="connsiteX5" fmla="*/ 4390 w 14067"/>
            <a:gd name="connsiteY5" fmla="*/ 1828 h 11882"/>
            <a:gd name="connsiteX6" fmla="*/ 6341 w 14067"/>
            <a:gd name="connsiteY6" fmla="*/ 0 h 11882"/>
            <a:gd name="connsiteX0" fmla="*/ 13389 w 13389"/>
            <a:gd name="connsiteY0" fmla="*/ 11882 h 11882"/>
            <a:gd name="connsiteX1" fmla="*/ 10000 w 13389"/>
            <a:gd name="connsiteY1" fmla="*/ 8225 h 11882"/>
            <a:gd name="connsiteX2" fmla="*/ 7615 w 13389"/>
            <a:gd name="connsiteY2" fmla="*/ 7204 h 11882"/>
            <a:gd name="connsiteX3" fmla="*/ 0 w 13389"/>
            <a:gd name="connsiteY3" fmla="*/ 5419 h 11882"/>
            <a:gd name="connsiteX4" fmla="*/ 785 w 13389"/>
            <a:gd name="connsiteY4" fmla="*/ 3871 h 11882"/>
            <a:gd name="connsiteX5" fmla="*/ 3712 w 13389"/>
            <a:gd name="connsiteY5" fmla="*/ 1828 h 11882"/>
            <a:gd name="connsiteX6" fmla="*/ 5663 w 13389"/>
            <a:gd name="connsiteY6" fmla="*/ 0 h 11882"/>
            <a:gd name="connsiteX0" fmla="*/ 13493 w 13493"/>
            <a:gd name="connsiteY0" fmla="*/ 11882 h 11882"/>
            <a:gd name="connsiteX1" fmla="*/ 10104 w 13493"/>
            <a:gd name="connsiteY1" fmla="*/ 8225 h 11882"/>
            <a:gd name="connsiteX2" fmla="*/ 7719 w 13493"/>
            <a:gd name="connsiteY2" fmla="*/ 7204 h 11882"/>
            <a:gd name="connsiteX3" fmla="*/ 104 w 13493"/>
            <a:gd name="connsiteY3" fmla="*/ 5419 h 11882"/>
            <a:gd name="connsiteX4" fmla="*/ 889 w 13493"/>
            <a:gd name="connsiteY4" fmla="*/ 3871 h 11882"/>
            <a:gd name="connsiteX5" fmla="*/ 3816 w 13493"/>
            <a:gd name="connsiteY5" fmla="*/ 1828 h 11882"/>
            <a:gd name="connsiteX6" fmla="*/ 5767 w 13493"/>
            <a:gd name="connsiteY6" fmla="*/ 0 h 11882"/>
            <a:gd name="connsiteX0" fmla="*/ 13981 w 13981"/>
            <a:gd name="connsiteY0" fmla="*/ 11882 h 11882"/>
            <a:gd name="connsiteX1" fmla="*/ 10592 w 13981"/>
            <a:gd name="connsiteY1" fmla="*/ 8225 h 11882"/>
            <a:gd name="connsiteX2" fmla="*/ 8207 w 13981"/>
            <a:gd name="connsiteY2" fmla="*/ 7204 h 11882"/>
            <a:gd name="connsiteX3" fmla="*/ 592 w 13981"/>
            <a:gd name="connsiteY3" fmla="*/ 5419 h 11882"/>
            <a:gd name="connsiteX4" fmla="*/ 1377 w 13981"/>
            <a:gd name="connsiteY4" fmla="*/ 3871 h 11882"/>
            <a:gd name="connsiteX5" fmla="*/ 4304 w 13981"/>
            <a:gd name="connsiteY5" fmla="*/ 1828 h 11882"/>
            <a:gd name="connsiteX6" fmla="*/ 6255 w 13981"/>
            <a:gd name="connsiteY6" fmla="*/ 0 h 11882"/>
            <a:gd name="connsiteX0" fmla="*/ 13765 w 13765"/>
            <a:gd name="connsiteY0" fmla="*/ 11882 h 11882"/>
            <a:gd name="connsiteX1" fmla="*/ 10376 w 13765"/>
            <a:gd name="connsiteY1" fmla="*/ 8225 h 11882"/>
            <a:gd name="connsiteX2" fmla="*/ 7991 w 13765"/>
            <a:gd name="connsiteY2" fmla="*/ 7204 h 11882"/>
            <a:gd name="connsiteX3" fmla="*/ 376 w 13765"/>
            <a:gd name="connsiteY3" fmla="*/ 5419 h 11882"/>
            <a:gd name="connsiteX4" fmla="*/ 1161 w 13765"/>
            <a:gd name="connsiteY4" fmla="*/ 3871 h 11882"/>
            <a:gd name="connsiteX5" fmla="*/ 4088 w 13765"/>
            <a:gd name="connsiteY5" fmla="*/ 1828 h 11882"/>
            <a:gd name="connsiteX6" fmla="*/ 6039 w 13765"/>
            <a:gd name="connsiteY6" fmla="*/ 0 h 118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3765" h="11882">
              <a:moveTo>
                <a:pt x="13765" y="11882"/>
              </a:moveTo>
              <a:cubicBezTo>
                <a:pt x="8737" y="11541"/>
                <a:pt x="10828" y="9394"/>
                <a:pt x="10376" y="8225"/>
              </a:cubicBezTo>
              <a:lnTo>
                <a:pt x="7991" y="7204"/>
              </a:lnTo>
              <a:lnTo>
                <a:pt x="376" y="5419"/>
              </a:lnTo>
              <a:cubicBezTo>
                <a:pt x="-718" y="5204"/>
                <a:pt x="899" y="4387"/>
                <a:pt x="1161" y="3871"/>
              </a:cubicBezTo>
              <a:lnTo>
                <a:pt x="4088" y="1828"/>
              </a:lnTo>
              <a:lnTo>
                <a:pt x="603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640373</xdr:colOff>
      <xdr:row>44</xdr:row>
      <xdr:rowOff>12455</xdr:rowOff>
    </xdr:from>
    <xdr:to>
      <xdr:col>2</xdr:col>
      <xdr:colOff>245452</xdr:colOff>
      <xdr:row>48</xdr:row>
      <xdr:rowOff>139211</xdr:rowOff>
    </xdr:to>
    <xdr:sp macro="" textlink="">
      <xdr:nvSpPr>
        <xdr:cNvPr id="123" name="Line 264">
          <a:extLst>
            <a:ext uri="{FF2B5EF4-FFF2-40B4-BE49-F238E27FC236}">
              <a16:creationId xmlns:a16="http://schemas.microsoft.com/office/drawing/2014/main" id="{654748EE-2BC6-4312-8A4B-57BD4D9CB15C}"/>
            </a:ext>
          </a:extLst>
        </xdr:cNvPr>
        <xdr:cNvSpPr>
          <a:spLocks noChangeShapeType="1"/>
        </xdr:cNvSpPr>
      </xdr:nvSpPr>
      <xdr:spPr bwMode="auto">
        <a:xfrm flipH="1">
          <a:off x="799123" y="7562605"/>
          <a:ext cx="309929" cy="812556"/>
        </a:xfrm>
        <a:custGeom>
          <a:avLst/>
          <a:gdLst>
            <a:gd name="connsiteX0" fmla="*/ 0 w 359752"/>
            <a:gd name="connsiteY0" fmla="*/ 0 h 756871"/>
            <a:gd name="connsiteX1" fmla="*/ 359752 w 359752"/>
            <a:gd name="connsiteY1" fmla="*/ 756871 h 756871"/>
            <a:gd name="connsiteX0" fmla="*/ 0 w 374406"/>
            <a:gd name="connsiteY0" fmla="*/ 0 h 800833"/>
            <a:gd name="connsiteX1" fmla="*/ 374406 w 374406"/>
            <a:gd name="connsiteY1" fmla="*/ 800833 h 8008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74406" h="800833">
              <a:moveTo>
                <a:pt x="0" y="0"/>
              </a:moveTo>
              <a:cubicBezTo>
                <a:pt x="119917" y="252290"/>
                <a:pt x="254489" y="548543"/>
                <a:pt x="374406" y="80083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618714</xdr:colOff>
      <xdr:row>45</xdr:row>
      <xdr:rowOff>19765</xdr:rowOff>
    </xdr:from>
    <xdr:to>
      <xdr:col>2</xdr:col>
      <xdr:colOff>28164</xdr:colOff>
      <xdr:row>46</xdr:row>
      <xdr:rowOff>613</xdr:rowOff>
    </xdr:to>
    <xdr:sp macro="" textlink="">
      <xdr:nvSpPr>
        <xdr:cNvPr id="124" name="Freeform 265">
          <a:extLst>
            <a:ext uri="{FF2B5EF4-FFF2-40B4-BE49-F238E27FC236}">
              <a16:creationId xmlns:a16="http://schemas.microsoft.com/office/drawing/2014/main" id="{E597AB78-36C9-40FE-9CB9-2828D6DB0C30}"/>
            </a:ext>
          </a:extLst>
        </xdr:cNvPr>
        <xdr:cNvSpPr>
          <a:spLocks/>
        </xdr:cNvSpPr>
      </xdr:nvSpPr>
      <xdr:spPr bwMode="auto">
        <a:xfrm>
          <a:off x="777464" y="7744745"/>
          <a:ext cx="113583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523875</xdr:colOff>
      <xdr:row>46</xdr:row>
      <xdr:rowOff>9525</xdr:rowOff>
    </xdr:from>
    <xdr:to>
      <xdr:col>1</xdr:col>
      <xdr:colOff>723900</xdr:colOff>
      <xdr:row>47</xdr:row>
      <xdr:rowOff>0</xdr:rowOff>
    </xdr:to>
    <xdr:sp macro="" textlink="">
      <xdr:nvSpPr>
        <xdr:cNvPr id="125" name="Freeform 266">
          <a:extLst>
            <a:ext uri="{FF2B5EF4-FFF2-40B4-BE49-F238E27FC236}">
              <a16:creationId xmlns:a16="http://schemas.microsoft.com/office/drawing/2014/main" id="{8A1A5B17-6E63-4BA6-97D1-7339109410C7}"/>
            </a:ext>
          </a:extLst>
        </xdr:cNvPr>
        <xdr:cNvSpPr>
          <a:spLocks/>
        </xdr:cNvSpPr>
      </xdr:nvSpPr>
      <xdr:spPr bwMode="auto">
        <a:xfrm>
          <a:off x="682625" y="7902575"/>
          <a:ext cx="180975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628650</xdr:colOff>
      <xdr:row>43</xdr:row>
      <xdr:rowOff>0</xdr:rowOff>
    </xdr:from>
    <xdr:to>
      <xdr:col>2</xdr:col>
      <xdr:colOff>104775</xdr:colOff>
      <xdr:row>45</xdr:row>
      <xdr:rowOff>104775</xdr:rowOff>
    </xdr:to>
    <xdr:sp macro="" textlink="">
      <xdr:nvSpPr>
        <xdr:cNvPr id="126" name="Freeform 267">
          <a:extLst>
            <a:ext uri="{FF2B5EF4-FFF2-40B4-BE49-F238E27FC236}">
              <a16:creationId xmlns:a16="http://schemas.microsoft.com/office/drawing/2014/main" id="{37955A9E-B8F1-4749-B2AA-B7733561C4D7}"/>
            </a:ext>
          </a:extLst>
        </xdr:cNvPr>
        <xdr:cNvSpPr>
          <a:spLocks/>
        </xdr:cNvSpPr>
      </xdr:nvSpPr>
      <xdr:spPr bwMode="auto">
        <a:xfrm>
          <a:off x="787400" y="7378700"/>
          <a:ext cx="180975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704850</xdr:colOff>
      <xdr:row>43</xdr:row>
      <xdr:rowOff>38100</xdr:rowOff>
    </xdr:from>
    <xdr:to>
      <xdr:col>2</xdr:col>
      <xdr:colOff>180975</xdr:colOff>
      <xdr:row>45</xdr:row>
      <xdr:rowOff>142875</xdr:rowOff>
    </xdr:to>
    <xdr:sp macro="" textlink="">
      <xdr:nvSpPr>
        <xdr:cNvPr id="127" name="Freeform 268">
          <a:extLst>
            <a:ext uri="{FF2B5EF4-FFF2-40B4-BE49-F238E27FC236}">
              <a16:creationId xmlns:a16="http://schemas.microsoft.com/office/drawing/2014/main" id="{92AA7C2A-335C-4386-8A0B-20EAD6511D16}"/>
            </a:ext>
          </a:extLst>
        </xdr:cNvPr>
        <xdr:cNvSpPr>
          <a:spLocks/>
        </xdr:cNvSpPr>
      </xdr:nvSpPr>
      <xdr:spPr bwMode="auto">
        <a:xfrm>
          <a:off x="863600" y="7416800"/>
          <a:ext cx="180975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666750</xdr:colOff>
      <xdr:row>43</xdr:row>
      <xdr:rowOff>9525</xdr:rowOff>
    </xdr:from>
    <xdr:to>
      <xdr:col>2</xdr:col>
      <xdr:colOff>142875</xdr:colOff>
      <xdr:row>45</xdr:row>
      <xdr:rowOff>114300</xdr:rowOff>
    </xdr:to>
    <xdr:sp macro="" textlink="">
      <xdr:nvSpPr>
        <xdr:cNvPr id="128" name="Freeform 269">
          <a:extLst>
            <a:ext uri="{FF2B5EF4-FFF2-40B4-BE49-F238E27FC236}">
              <a16:creationId xmlns:a16="http://schemas.microsoft.com/office/drawing/2014/main" id="{6D4C283E-42A3-49DE-BE02-2BB4CB1B184A}"/>
            </a:ext>
          </a:extLst>
        </xdr:cNvPr>
        <xdr:cNvSpPr>
          <a:spLocks/>
        </xdr:cNvSpPr>
      </xdr:nvSpPr>
      <xdr:spPr bwMode="auto">
        <a:xfrm>
          <a:off x="825500" y="7388225"/>
          <a:ext cx="180975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447675</xdr:colOff>
      <xdr:row>46</xdr:row>
      <xdr:rowOff>76200</xdr:rowOff>
    </xdr:from>
    <xdr:to>
      <xdr:col>1</xdr:col>
      <xdr:colOff>695325</xdr:colOff>
      <xdr:row>49</xdr:row>
      <xdr:rowOff>9525</xdr:rowOff>
    </xdr:to>
    <xdr:sp macro="" textlink="">
      <xdr:nvSpPr>
        <xdr:cNvPr id="129" name="Freeform 270">
          <a:extLst>
            <a:ext uri="{FF2B5EF4-FFF2-40B4-BE49-F238E27FC236}">
              <a16:creationId xmlns:a16="http://schemas.microsoft.com/office/drawing/2014/main" id="{0276A56F-1225-433D-9EB3-EFA4EA6A5593}"/>
            </a:ext>
          </a:extLst>
        </xdr:cNvPr>
        <xdr:cNvSpPr>
          <a:spLocks/>
        </xdr:cNvSpPr>
      </xdr:nvSpPr>
      <xdr:spPr bwMode="auto">
        <a:xfrm>
          <a:off x="606425" y="7969250"/>
          <a:ext cx="247650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400050</xdr:colOff>
      <xdr:row>46</xdr:row>
      <xdr:rowOff>57150</xdr:rowOff>
    </xdr:from>
    <xdr:to>
      <xdr:col>1</xdr:col>
      <xdr:colOff>647700</xdr:colOff>
      <xdr:row>48</xdr:row>
      <xdr:rowOff>171450</xdr:rowOff>
    </xdr:to>
    <xdr:sp macro="" textlink="">
      <xdr:nvSpPr>
        <xdr:cNvPr id="130" name="Freeform 271">
          <a:extLst>
            <a:ext uri="{FF2B5EF4-FFF2-40B4-BE49-F238E27FC236}">
              <a16:creationId xmlns:a16="http://schemas.microsoft.com/office/drawing/2014/main" id="{95B830B1-239B-403B-93F1-C694949BC94F}"/>
            </a:ext>
          </a:extLst>
        </xdr:cNvPr>
        <xdr:cNvSpPr>
          <a:spLocks/>
        </xdr:cNvSpPr>
      </xdr:nvSpPr>
      <xdr:spPr bwMode="auto">
        <a:xfrm>
          <a:off x="558800" y="795020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361950</xdr:colOff>
      <xdr:row>46</xdr:row>
      <xdr:rowOff>47625</xdr:rowOff>
    </xdr:from>
    <xdr:to>
      <xdr:col>1</xdr:col>
      <xdr:colOff>609600</xdr:colOff>
      <xdr:row>48</xdr:row>
      <xdr:rowOff>161925</xdr:rowOff>
    </xdr:to>
    <xdr:sp macro="" textlink="">
      <xdr:nvSpPr>
        <xdr:cNvPr id="131" name="Freeform 272">
          <a:extLst>
            <a:ext uri="{FF2B5EF4-FFF2-40B4-BE49-F238E27FC236}">
              <a16:creationId xmlns:a16="http://schemas.microsoft.com/office/drawing/2014/main" id="{33D101E1-72C4-4E34-83DA-01485D9A6FEB}"/>
            </a:ext>
          </a:extLst>
        </xdr:cNvPr>
        <xdr:cNvSpPr>
          <a:spLocks/>
        </xdr:cNvSpPr>
      </xdr:nvSpPr>
      <xdr:spPr bwMode="auto">
        <a:xfrm>
          <a:off x="520700" y="794067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732768</xdr:colOff>
      <xdr:row>46</xdr:row>
      <xdr:rowOff>19050</xdr:rowOff>
    </xdr:from>
    <xdr:to>
      <xdr:col>2</xdr:col>
      <xdr:colOff>123168</xdr:colOff>
      <xdr:row>46</xdr:row>
      <xdr:rowOff>161925</xdr:rowOff>
    </xdr:to>
    <xdr:sp macro="" textlink="">
      <xdr:nvSpPr>
        <xdr:cNvPr id="132" name="Oval 273">
          <a:extLst>
            <a:ext uri="{FF2B5EF4-FFF2-40B4-BE49-F238E27FC236}">
              <a16:creationId xmlns:a16="http://schemas.microsoft.com/office/drawing/2014/main" id="{17435D1D-6B7B-4DB2-9D49-9F75D5C97051}"/>
            </a:ext>
          </a:extLst>
        </xdr:cNvPr>
        <xdr:cNvSpPr>
          <a:spLocks noChangeArrowheads="1"/>
        </xdr:cNvSpPr>
      </xdr:nvSpPr>
      <xdr:spPr bwMode="auto">
        <a:xfrm>
          <a:off x="866118" y="7912100"/>
          <a:ext cx="1206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</xdr:col>
      <xdr:colOff>242776</xdr:colOff>
      <xdr:row>46</xdr:row>
      <xdr:rowOff>65942</xdr:rowOff>
    </xdr:from>
    <xdr:ext cx="387341" cy="135304"/>
    <xdr:sp macro="" textlink="">
      <xdr:nvSpPr>
        <xdr:cNvPr id="133" name="Text Box 275">
          <a:extLst>
            <a:ext uri="{FF2B5EF4-FFF2-40B4-BE49-F238E27FC236}">
              <a16:creationId xmlns:a16="http://schemas.microsoft.com/office/drawing/2014/main" id="{E668998E-F344-4DD0-A20D-4FC6E176335C}"/>
            </a:ext>
          </a:extLst>
        </xdr:cNvPr>
        <xdr:cNvSpPr txBox="1">
          <a:spLocks noChangeArrowheads="1"/>
        </xdr:cNvSpPr>
      </xdr:nvSpPr>
      <xdr:spPr bwMode="auto">
        <a:xfrm>
          <a:off x="401526" y="7958992"/>
          <a:ext cx="387341" cy="1353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美山大橋</a:t>
          </a:r>
        </a:p>
      </xdr:txBody>
    </xdr:sp>
    <xdr:clientData/>
  </xdr:oneCellAnchor>
  <xdr:twoCellAnchor>
    <xdr:from>
      <xdr:col>3</xdr:col>
      <xdr:colOff>612986</xdr:colOff>
      <xdr:row>42</xdr:row>
      <xdr:rowOff>72386</xdr:rowOff>
    </xdr:from>
    <xdr:to>
      <xdr:col>3</xdr:col>
      <xdr:colOff>612986</xdr:colOff>
      <xdr:row>48</xdr:row>
      <xdr:rowOff>85725</xdr:rowOff>
    </xdr:to>
    <xdr:sp macro="" textlink="">
      <xdr:nvSpPr>
        <xdr:cNvPr id="134" name="Freeform 276">
          <a:extLst>
            <a:ext uri="{FF2B5EF4-FFF2-40B4-BE49-F238E27FC236}">
              <a16:creationId xmlns:a16="http://schemas.microsoft.com/office/drawing/2014/main" id="{136288F1-779F-4B89-9CA6-74EC1AA3EE29}"/>
            </a:ext>
          </a:extLst>
        </xdr:cNvPr>
        <xdr:cNvSpPr>
          <a:spLocks/>
        </xdr:cNvSpPr>
      </xdr:nvSpPr>
      <xdr:spPr bwMode="auto">
        <a:xfrm>
          <a:off x="2180002" y="7282709"/>
          <a:ext cx="0" cy="1042653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  <a:gd name="connsiteX0" fmla="*/ 0 w 0"/>
            <a:gd name="connsiteY0" fmla="*/ 9800 h 9800"/>
            <a:gd name="connsiteX1" fmla="*/ 0 w 0"/>
            <a:gd name="connsiteY1" fmla="*/ 0 h 9800"/>
            <a:gd name="connsiteX0" fmla="*/ 0 w 0"/>
            <a:gd name="connsiteY0" fmla="*/ 20668 h 20668"/>
            <a:gd name="connsiteX1" fmla="*/ 15875 w 0"/>
            <a:gd name="connsiteY1" fmla="*/ 0 h 206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20668">
              <a:moveTo>
                <a:pt x="0" y="20668"/>
              </a:moveTo>
              <a:lnTo>
                <a:pt x="1587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625788</xdr:colOff>
      <xdr:row>47</xdr:row>
      <xdr:rowOff>47625</xdr:rowOff>
    </xdr:from>
    <xdr:to>
      <xdr:col>4</xdr:col>
      <xdr:colOff>660713</xdr:colOff>
      <xdr:row>47</xdr:row>
      <xdr:rowOff>66675</xdr:rowOff>
    </xdr:to>
    <xdr:sp macro="" textlink="">
      <xdr:nvSpPr>
        <xdr:cNvPr id="135" name="Line 288">
          <a:extLst>
            <a:ext uri="{FF2B5EF4-FFF2-40B4-BE49-F238E27FC236}">
              <a16:creationId xmlns:a16="http://schemas.microsoft.com/office/drawing/2014/main" id="{860E62D9-0410-468F-85E6-1CE9597E7575}"/>
            </a:ext>
          </a:extLst>
        </xdr:cNvPr>
        <xdr:cNvSpPr>
          <a:spLocks noChangeShapeType="1"/>
        </xdr:cNvSpPr>
      </xdr:nvSpPr>
      <xdr:spPr bwMode="auto">
        <a:xfrm>
          <a:off x="2192804" y="8115710"/>
          <a:ext cx="739058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53478</xdr:colOff>
      <xdr:row>30</xdr:row>
      <xdr:rowOff>133465</xdr:rowOff>
    </xdr:from>
    <xdr:to>
      <xdr:col>8</xdr:col>
      <xdr:colOff>539253</xdr:colOff>
      <xdr:row>32</xdr:row>
      <xdr:rowOff>104890</xdr:rowOff>
    </xdr:to>
    <xdr:sp macro="" textlink="">
      <xdr:nvSpPr>
        <xdr:cNvPr id="136" name="Freeform 299">
          <a:extLst>
            <a:ext uri="{FF2B5EF4-FFF2-40B4-BE49-F238E27FC236}">
              <a16:creationId xmlns:a16="http://schemas.microsoft.com/office/drawing/2014/main" id="{4E79EC41-381F-4AD9-B17B-8C2B49F2016A}"/>
            </a:ext>
          </a:extLst>
        </xdr:cNvPr>
        <xdr:cNvSpPr>
          <a:spLocks/>
        </xdr:cNvSpPr>
      </xdr:nvSpPr>
      <xdr:spPr bwMode="auto">
        <a:xfrm>
          <a:off x="5146178" y="5283315"/>
          <a:ext cx="485775" cy="314325"/>
        </a:xfrm>
        <a:custGeom>
          <a:avLst/>
          <a:gdLst>
            <a:gd name="T0" fmla="*/ 0 w 51"/>
            <a:gd name="T1" fmla="*/ 0 h 33"/>
            <a:gd name="T2" fmla="*/ 2147483647 w 51"/>
            <a:gd name="T3" fmla="*/ 2147483647 h 33"/>
            <a:gd name="T4" fmla="*/ 2147483647 w 51"/>
            <a:gd name="T5" fmla="*/ 2147483647 h 33"/>
            <a:gd name="T6" fmla="*/ 2147483647 w 51"/>
            <a:gd name="T7" fmla="*/ 2147483647 h 33"/>
            <a:gd name="T8" fmla="*/ 2147483647 w 51"/>
            <a:gd name="T9" fmla="*/ 2147483647 h 3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1" h="33">
              <a:moveTo>
                <a:pt x="0" y="0"/>
              </a:moveTo>
              <a:lnTo>
                <a:pt x="11" y="13"/>
              </a:lnTo>
              <a:lnTo>
                <a:pt x="31" y="9"/>
              </a:lnTo>
              <a:lnTo>
                <a:pt x="45" y="26"/>
              </a:lnTo>
              <a:lnTo>
                <a:pt x="51" y="3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1814</xdr:colOff>
      <xdr:row>29</xdr:row>
      <xdr:rowOff>54433</xdr:rowOff>
    </xdr:from>
    <xdr:to>
      <xdr:col>8</xdr:col>
      <xdr:colOff>609600</xdr:colOff>
      <xdr:row>31</xdr:row>
      <xdr:rowOff>6808</xdr:rowOff>
    </xdr:to>
    <xdr:sp macro="" textlink="">
      <xdr:nvSpPr>
        <xdr:cNvPr id="137" name="Text Box 301">
          <a:extLst>
            <a:ext uri="{FF2B5EF4-FFF2-40B4-BE49-F238E27FC236}">
              <a16:creationId xmlns:a16="http://schemas.microsoft.com/office/drawing/2014/main" id="{B8BA0933-18F3-4A14-9C18-1A82191F4B64}"/>
            </a:ext>
          </a:extLst>
        </xdr:cNvPr>
        <xdr:cNvSpPr txBox="1">
          <a:spLocks noChangeArrowheads="1"/>
        </xdr:cNvSpPr>
      </xdr:nvSpPr>
      <xdr:spPr bwMode="auto">
        <a:xfrm>
          <a:off x="5081814" y="5057326"/>
          <a:ext cx="607786" cy="2970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K161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に合流</a:t>
          </a:r>
        </a:p>
      </xdr:txBody>
    </xdr:sp>
    <xdr:clientData/>
  </xdr:twoCellAnchor>
  <xdr:twoCellAnchor>
    <xdr:from>
      <xdr:col>7</xdr:col>
      <xdr:colOff>497371</xdr:colOff>
      <xdr:row>27</xdr:row>
      <xdr:rowOff>150679</xdr:rowOff>
    </xdr:from>
    <xdr:to>
      <xdr:col>8</xdr:col>
      <xdr:colOff>106846</xdr:colOff>
      <xdr:row>32</xdr:row>
      <xdr:rowOff>35690</xdr:rowOff>
    </xdr:to>
    <xdr:sp macro="" textlink="">
      <xdr:nvSpPr>
        <xdr:cNvPr id="139" name="Freeform 305">
          <a:extLst>
            <a:ext uri="{FF2B5EF4-FFF2-40B4-BE49-F238E27FC236}">
              <a16:creationId xmlns:a16="http://schemas.microsoft.com/office/drawing/2014/main" id="{0AE1DC0B-5667-4B25-B6E8-5C556FEE4CEF}"/>
            </a:ext>
          </a:extLst>
        </xdr:cNvPr>
        <xdr:cNvSpPr>
          <a:spLocks/>
        </xdr:cNvSpPr>
      </xdr:nvSpPr>
      <xdr:spPr bwMode="auto">
        <a:xfrm>
          <a:off x="4885221" y="4786179"/>
          <a:ext cx="314325" cy="742261"/>
        </a:xfrm>
        <a:custGeom>
          <a:avLst/>
          <a:gdLst>
            <a:gd name="T0" fmla="*/ 2147483647 w 40"/>
            <a:gd name="T1" fmla="*/ 2147483647 h 78"/>
            <a:gd name="T2" fmla="*/ 2147483647 w 40"/>
            <a:gd name="T3" fmla="*/ 2147483647 h 78"/>
            <a:gd name="T4" fmla="*/ 2147483647 w 40"/>
            <a:gd name="T5" fmla="*/ 2147483647 h 78"/>
            <a:gd name="T6" fmla="*/ 0 w 40"/>
            <a:gd name="T7" fmla="*/ 0 h 7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0" h="78">
              <a:moveTo>
                <a:pt x="40" y="78"/>
              </a:moveTo>
              <a:lnTo>
                <a:pt x="38" y="66"/>
              </a:lnTo>
              <a:lnTo>
                <a:pt x="33" y="5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646604</xdr:colOff>
      <xdr:row>35</xdr:row>
      <xdr:rowOff>1</xdr:rowOff>
    </xdr:from>
    <xdr:to>
      <xdr:col>2</xdr:col>
      <xdr:colOff>428626</xdr:colOff>
      <xdr:row>40</xdr:row>
      <xdr:rowOff>158768</xdr:rowOff>
    </xdr:to>
    <xdr:sp macro="" textlink="">
      <xdr:nvSpPr>
        <xdr:cNvPr id="142" name="Freeform 320">
          <a:extLst>
            <a:ext uri="{FF2B5EF4-FFF2-40B4-BE49-F238E27FC236}">
              <a16:creationId xmlns:a16="http://schemas.microsoft.com/office/drawing/2014/main" id="{24D9152F-2B88-4CB7-9707-15A8DA8D83B0}"/>
            </a:ext>
          </a:extLst>
        </xdr:cNvPr>
        <xdr:cNvSpPr>
          <a:spLocks/>
        </xdr:cNvSpPr>
      </xdr:nvSpPr>
      <xdr:spPr bwMode="auto">
        <a:xfrm>
          <a:off x="805354" y="6007101"/>
          <a:ext cx="486872" cy="1016017"/>
        </a:xfrm>
        <a:custGeom>
          <a:avLst/>
          <a:gdLst>
            <a:gd name="T0" fmla="*/ 0 w 60"/>
            <a:gd name="T1" fmla="*/ 2147483647 h 91"/>
            <a:gd name="T2" fmla="*/ 2147483647 w 60"/>
            <a:gd name="T3" fmla="*/ 2147483647 h 91"/>
            <a:gd name="T4" fmla="*/ 2147483647 w 60"/>
            <a:gd name="T5" fmla="*/ 2147483647 h 91"/>
            <a:gd name="T6" fmla="*/ 2147483647 w 60"/>
            <a:gd name="T7" fmla="*/ 2147483647 h 91"/>
            <a:gd name="T8" fmla="*/ 2147483647 w 60"/>
            <a:gd name="T9" fmla="*/ 2147483647 h 91"/>
            <a:gd name="T10" fmla="*/ 2147483647 w 60"/>
            <a:gd name="T11" fmla="*/ 2147483647 h 91"/>
            <a:gd name="T12" fmla="*/ 2147483647 w 60"/>
            <a:gd name="T13" fmla="*/ 2147483647 h 91"/>
            <a:gd name="T14" fmla="*/ 2147483647 w 60"/>
            <a:gd name="T15" fmla="*/ 2147483647 h 91"/>
            <a:gd name="T16" fmla="*/ 2147483647 w 60"/>
            <a:gd name="T17" fmla="*/ 2147483647 h 91"/>
            <a:gd name="T18" fmla="*/ 2147483647 w 60"/>
            <a:gd name="T19" fmla="*/ 0 h 91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connsiteX0" fmla="*/ 0 w 9721"/>
            <a:gd name="connsiteY0" fmla="*/ 12364 h 12364"/>
            <a:gd name="connsiteX1" fmla="*/ 54 w 9721"/>
            <a:gd name="connsiteY1" fmla="*/ 7033 h 12364"/>
            <a:gd name="connsiteX2" fmla="*/ 1888 w 9721"/>
            <a:gd name="connsiteY2" fmla="*/ 4945 h 12364"/>
            <a:gd name="connsiteX3" fmla="*/ 2221 w 9721"/>
            <a:gd name="connsiteY3" fmla="*/ 3077 h 12364"/>
            <a:gd name="connsiteX4" fmla="*/ 2554 w 9721"/>
            <a:gd name="connsiteY4" fmla="*/ 2527 h 12364"/>
            <a:gd name="connsiteX5" fmla="*/ 3221 w 9721"/>
            <a:gd name="connsiteY5" fmla="*/ 1868 h 12364"/>
            <a:gd name="connsiteX6" fmla="*/ 3388 w 9721"/>
            <a:gd name="connsiteY6" fmla="*/ 1758 h 12364"/>
            <a:gd name="connsiteX7" fmla="*/ 4554 w 9721"/>
            <a:gd name="connsiteY7" fmla="*/ 1319 h 12364"/>
            <a:gd name="connsiteX8" fmla="*/ 5388 w 9721"/>
            <a:gd name="connsiteY8" fmla="*/ 989 h 12364"/>
            <a:gd name="connsiteX9" fmla="*/ 9721 w 9721"/>
            <a:gd name="connsiteY9" fmla="*/ 0 h 12364"/>
            <a:gd name="connsiteX0" fmla="*/ 0 w 10287"/>
            <a:gd name="connsiteY0" fmla="*/ 9265 h 9265"/>
            <a:gd name="connsiteX1" fmla="*/ 343 w 10287"/>
            <a:gd name="connsiteY1" fmla="*/ 5688 h 9265"/>
            <a:gd name="connsiteX2" fmla="*/ 2229 w 10287"/>
            <a:gd name="connsiteY2" fmla="*/ 4000 h 9265"/>
            <a:gd name="connsiteX3" fmla="*/ 2572 w 10287"/>
            <a:gd name="connsiteY3" fmla="*/ 2489 h 9265"/>
            <a:gd name="connsiteX4" fmla="*/ 2914 w 10287"/>
            <a:gd name="connsiteY4" fmla="*/ 2044 h 9265"/>
            <a:gd name="connsiteX5" fmla="*/ 3600 w 10287"/>
            <a:gd name="connsiteY5" fmla="*/ 1511 h 9265"/>
            <a:gd name="connsiteX6" fmla="*/ 3772 w 10287"/>
            <a:gd name="connsiteY6" fmla="*/ 1422 h 9265"/>
            <a:gd name="connsiteX7" fmla="*/ 4972 w 10287"/>
            <a:gd name="connsiteY7" fmla="*/ 1067 h 9265"/>
            <a:gd name="connsiteX8" fmla="*/ 5830 w 10287"/>
            <a:gd name="connsiteY8" fmla="*/ 800 h 9265"/>
            <a:gd name="connsiteX9" fmla="*/ 10287 w 10287"/>
            <a:gd name="connsiteY9" fmla="*/ 0 h 9265"/>
            <a:gd name="connsiteX0" fmla="*/ 242 w 9685"/>
            <a:gd name="connsiteY0" fmla="*/ 10317 h 10317"/>
            <a:gd name="connsiteX1" fmla="*/ 18 w 9685"/>
            <a:gd name="connsiteY1" fmla="*/ 6139 h 10317"/>
            <a:gd name="connsiteX2" fmla="*/ 1852 w 9685"/>
            <a:gd name="connsiteY2" fmla="*/ 4317 h 10317"/>
            <a:gd name="connsiteX3" fmla="*/ 2185 w 9685"/>
            <a:gd name="connsiteY3" fmla="*/ 2686 h 10317"/>
            <a:gd name="connsiteX4" fmla="*/ 2518 w 9685"/>
            <a:gd name="connsiteY4" fmla="*/ 2206 h 10317"/>
            <a:gd name="connsiteX5" fmla="*/ 3185 w 9685"/>
            <a:gd name="connsiteY5" fmla="*/ 1631 h 10317"/>
            <a:gd name="connsiteX6" fmla="*/ 3352 w 9685"/>
            <a:gd name="connsiteY6" fmla="*/ 1535 h 10317"/>
            <a:gd name="connsiteX7" fmla="*/ 4518 w 9685"/>
            <a:gd name="connsiteY7" fmla="*/ 1152 h 10317"/>
            <a:gd name="connsiteX8" fmla="*/ 5352 w 9685"/>
            <a:gd name="connsiteY8" fmla="*/ 863 h 10317"/>
            <a:gd name="connsiteX9" fmla="*/ 9685 w 9685"/>
            <a:gd name="connsiteY9" fmla="*/ 0 h 103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9685" h="10317">
              <a:moveTo>
                <a:pt x="242" y="10317"/>
              </a:moveTo>
              <a:cubicBezTo>
                <a:pt x="353" y="9030"/>
                <a:pt x="-92" y="7426"/>
                <a:pt x="18" y="6139"/>
              </a:cubicBezTo>
              <a:lnTo>
                <a:pt x="1852" y="4317"/>
              </a:lnTo>
              <a:lnTo>
                <a:pt x="2185" y="2686"/>
              </a:lnTo>
              <a:lnTo>
                <a:pt x="2518" y="2206"/>
              </a:lnTo>
              <a:lnTo>
                <a:pt x="3185" y="1631"/>
              </a:lnTo>
              <a:lnTo>
                <a:pt x="3352" y="1535"/>
              </a:lnTo>
              <a:lnTo>
                <a:pt x="4518" y="1152"/>
              </a:lnTo>
              <a:lnTo>
                <a:pt x="5352" y="863"/>
              </a:lnTo>
              <a:lnTo>
                <a:pt x="968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561975</xdr:colOff>
      <xdr:row>38</xdr:row>
      <xdr:rowOff>69848</xdr:rowOff>
    </xdr:from>
    <xdr:to>
      <xdr:col>1</xdr:col>
      <xdr:colOff>701675</xdr:colOff>
      <xdr:row>39</xdr:row>
      <xdr:rowOff>41273</xdr:rowOff>
    </xdr:to>
    <xdr:sp macro="" textlink="">
      <xdr:nvSpPr>
        <xdr:cNvPr id="143" name="Oval 321">
          <a:extLst>
            <a:ext uri="{FF2B5EF4-FFF2-40B4-BE49-F238E27FC236}">
              <a16:creationId xmlns:a16="http://schemas.microsoft.com/office/drawing/2014/main" id="{AD2D6267-19D4-40BB-B16E-DE0A7C6293A8}"/>
            </a:ext>
          </a:extLst>
        </xdr:cNvPr>
        <xdr:cNvSpPr>
          <a:spLocks noChangeArrowheads="1"/>
        </xdr:cNvSpPr>
      </xdr:nvSpPr>
      <xdr:spPr bwMode="auto">
        <a:xfrm>
          <a:off x="720725" y="6591298"/>
          <a:ext cx="1397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228111</xdr:colOff>
      <xdr:row>37</xdr:row>
      <xdr:rowOff>120651</xdr:rowOff>
    </xdr:from>
    <xdr:to>
      <xdr:col>10</xdr:col>
      <xdr:colOff>114300</xdr:colOff>
      <xdr:row>39</xdr:row>
      <xdr:rowOff>82551</xdr:rowOff>
    </xdr:to>
    <xdr:sp macro="" textlink="">
      <xdr:nvSpPr>
        <xdr:cNvPr id="144" name="Text Box 324">
          <a:extLst>
            <a:ext uri="{FF2B5EF4-FFF2-40B4-BE49-F238E27FC236}">
              <a16:creationId xmlns:a16="http://schemas.microsoft.com/office/drawing/2014/main" id="{1A357702-899B-4E05-A90C-855E43886BC2}"/>
            </a:ext>
          </a:extLst>
        </xdr:cNvPr>
        <xdr:cNvSpPr txBox="1">
          <a:spLocks noChangeArrowheads="1"/>
        </xdr:cNvSpPr>
      </xdr:nvSpPr>
      <xdr:spPr bwMode="auto">
        <a:xfrm>
          <a:off x="6025661" y="6470651"/>
          <a:ext cx="591039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しらまの里</a:t>
          </a:r>
        </a:p>
      </xdr:txBody>
    </xdr:sp>
    <xdr:clientData/>
  </xdr:twoCellAnchor>
  <xdr:twoCellAnchor>
    <xdr:from>
      <xdr:col>4</xdr:col>
      <xdr:colOff>9525</xdr:colOff>
      <xdr:row>44</xdr:row>
      <xdr:rowOff>133350</xdr:rowOff>
    </xdr:from>
    <xdr:to>
      <xdr:col>4</xdr:col>
      <xdr:colOff>57150</xdr:colOff>
      <xdr:row>46</xdr:row>
      <xdr:rowOff>133350</xdr:rowOff>
    </xdr:to>
    <xdr:sp macro="" textlink="">
      <xdr:nvSpPr>
        <xdr:cNvPr id="145" name="Freeform 342">
          <a:extLst>
            <a:ext uri="{FF2B5EF4-FFF2-40B4-BE49-F238E27FC236}">
              <a16:creationId xmlns:a16="http://schemas.microsoft.com/office/drawing/2014/main" id="{B62E630F-4BAA-4D8B-8EB3-AC305F4567F5}"/>
            </a:ext>
          </a:extLst>
        </xdr:cNvPr>
        <xdr:cNvSpPr>
          <a:spLocks/>
        </xdr:cNvSpPr>
      </xdr:nvSpPr>
      <xdr:spPr bwMode="auto">
        <a:xfrm>
          <a:off x="2282825" y="7683500"/>
          <a:ext cx="47625" cy="342900"/>
        </a:xfrm>
        <a:custGeom>
          <a:avLst/>
          <a:gdLst>
            <a:gd name="T0" fmla="*/ 2147483647 w 8"/>
            <a:gd name="T1" fmla="*/ 2147483647 h 42"/>
            <a:gd name="T2" fmla="*/ 2147483647 w 8"/>
            <a:gd name="T3" fmla="*/ 2147483647 h 42"/>
            <a:gd name="T4" fmla="*/ 2147483647 w 8"/>
            <a:gd name="T5" fmla="*/ 2147483647 h 42"/>
            <a:gd name="T6" fmla="*/ 2147483647 w 8"/>
            <a:gd name="T7" fmla="*/ 2147483647 h 42"/>
            <a:gd name="T8" fmla="*/ 0 w 8"/>
            <a:gd name="T9" fmla="*/ 0 h 4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8" h="42">
              <a:moveTo>
                <a:pt x="5" y="42"/>
              </a:moveTo>
              <a:lnTo>
                <a:pt x="2" y="30"/>
              </a:lnTo>
              <a:lnTo>
                <a:pt x="8" y="19"/>
              </a:lnTo>
              <a:lnTo>
                <a:pt x="6" y="6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19050</xdr:colOff>
      <xdr:row>42</xdr:row>
      <xdr:rowOff>9525</xdr:rowOff>
    </xdr:from>
    <xdr:to>
      <xdr:col>4</xdr:col>
      <xdr:colOff>76200</xdr:colOff>
      <xdr:row>43</xdr:row>
      <xdr:rowOff>123825</xdr:rowOff>
    </xdr:to>
    <xdr:sp macro="" textlink="">
      <xdr:nvSpPr>
        <xdr:cNvPr id="146" name="Freeform 343">
          <a:extLst>
            <a:ext uri="{FF2B5EF4-FFF2-40B4-BE49-F238E27FC236}">
              <a16:creationId xmlns:a16="http://schemas.microsoft.com/office/drawing/2014/main" id="{E675120D-EBB6-4715-AF17-72E46BC82FCA}"/>
            </a:ext>
          </a:extLst>
        </xdr:cNvPr>
        <xdr:cNvSpPr>
          <a:spLocks/>
        </xdr:cNvSpPr>
      </xdr:nvSpPr>
      <xdr:spPr bwMode="auto">
        <a:xfrm>
          <a:off x="2292350" y="7216775"/>
          <a:ext cx="57150" cy="285750"/>
        </a:xfrm>
        <a:custGeom>
          <a:avLst/>
          <a:gdLst>
            <a:gd name="T0" fmla="*/ 0 w 7"/>
            <a:gd name="T1" fmla="*/ 2147483647 h 25"/>
            <a:gd name="T2" fmla="*/ 2147483647 w 7"/>
            <a:gd name="T3" fmla="*/ 2147483647 h 25"/>
            <a:gd name="T4" fmla="*/ 2147483647 w 7"/>
            <a:gd name="T5" fmla="*/ 0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" h="25">
              <a:moveTo>
                <a:pt x="0" y="25"/>
              </a:moveTo>
              <a:cubicBezTo>
                <a:pt x="3" y="23"/>
                <a:pt x="7" y="21"/>
                <a:pt x="7" y="17"/>
              </a:cubicBezTo>
              <a:cubicBezTo>
                <a:pt x="7" y="13"/>
                <a:pt x="2" y="3"/>
                <a:pt x="1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333375</xdr:colOff>
      <xdr:row>43</xdr:row>
      <xdr:rowOff>123825</xdr:rowOff>
    </xdr:from>
    <xdr:to>
      <xdr:col>3</xdr:col>
      <xdr:colOff>571500</xdr:colOff>
      <xdr:row>44</xdr:row>
      <xdr:rowOff>114300</xdr:rowOff>
    </xdr:to>
    <xdr:sp macro="" textlink="">
      <xdr:nvSpPr>
        <xdr:cNvPr id="147" name="Freeform 344">
          <a:extLst>
            <a:ext uri="{FF2B5EF4-FFF2-40B4-BE49-F238E27FC236}">
              <a16:creationId xmlns:a16="http://schemas.microsoft.com/office/drawing/2014/main" id="{EDD1273A-E805-4BD6-A7C2-9271C3920CDF}"/>
            </a:ext>
          </a:extLst>
        </xdr:cNvPr>
        <xdr:cNvSpPr>
          <a:spLocks/>
        </xdr:cNvSpPr>
      </xdr:nvSpPr>
      <xdr:spPr bwMode="auto">
        <a:xfrm>
          <a:off x="1901825" y="7502525"/>
          <a:ext cx="238125" cy="161925"/>
        </a:xfrm>
        <a:custGeom>
          <a:avLst/>
          <a:gdLst>
            <a:gd name="T0" fmla="*/ 2147483647 w 25"/>
            <a:gd name="T1" fmla="*/ 2147483647 h 18"/>
            <a:gd name="T2" fmla="*/ 2147483647 w 25"/>
            <a:gd name="T3" fmla="*/ 2147483647 h 18"/>
            <a:gd name="T4" fmla="*/ 2147483647 w 25"/>
            <a:gd name="T5" fmla="*/ 2147483647 h 18"/>
            <a:gd name="T6" fmla="*/ 2147483647 w 25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5" h="18">
              <a:moveTo>
                <a:pt x="25" y="13"/>
              </a:moveTo>
              <a:cubicBezTo>
                <a:pt x="22" y="14"/>
                <a:pt x="11" y="18"/>
                <a:pt x="7" y="16"/>
              </a:cubicBezTo>
              <a:cubicBezTo>
                <a:pt x="3" y="14"/>
                <a:pt x="0" y="4"/>
                <a:pt x="2" y="2"/>
              </a:cubicBezTo>
              <a:cubicBezTo>
                <a:pt x="4" y="0"/>
                <a:pt x="16" y="2"/>
                <a:pt x="19" y="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76200</xdr:colOff>
      <xdr:row>42</xdr:row>
      <xdr:rowOff>38100</xdr:rowOff>
    </xdr:from>
    <xdr:to>
      <xdr:col>4</xdr:col>
      <xdr:colOff>200025</xdr:colOff>
      <xdr:row>47</xdr:row>
      <xdr:rowOff>19050</xdr:rowOff>
    </xdr:to>
    <xdr:sp macro="" textlink="">
      <xdr:nvSpPr>
        <xdr:cNvPr id="148" name="Freeform 345">
          <a:extLst>
            <a:ext uri="{FF2B5EF4-FFF2-40B4-BE49-F238E27FC236}">
              <a16:creationId xmlns:a16="http://schemas.microsoft.com/office/drawing/2014/main" id="{6EC37C3B-6B0B-47CF-AD9C-BAF205752904}"/>
            </a:ext>
          </a:extLst>
        </xdr:cNvPr>
        <xdr:cNvSpPr>
          <a:spLocks/>
        </xdr:cNvSpPr>
      </xdr:nvSpPr>
      <xdr:spPr bwMode="auto">
        <a:xfrm>
          <a:off x="2349500" y="7245350"/>
          <a:ext cx="123825" cy="838200"/>
        </a:xfrm>
        <a:custGeom>
          <a:avLst/>
          <a:gdLst>
            <a:gd name="T0" fmla="*/ 2147483647 w 14"/>
            <a:gd name="T1" fmla="*/ 2147483647 h 81"/>
            <a:gd name="T2" fmla="*/ 2147483647 w 14"/>
            <a:gd name="T3" fmla="*/ 2147483647 h 81"/>
            <a:gd name="T4" fmla="*/ 2147483647 w 14"/>
            <a:gd name="T5" fmla="*/ 2147483647 h 81"/>
            <a:gd name="T6" fmla="*/ 2147483647 w 14"/>
            <a:gd name="T7" fmla="*/ 2147483647 h 81"/>
            <a:gd name="T8" fmla="*/ 2147483647 w 14"/>
            <a:gd name="T9" fmla="*/ 2147483647 h 81"/>
            <a:gd name="T10" fmla="*/ 0 w 14"/>
            <a:gd name="T11" fmla="*/ 2147483647 h 81"/>
            <a:gd name="T12" fmla="*/ 2147483647 w 14"/>
            <a:gd name="T13" fmla="*/ 2147483647 h 81"/>
            <a:gd name="T14" fmla="*/ 2147483647 w 14"/>
            <a:gd name="T15" fmla="*/ 2147483647 h 81"/>
            <a:gd name="T16" fmla="*/ 2147483647 w 14"/>
            <a:gd name="T17" fmla="*/ 2147483647 h 81"/>
            <a:gd name="T18" fmla="*/ 2147483647 w 14"/>
            <a:gd name="T19" fmla="*/ 0 h 81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14" h="81">
              <a:moveTo>
                <a:pt x="6" y="81"/>
              </a:moveTo>
              <a:cubicBezTo>
                <a:pt x="5" y="76"/>
                <a:pt x="5" y="71"/>
                <a:pt x="6" y="66"/>
              </a:cubicBezTo>
              <a:cubicBezTo>
                <a:pt x="7" y="61"/>
                <a:pt x="13" y="54"/>
                <a:pt x="13" y="50"/>
              </a:cubicBezTo>
              <a:cubicBezTo>
                <a:pt x="13" y="46"/>
                <a:pt x="8" y="44"/>
                <a:pt x="7" y="42"/>
              </a:cubicBezTo>
              <a:cubicBezTo>
                <a:pt x="6" y="40"/>
                <a:pt x="6" y="41"/>
                <a:pt x="5" y="39"/>
              </a:cubicBezTo>
              <a:cubicBezTo>
                <a:pt x="4" y="37"/>
                <a:pt x="0" y="29"/>
                <a:pt x="0" y="27"/>
              </a:cubicBezTo>
              <a:cubicBezTo>
                <a:pt x="0" y="25"/>
                <a:pt x="5" y="26"/>
                <a:pt x="7" y="25"/>
              </a:cubicBezTo>
              <a:cubicBezTo>
                <a:pt x="9" y="24"/>
                <a:pt x="12" y="21"/>
                <a:pt x="13" y="19"/>
              </a:cubicBezTo>
              <a:cubicBezTo>
                <a:pt x="14" y="17"/>
                <a:pt x="13" y="14"/>
                <a:pt x="12" y="11"/>
              </a:cubicBezTo>
              <a:cubicBezTo>
                <a:pt x="11" y="8"/>
                <a:pt x="7" y="2"/>
                <a:pt x="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238125</xdr:colOff>
      <xdr:row>42</xdr:row>
      <xdr:rowOff>38100</xdr:rowOff>
    </xdr:from>
    <xdr:to>
      <xdr:col>4</xdr:col>
      <xdr:colOff>323850</xdr:colOff>
      <xdr:row>46</xdr:row>
      <xdr:rowOff>152400</xdr:rowOff>
    </xdr:to>
    <xdr:sp macro="" textlink="">
      <xdr:nvSpPr>
        <xdr:cNvPr id="149" name="Freeform 346">
          <a:extLst>
            <a:ext uri="{FF2B5EF4-FFF2-40B4-BE49-F238E27FC236}">
              <a16:creationId xmlns:a16="http://schemas.microsoft.com/office/drawing/2014/main" id="{BF385B5E-4555-4F42-B061-655773B9B5A3}"/>
            </a:ext>
          </a:extLst>
        </xdr:cNvPr>
        <xdr:cNvSpPr>
          <a:spLocks/>
        </xdr:cNvSpPr>
      </xdr:nvSpPr>
      <xdr:spPr bwMode="auto">
        <a:xfrm>
          <a:off x="2511425" y="7245350"/>
          <a:ext cx="85725" cy="800100"/>
        </a:xfrm>
        <a:custGeom>
          <a:avLst/>
          <a:gdLst>
            <a:gd name="T0" fmla="*/ 0 w 9"/>
            <a:gd name="T1" fmla="*/ 2147483647 h 85"/>
            <a:gd name="T2" fmla="*/ 0 w 9"/>
            <a:gd name="T3" fmla="*/ 2147483647 h 85"/>
            <a:gd name="T4" fmla="*/ 2147483647 w 9"/>
            <a:gd name="T5" fmla="*/ 2147483647 h 85"/>
            <a:gd name="T6" fmla="*/ 0 w 9"/>
            <a:gd name="T7" fmla="*/ 2147483647 h 85"/>
            <a:gd name="T8" fmla="*/ 2147483647 w 9"/>
            <a:gd name="T9" fmla="*/ 2147483647 h 85"/>
            <a:gd name="T10" fmla="*/ 2147483647 w 9"/>
            <a:gd name="T11" fmla="*/ 2147483647 h 8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9" h="85">
              <a:moveTo>
                <a:pt x="0" y="85"/>
              </a:moveTo>
              <a:cubicBezTo>
                <a:pt x="0" y="79"/>
                <a:pt x="0" y="73"/>
                <a:pt x="0" y="68"/>
              </a:cubicBezTo>
              <a:cubicBezTo>
                <a:pt x="0" y="63"/>
                <a:pt x="3" y="59"/>
                <a:pt x="3" y="54"/>
              </a:cubicBezTo>
              <a:cubicBezTo>
                <a:pt x="3" y="49"/>
                <a:pt x="0" y="44"/>
                <a:pt x="0" y="38"/>
              </a:cubicBezTo>
              <a:cubicBezTo>
                <a:pt x="0" y="32"/>
                <a:pt x="1" y="26"/>
                <a:pt x="2" y="20"/>
              </a:cubicBezTo>
              <a:cubicBezTo>
                <a:pt x="3" y="14"/>
                <a:pt x="9" y="0"/>
                <a:pt x="8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201204</xdr:colOff>
      <xdr:row>43</xdr:row>
      <xdr:rowOff>78044</xdr:rowOff>
    </xdr:from>
    <xdr:to>
      <xdr:col>3</xdr:col>
      <xdr:colOff>528284</xdr:colOff>
      <xdr:row>44</xdr:row>
      <xdr:rowOff>145720</xdr:rowOff>
    </xdr:to>
    <xdr:sp macro="" textlink="">
      <xdr:nvSpPr>
        <xdr:cNvPr id="150" name="Freeform 347">
          <a:extLst>
            <a:ext uri="{FF2B5EF4-FFF2-40B4-BE49-F238E27FC236}">
              <a16:creationId xmlns:a16="http://schemas.microsoft.com/office/drawing/2014/main" id="{E1AFEA7F-D2AE-44D4-A19D-C9D7062D1336}"/>
            </a:ext>
          </a:extLst>
        </xdr:cNvPr>
        <xdr:cNvSpPr>
          <a:spLocks/>
        </xdr:cNvSpPr>
      </xdr:nvSpPr>
      <xdr:spPr bwMode="auto">
        <a:xfrm>
          <a:off x="1768220" y="7459919"/>
          <a:ext cx="327080" cy="239228"/>
        </a:xfrm>
        <a:custGeom>
          <a:avLst/>
          <a:gdLst>
            <a:gd name="T0" fmla="*/ 2147483647 w 41"/>
            <a:gd name="T1" fmla="*/ 2147483647 h 26"/>
            <a:gd name="T2" fmla="*/ 2147483647 w 41"/>
            <a:gd name="T3" fmla="*/ 2147483647 h 26"/>
            <a:gd name="T4" fmla="*/ 2147483647 w 41"/>
            <a:gd name="T5" fmla="*/ 2147483647 h 26"/>
            <a:gd name="T6" fmla="*/ 2147483647 w 41"/>
            <a:gd name="T7" fmla="*/ 2147483647 h 26"/>
            <a:gd name="T8" fmla="*/ 2147483647 w 41"/>
            <a:gd name="T9" fmla="*/ 2147483647 h 26"/>
            <a:gd name="T10" fmla="*/ 2147483647 w 41"/>
            <a:gd name="T11" fmla="*/ 0 h 26"/>
            <a:gd name="T12" fmla="*/ 2147483647 w 41"/>
            <a:gd name="T13" fmla="*/ 2147483647 h 26"/>
            <a:gd name="T14" fmla="*/ 2147483647 w 41"/>
            <a:gd name="T15" fmla="*/ 2147483647 h 2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7195 w 8643"/>
            <a:gd name="connsiteY0" fmla="*/ 9231 h 10000"/>
            <a:gd name="connsiteX1" fmla="*/ 5732 w 8643"/>
            <a:gd name="connsiteY1" fmla="*/ 10000 h 10000"/>
            <a:gd name="connsiteX2" fmla="*/ 3293 w 8643"/>
            <a:gd name="connsiteY2" fmla="*/ 8462 h 10000"/>
            <a:gd name="connsiteX3" fmla="*/ 366 w 8643"/>
            <a:gd name="connsiteY3" fmla="*/ 6154 h 10000"/>
            <a:gd name="connsiteX4" fmla="*/ 366 w 8643"/>
            <a:gd name="connsiteY4" fmla="*/ 1154 h 10000"/>
            <a:gd name="connsiteX5" fmla="*/ 3293 w 8643"/>
            <a:gd name="connsiteY5" fmla="*/ 0 h 10000"/>
            <a:gd name="connsiteX6" fmla="*/ 5732 w 8643"/>
            <a:gd name="connsiteY6" fmla="*/ 385 h 10000"/>
            <a:gd name="connsiteX7" fmla="*/ 8171 w 8643"/>
            <a:gd name="connsiteY7" fmla="*/ 1736 h 10000"/>
            <a:gd name="connsiteX0" fmla="*/ 8325 w 9454"/>
            <a:gd name="connsiteY0" fmla="*/ 9231 h 10000"/>
            <a:gd name="connsiteX1" fmla="*/ 6632 w 9454"/>
            <a:gd name="connsiteY1" fmla="*/ 10000 h 10000"/>
            <a:gd name="connsiteX2" fmla="*/ 3810 w 9454"/>
            <a:gd name="connsiteY2" fmla="*/ 8462 h 10000"/>
            <a:gd name="connsiteX3" fmla="*/ 423 w 9454"/>
            <a:gd name="connsiteY3" fmla="*/ 6154 h 10000"/>
            <a:gd name="connsiteX4" fmla="*/ 423 w 9454"/>
            <a:gd name="connsiteY4" fmla="*/ 1154 h 10000"/>
            <a:gd name="connsiteX5" fmla="*/ 3810 w 9454"/>
            <a:gd name="connsiteY5" fmla="*/ 0 h 10000"/>
            <a:gd name="connsiteX6" fmla="*/ 6632 w 9454"/>
            <a:gd name="connsiteY6" fmla="*/ 385 h 10000"/>
            <a:gd name="connsiteX7" fmla="*/ 9454 w 9454"/>
            <a:gd name="connsiteY7" fmla="*/ 1736 h 10000"/>
            <a:gd name="connsiteX0" fmla="*/ 10250 w 10250"/>
            <a:gd name="connsiteY0" fmla="*/ 9446 h 10042"/>
            <a:gd name="connsiteX1" fmla="*/ 7015 w 10250"/>
            <a:gd name="connsiteY1" fmla="*/ 10000 h 10042"/>
            <a:gd name="connsiteX2" fmla="*/ 4030 w 10250"/>
            <a:gd name="connsiteY2" fmla="*/ 8462 h 10042"/>
            <a:gd name="connsiteX3" fmla="*/ 447 w 10250"/>
            <a:gd name="connsiteY3" fmla="*/ 6154 h 10042"/>
            <a:gd name="connsiteX4" fmla="*/ 447 w 10250"/>
            <a:gd name="connsiteY4" fmla="*/ 1154 h 10042"/>
            <a:gd name="connsiteX5" fmla="*/ 4030 w 10250"/>
            <a:gd name="connsiteY5" fmla="*/ 0 h 10042"/>
            <a:gd name="connsiteX6" fmla="*/ 7015 w 10250"/>
            <a:gd name="connsiteY6" fmla="*/ 385 h 10042"/>
            <a:gd name="connsiteX7" fmla="*/ 10000 w 10250"/>
            <a:gd name="connsiteY7" fmla="*/ 1736 h 100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250" h="10042">
              <a:moveTo>
                <a:pt x="10250" y="9446"/>
              </a:moveTo>
              <a:cubicBezTo>
                <a:pt x="9652" y="9830"/>
                <a:pt x="8052" y="10164"/>
                <a:pt x="7015" y="10000"/>
              </a:cubicBezTo>
              <a:cubicBezTo>
                <a:pt x="5978" y="9836"/>
                <a:pt x="5223" y="9231"/>
                <a:pt x="4030" y="8462"/>
              </a:cubicBezTo>
              <a:cubicBezTo>
                <a:pt x="2836" y="7692"/>
                <a:pt x="1045" y="7308"/>
                <a:pt x="447" y="6154"/>
              </a:cubicBezTo>
              <a:cubicBezTo>
                <a:pt x="-149" y="5000"/>
                <a:pt x="-149" y="2308"/>
                <a:pt x="447" y="1154"/>
              </a:cubicBezTo>
              <a:cubicBezTo>
                <a:pt x="1045" y="0"/>
                <a:pt x="2836" y="0"/>
                <a:pt x="4030" y="0"/>
              </a:cubicBezTo>
              <a:cubicBezTo>
                <a:pt x="5223" y="0"/>
                <a:pt x="6119" y="385"/>
                <a:pt x="7015" y="385"/>
              </a:cubicBezTo>
              <a:cubicBezTo>
                <a:pt x="7910" y="385"/>
                <a:pt x="8077" y="1142"/>
                <a:pt x="10000" y="1736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352425</xdr:colOff>
      <xdr:row>43</xdr:row>
      <xdr:rowOff>9525</xdr:rowOff>
    </xdr:from>
    <xdr:to>
      <xdr:col>4</xdr:col>
      <xdr:colOff>457200</xdr:colOff>
      <xdr:row>46</xdr:row>
      <xdr:rowOff>114300</xdr:rowOff>
    </xdr:to>
    <xdr:sp macro="" textlink="">
      <xdr:nvSpPr>
        <xdr:cNvPr id="151" name="Freeform 348">
          <a:extLst>
            <a:ext uri="{FF2B5EF4-FFF2-40B4-BE49-F238E27FC236}">
              <a16:creationId xmlns:a16="http://schemas.microsoft.com/office/drawing/2014/main" id="{29D30EAC-A088-49FC-A590-76A03395CEB6}"/>
            </a:ext>
          </a:extLst>
        </xdr:cNvPr>
        <xdr:cNvSpPr>
          <a:spLocks/>
        </xdr:cNvSpPr>
      </xdr:nvSpPr>
      <xdr:spPr bwMode="auto">
        <a:xfrm>
          <a:off x="2625725" y="7388225"/>
          <a:ext cx="104775" cy="619125"/>
        </a:xfrm>
        <a:custGeom>
          <a:avLst/>
          <a:gdLst>
            <a:gd name="T0" fmla="*/ 0 w 11"/>
            <a:gd name="T1" fmla="*/ 2147483647 h 66"/>
            <a:gd name="T2" fmla="*/ 2147483647 w 11"/>
            <a:gd name="T3" fmla="*/ 2147483647 h 66"/>
            <a:gd name="T4" fmla="*/ 2147483647 w 11"/>
            <a:gd name="T5" fmla="*/ 2147483647 h 66"/>
            <a:gd name="T6" fmla="*/ 2147483647 w 11"/>
            <a:gd name="T7" fmla="*/ 2147483647 h 66"/>
            <a:gd name="T8" fmla="*/ 2147483647 w 11"/>
            <a:gd name="T9" fmla="*/ 2147483647 h 66"/>
            <a:gd name="T10" fmla="*/ 2147483647 w 11"/>
            <a:gd name="T11" fmla="*/ 2147483647 h 66"/>
            <a:gd name="T12" fmla="*/ 2147483647 w 11"/>
            <a:gd name="T13" fmla="*/ 2147483647 h 66"/>
            <a:gd name="T14" fmla="*/ 2147483647 w 11"/>
            <a:gd name="T15" fmla="*/ 0 h 6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11" h="66">
              <a:moveTo>
                <a:pt x="0" y="66"/>
              </a:moveTo>
              <a:cubicBezTo>
                <a:pt x="1" y="63"/>
                <a:pt x="3" y="61"/>
                <a:pt x="3" y="58"/>
              </a:cubicBezTo>
              <a:cubicBezTo>
                <a:pt x="3" y="55"/>
                <a:pt x="2" y="50"/>
                <a:pt x="2" y="47"/>
              </a:cubicBezTo>
              <a:cubicBezTo>
                <a:pt x="2" y="44"/>
                <a:pt x="3" y="43"/>
                <a:pt x="4" y="41"/>
              </a:cubicBezTo>
              <a:cubicBezTo>
                <a:pt x="5" y="39"/>
                <a:pt x="8" y="37"/>
                <a:pt x="8" y="35"/>
              </a:cubicBezTo>
              <a:cubicBezTo>
                <a:pt x="8" y="33"/>
                <a:pt x="2" y="29"/>
                <a:pt x="1" y="26"/>
              </a:cubicBezTo>
              <a:cubicBezTo>
                <a:pt x="0" y="23"/>
                <a:pt x="1" y="21"/>
                <a:pt x="3" y="17"/>
              </a:cubicBezTo>
              <a:cubicBezTo>
                <a:pt x="5" y="13"/>
                <a:pt x="8" y="6"/>
                <a:pt x="11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468570</xdr:colOff>
      <xdr:row>43</xdr:row>
      <xdr:rowOff>28575</xdr:rowOff>
    </xdr:from>
    <xdr:to>
      <xdr:col>4</xdr:col>
      <xdr:colOff>678120</xdr:colOff>
      <xdr:row>47</xdr:row>
      <xdr:rowOff>0</xdr:rowOff>
    </xdr:to>
    <xdr:sp macro="" textlink="">
      <xdr:nvSpPr>
        <xdr:cNvPr id="152" name="Freeform 349">
          <a:extLst>
            <a:ext uri="{FF2B5EF4-FFF2-40B4-BE49-F238E27FC236}">
              <a16:creationId xmlns:a16="http://schemas.microsoft.com/office/drawing/2014/main" id="{B84D7AAD-4C44-4773-A536-30218C727B1C}"/>
            </a:ext>
          </a:extLst>
        </xdr:cNvPr>
        <xdr:cNvSpPr>
          <a:spLocks/>
        </xdr:cNvSpPr>
      </xdr:nvSpPr>
      <xdr:spPr bwMode="auto">
        <a:xfrm>
          <a:off x="2739719" y="7410450"/>
          <a:ext cx="209550" cy="657635"/>
        </a:xfrm>
        <a:custGeom>
          <a:avLst/>
          <a:gdLst>
            <a:gd name="T0" fmla="*/ 0 w 22"/>
            <a:gd name="T1" fmla="*/ 2147483647 h 70"/>
            <a:gd name="T2" fmla="*/ 2147483647 w 22"/>
            <a:gd name="T3" fmla="*/ 2147483647 h 70"/>
            <a:gd name="T4" fmla="*/ 2147483647 w 22"/>
            <a:gd name="T5" fmla="*/ 2147483647 h 70"/>
            <a:gd name="T6" fmla="*/ 2147483647 w 22"/>
            <a:gd name="T7" fmla="*/ 2147483647 h 70"/>
            <a:gd name="T8" fmla="*/ 2147483647 w 22"/>
            <a:gd name="T9" fmla="*/ 2147483647 h 70"/>
            <a:gd name="T10" fmla="*/ 2147483647 w 22"/>
            <a:gd name="T11" fmla="*/ 2147483647 h 70"/>
            <a:gd name="T12" fmla="*/ 2147483647 w 22"/>
            <a:gd name="T13" fmla="*/ 2147483647 h 70"/>
            <a:gd name="T14" fmla="*/ 2147483647 w 22"/>
            <a:gd name="T15" fmla="*/ 0 h 7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22" h="70">
              <a:moveTo>
                <a:pt x="0" y="70"/>
              </a:moveTo>
              <a:cubicBezTo>
                <a:pt x="0" y="66"/>
                <a:pt x="1" y="63"/>
                <a:pt x="2" y="61"/>
              </a:cubicBezTo>
              <a:cubicBezTo>
                <a:pt x="3" y="59"/>
                <a:pt x="7" y="58"/>
                <a:pt x="8" y="56"/>
              </a:cubicBezTo>
              <a:cubicBezTo>
                <a:pt x="9" y="54"/>
                <a:pt x="6" y="49"/>
                <a:pt x="6" y="46"/>
              </a:cubicBezTo>
              <a:cubicBezTo>
                <a:pt x="6" y="43"/>
                <a:pt x="4" y="40"/>
                <a:pt x="6" y="36"/>
              </a:cubicBezTo>
              <a:cubicBezTo>
                <a:pt x="8" y="32"/>
                <a:pt x="18" y="24"/>
                <a:pt x="20" y="19"/>
              </a:cubicBezTo>
              <a:cubicBezTo>
                <a:pt x="22" y="14"/>
                <a:pt x="21" y="9"/>
                <a:pt x="21" y="6"/>
              </a:cubicBezTo>
              <a:cubicBezTo>
                <a:pt x="21" y="3"/>
                <a:pt x="19" y="8"/>
                <a:pt x="1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583282</xdr:colOff>
      <xdr:row>44</xdr:row>
      <xdr:rowOff>66675</xdr:rowOff>
    </xdr:from>
    <xdr:to>
      <xdr:col>4</xdr:col>
      <xdr:colOff>665832</xdr:colOff>
      <xdr:row>46</xdr:row>
      <xdr:rowOff>123825</xdr:rowOff>
    </xdr:to>
    <xdr:sp macro="" textlink="">
      <xdr:nvSpPr>
        <xdr:cNvPr id="153" name="Freeform 350">
          <a:extLst>
            <a:ext uri="{FF2B5EF4-FFF2-40B4-BE49-F238E27FC236}">
              <a16:creationId xmlns:a16="http://schemas.microsoft.com/office/drawing/2014/main" id="{51439A83-DEE7-46FB-925B-A8B3D26C6CF5}"/>
            </a:ext>
          </a:extLst>
        </xdr:cNvPr>
        <xdr:cNvSpPr>
          <a:spLocks/>
        </xdr:cNvSpPr>
      </xdr:nvSpPr>
      <xdr:spPr bwMode="auto">
        <a:xfrm>
          <a:off x="2854431" y="7620102"/>
          <a:ext cx="82550" cy="400255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2">
              <a:moveTo>
                <a:pt x="0" y="42"/>
              </a:moveTo>
              <a:cubicBezTo>
                <a:pt x="3" y="39"/>
                <a:pt x="7" y="36"/>
                <a:pt x="8" y="32"/>
              </a:cubicBezTo>
              <a:cubicBezTo>
                <a:pt x="9" y="28"/>
                <a:pt x="7" y="21"/>
                <a:pt x="8" y="16"/>
              </a:cubicBezTo>
              <a:cubicBezTo>
                <a:pt x="9" y="11"/>
                <a:pt x="11" y="3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65208</xdr:colOff>
      <xdr:row>48</xdr:row>
      <xdr:rowOff>9525</xdr:rowOff>
    </xdr:from>
    <xdr:to>
      <xdr:col>4</xdr:col>
      <xdr:colOff>198558</xdr:colOff>
      <xdr:row>49</xdr:row>
      <xdr:rowOff>0</xdr:rowOff>
    </xdr:to>
    <xdr:sp macro="" textlink="">
      <xdr:nvSpPr>
        <xdr:cNvPr id="154" name="Freeform 352">
          <a:extLst>
            <a:ext uri="{FF2B5EF4-FFF2-40B4-BE49-F238E27FC236}">
              <a16:creationId xmlns:a16="http://schemas.microsoft.com/office/drawing/2014/main" id="{004B6497-E98A-4989-B4FC-27C4D930243C}"/>
            </a:ext>
          </a:extLst>
        </xdr:cNvPr>
        <xdr:cNvSpPr>
          <a:spLocks/>
        </xdr:cNvSpPr>
      </xdr:nvSpPr>
      <xdr:spPr bwMode="auto">
        <a:xfrm>
          <a:off x="2338508" y="8245475"/>
          <a:ext cx="133350" cy="161925"/>
        </a:xfrm>
        <a:custGeom>
          <a:avLst/>
          <a:gdLst>
            <a:gd name="T0" fmla="*/ 2147483647 w 23"/>
            <a:gd name="T1" fmla="*/ 0 h 14"/>
            <a:gd name="T2" fmla="*/ 2147483647 w 23"/>
            <a:gd name="T3" fmla="*/ 2147483647 h 14"/>
            <a:gd name="T4" fmla="*/ 2147483647 w 23"/>
            <a:gd name="T5" fmla="*/ 2147483647 h 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4">
              <a:moveTo>
                <a:pt x="16" y="0"/>
              </a:moveTo>
              <a:cubicBezTo>
                <a:pt x="19" y="2"/>
                <a:pt x="23" y="5"/>
                <a:pt x="23" y="7"/>
              </a:cubicBezTo>
              <a:cubicBezTo>
                <a:pt x="23" y="9"/>
                <a:pt x="0" y="13"/>
                <a:pt x="16" y="1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48</xdr:row>
      <xdr:rowOff>9525</xdr:rowOff>
    </xdr:from>
    <xdr:to>
      <xdr:col>4</xdr:col>
      <xdr:colOff>428625</xdr:colOff>
      <xdr:row>49</xdr:row>
      <xdr:rowOff>0</xdr:rowOff>
    </xdr:to>
    <xdr:sp macro="" textlink="">
      <xdr:nvSpPr>
        <xdr:cNvPr id="155" name="Freeform 353">
          <a:extLst>
            <a:ext uri="{FF2B5EF4-FFF2-40B4-BE49-F238E27FC236}">
              <a16:creationId xmlns:a16="http://schemas.microsoft.com/office/drawing/2014/main" id="{B115945D-784D-4998-85FD-39A56EF68C30}"/>
            </a:ext>
          </a:extLst>
        </xdr:cNvPr>
        <xdr:cNvSpPr>
          <a:spLocks/>
        </xdr:cNvSpPr>
      </xdr:nvSpPr>
      <xdr:spPr bwMode="auto">
        <a:xfrm>
          <a:off x="2568575" y="8245475"/>
          <a:ext cx="133350" cy="161925"/>
        </a:xfrm>
        <a:custGeom>
          <a:avLst/>
          <a:gdLst>
            <a:gd name="T0" fmla="*/ 2147483647 w 23"/>
            <a:gd name="T1" fmla="*/ 0 h 14"/>
            <a:gd name="T2" fmla="*/ 2147483647 w 23"/>
            <a:gd name="T3" fmla="*/ 2147483647 h 14"/>
            <a:gd name="T4" fmla="*/ 2147483647 w 23"/>
            <a:gd name="T5" fmla="*/ 2147483647 h 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4">
              <a:moveTo>
                <a:pt x="16" y="0"/>
              </a:moveTo>
              <a:cubicBezTo>
                <a:pt x="19" y="2"/>
                <a:pt x="23" y="5"/>
                <a:pt x="23" y="7"/>
              </a:cubicBezTo>
              <a:cubicBezTo>
                <a:pt x="23" y="9"/>
                <a:pt x="0" y="13"/>
                <a:pt x="16" y="1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25</xdr:row>
      <xdr:rowOff>123825</xdr:rowOff>
    </xdr:from>
    <xdr:to>
      <xdr:col>23</xdr:col>
      <xdr:colOff>0</xdr:colOff>
      <xdr:row>27</xdr:row>
      <xdr:rowOff>152400</xdr:rowOff>
    </xdr:to>
    <xdr:sp macro="" textlink="">
      <xdr:nvSpPr>
        <xdr:cNvPr id="156" name="Freeform 377">
          <a:extLst>
            <a:ext uri="{FF2B5EF4-FFF2-40B4-BE49-F238E27FC236}">
              <a16:creationId xmlns:a16="http://schemas.microsoft.com/office/drawing/2014/main" id="{B4CDCDB8-364E-4DBD-89A7-406271233A8D}"/>
            </a:ext>
          </a:extLst>
        </xdr:cNvPr>
        <xdr:cNvSpPr>
          <a:spLocks/>
        </xdr:cNvSpPr>
      </xdr:nvSpPr>
      <xdr:spPr bwMode="auto">
        <a:xfrm>
          <a:off x="14255750" y="4416425"/>
          <a:ext cx="0" cy="371475"/>
        </a:xfrm>
        <a:custGeom>
          <a:avLst/>
          <a:gdLst>
            <a:gd name="T0" fmla="*/ 0 w 13"/>
            <a:gd name="T1" fmla="*/ 0 h 41"/>
            <a:gd name="T2" fmla="*/ 0 w 13"/>
            <a:gd name="T3" fmla="*/ 2147483647 h 41"/>
            <a:gd name="T4" fmla="*/ 0 w 13"/>
            <a:gd name="T5" fmla="*/ 2147483647 h 41"/>
            <a:gd name="T6" fmla="*/ 0 w 13"/>
            <a:gd name="T7" fmla="*/ 2147483647 h 41"/>
            <a:gd name="T8" fmla="*/ 0 w 13"/>
            <a:gd name="T9" fmla="*/ 2147483647 h 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41">
              <a:moveTo>
                <a:pt x="13" y="0"/>
              </a:moveTo>
              <a:cubicBezTo>
                <a:pt x="6" y="4"/>
                <a:pt x="0" y="9"/>
                <a:pt x="0" y="12"/>
              </a:cubicBezTo>
              <a:cubicBezTo>
                <a:pt x="0" y="15"/>
                <a:pt x="11" y="17"/>
                <a:pt x="12" y="20"/>
              </a:cubicBezTo>
              <a:cubicBezTo>
                <a:pt x="13" y="23"/>
                <a:pt x="7" y="27"/>
                <a:pt x="7" y="30"/>
              </a:cubicBezTo>
              <a:cubicBezTo>
                <a:pt x="7" y="33"/>
                <a:pt x="10" y="39"/>
                <a:pt x="10" y="41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30</xdr:row>
      <xdr:rowOff>95250</xdr:rowOff>
    </xdr:from>
    <xdr:to>
      <xdr:col>23</xdr:col>
      <xdr:colOff>0</xdr:colOff>
      <xdr:row>30</xdr:row>
      <xdr:rowOff>142875</xdr:rowOff>
    </xdr:to>
    <xdr:sp macro="" textlink="">
      <xdr:nvSpPr>
        <xdr:cNvPr id="157" name="Freeform 390">
          <a:extLst>
            <a:ext uri="{FF2B5EF4-FFF2-40B4-BE49-F238E27FC236}">
              <a16:creationId xmlns:a16="http://schemas.microsoft.com/office/drawing/2014/main" id="{F29F0B6C-A87E-41FD-995B-44F48969004E}"/>
            </a:ext>
          </a:extLst>
        </xdr:cNvPr>
        <xdr:cNvSpPr>
          <a:spLocks/>
        </xdr:cNvSpPr>
      </xdr:nvSpPr>
      <xdr:spPr bwMode="auto">
        <a:xfrm>
          <a:off x="14255750" y="5245100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31</xdr:row>
      <xdr:rowOff>28575</xdr:rowOff>
    </xdr:from>
    <xdr:to>
      <xdr:col>23</xdr:col>
      <xdr:colOff>0</xdr:colOff>
      <xdr:row>32</xdr:row>
      <xdr:rowOff>95250</xdr:rowOff>
    </xdr:to>
    <xdr:sp macro="" textlink="">
      <xdr:nvSpPr>
        <xdr:cNvPr id="158" name="Freeform 391">
          <a:extLst>
            <a:ext uri="{FF2B5EF4-FFF2-40B4-BE49-F238E27FC236}">
              <a16:creationId xmlns:a16="http://schemas.microsoft.com/office/drawing/2014/main" id="{21D4AE79-27DB-4751-AC43-693457F1AF18}"/>
            </a:ext>
          </a:extLst>
        </xdr:cNvPr>
        <xdr:cNvSpPr>
          <a:spLocks/>
        </xdr:cNvSpPr>
      </xdr:nvSpPr>
      <xdr:spPr bwMode="auto">
        <a:xfrm>
          <a:off x="14255750" y="5349875"/>
          <a:ext cx="0" cy="238125"/>
        </a:xfrm>
        <a:custGeom>
          <a:avLst/>
          <a:gdLst>
            <a:gd name="T0" fmla="*/ 0 w 5"/>
            <a:gd name="T1" fmla="*/ 0 h 25"/>
            <a:gd name="T2" fmla="*/ 0 w 5"/>
            <a:gd name="T3" fmla="*/ 2147483647 h 25"/>
            <a:gd name="T4" fmla="*/ 0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30</xdr:row>
      <xdr:rowOff>133350</xdr:rowOff>
    </xdr:from>
    <xdr:to>
      <xdr:col>23</xdr:col>
      <xdr:colOff>0</xdr:colOff>
      <xdr:row>32</xdr:row>
      <xdr:rowOff>9525</xdr:rowOff>
    </xdr:to>
    <xdr:sp macro="" textlink="">
      <xdr:nvSpPr>
        <xdr:cNvPr id="159" name="Freeform 392">
          <a:extLst>
            <a:ext uri="{FF2B5EF4-FFF2-40B4-BE49-F238E27FC236}">
              <a16:creationId xmlns:a16="http://schemas.microsoft.com/office/drawing/2014/main" id="{BAB92118-3478-4409-BB33-C9BD445B6873}"/>
            </a:ext>
          </a:extLst>
        </xdr:cNvPr>
        <xdr:cNvSpPr>
          <a:spLocks/>
        </xdr:cNvSpPr>
      </xdr:nvSpPr>
      <xdr:spPr bwMode="auto">
        <a:xfrm>
          <a:off x="14255750" y="528320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30</xdr:row>
      <xdr:rowOff>133350</xdr:rowOff>
    </xdr:from>
    <xdr:to>
      <xdr:col>23</xdr:col>
      <xdr:colOff>0</xdr:colOff>
      <xdr:row>32</xdr:row>
      <xdr:rowOff>9525</xdr:rowOff>
    </xdr:to>
    <xdr:sp macro="" textlink="">
      <xdr:nvSpPr>
        <xdr:cNvPr id="160" name="Freeform 393">
          <a:extLst>
            <a:ext uri="{FF2B5EF4-FFF2-40B4-BE49-F238E27FC236}">
              <a16:creationId xmlns:a16="http://schemas.microsoft.com/office/drawing/2014/main" id="{E00B633B-3F30-4723-9140-02D10A719638}"/>
            </a:ext>
          </a:extLst>
        </xdr:cNvPr>
        <xdr:cNvSpPr>
          <a:spLocks/>
        </xdr:cNvSpPr>
      </xdr:nvSpPr>
      <xdr:spPr bwMode="auto">
        <a:xfrm>
          <a:off x="14255750" y="528320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40</xdr:row>
      <xdr:rowOff>142875</xdr:rowOff>
    </xdr:from>
    <xdr:to>
      <xdr:col>23</xdr:col>
      <xdr:colOff>0</xdr:colOff>
      <xdr:row>40</xdr:row>
      <xdr:rowOff>142875</xdr:rowOff>
    </xdr:to>
    <xdr:sp macro="" textlink="">
      <xdr:nvSpPr>
        <xdr:cNvPr id="161" name="Line 397">
          <a:extLst>
            <a:ext uri="{FF2B5EF4-FFF2-40B4-BE49-F238E27FC236}">
              <a16:creationId xmlns:a16="http://schemas.microsoft.com/office/drawing/2014/main" id="{C34750EE-D1CE-48EA-AB65-99A42803BDAF}"/>
            </a:ext>
          </a:extLst>
        </xdr:cNvPr>
        <xdr:cNvSpPr>
          <a:spLocks noChangeShapeType="1"/>
        </xdr:cNvSpPr>
      </xdr:nvSpPr>
      <xdr:spPr bwMode="auto">
        <a:xfrm>
          <a:off x="14255750" y="7007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192035</xdr:colOff>
      <xdr:row>44</xdr:row>
      <xdr:rowOff>153629</xdr:rowOff>
    </xdr:from>
    <xdr:to>
      <xdr:col>2</xdr:col>
      <xdr:colOff>219581</xdr:colOff>
      <xdr:row>48</xdr:row>
      <xdr:rowOff>124463</xdr:rowOff>
    </xdr:to>
    <xdr:sp macro="" textlink="">
      <xdr:nvSpPr>
        <xdr:cNvPr id="163" name="Line 404">
          <a:extLst>
            <a:ext uri="{FF2B5EF4-FFF2-40B4-BE49-F238E27FC236}">
              <a16:creationId xmlns:a16="http://schemas.microsoft.com/office/drawing/2014/main" id="{D5B9C5EA-F332-4000-B661-7E9E54A1F26C}"/>
            </a:ext>
          </a:extLst>
        </xdr:cNvPr>
        <xdr:cNvSpPr>
          <a:spLocks noChangeShapeType="1"/>
        </xdr:cNvSpPr>
      </xdr:nvSpPr>
      <xdr:spPr bwMode="auto">
        <a:xfrm flipH="1" flipV="1">
          <a:off x="1054918" y="7707056"/>
          <a:ext cx="27546" cy="6570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61</xdr:row>
      <xdr:rowOff>0</xdr:rowOff>
    </xdr:from>
    <xdr:to>
      <xdr:col>9</xdr:col>
      <xdr:colOff>0</xdr:colOff>
      <xdr:row>61</xdr:row>
      <xdr:rowOff>9525</xdr:rowOff>
    </xdr:to>
    <xdr:sp macro="" textlink="">
      <xdr:nvSpPr>
        <xdr:cNvPr id="164" name="Freeform 405">
          <a:extLst>
            <a:ext uri="{FF2B5EF4-FFF2-40B4-BE49-F238E27FC236}">
              <a16:creationId xmlns:a16="http://schemas.microsoft.com/office/drawing/2014/main" id="{1B8E16C6-5FAF-40E3-AD2B-7249D8E022A6}"/>
            </a:ext>
          </a:extLst>
        </xdr:cNvPr>
        <xdr:cNvSpPr>
          <a:spLocks/>
        </xdr:cNvSpPr>
      </xdr:nvSpPr>
      <xdr:spPr bwMode="auto">
        <a:xfrm>
          <a:off x="5797550" y="10464800"/>
          <a:ext cx="0" cy="9525"/>
        </a:xfrm>
        <a:custGeom>
          <a:avLst/>
          <a:gdLst>
            <a:gd name="T0" fmla="*/ 0 w 64"/>
            <a:gd name="T1" fmla="*/ 0 h 1"/>
            <a:gd name="T2" fmla="*/ 0 w 64"/>
            <a:gd name="T3" fmla="*/ 0 h 1"/>
            <a:gd name="T4" fmla="*/ 0 w 64"/>
            <a:gd name="T5" fmla="*/ 0 h 1"/>
            <a:gd name="T6" fmla="*/ 0 w 64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1">
              <a:moveTo>
                <a:pt x="64" y="0"/>
              </a:moveTo>
              <a:lnTo>
                <a:pt x="49" y="0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53</xdr:row>
      <xdr:rowOff>152400</xdr:rowOff>
    </xdr:from>
    <xdr:to>
      <xdr:col>2</xdr:col>
      <xdr:colOff>733425</xdr:colOff>
      <xdr:row>56</xdr:row>
      <xdr:rowOff>152400</xdr:rowOff>
    </xdr:to>
    <xdr:sp macro="" textlink="">
      <xdr:nvSpPr>
        <xdr:cNvPr id="165" name="Freeform 406">
          <a:extLst>
            <a:ext uri="{FF2B5EF4-FFF2-40B4-BE49-F238E27FC236}">
              <a16:creationId xmlns:a16="http://schemas.microsoft.com/office/drawing/2014/main" id="{E4332633-F6EA-4003-83DA-E5CEEEDCED22}"/>
            </a:ext>
          </a:extLst>
        </xdr:cNvPr>
        <xdr:cNvSpPr>
          <a:spLocks/>
        </xdr:cNvSpPr>
      </xdr:nvSpPr>
      <xdr:spPr bwMode="auto">
        <a:xfrm>
          <a:off x="987425" y="9245600"/>
          <a:ext cx="577850" cy="514350"/>
        </a:xfrm>
        <a:custGeom>
          <a:avLst/>
          <a:gdLst>
            <a:gd name="T0" fmla="*/ 0 w 64"/>
            <a:gd name="T1" fmla="*/ 2147483647 h 45"/>
            <a:gd name="T2" fmla="*/ 0 w 64"/>
            <a:gd name="T3" fmla="*/ 2147483647 h 45"/>
            <a:gd name="T4" fmla="*/ 2147483647 w 64"/>
            <a:gd name="T5" fmla="*/ 2147483647 h 45"/>
            <a:gd name="T6" fmla="*/ 2147483647 w 64"/>
            <a:gd name="T7" fmla="*/ 0 h 45"/>
            <a:gd name="T8" fmla="*/ 2147483647 w 64"/>
            <a:gd name="T9" fmla="*/ 2147483647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4" h="45">
              <a:moveTo>
                <a:pt x="0" y="45"/>
              </a:moveTo>
              <a:lnTo>
                <a:pt x="0" y="3"/>
              </a:lnTo>
              <a:lnTo>
                <a:pt x="20" y="3"/>
              </a:lnTo>
              <a:lnTo>
                <a:pt x="33" y="0"/>
              </a:lnTo>
              <a:lnTo>
                <a:pt x="64" y="1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123819</xdr:colOff>
      <xdr:row>51</xdr:row>
      <xdr:rowOff>33675</xdr:rowOff>
    </xdr:from>
    <xdr:to>
      <xdr:col>2</xdr:col>
      <xdr:colOff>140964</xdr:colOff>
      <xdr:row>56</xdr:row>
      <xdr:rowOff>133351</xdr:rowOff>
    </xdr:to>
    <xdr:sp macro="" textlink="">
      <xdr:nvSpPr>
        <xdr:cNvPr id="166" name="Freeform 408">
          <a:extLst>
            <a:ext uri="{FF2B5EF4-FFF2-40B4-BE49-F238E27FC236}">
              <a16:creationId xmlns:a16="http://schemas.microsoft.com/office/drawing/2014/main" id="{1F74B37D-57F9-4D8E-8DCE-CD9B4B5E9396}"/>
            </a:ext>
          </a:extLst>
        </xdr:cNvPr>
        <xdr:cNvSpPr>
          <a:spLocks/>
        </xdr:cNvSpPr>
      </xdr:nvSpPr>
      <xdr:spPr bwMode="auto">
        <a:xfrm>
          <a:off x="987419" y="8783975"/>
          <a:ext cx="17145" cy="956926"/>
        </a:xfrm>
        <a:custGeom>
          <a:avLst/>
          <a:gdLst>
            <a:gd name="T0" fmla="*/ 0 w 2"/>
            <a:gd name="T1" fmla="*/ 2147483647 h 60"/>
            <a:gd name="T2" fmla="*/ 2147483647 w 2"/>
            <a:gd name="T3" fmla="*/ 2147483647 h 60"/>
            <a:gd name="T4" fmla="*/ 2147483647 w 2"/>
            <a:gd name="T5" fmla="*/ 0 h 60"/>
            <a:gd name="T6" fmla="*/ 0 60000 65536"/>
            <a:gd name="T7" fmla="*/ 0 60000 65536"/>
            <a:gd name="T8" fmla="*/ 0 60000 65536"/>
            <a:gd name="connsiteX0" fmla="*/ 0 w 5000"/>
            <a:gd name="connsiteY0" fmla="*/ 10000 h 10000"/>
            <a:gd name="connsiteX1" fmla="*/ 5000 w 5000"/>
            <a:gd name="connsiteY1" fmla="*/ 0 h 10000"/>
            <a:gd name="connsiteX0" fmla="*/ 0 w 2308"/>
            <a:gd name="connsiteY0" fmla="*/ 10133 h 10133"/>
            <a:gd name="connsiteX1" fmla="*/ 2308 w 2308"/>
            <a:gd name="connsiteY1" fmla="*/ 0 h 10133"/>
            <a:gd name="connsiteX0" fmla="*/ 623353 w 623353"/>
            <a:gd name="connsiteY0" fmla="*/ 10788 h 10788"/>
            <a:gd name="connsiteX1" fmla="*/ 0 w 623353"/>
            <a:gd name="connsiteY1" fmla="*/ 0 h 10788"/>
            <a:gd name="connsiteX0" fmla="*/ 23335 w 23335"/>
            <a:gd name="connsiteY0" fmla="*/ 8817 h 8817"/>
            <a:gd name="connsiteX1" fmla="*/ 0 w 23335"/>
            <a:gd name="connsiteY1" fmla="*/ 0 h 8817"/>
            <a:gd name="connsiteX0" fmla="*/ 0 w 41283"/>
            <a:gd name="connsiteY0" fmla="*/ 11544 h 11544"/>
            <a:gd name="connsiteX1" fmla="*/ 41283 w 41283"/>
            <a:gd name="connsiteY1" fmla="*/ 0 h 11544"/>
            <a:gd name="connsiteX0" fmla="*/ 3590 w 3590"/>
            <a:gd name="connsiteY0" fmla="*/ 10858 h 10858"/>
            <a:gd name="connsiteX1" fmla="*/ 0 w 3590"/>
            <a:gd name="connsiteY1" fmla="*/ 0 h 10858"/>
            <a:gd name="connsiteX0" fmla="*/ 0 w 3392"/>
            <a:gd name="connsiteY0" fmla="*/ 9526 h 9526"/>
            <a:gd name="connsiteX1" fmla="*/ 3392 w 3392"/>
            <a:gd name="connsiteY1" fmla="*/ 0 h 9526"/>
            <a:gd name="connsiteX0" fmla="*/ 15906 w 25906"/>
            <a:gd name="connsiteY0" fmla="*/ 10000 h 10000"/>
            <a:gd name="connsiteX1" fmla="*/ 1431 w 25906"/>
            <a:gd name="connsiteY1" fmla="*/ 0 h 10000"/>
            <a:gd name="connsiteX2" fmla="*/ 25906 w 25906"/>
            <a:gd name="connsiteY2" fmla="*/ 0 h 10000"/>
            <a:gd name="connsiteX0" fmla="*/ 15906 w 62671"/>
            <a:gd name="connsiteY0" fmla="*/ 10000 h 10000"/>
            <a:gd name="connsiteX1" fmla="*/ 1431 w 62671"/>
            <a:gd name="connsiteY1" fmla="*/ 0 h 10000"/>
            <a:gd name="connsiteX2" fmla="*/ 25906 w 62671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3750"/>
            <a:gd name="connsiteY0" fmla="*/ 9805 h 9805"/>
            <a:gd name="connsiteX1" fmla="*/ 3750 w 3750"/>
            <a:gd name="connsiteY1" fmla="*/ 0 h 98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750" h="9805">
              <a:moveTo>
                <a:pt x="0" y="9805"/>
              </a:moveTo>
              <a:cubicBezTo>
                <a:pt x="3333" y="6472"/>
                <a:pt x="417" y="3333"/>
                <a:pt x="375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238125</xdr:colOff>
      <xdr:row>51</xdr:row>
      <xdr:rowOff>95250</xdr:rowOff>
    </xdr:from>
    <xdr:to>
      <xdr:col>14</xdr:col>
      <xdr:colOff>323850</xdr:colOff>
      <xdr:row>51</xdr:row>
      <xdr:rowOff>142875</xdr:rowOff>
    </xdr:to>
    <xdr:sp macro="" textlink="">
      <xdr:nvSpPr>
        <xdr:cNvPr id="167" name="Freeform 529">
          <a:extLst>
            <a:ext uri="{FF2B5EF4-FFF2-40B4-BE49-F238E27FC236}">
              <a16:creationId xmlns:a16="http://schemas.microsoft.com/office/drawing/2014/main" id="{DE507ACB-763F-478D-BC66-EDCB0B093765}"/>
            </a:ext>
          </a:extLst>
        </xdr:cNvPr>
        <xdr:cNvSpPr>
          <a:spLocks/>
        </xdr:cNvSpPr>
      </xdr:nvSpPr>
      <xdr:spPr bwMode="auto">
        <a:xfrm>
          <a:off x="8150225" y="88455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51</xdr:row>
      <xdr:rowOff>38100</xdr:rowOff>
    </xdr:from>
    <xdr:to>
      <xdr:col>14</xdr:col>
      <xdr:colOff>323850</xdr:colOff>
      <xdr:row>52</xdr:row>
      <xdr:rowOff>85725</xdr:rowOff>
    </xdr:to>
    <xdr:sp macro="" textlink="">
      <xdr:nvSpPr>
        <xdr:cNvPr id="168" name="Freeform 530">
          <a:extLst>
            <a:ext uri="{FF2B5EF4-FFF2-40B4-BE49-F238E27FC236}">
              <a16:creationId xmlns:a16="http://schemas.microsoft.com/office/drawing/2014/main" id="{B6182E3C-1BE3-4305-8450-B2EC218D2ADE}"/>
            </a:ext>
          </a:extLst>
        </xdr:cNvPr>
        <xdr:cNvSpPr>
          <a:spLocks/>
        </xdr:cNvSpPr>
      </xdr:nvSpPr>
      <xdr:spPr bwMode="auto">
        <a:xfrm>
          <a:off x="8150225" y="87884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295275</xdr:colOff>
      <xdr:row>52</xdr:row>
      <xdr:rowOff>28575</xdr:rowOff>
    </xdr:from>
    <xdr:to>
      <xdr:col>14</xdr:col>
      <xdr:colOff>342900</xdr:colOff>
      <xdr:row>53</xdr:row>
      <xdr:rowOff>95250</xdr:rowOff>
    </xdr:to>
    <xdr:sp macro="" textlink="">
      <xdr:nvSpPr>
        <xdr:cNvPr id="169" name="Freeform 531">
          <a:extLst>
            <a:ext uri="{FF2B5EF4-FFF2-40B4-BE49-F238E27FC236}">
              <a16:creationId xmlns:a16="http://schemas.microsoft.com/office/drawing/2014/main" id="{B9D0C713-CC88-4349-A9F6-D7E3AC559B9F}"/>
            </a:ext>
          </a:extLst>
        </xdr:cNvPr>
        <xdr:cNvSpPr>
          <a:spLocks/>
        </xdr:cNvSpPr>
      </xdr:nvSpPr>
      <xdr:spPr bwMode="auto">
        <a:xfrm>
          <a:off x="8207375" y="895032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51</xdr:row>
      <xdr:rowOff>133350</xdr:rowOff>
    </xdr:from>
    <xdr:to>
      <xdr:col>14</xdr:col>
      <xdr:colOff>285750</xdr:colOff>
      <xdr:row>53</xdr:row>
      <xdr:rowOff>9525</xdr:rowOff>
    </xdr:to>
    <xdr:sp macro="" textlink="">
      <xdr:nvSpPr>
        <xdr:cNvPr id="170" name="Freeform 532">
          <a:extLst>
            <a:ext uri="{FF2B5EF4-FFF2-40B4-BE49-F238E27FC236}">
              <a16:creationId xmlns:a16="http://schemas.microsoft.com/office/drawing/2014/main" id="{7EC33629-EFE4-443B-B13E-010E82CF97D6}"/>
            </a:ext>
          </a:extLst>
        </xdr:cNvPr>
        <xdr:cNvSpPr>
          <a:spLocks/>
        </xdr:cNvSpPr>
      </xdr:nvSpPr>
      <xdr:spPr bwMode="auto">
        <a:xfrm>
          <a:off x="8112125" y="88836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51</xdr:row>
      <xdr:rowOff>133350</xdr:rowOff>
    </xdr:from>
    <xdr:to>
      <xdr:col>14</xdr:col>
      <xdr:colOff>285750</xdr:colOff>
      <xdr:row>53</xdr:row>
      <xdr:rowOff>9525</xdr:rowOff>
    </xdr:to>
    <xdr:sp macro="" textlink="">
      <xdr:nvSpPr>
        <xdr:cNvPr id="171" name="Freeform 533">
          <a:extLst>
            <a:ext uri="{FF2B5EF4-FFF2-40B4-BE49-F238E27FC236}">
              <a16:creationId xmlns:a16="http://schemas.microsoft.com/office/drawing/2014/main" id="{0A750F29-7B19-402C-A207-3BC8F653C258}"/>
            </a:ext>
          </a:extLst>
        </xdr:cNvPr>
        <xdr:cNvSpPr>
          <a:spLocks/>
        </xdr:cNvSpPr>
      </xdr:nvSpPr>
      <xdr:spPr bwMode="auto">
        <a:xfrm>
          <a:off x="8112125" y="88836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32</xdr:row>
      <xdr:rowOff>9525</xdr:rowOff>
    </xdr:from>
    <xdr:to>
      <xdr:col>23</xdr:col>
      <xdr:colOff>0</xdr:colOff>
      <xdr:row>32</xdr:row>
      <xdr:rowOff>19050</xdr:rowOff>
    </xdr:to>
    <xdr:sp macro="" textlink="">
      <xdr:nvSpPr>
        <xdr:cNvPr id="172" name="Freeform 547">
          <a:extLst>
            <a:ext uri="{FF2B5EF4-FFF2-40B4-BE49-F238E27FC236}">
              <a16:creationId xmlns:a16="http://schemas.microsoft.com/office/drawing/2014/main" id="{D8EFC604-C889-43AC-BE61-E9857C361C09}"/>
            </a:ext>
          </a:extLst>
        </xdr:cNvPr>
        <xdr:cNvSpPr>
          <a:spLocks/>
        </xdr:cNvSpPr>
      </xdr:nvSpPr>
      <xdr:spPr bwMode="auto">
        <a:xfrm>
          <a:off x="14255750" y="5502275"/>
          <a:ext cx="0" cy="9525"/>
        </a:xfrm>
        <a:custGeom>
          <a:avLst/>
          <a:gdLst>
            <a:gd name="T0" fmla="*/ 0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43</xdr:row>
      <xdr:rowOff>95250</xdr:rowOff>
    </xdr:from>
    <xdr:to>
      <xdr:col>20</xdr:col>
      <xdr:colOff>323850</xdr:colOff>
      <xdr:row>43</xdr:row>
      <xdr:rowOff>142875</xdr:rowOff>
    </xdr:to>
    <xdr:sp macro="" textlink="">
      <xdr:nvSpPr>
        <xdr:cNvPr id="173" name="Freeform 556">
          <a:extLst>
            <a:ext uri="{FF2B5EF4-FFF2-40B4-BE49-F238E27FC236}">
              <a16:creationId xmlns:a16="http://schemas.microsoft.com/office/drawing/2014/main" id="{D3DE8966-B4E9-47E7-B1C7-539A41153089}"/>
            </a:ext>
          </a:extLst>
        </xdr:cNvPr>
        <xdr:cNvSpPr>
          <a:spLocks/>
        </xdr:cNvSpPr>
      </xdr:nvSpPr>
      <xdr:spPr bwMode="auto">
        <a:xfrm>
          <a:off x="12379325" y="74739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43</xdr:row>
      <xdr:rowOff>38100</xdr:rowOff>
    </xdr:from>
    <xdr:to>
      <xdr:col>20</xdr:col>
      <xdr:colOff>323850</xdr:colOff>
      <xdr:row>44</xdr:row>
      <xdr:rowOff>85725</xdr:rowOff>
    </xdr:to>
    <xdr:sp macro="" textlink="">
      <xdr:nvSpPr>
        <xdr:cNvPr id="174" name="Freeform 557">
          <a:extLst>
            <a:ext uri="{FF2B5EF4-FFF2-40B4-BE49-F238E27FC236}">
              <a16:creationId xmlns:a16="http://schemas.microsoft.com/office/drawing/2014/main" id="{3091B433-B35C-4C0D-81CE-AF1345AFC89A}"/>
            </a:ext>
          </a:extLst>
        </xdr:cNvPr>
        <xdr:cNvSpPr>
          <a:spLocks/>
        </xdr:cNvSpPr>
      </xdr:nvSpPr>
      <xdr:spPr bwMode="auto">
        <a:xfrm>
          <a:off x="12379325" y="74168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44</xdr:row>
      <xdr:rowOff>28575</xdr:rowOff>
    </xdr:from>
    <xdr:to>
      <xdr:col>20</xdr:col>
      <xdr:colOff>342900</xdr:colOff>
      <xdr:row>45</xdr:row>
      <xdr:rowOff>95250</xdr:rowOff>
    </xdr:to>
    <xdr:sp macro="" textlink="">
      <xdr:nvSpPr>
        <xdr:cNvPr id="175" name="Freeform 558">
          <a:extLst>
            <a:ext uri="{FF2B5EF4-FFF2-40B4-BE49-F238E27FC236}">
              <a16:creationId xmlns:a16="http://schemas.microsoft.com/office/drawing/2014/main" id="{C6B7E446-45F7-4D45-96B9-60ED45348F68}"/>
            </a:ext>
          </a:extLst>
        </xdr:cNvPr>
        <xdr:cNvSpPr>
          <a:spLocks/>
        </xdr:cNvSpPr>
      </xdr:nvSpPr>
      <xdr:spPr bwMode="auto">
        <a:xfrm>
          <a:off x="12436475" y="757872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50</xdr:row>
      <xdr:rowOff>133350</xdr:rowOff>
    </xdr:from>
    <xdr:to>
      <xdr:col>12</xdr:col>
      <xdr:colOff>285750</xdr:colOff>
      <xdr:row>52</xdr:row>
      <xdr:rowOff>9525</xdr:rowOff>
    </xdr:to>
    <xdr:sp macro="" textlink="">
      <xdr:nvSpPr>
        <xdr:cNvPr id="176" name="Freeform 559">
          <a:extLst>
            <a:ext uri="{FF2B5EF4-FFF2-40B4-BE49-F238E27FC236}">
              <a16:creationId xmlns:a16="http://schemas.microsoft.com/office/drawing/2014/main" id="{950742ED-60B3-4809-8889-CBE792A4A897}"/>
            </a:ext>
          </a:extLst>
        </xdr:cNvPr>
        <xdr:cNvSpPr>
          <a:spLocks/>
        </xdr:cNvSpPr>
      </xdr:nvSpPr>
      <xdr:spPr bwMode="auto">
        <a:xfrm>
          <a:off x="13750925" y="73406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43</xdr:row>
      <xdr:rowOff>133350</xdr:rowOff>
    </xdr:from>
    <xdr:to>
      <xdr:col>20</xdr:col>
      <xdr:colOff>285750</xdr:colOff>
      <xdr:row>45</xdr:row>
      <xdr:rowOff>9525</xdr:rowOff>
    </xdr:to>
    <xdr:sp macro="" textlink="">
      <xdr:nvSpPr>
        <xdr:cNvPr id="177" name="Freeform 560">
          <a:extLst>
            <a:ext uri="{FF2B5EF4-FFF2-40B4-BE49-F238E27FC236}">
              <a16:creationId xmlns:a16="http://schemas.microsoft.com/office/drawing/2014/main" id="{1621769B-C466-4207-BCC9-FFD2337F2ED8}"/>
            </a:ext>
          </a:extLst>
        </xdr:cNvPr>
        <xdr:cNvSpPr>
          <a:spLocks/>
        </xdr:cNvSpPr>
      </xdr:nvSpPr>
      <xdr:spPr bwMode="auto">
        <a:xfrm>
          <a:off x="12341225" y="751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43</xdr:row>
      <xdr:rowOff>133350</xdr:rowOff>
    </xdr:from>
    <xdr:to>
      <xdr:col>20</xdr:col>
      <xdr:colOff>285750</xdr:colOff>
      <xdr:row>45</xdr:row>
      <xdr:rowOff>9525</xdr:rowOff>
    </xdr:to>
    <xdr:sp macro="" textlink="">
      <xdr:nvSpPr>
        <xdr:cNvPr id="178" name="Freeform 561">
          <a:extLst>
            <a:ext uri="{FF2B5EF4-FFF2-40B4-BE49-F238E27FC236}">
              <a16:creationId xmlns:a16="http://schemas.microsoft.com/office/drawing/2014/main" id="{42BDCF4A-1167-4455-8A84-CE9E2A8E04B5}"/>
            </a:ext>
          </a:extLst>
        </xdr:cNvPr>
        <xdr:cNvSpPr>
          <a:spLocks/>
        </xdr:cNvSpPr>
      </xdr:nvSpPr>
      <xdr:spPr bwMode="auto">
        <a:xfrm>
          <a:off x="12341225" y="751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53</xdr:row>
      <xdr:rowOff>123825</xdr:rowOff>
    </xdr:from>
    <xdr:to>
      <xdr:col>2</xdr:col>
      <xdr:colOff>209550</xdr:colOff>
      <xdr:row>54</xdr:row>
      <xdr:rowOff>114300</xdr:rowOff>
    </xdr:to>
    <xdr:sp macro="" textlink="">
      <xdr:nvSpPr>
        <xdr:cNvPr id="179" name="Oval 618">
          <a:extLst>
            <a:ext uri="{FF2B5EF4-FFF2-40B4-BE49-F238E27FC236}">
              <a16:creationId xmlns:a16="http://schemas.microsoft.com/office/drawing/2014/main" id="{02503FC7-4AD0-4A29-99E9-B1A3FA24614E}"/>
            </a:ext>
          </a:extLst>
        </xdr:cNvPr>
        <xdr:cNvSpPr>
          <a:spLocks noChangeArrowheads="1"/>
        </xdr:cNvSpPr>
      </xdr:nvSpPr>
      <xdr:spPr bwMode="auto">
        <a:xfrm>
          <a:off x="920750" y="921702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4</xdr:row>
      <xdr:rowOff>104775</xdr:rowOff>
    </xdr:from>
    <xdr:to>
      <xdr:col>23</xdr:col>
      <xdr:colOff>0</xdr:colOff>
      <xdr:row>4</xdr:row>
      <xdr:rowOff>104775</xdr:rowOff>
    </xdr:to>
    <xdr:sp macro="" textlink="">
      <xdr:nvSpPr>
        <xdr:cNvPr id="180" name="Line 621">
          <a:extLst>
            <a:ext uri="{FF2B5EF4-FFF2-40B4-BE49-F238E27FC236}">
              <a16:creationId xmlns:a16="http://schemas.microsoft.com/office/drawing/2014/main" id="{2658371F-74C1-43A5-8409-0B76A51272B5}"/>
            </a:ext>
          </a:extLst>
        </xdr:cNvPr>
        <xdr:cNvSpPr>
          <a:spLocks noChangeShapeType="1"/>
        </xdr:cNvSpPr>
      </xdr:nvSpPr>
      <xdr:spPr bwMode="auto">
        <a:xfrm flipV="1">
          <a:off x="15665450" y="790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182" name="Freeform 652">
          <a:extLst>
            <a:ext uri="{FF2B5EF4-FFF2-40B4-BE49-F238E27FC236}">
              <a16:creationId xmlns:a16="http://schemas.microsoft.com/office/drawing/2014/main" id="{E15703BE-7DF7-4ED4-9A41-52377595A30A}"/>
            </a:ext>
          </a:extLst>
        </xdr:cNvPr>
        <xdr:cNvSpPr>
          <a:spLocks/>
        </xdr:cNvSpPr>
      </xdr:nvSpPr>
      <xdr:spPr bwMode="auto">
        <a:xfrm>
          <a:off x="1568450" y="552450"/>
          <a:ext cx="400050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183" name="Freeform 653">
          <a:extLst>
            <a:ext uri="{FF2B5EF4-FFF2-40B4-BE49-F238E27FC236}">
              <a16:creationId xmlns:a16="http://schemas.microsoft.com/office/drawing/2014/main" id="{2A474B65-FA87-4AD7-A06F-593552CE1CFD}"/>
            </a:ext>
          </a:extLst>
        </xdr:cNvPr>
        <xdr:cNvSpPr>
          <a:spLocks/>
        </xdr:cNvSpPr>
      </xdr:nvSpPr>
      <xdr:spPr bwMode="auto">
        <a:xfrm>
          <a:off x="2130425" y="390525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184" name="Freeform 654">
          <a:extLst>
            <a:ext uri="{FF2B5EF4-FFF2-40B4-BE49-F238E27FC236}">
              <a16:creationId xmlns:a16="http://schemas.microsoft.com/office/drawing/2014/main" id="{193879C9-8A4C-4706-8E9B-6DBCD5209BAE}"/>
            </a:ext>
          </a:extLst>
        </xdr:cNvPr>
        <xdr:cNvSpPr>
          <a:spLocks/>
        </xdr:cNvSpPr>
      </xdr:nvSpPr>
      <xdr:spPr bwMode="auto">
        <a:xfrm>
          <a:off x="2263775" y="447675"/>
          <a:ext cx="95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122985</xdr:colOff>
      <xdr:row>3</xdr:row>
      <xdr:rowOff>169284</xdr:rowOff>
    </xdr:from>
    <xdr:to>
      <xdr:col>4</xdr:col>
      <xdr:colOff>378437</xdr:colOff>
      <xdr:row>4</xdr:row>
      <xdr:rowOff>142038</xdr:rowOff>
    </xdr:to>
    <xdr:sp macro="" textlink="">
      <xdr:nvSpPr>
        <xdr:cNvPr id="186" name="Freeform 657">
          <a:extLst>
            <a:ext uri="{FF2B5EF4-FFF2-40B4-BE49-F238E27FC236}">
              <a16:creationId xmlns:a16="http://schemas.microsoft.com/office/drawing/2014/main" id="{2A2BABAB-A9A9-429C-ABCC-9A1521345AA2}"/>
            </a:ext>
          </a:extLst>
        </xdr:cNvPr>
        <xdr:cNvSpPr>
          <a:spLocks/>
        </xdr:cNvSpPr>
      </xdr:nvSpPr>
      <xdr:spPr bwMode="auto">
        <a:xfrm>
          <a:off x="2393800" y="681770"/>
          <a:ext cx="255452" cy="143583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933 w 9933"/>
            <a:gd name="connsiteY0" fmla="*/ 9460 h 9460"/>
            <a:gd name="connsiteX1" fmla="*/ 9600 w 9933"/>
            <a:gd name="connsiteY1" fmla="*/ 5342 h 9460"/>
            <a:gd name="connsiteX2" fmla="*/ 2933 w 9933"/>
            <a:gd name="connsiteY2" fmla="*/ 5342 h 9460"/>
            <a:gd name="connsiteX3" fmla="*/ 2933 w 9933"/>
            <a:gd name="connsiteY3" fmla="*/ 48 h 9460"/>
            <a:gd name="connsiteX4" fmla="*/ 0 w 9933"/>
            <a:gd name="connsiteY4" fmla="*/ 142 h 94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33" h="9460">
              <a:moveTo>
                <a:pt x="9933" y="9460"/>
              </a:moveTo>
              <a:lnTo>
                <a:pt x="9600" y="5342"/>
              </a:lnTo>
              <a:lnTo>
                <a:pt x="2933" y="5342"/>
              </a:lnTo>
              <a:lnTo>
                <a:pt x="2933" y="48"/>
              </a:lnTo>
              <a:cubicBezTo>
                <a:pt x="1933" y="-148"/>
                <a:pt x="1000" y="338"/>
                <a:pt x="0" y="14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372233</xdr:colOff>
      <xdr:row>4</xdr:row>
      <xdr:rowOff>1727</xdr:rowOff>
    </xdr:from>
    <xdr:to>
      <xdr:col>4</xdr:col>
      <xdr:colOff>108708</xdr:colOff>
      <xdr:row>4</xdr:row>
      <xdr:rowOff>3451</xdr:rowOff>
    </xdr:to>
    <xdr:sp macro="" textlink="">
      <xdr:nvSpPr>
        <xdr:cNvPr id="187" name="Line 658">
          <a:extLst>
            <a:ext uri="{FF2B5EF4-FFF2-40B4-BE49-F238E27FC236}">
              <a16:creationId xmlns:a16="http://schemas.microsoft.com/office/drawing/2014/main" id="{02DD0669-17D3-4C12-9BD0-2AA50E5190FC}"/>
            </a:ext>
          </a:extLst>
        </xdr:cNvPr>
        <xdr:cNvSpPr>
          <a:spLocks noChangeShapeType="1"/>
        </xdr:cNvSpPr>
      </xdr:nvSpPr>
      <xdr:spPr bwMode="auto">
        <a:xfrm flipV="1">
          <a:off x="1939026" y="685042"/>
          <a:ext cx="440497" cy="172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188" name="Freeform 659">
          <a:extLst>
            <a:ext uri="{FF2B5EF4-FFF2-40B4-BE49-F238E27FC236}">
              <a16:creationId xmlns:a16="http://schemas.microsoft.com/office/drawing/2014/main" id="{FD868741-5EE1-4346-98B1-28044409B472}"/>
            </a:ext>
          </a:extLst>
        </xdr:cNvPr>
        <xdr:cNvSpPr>
          <a:spLocks/>
        </xdr:cNvSpPr>
      </xdr:nvSpPr>
      <xdr:spPr bwMode="auto">
        <a:xfrm>
          <a:off x="1949450" y="495300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190" name="Freeform 661">
          <a:extLst>
            <a:ext uri="{FF2B5EF4-FFF2-40B4-BE49-F238E27FC236}">
              <a16:creationId xmlns:a16="http://schemas.microsoft.com/office/drawing/2014/main" id="{046601A8-B67C-4A18-ABA8-7498EA78F2EE}"/>
            </a:ext>
          </a:extLst>
        </xdr:cNvPr>
        <xdr:cNvSpPr>
          <a:spLocks/>
        </xdr:cNvSpPr>
      </xdr:nvSpPr>
      <xdr:spPr bwMode="auto">
        <a:xfrm>
          <a:off x="2273300" y="447675"/>
          <a:ext cx="19050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99597</xdr:colOff>
      <xdr:row>3</xdr:row>
      <xdr:rowOff>131933</xdr:rowOff>
    </xdr:from>
    <xdr:to>
      <xdr:col>4</xdr:col>
      <xdr:colOff>147222</xdr:colOff>
      <xdr:row>4</xdr:row>
      <xdr:rowOff>108227</xdr:rowOff>
    </xdr:to>
    <xdr:sp macro="" textlink="">
      <xdr:nvSpPr>
        <xdr:cNvPr id="191" name="Freeform 662">
          <a:extLst>
            <a:ext uri="{FF2B5EF4-FFF2-40B4-BE49-F238E27FC236}">
              <a16:creationId xmlns:a16="http://schemas.microsoft.com/office/drawing/2014/main" id="{833933BD-A597-432F-B877-9A2332AB7CA3}"/>
            </a:ext>
          </a:extLst>
        </xdr:cNvPr>
        <xdr:cNvSpPr>
          <a:spLocks/>
        </xdr:cNvSpPr>
      </xdr:nvSpPr>
      <xdr:spPr bwMode="auto">
        <a:xfrm>
          <a:off x="2370412" y="644419"/>
          <a:ext cx="47625" cy="147123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0171 h 10171"/>
            <a:gd name="connsiteX1" fmla="*/ 0 w 10000"/>
            <a:gd name="connsiteY1" fmla="*/ 9262 h 10171"/>
            <a:gd name="connsiteX2" fmla="*/ 0 w 10000"/>
            <a:gd name="connsiteY2" fmla="*/ 1686 h 10171"/>
            <a:gd name="connsiteX3" fmla="*/ 1638 w 10000"/>
            <a:gd name="connsiteY3" fmla="*/ 0 h 10171"/>
            <a:gd name="connsiteX0" fmla="*/ 10000 w 10000"/>
            <a:gd name="connsiteY0" fmla="*/ 8485 h 8485"/>
            <a:gd name="connsiteX1" fmla="*/ 0 w 10000"/>
            <a:gd name="connsiteY1" fmla="*/ 7576 h 8485"/>
            <a:gd name="connsiteX2" fmla="*/ 0 w 10000"/>
            <a:gd name="connsiteY2" fmla="*/ 0 h 8485"/>
            <a:gd name="connsiteX0" fmla="*/ 10000 w 10000"/>
            <a:gd name="connsiteY0" fmla="*/ 5712 h 5712"/>
            <a:gd name="connsiteX1" fmla="*/ 0 w 10000"/>
            <a:gd name="connsiteY1" fmla="*/ 4641 h 5712"/>
            <a:gd name="connsiteX2" fmla="*/ 725 w 10000"/>
            <a:gd name="connsiteY2" fmla="*/ 0 h 57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5712">
              <a:moveTo>
                <a:pt x="10000" y="5712"/>
              </a:moveTo>
              <a:lnTo>
                <a:pt x="0" y="4641"/>
              </a:lnTo>
              <a:lnTo>
                <a:pt x="725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192" name="Freeform 665">
          <a:extLst>
            <a:ext uri="{FF2B5EF4-FFF2-40B4-BE49-F238E27FC236}">
              <a16:creationId xmlns:a16="http://schemas.microsoft.com/office/drawing/2014/main" id="{9F8F6DB9-7C12-4C26-AFBE-A6B62152814D}"/>
            </a:ext>
          </a:extLst>
        </xdr:cNvPr>
        <xdr:cNvSpPr>
          <a:spLocks/>
        </xdr:cNvSpPr>
      </xdr:nvSpPr>
      <xdr:spPr bwMode="auto">
        <a:xfrm>
          <a:off x="1577975" y="647700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25400</xdr:colOff>
      <xdr:row>6</xdr:row>
      <xdr:rowOff>152400</xdr:rowOff>
    </xdr:from>
    <xdr:to>
      <xdr:col>4</xdr:col>
      <xdr:colOff>82550</xdr:colOff>
      <xdr:row>6</xdr:row>
      <xdr:rowOff>161925</xdr:rowOff>
    </xdr:to>
    <xdr:sp macro="" textlink="">
      <xdr:nvSpPr>
        <xdr:cNvPr id="193" name="Line 666">
          <a:extLst>
            <a:ext uri="{FF2B5EF4-FFF2-40B4-BE49-F238E27FC236}">
              <a16:creationId xmlns:a16="http://schemas.microsoft.com/office/drawing/2014/main" id="{776C88FD-4A27-4458-886E-525A5DBD8B43}"/>
            </a:ext>
          </a:extLst>
        </xdr:cNvPr>
        <xdr:cNvSpPr>
          <a:spLocks noChangeShapeType="1"/>
        </xdr:cNvSpPr>
      </xdr:nvSpPr>
      <xdr:spPr bwMode="auto">
        <a:xfrm>
          <a:off x="1593850" y="1181100"/>
          <a:ext cx="7620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194" name="Freeform 669">
          <a:extLst>
            <a:ext uri="{FF2B5EF4-FFF2-40B4-BE49-F238E27FC236}">
              <a16:creationId xmlns:a16="http://schemas.microsoft.com/office/drawing/2014/main" id="{860929EA-F619-4E32-8C3B-74907ACD8350}"/>
            </a:ext>
          </a:extLst>
        </xdr:cNvPr>
        <xdr:cNvSpPr>
          <a:spLocks/>
        </xdr:cNvSpPr>
      </xdr:nvSpPr>
      <xdr:spPr bwMode="auto">
        <a:xfrm>
          <a:off x="1568450" y="552450"/>
          <a:ext cx="400050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195" name="Freeform 670">
          <a:extLst>
            <a:ext uri="{FF2B5EF4-FFF2-40B4-BE49-F238E27FC236}">
              <a16:creationId xmlns:a16="http://schemas.microsoft.com/office/drawing/2014/main" id="{371E0115-46BC-48D5-BEC1-951E9A0B1A3E}"/>
            </a:ext>
          </a:extLst>
        </xdr:cNvPr>
        <xdr:cNvSpPr>
          <a:spLocks/>
        </xdr:cNvSpPr>
      </xdr:nvSpPr>
      <xdr:spPr bwMode="auto">
        <a:xfrm>
          <a:off x="2130425" y="390525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196" name="Freeform 671">
          <a:extLst>
            <a:ext uri="{FF2B5EF4-FFF2-40B4-BE49-F238E27FC236}">
              <a16:creationId xmlns:a16="http://schemas.microsoft.com/office/drawing/2014/main" id="{F245A0C9-6480-4D91-9230-7E17692082F7}"/>
            </a:ext>
          </a:extLst>
        </xdr:cNvPr>
        <xdr:cNvSpPr>
          <a:spLocks/>
        </xdr:cNvSpPr>
      </xdr:nvSpPr>
      <xdr:spPr bwMode="auto">
        <a:xfrm>
          <a:off x="2263775" y="447675"/>
          <a:ext cx="95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9525</xdr:rowOff>
    </xdr:from>
    <xdr:to>
      <xdr:col>4</xdr:col>
      <xdr:colOff>647700</xdr:colOff>
      <xdr:row>3</xdr:row>
      <xdr:rowOff>38100</xdr:rowOff>
    </xdr:to>
    <xdr:sp macro="" textlink="">
      <xdr:nvSpPr>
        <xdr:cNvPr id="197" name="Freeform 672">
          <a:extLst>
            <a:ext uri="{FF2B5EF4-FFF2-40B4-BE49-F238E27FC236}">
              <a16:creationId xmlns:a16="http://schemas.microsoft.com/office/drawing/2014/main" id="{C8434240-B015-422E-9B7C-C2EEE74B9EAB}"/>
            </a:ext>
          </a:extLst>
        </xdr:cNvPr>
        <xdr:cNvSpPr>
          <a:spLocks/>
        </xdr:cNvSpPr>
      </xdr:nvSpPr>
      <xdr:spPr bwMode="auto">
        <a:xfrm>
          <a:off x="2416175" y="5238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200" name="Freeform 675">
          <a:extLst>
            <a:ext uri="{FF2B5EF4-FFF2-40B4-BE49-F238E27FC236}">
              <a16:creationId xmlns:a16="http://schemas.microsoft.com/office/drawing/2014/main" id="{B5B65FAC-8EC0-4C76-9C55-D04C611544AF}"/>
            </a:ext>
          </a:extLst>
        </xdr:cNvPr>
        <xdr:cNvSpPr>
          <a:spLocks/>
        </xdr:cNvSpPr>
      </xdr:nvSpPr>
      <xdr:spPr bwMode="auto">
        <a:xfrm>
          <a:off x="1949450" y="495300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484949</xdr:colOff>
      <xdr:row>2</xdr:row>
      <xdr:rowOff>157087</xdr:rowOff>
    </xdr:from>
    <xdr:to>
      <xdr:col>3</xdr:col>
      <xdr:colOff>531468</xdr:colOff>
      <xdr:row>4</xdr:row>
      <xdr:rowOff>93177</xdr:rowOff>
    </xdr:to>
    <xdr:sp macro="" textlink="">
      <xdr:nvSpPr>
        <xdr:cNvPr id="201" name="Freeform 676">
          <a:extLst>
            <a:ext uri="{FF2B5EF4-FFF2-40B4-BE49-F238E27FC236}">
              <a16:creationId xmlns:a16="http://schemas.microsoft.com/office/drawing/2014/main" id="{43E5A165-1188-4733-8523-4829A8601F91}"/>
            </a:ext>
          </a:extLst>
        </xdr:cNvPr>
        <xdr:cNvSpPr>
          <a:spLocks/>
        </xdr:cNvSpPr>
      </xdr:nvSpPr>
      <xdr:spPr bwMode="auto">
        <a:xfrm>
          <a:off x="2051742" y="498745"/>
          <a:ext cx="46519" cy="277747"/>
        </a:xfrm>
        <a:custGeom>
          <a:avLst/>
          <a:gdLst>
            <a:gd name="T0" fmla="*/ 2147483647 w 5"/>
            <a:gd name="T1" fmla="*/ 2147483647 h 26"/>
            <a:gd name="T2" fmla="*/ 0 w 5"/>
            <a:gd name="T3" fmla="*/ 2147483647 h 26"/>
            <a:gd name="T4" fmla="*/ 2147483647 w 5"/>
            <a:gd name="T5" fmla="*/ 2147483647 h 26"/>
            <a:gd name="T6" fmla="*/ 0 w 5"/>
            <a:gd name="T7" fmla="*/ 0 h 26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0000 h 10000"/>
            <a:gd name="connsiteX1" fmla="*/ 0 w 10000"/>
            <a:gd name="connsiteY1" fmla="*/ 8846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0" y="8846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202" name="Freeform 677">
          <a:extLst>
            <a:ext uri="{FF2B5EF4-FFF2-40B4-BE49-F238E27FC236}">
              <a16:creationId xmlns:a16="http://schemas.microsoft.com/office/drawing/2014/main" id="{5CF52A93-0C11-4889-86DA-4A4B0C83CBB3}"/>
            </a:ext>
          </a:extLst>
        </xdr:cNvPr>
        <xdr:cNvSpPr>
          <a:spLocks/>
        </xdr:cNvSpPr>
      </xdr:nvSpPr>
      <xdr:spPr bwMode="auto">
        <a:xfrm>
          <a:off x="2273300" y="447675"/>
          <a:ext cx="19050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23333</xdr:colOff>
      <xdr:row>3</xdr:row>
      <xdr:rowOff>133350</xdr:rowOff>
    </xdr:from>
    <xdr:to>
      <xdr:col>3</xdr:col>
      <xdr:colOff>375758</xdr:colOff>
      <xdr:row>3</xdr:row>
      <xdr:rowOff>161925</xdr:rowOff>
    </xdr:to>
    <xdr:sp macro="" textlink="">
      <xdr:nvSpPr>
        <xdr:cNvPr id="204" name="Freeform 680">
          <a:extLst>
            <a:ext uri="{FF2B5EF4-FFF2-40B4-BE49-F238E27FC236}">
              <a16:creationId xmlns:a16="http://schemas.microsoft.com/office/drawing/2014/main" id="{D6A0E6B0-3658-47EF-9E0A-E8AB407320CE}"/>
            </a:ext>
          </a:extLst>
        </xdr:cNvPr>
        <xdr:cNvSpPr>
          <a:spLocks/>
        </xdr:cNvSpPr>
      </xdr:nvSpPr>
      <xdr:spPr bwMode="auto">
        <a:xfrm>
          <a:off x="1590126" y="645836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115033</xdr:colOff>
      <xdr:row>5</xdr:row>
      <xdr:rowOff>161193</xdr:rowOff>
    </xdr:from>
    <xdr:to>
      <xdr:col>9</xdr:col>
      <xdr:colOff>619858</xdr:colOff>
      <xdr:row>6</xdr:row>
      <xdr:rowOff>65943</xdr:rowOff>
    </xdr:to>
    <xdr:grpSp>
      <xdr:nvGrpSpPr>
        <xdr:cNvPr id="205" name="Group 681">
          <a:extLst>
            <a:ext uri="{FF2B5EF4-FFF2-40B4-BE49-F238E27FC236}">
              <a16:creationId xmlns:a16="http://schemas.microsoft.com/office/drawing/2014/main" id="{8784D453-8C34-4BCF-8C10-A55E78721272}"/>
            </a:ext>
          </a:extLst>
        </xdr:cNvPr>
        <xdr:cNvGrpSpPr>
          <a:grpSpLocks/>
        </xdr:cNvGrpSpPr>
      </xdr:nvGrpSpPr>
      <xdr:grpSpPr bwMode="auto">
        <a:xfrm>
          <a:off x="5921941" y="1017607"/>
          <a:ext cx="504825" cy="76033"/>
          <a:chOff x="667" y="101"/>
          <a:chExt cx="53" cy="8"/>
        </a:xfrm>
      </xdr:grpSpPr>
      <xdr:sp macro="" textlink="">
        <xdr:nvSpPr>
          <xdr:cNvPr id="206" name="Freeform 682">
            <a:extLst>
              <a:ext uri="{FF2B5EF4-FFF2-40B4-BE49-F238E27FC236}">
                <a16:creationId xmlns:a16="http://schemas.microsoft.com/office/drawing/2014/main" id="{50AD8857-1350-488E-B151-9B94BD885E3C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7" name="Freeform 683">
            <a:extLst>
              <a:ext uri="{FF2B5EF4-FFF2-40B4-BE49-F238E27FC236}">
                <a16:creationId xmlns:a16="http://schemas.microsoft.com/office/drawing/2014/main" id="{B685F629-C4C1-4E69-B680-42A43F093909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732691</xdr:colOff>
      <xdr:row>2</xdr:row>
      <xdr:rowOff>51289</xdr:rowOff>
    </xdr:from>
    <xdr:to>
      <xdr:col>9</xdr:col>
      <xdr:colOff>734156</xdr:colOff>
      <xdr:row>4</xdr:row>
      <xdr:rowOff>150203</xdr:rowOff>
    </xdr:to>
    <xdr:sp macro="" textlink="">
      <xdr:nvSpPr>
        <xdr:cNvPr id="208" name="Line 685">
          <a:extLst>
            <a:ext uri="{FF2B5EF4-FFF2-40B4-BE49-F238E27FC236}">
              <a16:creationId xmlns:a16="http://schemas.microsoft.com/office/drawing/2014/main" id="{9F07B824-2497-4C6A-B866-AC483F3EF816}"/>
            </a:ext>
          </a:extLst>
        </xdr:cNvPr>
        <xdr:cNvSpPr>
          <a:spLocks noChangeShapeType="1"/>
        </xdr:cNvSpPr>
      </xdr:nvSpPr>
      <xdr:spPr bwMode="auto">
        <a:xfrm>
          <a:off x="6504841" y="394189"/>
          <a:ext cx="0" cy="4418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619858</xdr:colOff>
      <xdr:row>5</xdr:row>
      <xdr:rowOff>135549</xdr:rowOff>
    </xdr:from>
    <xdr:to>
      <xdr:col>10</xdr:col>
      <xdr:colOff>67408</xdr:colOff>
      <xdr:row>6</xdr:row>
      <xdr:rowOff>106974</xdr:rowOff>
    </xdr:to>
    <xdr:grpSp>
      <xdr:nvGrpSpPr>
        <xdr:cNvPr id="209" name="Group 690">
          <a:extLst>
            <a:ext uri="{FF2B5EF4-FFF2-40B4-BE49-F238E27FC236}">
              <a16:creationId xmlns:a16="http://schemas.microsoft.com/office/drawing/2014/main" id="{405795A4-4BDC-4C1E-9141-4178622C3E1F}"/>
            </a:ext>
          </a:extLst>
        </xdr:cNvPr>
        <xdr:cNvGrpSpPr>
          <a:grpSpLocks/>
        </xdr:cNvGrpSpPr>
      </xdr:nvGrpSpPr>
      <xdr:grpSpPr bwMode="auto">
        <a:xfrm>
          <a:off x="6426766" y="991963"/>
          <a:ext cx="153570" cy="142708"/>
          <a:chOff x="718" y="97"/>
          <a:chExt cx="23" cy="15"/>
        </a:xfrm>
      </xdr:grpSpPr>
      <xdr:sp macro="" textlink="">
        <xdr:nvSpPr>
          <xdr:cNvPr id="210" name="Freeform 691">
            <a:extLst>
              <a:ext uri="{FF2B5EF4-FFF2-40B4-BE49-F238E27FC236}">
                <a16:creationId xmlns:a16="http://schemas.microsoft.com/office/drawing/2014/main" id="{A622C4F5-6C29-4B3B-BF8C-83BEAC43505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1" name="Freeform 692">
            <a:extLst>
              <a:ext uri="{FF2B5EF4-FFF2-40B4-BE49-F238E27FC236}">
                <a16:creationId xmlns:a16="http://schemas.microsoft.com/office/drawing/2014/main" id="{236E41FF-9899-4244-8D18-5437F675E8F4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29308</xdr:colOff>
      <xdr:row>5</xdr:row>
      <xdr:rowOff>151668</xdr:rowOff>
    </xdr:from>
    <xdr:to>
      <xdr:col>10</xdr:col>
      <xdr:colOff>534133</xdr:colOff>
      <xdr:row>6</xdr:row>
      <xdr:rowOff>11724</xdr:rowOff>
    </xdr:to>
    <xdr:sp macro="" textlink="">
      <xdr:nvSpPr>
        <xdr:cNvPr id="212" name="Freeform 694">
          <a:extLst>
            <a:ext uri="{FF2B5EF4-FFF2-40B4-BE49-F238E27FC236}">
              <a16:creationId xmlns:a16="http://schemas.microsoft.com/office/drawing/2014/main" id="{65723548-C687-433B-BFB7-121CB73F48DA}"/>
            </a:ext>
          </a:extLst>
        </xdr:cNvPr>
        <xdr:cNvSpPr>
          <a:spLocks/>
        </xdr:cNvSpPr>
      </xdr:nvSpPr>
      <xdr:spPr bwMode="auto">
        <a:xfrm>
          <a:off x="6531708" y="1008918"/>
          <a:ext cx="504825" cy="3150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46857</xdr:colOff>
      <xdr:row>6</xdr:row>
      <xdr:rowOff>12631</xdr:rowOff>
    </xdr:from>
    <xdr:to>
      <xdr:col>10</xdr:col>
      <xdr:colOff>551682</xdr:colOff>
      <xdr:row>6</xdr:row>
      <xdr:rowOff>41206</xdr:rowOff>
    </xdr:to>
    <xdr:sp macro="" textlink="">
      <xdr:nvSpPr>
        <xdr:cNvPr id="213" name="Freeform 695">
          <a:extLst>
            <a:ext uri="{FF2B5EF4-FFF2-40B4-BE49-F238E27FC236}">
              <a16:creationId xmlns:a16="http://schemas.microsoft.com/office/drawing/2014/main" id="{68E351EA-D683-44B7-BF9E-6805AC685891}"/>
            </a:ext>
          </a:extLst>
        </xdr:cNvPr>
        <xdr:cNvSpPr>
          <a:spLocks/>
        </xdr:cNvSpPr>
      </xdr:nvSpPr>
      <xdr:spPr bwMode="auto">
        <a:xfrm>
          <a:off x="6532928" y="1046774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153133</xdr:colOff>
      <xdr:row>7</xdr:row>
      <xdr:rowOff>22680</xdr:rowOff>
    </xdr:from>
    <xdr:to>
      <xdr:col>10</xdr:col>
      <xdr:colOff>2548</xdr:colOff>
      <xdr:row>7</xdr:row>
      <xdr:rowOff>22680</xdr:rowOff>
    </xdr:to>
    <xdr:sp macro="" textlink="">
      <xdr:nvSpPr>
        <xdr:cNvPr id="214" name="Line 697">
          <a:extLst>
            <a:ext uri="{FF2B5EF4-FFF2-40B4-BE49-F238E27FC236}">
              <a16:creationId xmlns:a16="http://schemas.microsoft.com/office/drawing/2014/main" id="{8EAC974E-C753-449A-9F38-E94D641A5549}"/>
            </a:ext>
          </a:extLst>
        </xdr:cNvPr>
        <xdr:cNvSpPr>
          <a:spLocks noChangeShapeType="1"/>
        </xdr:cNvSpPr>
      </xdr:nvSpPr>
      <xdr:spPr bwMode="auto">
        <a:xfrm>
          <a:off x="5936169" y="1229180"/>
          <a:ext cx="552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701380</xdr:colOff>
      <xdr:row>7</xdr:row>
      <xdr:rowOff>74630</xdr:rowOff>
    </xdr:from>
    <xdr:ext cx="702423" cy="143344"/>
    <xdr:sp macro="" textlink="">
      <xdr:nvSpPr>
        <xdr:cNvPr id="215" name="Text Box 699">
          <a:extLst>
            <a:ext uri="{FF2B5EF4-FFF2-40B4-BE49-F238E27FC236}">
              <a16:creationId xmlns:a16="http://schemas.microsoft.com/office/drawing/2014/main" id="{D74559E2-949F-41AF-A069-39A4F2C877E5}"/>
            </a:ext>
          </a:extLst>
        </xdr:cNvPr>
        <xdr:cNvSpPr txBox="1">
          <a:spLocks noChangeArrowheads="1"/>
        </xdr:cNvSpPr>
      </xdr:nvSpPr>
      <xdr:spPr bwMode="auto">
        <a:xfrm>
          <a:off x="6495755" y="1272696"/>
          <a:ext cx="702423" cy="14334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和泉鳥取駅前</a:t>
          </a:r>
        </a:p>
      </xdr:txBody>
    </xdr:sp>
    <xdr:clientData/>
  </xdr:oneCellAnchor>
  <xdr:twoCellAnchor>
    <xdr:from>
      <xdr:col>1</xdr:col>
      <xdr:colOff>230103</xdr:colOff>
      <xdr:row>11</xdr:row>
      <xdr:rowOff>129504</xdr:rowOff>
    </xdr:from>
    <xdr:to>
      <xdr:col>2</xdr:col>
      <xdr:colOff>57483</xdr:colOff>
      <xdr:row>16</xdr:row>
      <xdr:rowOff>168574</xdr:rowOff>
    </xdr:to>
    <xdr:sp macro="" textlink="">
      <xdr:nvSpPr>
        <xdr:cNvPr id="216" name="Freeform 703">
          <a:extLst>
            <a:ext uri="{FF2B5EF4-FFF2-40B4-BE49-F238E27FC236}">
              <a16:creationId xmlns:a16="http://schemas.microsoft.com/office/drawing/2014/main" id="{F2F5806D-63C1-4383-B36C-5F352F8328E3}"/>
            </a:ext>
          </a:extLst>
        </xdr:cNvPr>
        <xdr:cNvSpPr>
          <a:spLocks/>
        </xdr:cNvSpPr>
      </xdr:nvSpPr>
      <xdr:spPr bwMode="auto">
        <a:xfrm>
          <a:off x="388853" y="2021971"/>
          <a:ext cx="533400" cy="895485"/>
        </a:xfrm>
        <a:custGeom>
          <a:avLst/>
          <a:gdLst>
            <a:gd name="T0" fmla="*/ 2147483647 w 56"/>
            <a:gd name="T1" fmla="*/ 2147483647 h 93"/>
            <a:gd name="T2" fmla="*/ 2147483647 w 56"/>
            <a:gd name="T3" fmla="*/ 2147483647 h 93"/>
            <a:gd name="T4" fmla="*/ 2147483647 w 56"/>
            <a:gd name="T5" fmla="*/ 2147483647 h 93"/>
            <a:gd name="T6" fmla="*/ 0 w 56"/>
            <a:gd name="T7" fmla="*/ 2147483647 h 93"/>
            <a:gd name="T8" fmla="*/ 2147483647 w 56"/>
            <a:gd name="T9" fmla="*/ 2147483647 h 93"/>
            <a:gd name="T10" fmla="*/ 2147483647 w 56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6250 w 10000"/>
            <a:gd name="connsiteY0" fmla="*/ 9225 h 9225"/>
            <a:gd name="connsiteX1" fmla="*/ 6429 w 10000"/>
            <a:gd name="connsiteY1" fmla="*/ 5806 h 9225"/>
            <a:gd name="connsiteX2" fmla="*/ 5893 w 10000"/>
            <a:gd name="connsiteY2" fmla="*/ 4624 h 9225"/>
            <a:gd name="connsiteX3" fmla="*/ 0 w 10000"/>
            <a:gd name="connsiteY3" fmla="*/ 2688 h 9225"/>
            <a:gd name="connsiteX4" fmla="*/ 10000 w 10000"/>
            <a:gd name="connsiteY4" fmla="*/ 2366 h 9225"/>
            <a:gd name="connsiteX5" fmla="*/ 4821 w 10000"/>
            <a:gd name="connsiteY5" fmla="*/ 0 h 9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9225">
              <a:moveTo>
                <a:pt x="6250" y="9225"/>
              </a:moveTo>
              <a:cubicBezTo>
                <a:pt x="6310" y="8085"/>
                <a:pt x="6369" y="6946"/>
                <a:pt x="6429" y="5806"/>
              </a:cubicBezTo>
              <a:lnTo>
                <a:pt x="5893" y="4624"/>
              </a:lnTo>
              <a:lnTo>
                <a:pt x="0" y="2688"/>
              </a:lnTo>
              <a:lnTo>
                <a:pt x="10000" y="2366"/>
              </a:lnTo>
              <a:lnTo>
                <a:pt x="4821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200025</xdr:colOff>
      <xdr:row>50</xdr:row>
      <xdr:rowOff>133350</xdr:rowOff>
    </xdr:from>
    <xdr:to>
      <xdr:col>12</xdr:col>
      <xdr:colOff>285750</xdr:colOff>
      <xdr:row>52</xdr:row>
      <xdr:rowOff>9525</xdr:rowOff>
    </xdr:to>
    <xdr:sp macro="" textlink="">
      <xdr:nvSpPr>
        <xdr:cNvPr id="217" name="Freeform 706">
          <a:extLst>
            <a:ext uri="{FF2B5EF4-FFF2-40B4-BE49-F238E27FC236}">
              <a16:creationId xmlns:a16="http://schemas.microsoft.com/office/drawing/2014/main" id="{EDF61F52-7D71-4682-805F-F822D43EEAD1}"/>
            </a:ext>
          </a:extLst>
        </xdr:cNvPr>
        <xdr:cNvSpPr>
          <a:spLocks/>
        </xdr:cNvSpPr>
      </xdr:nvSpPr>
      <xdr:spPr bwMode="auto">
        <a:xfrm>
          <a:off x="13750925" y="73406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50</xdr:row>
      <xdr:rowOff>133350</xdr:rowOff>
    </xdr:from>
    <xdr:to>
      <xdr:col>12</xdr:col>
      <xdr:colOff>285750</xdr:colOff>
      <xdr:row>52</xdr:row>
      <xdr:rowOff>9525</xdr:rowOff>
    </xdr:to>
    <xdr:sp macro="" textlink="">
      <xdr:nvSpPr>
        <xdr:cNvPr id="218" name="Freeform 707">
          <a:extLst>
            <a:ext uri="{FF2B5EF4-FFF2-40B4-BE49-F238E27FC236}">
              <a16:creationId xmlns:a16="http://schemas.microsoft.com/office/drawing/2014/main" id="{C39318ED-1FDF-456C-A20C-2FE4A666ACD1}"/>
            </a:ext>
          </a:extLst>
        </xdr:cNvPr>
        <xdr:cNvSpPr>
          <a:spLocks/>
        </xdr:cNvSpPr>
      </xdr:nvSpPr>
      <xdr:spPr bwMode="auto">
        <a:xfrm>
          <a:off x="13750925" y="73406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50</xdr:row>
      <xdr:rowOff>133350</xdr:rowOff>
    </xdr:from>
    <xdr:to>
      <xdr:col>12</xdr:col>
      <xdr:colOff>285750</xdr:colOff>
      <xdr:row>52</xdr:row>
      <xdr:rowOff>9525</xdr:rowOff>
    </xdr:to>
    <xdr:sp macro="" textlink="">
      <xdr:nvSpPr>
        <xdr:cNvPr id="219" name="Freeform 708">
          <a:extLst>
            <a:ext uri="{FF2B5EF4-FFF2-40B4-BE49-F238E27FC236}">
              <a16:creationId xmlns:a16="http://schemas.microsoft.com/office/drawing/2014/main" id="{EE5B4016-B307-4628-80CA-A4CF5BAAC73C}"/>
            </a:ext>
          </a:extLst>
        </xdr:cNvPr>
        <xdr:cNvSpPr>
          <a:spLocks/>
        </xdr:cNvSpPr>
      </xdr:nvSpPr>
      <xdr:spPr bwMode="auto">
        <a:xfrm>
          <a:off x="13750925" y="73406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50</xdr:row>
      <xdr:rowOff>133350</xdr:rowOff>
    </xdr:from>
    <xdr:to>
      <xdr:col>12</xdr:col>
      <xdr:colOff>285750</xdr:colOff>
      <xdr:row>52</xdr:row>
      <xdr:rowOff>9525</xdr:rowOff>
    </xdr:to>
    <xdr:sp macro="" textlink="">
      <xdr:nvSpPr>
        <xdr:cNvPr id="221" name="Freeform 710">
          <a:extLst>
            <a:ext uri="{FF2B5EF4-FFF2-40B4-BE49-F238E27FC236}">
              <a16:creationId xmlns:a16="http://schemas.microsoft.com/office/drawing/2014/main" id="{B6B75B39-B21D-4160-A7B3-760E7F025F27}"/>
            </a:ext>
          </a:extLst>
        </xdr:cNvPr>
        <xdr:cNvSpPr>
          <a:spLocks/>
        </xdr:cNvSpPr>
      </xdr:nvSpPr>
      <xdr:spPr bwMode="auto">
        <a:xfrm>
          <a:off x="13750925" y="73406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685800</xdr:colOff>
      <xdr:row>51</xdr:row>
      <xdr:rowOff>0</xdr:rowOff>
    </xdr:from>
    <xdr:to>
      <xdr:col>12</xdr:col>
      <xdr:colOff>276225</xdr:colOff>
      <xdr:row>56</xdr:row>
      <xdr:rowOff>19050</xdr:rowOff>
    </xdr:to>
    <xdr:sp macro="" textlink="">
      <xdr:nvSpPr>
        <xdr:cNvPr id="222" name="Freeform 712">
          <a:extLst>
            <a:ext uri="{FF2B5EF4-FFF2-40B4-BE49-F238E27FC236}">
              <a16:creationId xmlns:a16="http://schemas.microsoft.com/office/drawing/2014/main" id="{735DC7EF-50B4-407C-AE83-EB9601118E21}"/>
            </a:ext>
          </a:extLst>
        </xdr:cNvPr>
        <xdr:cNvSpPr>
          <a:spLocks/>
        </xdr:cNvSpPr>
      </xdr:nvSpPr>
      <xdr:spPr bwMode="auto">
        <a:xfrm>
          <a:off x="13531850" y="7378700"/>
          <a:ext cx="295275" cy="876300"/>
        </a:xfrm>
        <a:custGeom>
          <a:avLst/>
          <a:gdLst>
            <a:gd name="T0" fmla="*/ 2147483647 w 38"/>
            <a:gd name="T1" fmla="*/ 2147483647 h 93"/>
            <a:gd name="T2" fmla="*/ 2147483647 w 38"/>
            <a:gd name="T3" fmla="*/ 2147483647 h 93"/>
            <a:gd name="T4" fmla="*/ 0 w 38"/>
            <a:gd name="T5" fmla="*/ 2147483647 h 93"/>
            <a:gd name="T6" fmla="*/ 2147483647 w 38"/>
            <a:gd name="T7" fmla="*/ 2147483647 h 93"/>
            <a:gd name="T8" fmla="*/ 2147483647 w 38"/>
            <a:gd name="T9" fmla="*/ 2147483647 h 93"/>
            <a:gd name="T10" fmla="*/ 2147483647 w 38"/>
            <a:gd name="T11" fmla="*/ 2147483647 h 93"/>
            <a:gd name="T12" fmla="*/ 2147483647 w 38"/>
            <a:gd name="T13" fmla="*/ 2147483647 h 93"/>
            <a:gd name="T14" fmla="*/ 2147483647 w 38"/>
            <a:gd name="T15" fmla="*/ 0 h 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8" h="93">
              <a:moveTo>
                <a:pt x="10" y="93"/>
              </a:moveTo>
              <a:lnTo>
                <a:pt x="9" y="80"/>
              </a:lnTo>
              <a:lnTo>
                <a:pt x="0" y="71"/>
              </a:lnTo>
              <a:lnTo>
                <a:pt x="38" y="73"/>
              </a:lnTo>
              <a:lnTo>
                <a:pt x="15" y="62"/>
              </a:lnTo>
              <a:lnTo>
                <a:pt x="11" y="57"/>
              </a:lnTo>
              <a:lnTo>
                <a:pt x="9" y="52"/>
              </a:lnTo>
              <a:lnTo>
                <a:pt x="1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285649</xdr:colOff>
      <xdr:row>52</xdr:row>
      <xdr:rowOff>69021</xdr:rowOff>
    </xdr:from>
    <xdr:ext cx="1001604" cy="94906"/>
    <xdr:sp macro="" textlink="">
      <xdr:nvSpPr>
        <xdr:cNvPr id="223" name="Text Box 713">
          <a:extLst>
            <a:ext uri="{FF2B5EF4-FFF2-40B4-BE49-F238E27FC236}">
              <a16:creationId xmlns:a16="http://schemas.microsoft.com/office/drawing/2014/main" id="{16BF2F61-BF62-483D-8C6E-650369EE7098}"/>
            </a:ext>
          </a:extLst>
        </xdr:cNvPr>
        <xdr:cNvSpPr txBox="1">
          <a:spLocks noChangeArrowheads="1"/>
        </xdr:cNvSpPr>
      </xdr:nvSpPr>
      <xdr:spPr bwMode="auto">
        <a:xfrm>
          <a:off x="13116790" y="7592391"/>
          <a:ext cx="1001604" cy="9490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104775</xdr:colOff>
      <xdr:row>53</xdr:row>
      <xdr:rowOff>123825</xdr:rowOff>
    </xdr:from>
    <xdr:ext cx="504825" cy="159531"/>
    <xdr:sp macro="" textlink="">
      <xdr:nvSpPr>
        <xdr:cNvPr id="224" name="Text Box 714">
          <a:extLst>
            <a:ext uri="{FF2B5EF4-FFF2-40B4-BE49-F238E27FC236}">
              <a16:creationId xmlns:a16="http://schemas.microsoft.com/office/drawing/2014/main" id="{9D0FCF63-D241-4941-A9B8-BBD5036BD42A}"/>
            </a:ext>
          </a:extLst>
        </xdr:cNvPr>
        <xdr:cNvSpPr txBox="1">
          <a:spLocks noChangeArrowheads="1"/>
        </xdr:cNvSpPr>
      </xdr:nvSpPr>
      <xdr:spPr bwMode="auto">
        <a:xfrm>
          <a:off x="13655675" y="7845425"/>
          <a:ext cx="504825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激上り</a:t>
          </a:r>
        </a:p>
      </xdr:txBody>
    </xdr:sp>
    <xdr:clientData/>
  </xdr:oneCellAnchor>
  <xdr:twoCellAnchor>
    <xdr:from>
      <xdr:col>1</xdr:col>
      <xdr:colOff>419100</xdr:colOff>
      <xdr:row>36</xdr:row>
      <xdr:rowOff>0</xdr:rowOff>
    </xdr:from>
    <xdr:to>
      <xdr:col>1</xdr:col>
      <xdr:colOff>609600</xdr:colOff>
      <xdr:row>38</xdr:row>
      <xdr:rowOff>95250</xdr:rowOff>
    </xdr:to>
    <xdr:sp macro="" textlink="">
      <xdr:nvSpPr>
        <xdr:cNvPr id="225" name="Line 724">
          <a:extLst>
            <a:ext uri="{FF2B5EF4-FFF2-40B4-BE49-F238E27FC236}">
              <a16:creationId xmlns:a16="http://schemas.microsoft.com/office/drawing/2014/main" id="{B903BCCE-73B2-46F9-99C1-E8519BE87381}"/>
            </a:ext>
          </a:extLst>
        </xdr:cNvPr>
        <xdr:cNvSpPr>
          <a:spLocks noChangeShapeType="1"/>
        </xdr:cNvSpPr>
      </xdr:nvSpPr>
      <xdr:spPr bwMode="auto">
        <a:xfrm flipH="1" flipV="1">
          <a:off x="577850" y="6178550"/>
          <a:ext cx="19050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702469</xdr:colOff>
      <xdr:row>46</xdr:row>
      <xdr:rowOff>166698</xdr:rowOff>
    </xdr:from>
    <xdr:ext cx="552168" cy="143121"/>
    <xdr:sp macro="" textlink="">
      <xdr:nvSpPr>
        <xdr:cNvPr id="226" name="Text Box 725">
          <a:extLst>
            <a:ext uri="{FF2B5EF4-FFF2-40B4-BE49-F238E27FC236}">
              <a16:creationId xmlns:a16="http://schemas.microsoft.com/office/drawing/2014/main" id="{A822FBFA-9251-43BF-878D-85C321DE6250}"/>
            </a:ext>
          </a:extLst>
        </xdr:cNvPr>
        <xdr:cNvSpPr txBox="1">
          <a:spLocks noChangeArrowheads="1"/>
        </xdr:cNvSpPr>
      </xdr:nvSpPr>
      <xdr:spPr bwMode="auto">
        <a:xfrm>
          <a:off x="2269485" y="8063230"/>
          <a:ext cx="552168" cy="1431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椿山ダム</a:t>
          </a:r>
        </a:p>
      </xdr:txBody>
    </xdr:sp>
    <xdr:clientData/>
  </xdr:oneCellAnchor>
  <xdr:twoCellAnchor>
    <xdr:from>
      <xdr:col>15</xdr:col>
      <xdr:colOff>304800</xdr:colOff>
      <xdr:row>21</xdr:row>
      <xdr:rowOff>28575</xdr:rowOff>
    </xdr:from>
    <xdr:to>
      <xdr:col>15</xdr:col>
      <xdr:colOff>304800</xdr:colOff>
      <xdr:row>21</xdr:row>
      <xdr:rowOff>28575</xdr:rowOff>
    </xdr:to>
    <xdr:sp macro="" textlink="">
      <xdr:nvSpPr>
        <xdr:cNvPr id="227" name="Line 757">
          <a:extLst>
            <a:ext uri="{FF2B5EF4-FFF2-40B4-BE49-F238E27FC236}">
              <a16:creationId xmlns:a16="http://schemas.microsoft.com/office/drawing/2014/main" id="{9CAA4496-CFCB-4141-89E9-716F814235AC}"/>
            </a:ext>
          </a:extLst>
        </xdr:cNvPr>
        <xdr:cNvSpPr>
          <a:spLocks noChangeShapeType="1"/>
        </xdr:cNvSpPr>
      </xdr:nvSpPr>
      <xdr:spPr bwMode="auto">
        <a:xfrm>
          <a:off x="8921750" y="3635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43</xdr:row>
      <xdr:rowOff>95250</xdr:rowOff>
    </xdr:from>
    <xdr:to>
      <xdr:col>18</xdr:col>
      <xdr:colOff>323850</xdr:colOff>
      <xdr:row>43</xdr:row>
      <xdr:rowOff>142875</xdr:rowOff>
    </xdr:to>
    <xdr:sp macro="" textlink="">
      <xdr:nvSpPr>
        <xdr:cNvPr id="228" name="Freeform 770">
          <a:extLst>
            <a:ext uri="{FF2B5EF4-FFF2-40B4-BE49-F238E27FC236}">
              <a16:creationId xmlns:a16="http://schemas.microsoft.com/office/drawing/2014/main" id="{1C8A010D-7E4F-4C54-8AF5-2BB1EB3170C1}"/>
            </a:ext>
          </a:extLst>
        </xdr:cNvPr>
        <xdr:cNvSpPr>
          <a:spLocks/>
        </xdr:cNvSpPr>
      </xdr:nvSpPr>
      <xdr:spPr bwMode="auto">
        <a:xfrm>
          <a:off x="10969625" y="74739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43</xdr:row>
      <xdr:rowOff>133350</xdr:rowOff>
    </xdr:from>
    <xdr:to>
      <xdr:col>18</xdr:col>
      <xdr:colOff>285750</xdr:colOff>
      <xdr:row>45</xdr:row>
      <xdr:rowOff>9525</xdr:rowOff>
    </xdr:to>
    <xdr:sp macro="" textlink="">
      <xdr:nvSpPr>
        <xdr:cNvPr id="229" name="Freeform 773">
          <a:extLst>
            <a:ext uri="{FF2B5EF4-FFF2-40B4-BE49-F238E27FC236}">
              <a16:creationId xmlns:a16="http://schemas.microsoft.com/office/drawing/2014/main" id="{56DEB866-9B85-460D-89FF-4D47218EECD5}"/>
            </a:ext>
          </a:extLst>
        </xdr:cNvPr>
        <xdr:cNvSpPr>
          <a:spLocks/>
        </xdr:cNvSpPr>
      </xdr:nvSpPr>
      <xdr:spPr bwMode="auto">
        <a:xfrm>
          <a:off x="10931525" y="751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157891</xdr:colOff>
      <xdr:row>46</xdr:row>
      <xdr:rowOff>4329</xdr:rowOff>
    </xdr:from>
    <xdr:ext cx="378973" cy="209838"/>
    <xdr:sp macro="" textlink="">
      <xdr:nvSpPr>
        <xdr:cNvPr id="230" name="Text Box 774">
          <a:extLst>
            <a:ext uri="{FF2B5EF4-FFF2-40B4-BE49-F238E27FC236}">
              <a16:creationId xmlns:a16="http://schemas.microsoft.com/office/drawing/2014/main" id="{D80AE46C-BD42-449D-9290-51852149C928}"/>
            </a:ext>
          </a:extLst>
        </xdr:cNvPr>
        <xdr:cNvSpPr txBox="1">
          <a:spLocks noChangeArrowheads="1"/>
        </xdr:cNvSpPr>
      </xdr:nvSpPr>
      <xdr:spPr bwMode="auto">
        <a:xfrm>
          <a:off x="8774841" y="7897379"/>
          <a:ext cx="378973" cy="20983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味噌</a:t>
          </a:r>
        </a:p>
      </xdr:txBody>
    </xdr:sp>
    <xdr:clientData/>
  </xdr:oneCellAnchor>
  <xdr:twoCellAnchor>
    <xdr:from>
      <xdr:col>15</xdr:col>
      <xdr:colOff>483393</xdr:colOff>
      <xdr:row>45</xdr:row>
      <xdr:rowOff>129885</xdr:rowOff>
    </xdr:from>
    <xdr:to>
      <xdr:col>16</xdr:col>
      <xdr:colOff>688398</xdr:colOff>
      <xdr:row>45</xdr:row>
      <xdr:rowOff>142874</xdr:rowOff>
    </xdr:to>
    <xdr:sp macro="" textlink="">
      <xdr:nvSpPr>
        <xdr:cNvPr id="231" name="Line 781">
          <a:extLst>
            <a:ext uri="{FF2B5EF4-FFF2-40B4-BE49-F238E27FC236}">
              <a16:creationId xmlns:a16="http://schemas.microsoft.com/office/drawing/2014/main" id="{BF1746DB-8099-42CC-814D-B57A00A45847}"/>
            </a:ext>
          </a:extLst>
        </xdr:cNvPr>
        <xdr:cNvSpPr>
          <a:spLocks noChangeShapeType="1"/>
        </xdr:cNvSpPr>
      </xdr:nvSpPr>
      <xdr:spPr bwMode="auto">
        <a:xfrm flipV="1">
          <a:off x="9100343" y="7851485"/>
          <a:ext cx="909855" cy="129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352425</xdr:colOff>
      <xdr:row>54</xdr:row>
      <xdr:rowOff>76200</xdr:rowOff>
    </xdr:from>
    <xdr:to>
      <xdr:col>18</xdr:col>
      <xdr:colOff>180976</xdr:colOff>
      <xdr:row>56</xdr:row>
      <xdr:rowOff>28576</xdr:rowOff>
    </xdr:to>
    <xdr:sp macro="" textlink="">
      <xdr:nvSpPr>
        <xdr:cNvPr id="232" name="Freeform 788">
          <a:extLst>
            <a:ext uri="{FF2B5EF4-FFF2-40B4-BE49-F238E27FC236}">
              <a16:creationId xmlns:a16="http://schemas.microsoft.com/office/drawing/2014/main" id="{7042F0A8-D2B3-4A37-A509-35DBA019215E}"/>
            </a:ext>
          </a:extLst>
        </xdr:cNvPr>
        <xdr:cNvSpPr>
          <a:spLocks/>
        </xdr:cNvSpPr>
      </xdr:nvSpPr>
      <xdr:spPr bwMode="auto">
        <a:xfrm>
          <a:off x="10379075" y="9340850"/>
          <a:ext cx="533401" cy="295276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180974</xdr:colOff>
      <xdr:row>52</xdr:row>
      <xdr:rowOff>60326</xdr:rowOff>
    </xdr:from>
    <xdr:to>
      <xdr:col>18</xdr:col>
      <xdr:colOff>622299</xdr:colOff>
      <xdr:row>54</xdr:row>
      <xdr:rowOff>81574</xdr:rowOff>
    </xdr:to>
    <xdr:sp macro="" textlink="">
      <xdr:nvSpPr>
        <xdr:cNvPr id="233" name="Freeform 795">
          <a:extLst>
            <a:ext uri="{FF2B5EF4-FFF2-40B4-BE49-F238E27FC236}">
              <a16:creationId xmlns:a16="http://schemas.microsoft.com/office/drawing/2014/main" id="{B6803034-5BD0-462D-B0D9-B44B09C789CB}"/>
            </a:ext>
          </a:extLst>
        </xdr:cNvPr>
        <xdr:cNvSpPr>
          <a:spLocks/>
        </xdr:cNvSpPr>
      </xdr:nvSpPr>
      <xdr:spPr bwMode="auto">
        <a:xfrm>
          <a:off x="10912474" y="8982076"/>
          <a:ext cx="441325" cy="364148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28573</xdr:colOff>
      <xdr:row>57</xdr:row>
      <xdr:rowOff>0</xdr:rowOff>
    </xdr:from>
    <xdr:to>
      <xdr:col>6</xdr:col>
      <xdr:colOff>3174</xdr:colOff>
      <xdr:row>57</xdr:row>
      <xdr:rowOff>0</xdr:rowOff>
    </xdr:to>
    <xdr:grpSp>
      <xdr:nvGrpSpPr>
        <xdr:cNvPr id="235" name="Group 808">
          <a:extLst>
            <a:ext uri="{FF2B5EF4-FFF2-40B4-BE49-F238E27FC236}">
              <a16:creationId xmlns:a16="http://schemas.microsoft.com/office/drawing/2014/main" id="{3CDED357-95D3-4C3D-95CC-F01252EFB6AD}"/>
            </a:ext>
          </a:extLst>
        </xdr:cNvPr>
        <xdr:cNvGrpSpPr>
          <a:grpSpLocks/>
        </xdr:cNvGrpSpPr>
      </xdr:nvGrpSpPr>
      <xdr:grpSpPr bwMode="auto">
        <a:xfrm rot="5400000">
          <a:off x="3351713" y="9431169"/>
          <a:ext cx="0" cy="680621"/>
          <a:chOff x="718" y="97"/>
          <a:chExt cx="23" cy="15"/>
        </a:xfrm>
      </xdr:grpSpPr>
      <xdr:sp macro="" textlink="">
        <xdr:nvSpPr>
          <xdr:cNvPr id="236" name="Freeform 809">
            <a:extLst>
              <a:ext uri="{FF2B5EF4-FFF2-40B4-BE49-F238E27FC236}">
                <a16:creationId xmlns:a16="http://schemas.microsoft.com/office/drawing/2014/main" id="{0F784D25-16BA-4228-AC2F-F17EED16DBB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7" name="Freeform 810">
            <a:extLst>
              <a:ext uri="{FF2B5EF4-FFF2-40B4-BE49-F238E27FC236}">
                <a16:creationId xmlns:a16="http://schemas.microsoft.com/office/drawing/2014/main" id="{8F896A2C-0F5B-4F72-9C39-28FDDDB34FA4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643457</xdr:colOff>
      <xdr:row>7</xdr:row>
      <xdr:rowOff>9525</xdr:rowOff>
    </xdr:from>
    <xdr:to>
      <xdr:col>3</xdr:col>
      <xdr:colOff>643457</xdr:colOff>
      <xdr:row>8</xdr:row>
      <xdr:rowOff>66675</xdr:rowOff>
    </xdr:to>
    <xdr:sp macro="" textlink="">
      <xdr:nvSpPr>
        <xdr:cNvPr id="238" name="Line 859">
          <a:extLst>
            <a:ext uri="{FF2B5EF4-FFF2-40B4-BE49-F238E27FC236}">
              <a16:creationId xmlns:a16="http://schemas.microsoft.com/office/drawing/2014/main" id="{93AA4D48-D562-4C49-BE16-23470E6C4C49}"/>
            </a:ext>
          </a:extLst>
        </xdr:cNvPr>
        <xdr:cNvSpPr>
          <a:spLocks noChangeShapeType="1"/>
        </xdr:cNvSpPr>
      </xdr:nvSpPr>
      <xdr:spPr bwMode="auto">
        <a:xfrm flipV="1">
          <a:off x="2210250" y="1205327"/>
          <a:ext cx="0" cy="2279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357320</xdr:colOff>
      <xdr:row>5</xdr:row>
      <xdr:rowOff>86906</xdr:rowOff>
    </xdr:from>
    <xdr:ext cx="228517" cy="145713"/>
    <xdr:sp macro="" textlink="">
      <xdr:nvSpPr>
        <xdr:cNvPr id="240" name="Text Box 863">
          <a:extLst>
            <a:ext uri="{FF2B5EF4-FFF2-40B4-BE49-F238E27FC236}">
              <a16:creationId xmlns:a16="http://schemas.microsoft.com/office/drawing/2014/main" id="{29CEE8C8-3DD6-4E16-AB65-35C1EE396105}"/>
            </a:ext>
          </a:extLst>
        </xdr:cNvPr>
        <xdr:cNvSpPr txBox="1">
          <a:spLocks noChangeArrowheads="1"/>
        </xdr:cNvSpPr>
      </xdr:nvSpPr>
      <xdr:spPr bwMode="auto">
        <a:xfrm>
          <a:off x="2625177" y="948692"/>
          <a:ext cx="228517" cy="14571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3</xdr:col>
      <xdr:colOff>676275</xdr:colOff>
      <xdr:row>53</xdr:row>
      <xdr:rowOff>133350</xdr:rowOff>
    </xdr:from>
    <xdr:to>
      <xdr:col>3</xdr:col>
      <xdr:colOff>676275</xdr:colOff>
      <xdr:row>53</xdr:row>
      <xdr:rowOff>133350</xdr:rowOff>
    </xdr:to>
    <xdr:sp macro="" textlink="">
      <xdr:nvSpPr>
        <xdr:cNvPr id="241" name="Line 872">
          <a:extLst>
            <a:ext uri="{FF2B5EF4-FFF2-40B4-BE49-F238E27FC236}">
              <a16:creationId xmlns:a16="http://schemas.microsoft.com/office/drawing/2014/main" id="{D9832768-5B17-4DA0-93D8-C1B357ACAFCF}"/>
            </a:ext>
          </a:extLst>
        </xdr:cNvPr>
        <xdr:cNvSpPr>
          <a:spLocks noChangeShapeType="1"/>
        </xdr:cNvSpPr>
      </xdr:nvSpPr>
      <xdr:spPr bwMode="auto">
        <a:xfrm>
          <a:off x="2244725" y="9226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622300</xdr:colOff>
      <xdr:row>44</xdr:row>
      <xdr:rowOff>114300</xdr:rowOff>
    </xdr:from>
    <xdr:to>
      <xdr:col>15</xdr:col>
      <xdr:colOff>622300</xdr:colOff>
      <xdr:row>46</xdr:row>
      <xdr:rowOff>95250</xdr:rowOff>
    </xdr:to>
    <xdr:sp macro="" textlink="">
      <xdr:nvSpPr>
        <xdr:cNvPr id="242" name="Line 891">
          <a:extLst>
            <a:ext uri="{FF2B5EF4-FFF2-40B4-BE49-F238E27FC236}">
              <a16:creationId xmlns:a16="http://schemas.microsoft.com/office/drawing/2014/main" id="{35002D38-8890-4A6B-9558-C389E304951D}"/>
            </a:ext>
          </a:extLst>
        </xdr:cNvPr>
        <xdr:cNvSpPr>
          <a:spLocks noChangeShapeType="1"/>
        </xdr:cNvSpPr>
      </xdr:nvSpPr>
      <xdr:spPr bwMode="auto">
        <a:xfrm flipV="1">
          <a:off x="9239250" y="766445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654250</xdr:colOff>
      <xdr:row>46</xdr:row>
      <xdr:rowOff>38738</xdr:rowOff>
    </xdr:from>
    <xdr:to>
      <xdr:col>4</xdr:col>
      <xdr:colOff>654250</xdr:colOff>
      <xdr:row>48</xdr:row>
      <xdr:rowOff>137452</xdr:rowOff>
    </xdr:to>
    <xdr:sp macro="" textlink="">
      <xdr:nvSpPr>
        <xdr:cNvPr id="243" name="Line 892">
          <a:extLst>
            <a:ext uri="{FF2B5EF4-FFF2-40B4-BE49-F238E27FC236}">
              <a16:creationId xmlns:a16="http://schemas.microsoft.com/office/drawing/2014/main" id="{CBDC4EBD-A6DC-4511-B8AA-B8F87C334085}"/>
            </a:ext>
          </a:extLst>
        </xdr:cNvPr>
        <xdr:cNvSpPr>
          <a:spLocks noChangeShapeType="1"/>
        </xdr:cNvSpPr>
      </xdr:nvSpPr>
      <xdr:spPr bwMode="auto">
        <a:xfrm>
          <a:off x="2925399" y="7935270"/>
          <a:ext cx="0" cy="4418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9</xdr:row>
      <xdr:rowOff>76200</xdr:rowOff>
    </xdr:from>
    <xdr:to>
      <xdr:col>6</xdr:col>
      <xdr:colOff>304800</xdr:colOff>
      <xdr:row>13</xdr:row>
      <xdr:rowOff>85725</xdr:rowOff>
    </xdr:to>
    <xdr:sp macro="" textlink="">
      <xdr:nvSpPr>
        <xdr:cNvPr id="244" name="Freeform 943">
          <a:extLst>
            <a:ext uri="{FF2B5EF4-FFF2-40B4-BE49-F238E27FC236}">
              <a16:creationId xmlns:a16="http://schemas.microsoft.com/office/drawing/2014/main" id="{009889FB-B12A-4D78-8B41-CFB4965EBC96}"/>
            </a:ext>
          </a:extLst>
        </xdr:cNvPr>
        <xdr:cNvSpPr>
          <a:spLocks/>
        </xdr:cNvSpPr>
      </xdr:nvSpPr>
      <xdr:spPr bwMode="auto">
        <a:xfrm>
          <a:off x="3711575" y="1619250"/>
          <a:ext cx="276225" cy="701675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0" y="10000"/>
              </a:moveTo>
              <a:lnTo>
                <a:pt x="0" y="4521"/>
              </a:lnTo>
              <a:lnTo>
                <a:pt x="10000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13</xdr:row>
      <xdr:rowOff>50800</xdr:rowOff>
    </xdr:from>
    <xdr:to>
      <xdr:col>6</xdr:col>
      <xdr:colOff>692149</xdr:colOff>
      <xdr:row>13</xdr:row>
      <xdr:rowOff>63500</xdr:rowOff>
    </xdr:to>
    <xdr:sp macro="" textlink="">
      <xdr:nvSpPr>
        <xdr:cNvPr id="245" name="Line 944">
          <a:extLst>
            <a:ext uri="{FF2B5EF4-FFF2-40B4-BE49-F238E27FC236}">
              <a16:creationId xmlns:a16="http://schemas.microsoft.com/office/drawing/2014/main" id="{EFC980B2-859E-4BCA-9B8E-E897B0B901ED}"/>
            </a:ext>
          </a:extLst>
        </xdr:cNvPr>
        <xdr:cNvSpPr>
          <a:spLocks noChangeShapeType="1"/>
        </xdr:cNvSpPr>
      </xdr:nvSpPr>
      <xdr:spPr bwMode="auto">
        <a:xfrm flipV="1">
          <a:off x="3016250" y="2286000"/>
          <a:ext cx="1358899" cy="12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111126</xdr:colOff>
      <xdr:row>13</xdr:row>
      <xdr:rowOff>74979</xdr:rowOff>
    </xdr:from>
    <xdr:ext cx="373480" cy="238343"/>
    <xdr:sp macro="" textlink="">
      <xdr:nvSpPr>
        <xdr:cNvPr id="246" name="Text Box 945">
          <a:extLst>
            <a:ext uri="{FF2B5EF4-FFF2-40B4-BE49-F238E27FC236}">
              <a16:creationId xmlns:a16="http://schemas.microsoft.com/office/drawing/2014/main" id="{DF199C79-3AD8-44BE-8ADE-252B99C3C0C9}"/>
            </a:ext>
          </a:extLst>
        </xdr:cNvPr>
        <xdr:cNvSpPr txBox="1">
          <a:spLocks noChangeArrowheads="1"/>
        </xdr:cNvSpPr>
      </xdr:nvSpPr>
      <xdr:spPr bwMode="auto">
        <a:xfrm>
          <a:off x="3799975" y="2310012"/>
          <a:ext cx="373480" cy="23834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味噌</a:t>
          </a:r>
        </a:p>
      </xdr:txBody>
    </xdr:sp>
    <xdr:clientData/>
  </xdr:oneCellAnchor>
  <xdr:twoCellAnchor>
    <xdr:from>
      <xdr:col>5</xdr:col>
      <xdr:colOff>634406</xdr:colOff>
      <xdr:row>13</xdr:row>
      <xdr:rowOff>82550</xdr:rowOff>
    </xdr:from>
    <xdr:to>
      <xdr:col>6</xdr:col>
      <xdr:colOff>34925</xdr:colOff>
      <xdr:row>16</xdr:row>
      <xdr:rowOff>139700</xdr:rowOff>
    </xdr:to>
    <xdr:sp macro="" textlink="">
      <xdr:nvSpPr>
        <xdr:cNvPr id="247" name="Freeform 946">
          <a:extLst>
            <a:ext uri="{FF2B5EF4-FFF2-40B4-BE49-F238E27FC236}">
              <a16:creationId xmlns:a16="http://schemas.microsoft.com/office/drawing/2014/main" id="{47E78BD5-DFB9-4E55-8EF4-28031AA58FBE}"/>
            </a:ext>
          </a:extLst>
        </xdr:cNvPr>
        <xdr:cNvSpPr>
          <a:spLocks/>
        </xdr:cNvSpPr>
      </xdr:nvSpPr>
      <xdr:spPr bwMode="auto">
        <a:xfrm>
          <a:off x="3612556" y="2317750"/>
          <a:ext cx="105369" cy="571500"/>
        </a:xfrm>
        <a:custGeom>
          <a:avLst/>
          <a:gdLst>
            <a:gd name="T0" fmla="*/ 0 w 18"/>
            <a:gd name="T1" fmla="*/ 2147483647 h 49"/>
            <a:gd name="T2" fmla="*/ 0 w 18"/>
            <a:gd name="T3" fmla="*/ 2147483647 h 49"/>
            <a:gd name="T4" fmla="*/ 2147483647 w 18"/>
            <a:gd name="T5" fmla="*/ 2147483647 h 49"/>
            <a:gd name="T6" fmla="*/ 2147483647 w 18"/>
            <a:gd name="T7" fmla="*/ 0 h 49"/>
            <a:gd name="T8" fmla="*/ 0 60000 65536"/>
            <a:gd name="T9" fmla="*/ 0 60000 65536"/>
            <a:gd name="T10" fmla="*/ 0 60000 65536"/>
            <a:gd name="T11" fmla="*/ 0 60000 65536"/>
            <a:gd name="connsiteX0" fmla="*/ 364 w 10000"/>
            <a:gd name="connsiteY0" fmla="*/ 12000 h 12000"/>
            <a:gd name="connsiteX1" fmla="*/ 0 w 10000"/>
            <a:gd name="connsiteY1" fmla="*/ 5510 h 12000"/>
            <a:gd name="connsiteX2" fmla="*/ 10000 w 10000"/>
            <a:gd name="connsiteY2" fmla="*/ 5714 h 12000"/>
            <a:gd name="connsiteX3" fmla="*/ 10000 w 10000"/>
            <a:gd name="connsiteY3" fmla="*/ 0 h 12000"/>
            <a:gd name="connsiteX0" fmla="*/ 34 w 10034"/>
            <a:gd name="connsiteY0" fmla="*/ 12000 h 12000"/>
            <a:gd name="connsiteX1" fmla="*/ 34 w 10034"/>
            <a:gd name="connsiteY1" fmla="*/ 5510 h 12000"/>
            <a:gd name="connsiteX2" fmla="*/ 10034 w 10034"/>
            <a:gd name="connsiteY2" fmla="*/ 5714 h 12000"/>
            <a:gd name="connsiteX3" fmla="*/ 10034 w 10034"/>
            <a:gd name="connsiteY3" fmla="*/ 0 h 1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34" h="12000">
              <a:moveTo>
                <a:pt x="34" y="12000"/>
              </a:moveTo>
              <a:cubicBezTo>
                <a:pt x="-87" y="9837"/>
                <a:pt x="155" y="7673"/>
                <a:pt x="34" y="5510"/>
              </a:cubicBezTo>
              <a:lnTo>
                <a:pt x="10034" y="5714"/>
              </a:lnTo>
              <a:lnTo>
                <a:pt x="1003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22224</xdr:colOff>
      <xdr:row>14</xdr:row>
      <xdr:rowOff>165495</xdr:rowOff>
    </xdr:from>
    <xdr:to>
      <xdr:col>6</xdr:col>
      <xdr:colOff>190500</xdr:colOff>
      <xdr:row>15</xdr:row>
      <xdr:rowOff>2662</xdr:rowOff>
    </xdr:to>
    <xdr:sp macro="" textlink="">
      <xdr:nvSpPr>
        <xdr:cNvPr id="249" name="Line 948">
          <a:extLst>
            <a:ext uri="{FF2B5EF4-FFF2-40B4-BE49-F238E27FC236}">
              <a16:creationId xmlns:a16="http://schemas.microsoft.com/office/drawing/2014/main" id="{2C92D9C2-1594-4806-A27D-1B4BBE7DB343}"/>
            </a:ext>
          </a:extLst>
        </xdr:cNvPr>
        <xdr:cNvSpPr>
          <a:spLocks noChangeShapeType="1"/>
        </xdr:cNvSpPr>
      </xdr:nvSpPr>
      <xdr:spPr bwMode="auto">
        <a:xfrm flipV="1">
          <a:off x="2993117" y="2583031"/>
          <a:ext cx="871312" cy="95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73025</xdr:colOff>
      <xdr:row>15</xdr:row>
      <xdr:rowOff>69849</xdr:rowOff>
    </xdr:from>
    <xdr:ext cx="530225" cy="232967"/>
    <xdr:sp macro="" textlink="">
      <xdr:nvSpPr>
        <xdr:cNvPr id="250" name="Text Box 949">
          <a:extLst>
            <a:ext uri="{FF2B5EF4-FFF2-40B4-BE49-F238E27FC236}">
              <a16:creationId xmlns:a16="http://schemas.microsoft.com/office/drawing/2014/main" id="{4DC313B1-CEF9-41AA-9CFD-6305DC86E418}"/>
            </a:ext>
          </a:extLst>
        </xdr:cNvPr>
        <xdr:cNvSpPr txBox="1">
          <a:spLocks noChangeArrowheads="1"/>
        </xdr:cNvSpPr>
      </xdr:nvSpPr>
      <xdr:spPr bwMode="auto">
        <a:xfrm>
          <a:off x="3051175" y="2647949"/>
          <a:ext cx="530225" cy="23296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oneCellAnchor>
  <xdr:twoCellAnchor>
    <xdr:from>
      <xdr:col>6</xdr:col>
      <xdr:colOff>38100</xdr:colOff>
      <xdr:row>14</xdr:row>
      <xdr:rowOff>131885</xdr:rowOff>
    </xdr:from>
    <xdr:to>
      <xdr:col>6</xdr:col>
      <xdr:colOff>38100</xdr:colOff>
      <xdr:row>16</xdr:row>
      <xdr:rowOff>65210</xdr:rowOff>
    </xdr:to>
    <xdr:sp macro="" textlink="">
      <xdr:nvSpPr>
        <xdr:cNvPr id="251" name="Line 950">
          <a:extLst>
            <a:ext uri="{FF2B5EF4-FFF2-40B4-BE49-F238E27FC236}">
              <a16:creationId xmlns:a16="http://schemas.microsoft.com/office/drawing/2014/main" id="{CFF5C8F9-EC0B-46D0-BC3D-51480306253A}"/>
            </a:ext>
          </a:extLst>
        </xdr:cNvPr>
        <xdr:cNvSpPr>
          <a:spLocks noChangeShapeType="1"/>
        </xdr:cNvSpPr>
      </xdr:nvSpPr>
      <xdr:spPr bwMode="auto">
        <a:xfrm flipV="1">
          <a:off x="3712029" y="2549421"/>
          <a:ext cx="0" cy="2780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9</xdr:row>
      <xdr:rowOff>152400</xdr:rowOff>
    </xdr:from>
    <xdr:to>
      <xdr:col>6</xdr:col>
      <xdr:colOff>28575</xdr:colOff>
      <xdr:row>11</xdr:row>
      <xdr:rowOff>85725</xdr:rowOff>
    </xdr:to>
    <xdr:sp macro="" textlink="">
      <xdr:nvSpPr>
        <xdr:cNvPr id="253" name="Line 952">
          <a:extLst>
            <a:ext uri="{FF2B5EF4-FFF2-40B4-BE49-F238E27FC236}">
              <a16:creationId xmlns:a16="http://schemas.microsoft.com/office/drawing/2014/main" id="{331011C8-3423-473C-99F7-A9CAC2601A0C}"/>
            </a:ext>
          </a:extLst>
        </xdr:cNvPr>
        <xdr:cNvSpPr>
          <a:spLocks noChangeShapeType="1"/>
        </xdr:cNvSpPr>
      </xdr:nvSpPr>
      <xdr:spPr bwMode="auto">
        <a:xfrm flipV="1">
          <a:off x="3711575" y="1695450"/>
          <a:ext cx="0" cy="282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522202</xdr:colOff>
      <xdr:row>12</xdr:row>
      <xdr:rowOff>2</xdr:rowOff>
    </xdr:from>
    <xdr:to>
      <xdr:col>4</xdr:col>
      <xdr:colOff>179302</xdr:colOff>
      <xdr:row>17</xdr:row>
      <xdr:rowOff>2</xdr:rowOff>
    </xdr:to>
    <xdr:sp macro="" textlink="">
      <xdr:nvSpPr>
        <xdr:cNvPr id="254" name="Line 953">
          <a:extLst>
            <a:ext uri="{FF2B5EF4-FFF2-40B4-BE49-F238E27FC236}">
              <a16:creationId xmlns:a16="http://schemas.microsoft.com/office/drawing/2014/main" id="{CC82486F-9574-4A18-B2EB-528E4C31E1BE}"/>
            </a:ext>
          </a:extLst>
        </xdr:cNvPr>
        <xdr:cNvSpPr>
          <a:spLocks noChangeShapeType="1"/>
        </xdr:cNvSpPr>
      </xdr:nvSpPr>
      <xdr:spPr bwMode="auto">
        <a:xfrm flipH="1">
          <a:off x="2087023" y="2072823"/>
          <a:ext cx="360136" cy="861786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82062</xdr:colOff>
      <xdr:row>12</xdr:row>
      <xdr:rowOff>14653</xdr:rowOff>
    </xdr:from>
    <xdr:to>
      <xdr:col>4</xdr:col>
      <xdr:colOff>158262</xdr:colOff>
      <xdr:row>13</xdr:row>
      <xdr:rowOff>5128</xdr:rowOff>
    </xdr:to>
    <xdr:sp macro="" textlink="">
      <xdr:nvSpPr>
        <xdr:cNvPr id="256" name="Line 955">
          <a:extLst>
            <a:ext uri="{FF2B5EF4-FFF2-40B4-BE49-F238E27FC236}">
              <a16:creationId xmlns:a16="http://schemas.microsoft.com/office/drawing/2014/main" id="{9F48D035-27A0-42D8-8630-55D1D142ED0F}"/>
            </a:ext>
          </a:extLst>
        </xdr:cNvPr>
        <xdr:cNvSpPr>
          <a:spLocks noChangeShapeType="1"/>
        </xdr:cNvSpPr>
      </xdr:nvSpPr>
      <xdr:spPr bwMode="auto">
        <a:xfrm flipH="1">
          <a:off x="2355362" y="2078403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658586</xdr:colOff>
      <xdr:row>15</xdr:row>
      <xdr:rowOff>118382</xdr:rowOff>
    </xdr:from>
    <xdr:to>
      <xdr:col>3</xdr:col>
      <xdr:colOff>658586</xdr:colOff>
      <xdr:row>17</xdr:row>
      <xdr:rowOff>3175</xdr:rowOff>
    </xdr:to>
    <xdr:sp macro="" textlink="">
      <xdr:nvSpPr>
        <xdr:cNvPr id="259" name="Line 958">
          <a:extLst>
            <a:ext uri="{FF2B5EF4-FFF2-40B4-BE49-F238E27FC236}">
              <a16:creationId xmlns:a16="http://schemas.microsoft.com/office/drawing/2014/main" id="{34356F7B-6185-4DA4-8399-36D9DC43D1C0}"/>
            </a:ext>
          </a:extLst>
        </xdr:cNvPr>
        <xdr:cNvSpPr>
          <a:spLocks noChangeShapeType="1"/>
        </xdr:cNvSpPr>
      </xdr:nvSpPr>
      <xdr:spPr bwMode="auto">
        <a:xfrm flipH="1">
          <a:off x="2223407" y="2708275"/>
          <a:ext cx="0" cy="229507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676275</xdr:colOff>
      <xdr:row>10</xdr:row>
      <xdr:rowOff>47625</xdr:rowOff>
    </xdr:from>
    <xdr:to>
      <xdr:col>4</xdr:col>
      <xdr:colOff>180975</xdr:colOff>
      <xdr:row>13</xdr:row>
      <xdr:rowOff>38100</xdr:rowOff>
    </xdr:to>
    <xdr:sp macro="" textlink="">
      <xdr:nvSpPr>
        <xdr:cNvPr id="260" name="Line 962">
          <a:extLst>
            <a:ext uri="{FF2B5EF4-FFF2-40B4-BE49-F238E27FC236}">
              <a16:creationId xmlns:a16="http://schemas.microsoft.com/office/drawing/2014/main" id="{6F89FB59-0870-48EA-8915-4CE634E46C64}"/>
            </a:ext>
          </a:extLst>
        </xdr:cNvPr>
        <xdr:cNvSpPr>
          <a:spLocks noChangeShapeType="1"/>
        </xdr:cNvSpPr>
      </xdr:nvSpPr>
      <xdr:spPr bwMode="auto">
        <a:xfrm flipH="1">
          <a:off x="2244725" y="1768475"/>
          <a:ext cx="209550" cy="50482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583223</xdr:colOff>
      <xdr:row>10</xdr:row>
      <xdr:rowOff>43611</xdr:rowOff>
    </xdr:from>
    <xdr:to>
      <xdr:col>3</xdr:col>
      <xdr:colOff>726098</xdr:colOff>
      <xdr:row>15</xdr:row>
      <xdr:rowOff>9525</xdr:rowOff>
    </xdr:to>
    <xdr:sp macro="" textlink="">
      <xdr:nvSpPr>
        <xdr:cNvPr id="261" name="Freeform 965">
          <a:extLst>
            <a:ext uri="{FF2B5EF4-FFF2-40B4-BE49-F238E27FC236}">
              <a16:creationId xmlns:a16="http://schemas.microsoft.com/office/drawing/2014/main" id="{E0E7EF2F-60EA-425F-AD97-C9CCC4C72DAE}"/>
            </a:ext>
          </a:extLst>
        </xdr:cNvPr>
        <xdr:cNvSpPr>
          <a:spLocks/>
        </xdr:cNvSpPr>
      </xdr:nvSpPr>
      <xdr:spPr bwMode="auto">
        <a:xfrm>
          <a:off x="2151673" y="1764461"/>
          <a:ext cx="123825" cy="823164"/>
        </a:xfrm>
        <a:custGeom>
          <a:avLst/>
          <a:gdLst>
            <a:gd name="T0" fmla="*/ 2147483647 w 15"/>
            <a:gd name="T1" fmla="*/ 2147483647 h 76"/>
            <a:gd name="T2" fmla="*/ 0 w 15"/>
            <a:gd name="T3" fmla="*/ 2147483647 h 76"/>
            <a:gd name="T4" fmla="*/ 2147483647 w 15"/>
            <a:gd name="T5" fmla="*/ 2147483647 h 76"/>
            <a:gd name="T6" fmla="*/ 2147483647 w 15"/>
            <a:gd name="T7" fmla="*/ 2147483647 h 76"/>
            <a:gd name="T8" fmla="*/ 2147483647 w 15"/>
            <a:gd name="T9" fmla="*/ 2147483647 h 76"/>
            <a:gd name="T10" fmla="*/ 2147483647 w 15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2000 w 10000"/>
            <a:gd name="connsiteY0" fmla="*/ 9474 h 9474"/>
            <a:gd name="connsiteX1" fmla="*/ 0 w 10000"/>
            <a:gd name="connsiteY1" fmla="*/ 9079 h 9474"/>
            <a:gd name="connsiteX2" fmla="*/ 3333 w 10000"/>
            <a:gd name="connsiteY2" fmla="*/ 7500 h 9474"/>
            <a:gd name="connsiteX3" fmla="*/ 10000 w 10000"/>
            <a:gd name="connsiteY3" fmla="*/ 4737 h 9474"/>
            <a:gd name="connsiteX4" fmla="*/ 10000 w 10000"/>
            <a:gd name="connsiteY4" fmla="*/ 0 h 9474"/>
            <a:gd name="connsiteX0" fmla="*/ 2000 w 10000"/>
            <a:gd name="connsiteY0" fmla="*/ 10485 h 10485"/>
            <a:gd name="connsiteX1" fmla="*/ 0 w 10000"/>
            <a:gd name="connsiteY1" fmla="*/ 10068 h 10485"/>
            <a:gd name="connsiteX2" fmla="*/ 3333 w 10000"/>
            <a:gd name="connsiteY2" fmla="*/ 8401 h 10485"/>
            <a:gd name="connsiteX3" fmla="*/ 10000 w 10000"/>
            <a:gd name="connsiteY3" fmla="*/ 5485 h 10485"/>
            <a:gd name="connsiteX4" fmla="*/ 10000 w 10000"/>
            <a:gd name="connsiteY4" fmla="*/ 0 h 104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485">
              <a:moveTo>
                <a:pt x="2000" y="10485"/>
              </a:moveTo>
              <a:lnTo>
                <a:pt x="0" y="10068"/>
              </a:lnTo>
              <a:lnTo>
                <a:pt x="3333" y="8401"/>
              </a:lnTo>
              <a:lnTo>
                <a:pt x="10000" y="5485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523875</xdr:colOff>
      <xdr:row>14</xdr:row>
      <xdr:rowOff>79375</xdr:rowOff>
    </xdr:from>
    <xdr:to>
      <xdr:col>3</xdr:col>
      <xdr:colOff>657225</xdr:colOff>
      <xdr:row>15</xdr:row>
      <xdr:rowOff>50800</xdr:rowOff>
    </xdr:to>
    <xdr:sp macro="" textlink="">
      <xdr:nvSpPr>
        <xdr:cNvPr id="262" name="Freeform 966">
          <a:extLst>
            <a:ext uri="{FF2B5EF4-FFF2-40B4-BE49-F238E27FC236}">
              <a16:creationId xmlns:a16="http://schemas.microsoft.com/office/drawing/2014/main" id="{789653C6-67EF-4D49-A7C2-652E2CDBB750}"/>
            </a:ext>
          </a:extLst>
        </xdr:cNvPr>
        <xdr:cNvSpPr>
          <a:spLocks/>
        </xdr:cNvSpPr>
      </xdr:nvSpPr>
      <xdr:spPr bwMode="auto">
        <a:xfrm>
          <a:off x="2092325" y="2486025"/>
          <a:ext cx="133350" cy="142875"/>
        </a:xfrm>
        <a:custGeom>
          <a:avLst/>
          <a:gdLst>
            <a:gd name="T0" fmla="*/ 0 w 12"/>
            <a:gd name="T1" fmla="*/ 2147483647 h 21"/>
            <a:gd name="T2" fmla="*/ 2147483647 w 12"/>
            <a:gd name="T3" fmla="*/ 2147483647 h 21"/>
            <a:gd name="T4" fmla="*/ 2147483647 w 12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1">
              <a:moveTo>
                <a:pt x="0" y="17"/>
              </a:moveTo>
              <a:cubicBezTo>
                <a:pt x="4" y="21"/>
                <a:pt x="5" y="20"/>
                <a:pt x="9" y="17"/>
              </a:cubicBezTo>
              <a:cubicBezTo>
                <a:pt x="11" y="12"/>
                <a:pt x="12" y="6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15</xdr:row>
      <xdr:rowOff>76200</xdr:rowOff>
    </xdr:from>
    <xdr:to>
      <xdr:col>4</xdr:col>
      <xdr:colOff>19050</xdr:colOff>
      <xdr:row>16</xdr:row>
      <xdr:rowOff>66675</xdr:rowOff>
    </xdr:to>
    <xdr:sp macro="" textlink="">
      <xdr:nvSpPr>
        <xdr:cNvPr id="263" name="Freeform 967">
          <a:extLst>
            <a:ext uri="{FF2B5EF4-FFF2-40B4-BE49-F238E27FC236}">
              <a16:creationId xmlns:a16="http://schemas.microsoft.com/office/drawing/2014/main" id="{28327FFB-2F35-436C-A5FC-E33E7062D496}"/>
            </a:ext>
          </a:extLst>
        </xdr:cNvPr>
        <xdr:cNvSpPr>
          <a:spLocks/>
        </xdr:cNvSpPr>
      </xdr:nvSpPr>
      <xdr:spPr bwMode="auto">
        <a:xfrm>
          <a:off x="2187575" y="2654300"/>
          <a:ext cx="104775" cy="161925"/>
        </a:xfrm>
        <a:custGeom>
          <a:avLst/>
          <a:gdLst>
            <a:gd name="T0" fmla="*/ 2147483647 w 23"/>
            <a:gd name="T1" fmla="*/ 2147483647 h 16"/>
            <a:gd name="T2" fmla="*/ 2147483647 w 23"/>
            <a:gd name="T3" fmla="*/ 2147483647 h 16"/>
            <a:gd name="T4" fmla="*/ 0 w 23"/>
            <a:gd name="T5" fmla="*/ 2147483647 h 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6">
              <a:moveTo>
                <a:pt x="23" y="9"/>
              </a:moveTo>
              <a:cubicBezTo>
                <a:pt x="12" y="5"/>
                <a:pt x="17" y="0"/>
                <a:pt x="6" y="3"/>
              </a:cubicBezTo>
              <a:cubicBezTo>
                <a:pt x="1" y="9"/>
                <a:pt x="1" y="13"/>
                <a:pt x="0" y="1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</xdr:col>
      <xdr:colOff>765175</xdr:colOff>
      <xdr:row>12</xdr:row>
      <xdr:rowOff>0</xdr:rowOff>
    </xdr:from>
    <xdr:ext cx="746125" cy="374650"/>
    <xdr:sp macro="" textlink="">
      <xdr:nvSpPr>
        <xdr:cNvPr id="266" name="Text Box 970">
          <a:extLst>
            <a:ext uri="{FF2B5EF4-FFF2-40B4-BE49-F238E27FC236}">
              <a16:creationId xmlns:a16="http://schemas.microsoft.com/office/drawing/2014/main" id="{6329C715-CB6D-4E40-A1B8-702E3D27776C}"/>
            </a:ext>
          </a:extLst>
        </xdr:cNvPr>
        <xdr:cNvSpPr txBox="1">
          <a:spLocks noChangeArrowheads="1"/>
        </xdr:cNvSpPr>
      </xdr:nvSpPr>
      <xdr:spPr bwMode="auto">
        <a:xfrm>
          <a:off x="1565275" y="2063750"/>
          <a:ext cx="746125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0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Ｋ６４旧道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ヘ下る</a:t>
          </a:r>
        </a:p>
      </xdr:txBody>
    </xdr:sp>
    <xdr:clientData/>
  </xdr:oneCellAnchor>
  <xdr:twoCellAnchor>
    <xdr:from>
      <xdr:col>3</xdr:col>
      <xdr:colOff>495300</xdr:colOff>
      <xdr:row>13</xdr:row>
      <xdr:rowOff>66675</xdr:rowOff>
    </xdr:from>
    <xdr:to>
      <xdr:col>3</xdr:col>
      <xdr:colOff>600075</xdr:colOff>
      <xdr:row>14</xdr:row>
      <xdr:rowOff>85725</xdr:rowOff>
    </xdr:to>
    <xdr:sp macro="" textlink="">
      <xdr:nvSpPr>
        <xdr:cNvPr id="267" name="Rectangle 971">
          <a:extLst>
            <a:ext uri="{FF2B5EF4-FFF2-40B4-BE49-F238E27FC236}">
              <a16:creationId xmlns:a16="http://schemas.microsoft.com/office/drawing/2014/main" id="{C8B3AB47-25B6-4BCF-AE7B-5D9B657378A2}"/>
            </a:ext>
          </a:extLst>
        </xdr:cNvPr>
        <xdr:cNvSpPr>
          <a:spLocks noChangeArrowheads="1"/>
        </xdr:cNvSpPr>
      </xdr:nvSpPr>
      <xdr:spPr bwMode="auto">
        <a:xfrm rot="-3600000">
          <a:off x="2020888" y="2344737"/>
          <a:ext cx="190500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123825</xdr:colOff>
      <xdr:row>14</xdr:row>
      <xdr:rowOff>76200</xdr:rowOff>
    </xdr:from>
    <xdr:ext cx="447675" cy="276422"/>
    <xdr:sp macro="" textlink="">
      <xdr:nvSpPr>
        <xdr:cNvPr id="268" name="Text Box 972">
          <a:extLst>
            <a:ext uri="{FF2B5EF4-FFF2-40B4-BE49-F238E27FC236}">
              <a16:creationId xmlns:a16="http://schemas.microsoft.com/office/drawing/2014/main" id="{36FC751A-ABE2-48F1-B70C-842E6DD5AD49}"/>
            </a:ext>
          </a:extLst>
        </xdr:cNvPr>
        <xdr:cNvSpPr txBox="1">
          <a:spLocks noChangeArrowheads="1"/>
        </xdr:cNvSpPr>
      </xdr:nvSpPr>
      <xdr:spPr bwMode="auto">
        <a:xfrm>
          <a:off x="1692275" y="2482850"/>
          <a:ext cx="447675" cy="276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ﾘｻｲｸﾙ</a:t>
          </a:r>
        </a:p>
      </xdr:txBody>
    </xdr:sp>
    <xdr:clientData/>
  </xdr:oneCellAnchor>
  <xdr:oneCellAnchor>
    <xdr:from>
      <xdr:col>3</xdr:col>
      <xdr:colOff>730250</xdr:colOff>
      <xdr:row>14</xdr:row>
      <xdr:rowOff>22225</xdr:rowOff>
    </xdr:from>
    <xdr:ext cx="558800" cy="142875"/>
    <xdr:sp macro="" textlink="">
      <xdr:nvSpPr>
        <xdr:cNvPr id="270" name="Text Box 975">
          <a:extLst>
            <a:ext uri="{FF2B5EF4-FFF2-40B4-BE49-F238E27FC236}">
              <a16:creationId xmlns:a16="http://schemas.microsoft.com/office/drawing/2014/main" id="{2B85BAF7-7C1D-4E39-BA84-0FF0B9D6664C}"/>
            </a:ext>
          </a:extLst>
        </xdr:cNvPr>
        <xdr:cNvSpPr txBox="1">
          <a:spLocks noChangeArrowheads="1"/>
        </xdr:cNvSpPr>
      </xdr:nvSpPr>
      <xdr:spPr bwMode="auto">
        <a:xfrm>
          <a:off x="2273300" y="2428875"/>
          <a:ext cx="558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阪和線</a:t>
          </a:r>
        </a:p>
      </xdr:txBody>
    </xdr:sp>
    <xdr:clientData/>
  </xdr:oneCellAnchor>
  <xdr:oneCellAnchor>
    <xdr:from>
      <xdr:col>16</xdr:col>
      <xdr:colOff>25400</xdr:colOff>
      <xdr:row>44</xdr:row>
      <xdr:rowOff>50408</xdr:rowOff>
    </xdr:from>
    <xdr:ext cx="385907" cy="225425"/>
    <xdr:sp macro="" textlink="">
      <xdr:nvSpPr>
        <xdr:cNvPr id="271" name="Text Box 976">
          <a:extLst>
            <a:ext uri="{FF2B5EF4-FFF2-40B4-BE49-F238E27FC236}">
              <a16:creationId xmlns:a16="http://schemas.microsoft.com/office/drawing/2014/main" id="{2E1E3D3D-B454-4DA2-AB07-51B8DBA751DD}"/>
            </a:ext>
          </a:extLst>
        </xdr:cNvPr>
        <xdr:cNvSpPr txBox="1">
          <a:spLocks noChangeArrowheads="1"/>
        </xdr:cNvSpPr>
      </xdr:nvSpPr>
      <xdr:spPr bwMode="auto">
        <a:xfrm>
          <a:off x="9347200" y="7600558"/>
          <a:ext cx="385907" cy="225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ﾗﾝﾄﾞﾘｰ</a:t>
          </a:r>
        </a:p>
      </xdr:txBody>
    </xdr:sp>
    <xdr:clientData/>
  </xdr:oneCellAnchor>
  <xdr:twoCellAnchor>
    <xdr:from>
      <xdr:col>13</xdr:col>
      <xdr:colOff>50919</xdr:colOff>
      <xdr:row>52</xdr:row>
      <xdr:rowOff>128797</xdr:rowOff>
    </xdr:from>
    <xdr:to>
      <xdr:col>14</xdr:col>
      <xdr:colOff>60109</xdr:colOff>
      <xdr:row>55</xdr:row>
      <xdr:rowOff>150011</xdr:rowOff>
    </xdr:to>
    <xdr:sp macro="" textlink="">
      <xdr:nvSpPr>
        <xdr:cNvPr id="272" name="Freeform 979">
          <a:extLst>
            <a:ext uri="{FF2B5EF4-FFF2-40B4-BE49-F238E27FC236}">
              <a16:creationId xmlns:a16="http://schemas.microsoft.com/office/drawing/2014/main" id="{EBEC7016-2BF4-45E6-ACD4-B51F8EACA942}"/>
            </a:ext>
          </a:extLst>
        </xdr:cNvPr>
        <xdr:cNvSpPr>
          <a:spLocks/>
        </xdr:cNvSpPr>
      </xdr:nvSpPr>
      <xdr:spPr bwMode="auto">
        <a:xfrm flipH="1">
          <a:off x="7258169" y="9050547"/>
          <a:ext cx="714040" cy="535564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38 w 10038"/>
            <a:gd name="connsiteY0" fmla="*/ 10000 h 10000"/>
            <a:gd name="connsiteX1" fmla="*/ 0 w 10038"/>
            <a:gd name="connsiteY1" fmla="*/ 2849 h 10000"/>
            <a:gd name="connsiteX2" fmla="*/ 10038 w 1003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38" h="10000">
              <a:moveTo>
                <a:pt x="38" y="10000"/>
              </a:moveTo>
              <a:cubicBezTo>
                <a:pt x="25" y="7616"/>
                <a:pt x="13" y="5233"/>
                <a:pt x="0" y="2849"/>
              </a:cubicBezTo>
              <a:cubicBezTo>
                <a:pt x="3333" y="2049"/>
                <a:pt x="6705" y="800"/>
                <a:pt x="1003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57150</xdr:colOff>
      <xdr:row>52</xdr:row>
      <xdr:rowOff>38100</xdr:rowOff>
    </xdr:from>
    <xdr:to>
      <xdr:col>14</xdr:col>
      <xdr:colOff>57150</xdr:colOff>
      <xdr:row>54</xdr:row>
      <xdr:rowOff>19050</xdr:rowOff>
    </xdr:to>
    <xdr:sp macro="" textlink="">
      <xdr:nvSpPr>
        <xdr:cNvPr id="273" name="Line 980">
          <a:extLst>
            <a:ext uri="{FF2B5EF4-FFF2-40B4-BE49-F238E27FC236}">
              <a16:creationId xmlns:a16="http://schemas.microsoft.com/office/drawing/2014/main" id="{6DBEFBB8-1175-4BA4-8B92-E26790A81146}"/>
            </a:ext>
          </a:extLst>
        </xdr:cNvPr>
        <xdr:cNvSpPr>
          <a:spLocks noChangeShapeType="1"/>
        </xdr:cNvSpPr>
      </xdr:nvSpPr>
      <xdr:spPr bwMode="auto">
        <a:xfrm flipV="1">
          <a:off x="7969250" y="895985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691734</xdr:colOff>
      <xdr:row>50</xdr:row>
      <xdr:rowOff>113476</xdr:rowOff>
    </xdr:from>
    <xdr:to>
      <xdr:col>13</xdr:col>
      <xdr:colOff>697081</xdr:colOff>
      <xdr:row>56</xdr:row>
      <xdr:rowOff>131537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C0695E6B-7046-482E-A2D0-736DBD05943A}"/>
            </a:ext>
          </a:extLst>
        </xdr:cNvPr>
        <xdr:cNvGrpSpPr/>
      </xdr:nvGrpSpPr>
      <xdr:grpSpPr>
        <a:xfrm>
          <a:off x="9322721" y="8685976"/>
          <a:ext cx="5347" cy="1045758"/>
          <a:chOff x="7844553" y="8749477"/>
          <a:chExt cx="5347" cy="1052204"/>
        </a:xfrm>
      </xdr:grpSpPr>
      <xdr:cxnSp macro="">
        <xdr:nvCxnSpPr>
          <xdr:cNvPr id="274" name="AutoShape 981">
            <a:extLst>
              <a:ext uri="{FF2B5EF4-FFF2-40B4-BE49-F238E27FC236}">
                <a16:creationId xmlns:a16="http://schemas.microsoft.com/office/drawing/2014/main" id="{5D21C8DF-BFE4-4952-A1AD-168ECCF71581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7844553" y="8749477"/>
            <a:ext cx="829" cy="1052204"/>
          </a:xfrm>
          <a:prstGeom prst="straightConnector1">
            <a:avLst/>
          </a:prstGeom>
          <a:noFill/>
          <a:ln w="5080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75" name="AutoShape 983">
            <a:extLst>
              <a:ext uri="{FF2B5EF4-FFF2-40B4-BE49-F238E27FC236}">
                <a16:creationId xmlns:a16="http://schemas.microsoft.com/office/drawing/2014/main" id="{8DEAB25B-A654-4961-86FB-DFA43E04083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7849900" y="8752113"/>
            <a:ext cx="0" cy="1043668"/>
          </a:xfrm>
          <a:prstGeom prst="straightConnector1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18</xdr:col>
      <xdr:colOff>9573</xdr:colOff>
      <xdr:row>45</xdr:row>
      <xdr:rowOff>7327</xdr:rowOff>
    </xdr:from>
    <xdr:to>
      <xdr:col>19</xdr:col>
      <xdr:colOff>15937</xdr:colOff>
      <xdr:row>45</xdr:row>
      <xdr:rowOff>106237</xdr:rowOff>
    </xdr:to>
    <xdr:sp macro="" textlink="">
      <xdr:nvSpPr>
        <xdr:cNvPr id="277" name="Freeform 988">
          <a:extLst>
            <a:ext uri="{FF2B5EF4-FFF2-40B4-BE49-F238E27FC236}">
              <a16:creationId xmlns:a16="http://schemas.microsoft.com/office/drawing/2014/main" id="{83A4E10F-BF5F-4A3E-AC99-1411B9C023D8}"/>
            </a:ext>
          </a:extLst>
        </xdr:cNvPr>
        <xdr:cNvSpPr>
          <a:spLocks/>
        </xdr:cNvSpPr>
      </xdr:nvSpPr>
      <xdr:spPr bwMode="auto">
        <a:xfrm>
          <a:off x="10728649" y="7701525"/>
          <a:ext cx="710386" cy="98910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  <a:gd name="connsiteX0" fmla="*/ 0 w 10513"/>
            <a:gd name="connsiteY0" fmla="*/ 10000 h 10000"/>
            <a:gd name="connsiteX1" fmla="*/ 1000 w 10513"/>
            <a:gd name="connsiteY1" fmla="*/ 0 h 10000"/>
            <a:gd name="connsiteX2" fmla="*/ 10513 w 10513"/>
            <a:gd name="connsiteY2" fmla="*/ 358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13" h="10000">
              <a:moveTo>
                <a:pt x="0" y="10000"/>
              </a:moveTo>
              <a:lnTo>
                <a:pt x="1000" y="0"/>
              </a:lnTo>
              <a:cubicBezTo>
                <a:pt x="4000" y="333"/>
                <a:pt x="7513" y="25"/>
                <a:pt x="10513" y="35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19490</xdr:colOff>
      <xdr:row>41</xdr:row>
      <xdr:rowOff>63501</xdr:rowOff>
    </xdr:from>
    <xdr:to>
      <xdr:col>18</xdr:col>
      <xdr:colOff>66431</xdr:colOff>
      <xdr:row>48</xdr:row>
      <xdr:rowOff>125293</xdr:rowOff>
    </xdr:to>
    <xdr:sp macro="" textlink="">
      <xdr:nvSpPr>
        <xdr:cNvPr id="278" name="Freeform 989">
          <a:extLst>
            <a:ext uri="{FF2B5EF4-FFF2-40B4-BE49-F238E27FC236}">
              <a16:creationId xmlns:a16="http://schemas.microsoft.com/office/drawing/2014/main" id="{274251F1-C8F8-4820-9A5A-F4BB4A67810B}"/>
            </a:ext>
          </a:extLst>
        </xdr:cNvPr>
        <xdr:cNvSpPr>
          <a:spLocks/>
        </xdr:cNvSpPr>
      </xdr:nvSpPr>
      <xdr:spPr bwMode="auto">
        <a:xfrm>
          <a:off x="10750990" y="7099301"/>
          <a:ext cx="46941" cy="1261942"/>
        </a:xfrm>
        <a:custGeom>
          <a:avLst/>
          <a:gdLst>
            <a:gd name="T0" fmla="*/ 0 w 1"/>
            <a:gd name="T1" fmla="*/ 2147483647 h 98"/>
            <a:gd name="T2" fmla="*/ 0 w 1"/>
            <a:gd name="T3" fmla="*/ 2147483647 h 98"/>
            <a:gd name="T4" fmla="*/ 0 w 1"/>
            <a:gd name="T5" fmla="*/ 0 h 9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98">
              <a:moveTo>
                <a:pt x="0" y="98"/>
              </a:moveTo>
              <a:lnTo>
                <a:pt x="0" y="56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20291</xdr:colOff>
      <xdr:row>44</xdr:row>
      <xdr:rowOff>117475</xdr:rowOff>
    </xdr:from>
    <xdr:ext cx="817909" cy="276225"/>
    <xdr:sp macro="" textlink="">
      <xdr:nvSpPr>
        <xdr:cNvPr id="280" name="Text Box 993">
          <a:extLst>
            <a:ext uri="{FF2B5EF4-FFF2-40B4-BE49-F238E27FC236}">
              <a16:creationId xmlns:a16="http://schemas.microsoft.com/office/drawing/2014/main" id="{569D2A62-4D4E-4E94-8556-DB0D84C1EDC9}"/>
            </a:ext>
          </a:extLst>
        </xdr:cNvPr>
        <xdr:cNvSpPr txBox="1">
          <a:spLocks noChangeArrowheads="1"/>
        </xdr:cNvSpPr>
      </xdr:nvSpPr>
      <xdr:spPr bwMode="auto">
        <a:xfrm>
          <a:off x="10046941" y="7667625"/>
          <a:ext cx="817909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横断溝中央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蓋隙間注意</a:t>
          </a:r>
        </a:p>
      </xdr:txBody>
    </xdr:sp>
    <xdr:clientData/>
  </xdr:oneCellAnchor>
  <xdr:oneCellAnchor>
    <xdr:from>
      <xdr:col>15</xdr:col>
      <xdr:colOff>223055</xdr:colOff>
      <xdr:row>43</xdr:row>
      <xdr:rowOff>47625</xdr:rowOff>
    </xdr:from>
    <xdr:ext cx="519545" cy="138546"/>
    <xdr:sp macro="" textlink="">
      <xdr:nvSpPr>
        <xdr:cNvPr id="281" name="Text Box 1020">
          <a:extLst>
            <a:ext uri="{FF2B5EF4-FFF2-40B4-BE49-F238E27FC236}">
              <a16:creationId xmlns:a16="http://schemas.microsoft.com/office/drawing/2014/main" id="{CAED5806-CC4B-454D-8563-2E7502B4E1A7}"/>
            </a:ext>
          </a:extLst>
        </xdr:cNvPr>
        <xdr:cNvSpPr txBox="1">
          <a:spLocks noChangeArrowheads="1"/>
        </xdr:cNvSpPr>
      </xdr:nvSpPr>
      <xdr:spPr bwMode="auto">
        <a:xfrm>
          <a:off x="8830066" y="7400166"/>
          <a:ext cx="519545" cy="13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36576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twoCellAnchor>
    <xdr:from>
      <xdr:col>2</xdr:col>
      <xdr:colOff>19050</xdr:colOff>
      <xdr:row>56</xdr:row>
      <xdr:rowOff>19050</xdr:rowOff>
    </xdr:from>
    <xdr:to>
      <xdr:col>2</xdr:col>
      <xdr:colOff>219075</xdr:colOff>
      <xdr:row>56</xdr:row>
      <xdr:rowOff>123825</xdr:rowOff>
    </xdr:to>
    <xdr:sp macro="" textlink="">
      <xdr:nvSpPr>
        <xdr:cNvPr id="282" name="Freeform 1024">
          <a:extLst>
            <a:ext uri="{FF2B5EF4-FFF2-40B4-BE49-F238E27FC236}">
              <a16:creationId xmlns:a16="http://schemas.microsoft.com/office/drawing/2014/main" id="{02819946-D243-43B8-B7AD-4E9CEB3E2620}"/>
            </a:ext>
          </a:extLst>
        </xdr:cNvPr>
        <xdr:cNvSpPr>
          <a:spLocks/>
        </xdr:cNvSpPr>
      </xdr:nvSpPr>
      <xdr:spPr bwMode="auto">
        <a:xfrm rot="10800000">
          <a:off x="882650" y="9626600"/>
          <a:ext cx="200025" cy="10477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140010</xdr:colOff>
      <xdr:row>55</xdr:row>
      <xdr:rowOff>117557</xdr:rowOff>
    </xdr:from>
    <xdr:ext cx="843383" cy="165173"/>
    <xdr:sp macro="" textlink="">
      <xdr:nvSpPr>
        <xdr:cNvPr id="283" name="Text Box 1025">
          <a:extLst>
            <a:ext uri="{FF2B5EF4-FFF2-40B4-BE49-F238E27FC236}">
              <a16:creationId xmlns:a16="http://schemas.microsoft.com/office/drawing/2014/main" id="{1576049C-FD1F-4FE5-9C4D-6BDDE011562E}"/>
            </a:ext>
          </a:extLst>
        </xdr:cNvPr>
        <xdr:cNvSpPr txBox="1">
          <a:spLocks noChangeArrowheads="1"/>
        </xdr:cNvSpPr>
      </xdr:nvSpPr>
      <xdr:spPr bwMode="auto">
        <a:xfrm>
          <a:off x="140010" y="9558061"/>
          <a:ext cx="84338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六地蔵ﾄﾝﾈﾙ</a:t>
          </a:r>
        </a:p>
      </xdr:txBody>
    </xdr:sp>
    <xdr:clientData/>
  </xdr:one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284" name="Text Box 1058">
          <a:extLst>
            <a:ext uri="{FF2B5EF4-FFF2-40B4-BE49-F238E27FC236}">
              <a16:creationId xmlns:a16="http://schemas.microsoft.com/office/drawing/2014/main" id="{DDEE32E7-2504-4A96-9298-5DA8F40E8711}"/>
            </a:ext>
          </a:extLst>
        </xdr:cNvPr>
        <xdr:cNvSpPr txBox="1">
          <a:spLocks noChangeArrowheads="1"/>
        </xdr:cNvSpPr>
      </xdr:nvSpPr>
      <xdr:spPr bwMode="auto">
        <a:xfrm>
          <a:off x="2978150" y="428307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533400</xdr:colOff>
      <xdr:row>29</xdr:row>
      <xdr:rowOff>95250</xdr:rowOff>
    </xdr:from>
    <xdr:to>
      <xdr:col>3</xdr:col>
      <xdr:colOff>0</xdr:colOff>
      <xdr:row>30</xdr:row>
      <xdr:rowOff>152398</xdr:rowOff>
    </xdr:to>
    <xdr:sp macro="" textlink="">
      <xdr:nvSpPr>
        <xdr:cNvPr id="286" name="Freeform 1065">
          <a:extLst>
            <a:ext uri="{FF2B5EF4-FFF2-40B4-BE49-F238E27FC236}">
              <a16:creationId xmlns:a16="http://schemas.microsoft.com/office/drawing/2014/main" id="{7A969AFE-8D95-478F-91E8-4E32B4FF8F54}"/>
            </a:ext>
          </a:extLst>
        </xdr:cNvPr>
        <xdr:cNvSpPr>
          <a:spLocks/>
        </xdr:cNvSpPr>
      </xdr:nvSpPr>
      <xdr:spPr bwMode="auto">
        <a:xfrm>
          <a:off x="1397000" y="5073650"/>
          <a:ext cx="171450" cy="228598"/>
        </a:xfrm>
        <a:custGeom>
          <a:avLst/>
          <a:gdLst>
            <a:gd name="T0" fmla="*/ 0 w 8"/>
            <a:gd name="T1" fmla="*/ 0 h 22"/>
            <a:gd name="T2" fmla="*/ 2147483647 w 8"/>
            <a:gd name="T3" fmla="*/ 2147483647 h 22"/>
            <a:gd name="T4" fmla="*/ 0 60000 65536"/>
            <a:gd name="T5" fmla="*/ 0 60000 65536"/>
            <a:gd name="connsiteX0" fmla="*/ 0 w 22500"/>
            <a:gd name="connsiteY0" fmla="*/ 0 h 11364"/>
            <a:gd name="connsiteX1" fmla="*/ 22500 w 22500"/>
            <a:gd name="connsiteY1" fmla="*/ 11364 h 11364"/>
            <a:gd name="connsiteX0" fmla="*/ 0 w 30000"/>
            <a:gd name="connsiteY0" fmla="*/ 0 h 10909"/>
            <a:gd name="connsiteX1" fmla="*/ 30000 w 30000"/>
            <a:gd name="connsiteY1" fmla="*/ 10909 h 10909"/>
            <a:gd name="connsiteX0" fmla="*/ 0 w 30000"/>
            <a:gd name="connsiteY0" fmla="*/ 0 h 10909"/>
            <a:gd name="connsiteX1" fmla="*/ 30000 w 30000"/>
            <a:gd name="connsiteY1" fmla="*/ 10909 h 10909"/>
            <a:gd name="connsiteX0" fmla="*/ 0 w 30000"/>
            <a:gd name="connsiteY0" fmla="*/ 0 h 10909"/>
            <a:gd name="connsiteX1" fmla="*/ 30000 w 30000"/>
            <a:gd name="connsiteY1" fmla="*/ 10909 h 109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000" h="10909">
              <a:moveTo>
                <a:pt x="0" y="0"/>
              </a:moveTo>
              <a:cubicBezTo>
                <a:pt x="3333" y="3333"/>
                <a:pt x="-833" y="8485"/>
                <a:pt x="30000" y="1090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390525</xdr:colOff>
      <xdr:row>27</xdr:row>
      <xdr:rowOff>38100</xdr:rowOff>
    </xdr:from>
    <xdr:to>
      <xdr:col>3</xdr:col>
      <xdr:colOff>47625</xdr:colOff>
      <xdr:row>28</xdr:row>
      <xdr:rowOff>38100</xdr:rowOff>
    </xdr:to>
    <xdr:sp macro="" textlink="">
      <xdr:nvSpPr>
        <xdr:cNvPr id="287" name="Text Box 1066">
          <a:extLst>
            <a:ext uri="{FF2B5EF4-FFF2-40B4-BE49-F238E27FC236}">
              <a16:creationId xmlns:a16="http://schemas.microsoft.com/office/drawing/2014/main" id="{02498F83-E2FD-48A6-B3F5-71BA5B76A574}"/>
            </a:ext>
          </a:extLst>
        </xdr:cNvPr>
        <xdr:cNvSpPr txBox="1">
          <a:spLocks noChangeArrowheads="1"/>
        </xdr:cNvSpPr>
      </xdr:nvSpPr>
      <xdr:spPr bwMode="auto">
        <a:xfrm>
          <a:off x="1254125" y="4673600"/>
          <a:ext cx="361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海南ﾍ</a:t>
          </a:r>
        </a:p>
      </xdr:txBody>
    </xdr:sp>
    <xdr:clientData/>
  </xdr:twoCellAnchor>
  <xdr:oneCellAnchor>
    <xdr:from>
      <xdr:col>1</xdr:col>
      <xdr:colOff>701919</xdr:colOff>
      <xdr:row>38</xdr:row>
      <xdr:rowOff>167431</xdr:rowOff>
    </xdr:from>
    <xdr:ext cx="752475" cy="331886"/>
    <xdr:sp macro="" textlink="">
      <xdr:nvSpPr>
        <xdr:cNvPr id="288" name="Text Box 1067">
          <a:extLst>
            <a:ext uri="{FF2B5EF4-FFF2-40B4-BE49-F238E27FC236}">
              <a16:creationId xmlns:a16="http://schemas.microsoft.com/office/drawing/2014/main" id="{FD2C5062-FCC3-4846-9A6B-C1523DEA8397}"/>
            </a:ext>
          </a:extLst>
        </xdr:cNvPr>
        <xdr:cNvSpPr txBox="1">
          <a:spLocks noChangeArrowheads="1"/>
        </xdr:cNvSpPr>
      </xdr:nvSpPr>
      <xdr:spPr bwMode="auto">
        <a:xfrm>
          <a:off x="860669" y="6688881"/>
          <a:ext cx="752475" cy="331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7.3km328m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の登りへ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229053</xdr:colOff>
      <xdr:row>15</xdr:row>
      <xdr:rowOff>5442</xdr:rowOff>
    </xdr:from>
    <xdr:to>
      <xdr:col>7</xdr:col>
      <xdr:colOff>638628</xdr:colOff>
      <xdr:row>16</xdr:row>
      <xdr:rowOff>129267</xdr:rowOff>
    </xdr:to>
    <xdr:sp macro="" textlink="">
      <xdr:nvSpPr>
        <xdr:cNvPr id="289" name="Line 1087">
          <a:extLst>
            <a:ext uri="{FF2B5EF4-FFF2-40B4-BE49-F238E27FC236}">
              <a16:creationId xmlns:a16="http://schemas.microsoft.com/office/drawing/2014/main" id="{5A7719AA-BAFD-41B7-A64F-FE2C437290F3}"/>
            </a:ext>
          </a:extLst>
        </xdr:cNvPr>
        <xdr:cNvSpPr>
          <a:spLocks noChangeShapeType="1"/>
        </xdr:cNvSpPr>
      </xdr:nvSpPr>
      <xdr:spPr bwMode="auto">
        <a:xfrm flipV="1">
          <a:off x="4606017" y="2595335"/>
          <a:ext cx="409575" cy="2961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742950</xdr:colOff>
      <xdr:row>15</xdr:row>
      <xdr:rowOff>38100</xdr:rowOff>
    </xdr:from>
    <xdr:to>
      <xdr:col>8</xdr:col>
      <xdr:colOff>114300</xdr:colOff>
      <xdr:row>16</xdr:row>
      <xdr:rowOff>9525</xdr:rowOff>
    </xdr:to>
    <xdr:sp macro="" textlink="">
      <xdr:nvSpPr>
        <xdr:cNvPr id="290" name="Oval 1088">
          <a:extLst>
            <a:ext uri="{FF2B5EF4-FFF2-40B4-BE49-F238E27FC236}">
              <a16:creationId xmlns:a16="http://schemas.microsoft.com/office/drawing/2014/main" id="{A6C8760A-791C-4680-B832-33D5140E0AAC}"/>
            </a:ext>
          </a:extLst>
        </xdr:cNvPr>
        <xdr:cNvSpPr>
          <a:spLocks noChangeArrowheads="1"/>
        </xdr:cNvSpPr>
      </xdr:nvSpPr>
      <xdr:spPr bwMode="auto">
        <a:xfrm>
          <a:off x="5092700" y="2616200"/>
          <a:ext cx="1143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8</xdr:col>
      <xdr:colOff>103585</xdr:colOff>
      <xdr:row>15</xdr:row>
      <xdr:rowOff>28575</xdr:rowOff>
    </xdr:from>
    <xdr:ext cx="378619" cy="168508"/>
    <xdr:sp macro="" textlink="">
      <xdr:nvSpPr>
        <xdr:cNvPr id="291" name="Text Box 1089">
          <a:extLst>
            <a:ext uri="{FF2B5EF4-FFF2-40B4-BE49-F238E27FC236}">
              <a16:creationId xmlns:a16="http://schemas.microsoft.com/office/drawing/2014/main" id="{5FA96A51-1A9B-4193-A341-ACF727B14B6F}"/>
            </a:ext>
          </a:extLst>
        </xdr:cNvPr>
        <xdr:cNvSpPr txBox="1">
          <a:spLocks noChangeArrowheads="1"/>
        </xdr:cNvSpPr>
      </xdr:nvSpPr>
      <xdr:spPr bwMode="auto">
        <a:xfrm>
          <a:off x="5196285" y="2606675"/>
          <a:ext cx="378619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oneCellAnchor>
  <xdr:oneCellAnchor>
    <xdr:from>
      <xdr:col>15</xdr:col>
      <xdr:colOff>38101</xdr:colOff>
      <xdr:row>47</xdr:row>
      <xdr:rowOff>109171</xdr:rowOff>
    </xdr:from>
    <xdr:ext cx="514350" cy="159531"/>
    <xdr:sp macro="" textlink="">
      <xdr:nvSpPr>
        <xdr:cNvPr id="292" name="Text Box 1095">
          <a:extLst>
            <a:ext uri="{FF2B5EF4-FFF2-40B4-BE49-F238E27FC236}">
              <a16:creationId xmlns:a16="http://schemas.microsoft.com/office/drawing/2014/main" id="{A07E1BB6-66A6-494C-A587-67816D773BBA}"/>
            </a:ext>
          </a:extLst>
        </xdr:cNvPr>
        <xdr:cNvSpPr txBox="1">
          <a:spLocks noChangeArrowheads="1"/>
        </xdr:cNvSpPr>
      </xdr:nvSpPr>
      <xdr:spPr bwMode="auto">
        <a:xfrm>
          <a:off x="8655051" y="8173671"/>
          <a:ext cx="514350" cy="15953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ﾏｸﾄﾞﾅﾙﾄﾞ</a:t>
          </a:r>
        </a:p>
      </xdr:txBody>
    </xdr:sp>
    <xdr:clientData/>
  </xdr:oneCellAnchor>
  <xdr:oneCellAnchor>
    <xdr:from>
      <xdr:col>9</xdr:col>
      <xdr:colOff>212650</xdr:colOff>
      <xdr:row>39</xdr:row>
      <xdr:rowOff>63501</xdr:rowOff>
    </xdr:from>
    <xdr:ext cx="583886" cy="237289"/>
    <xdr:sp macro="" textlink="">
      <xdr:nvSpPr>
        <xdr:cNvPr id="293" name="Text Box 1101">
          <a:extLst>
            <a:ext uri="{FF2B5EF4-FFF2-40B4-BE49-F238E27FC236}">
              <a16:creationId xmlns:a16="http://schemas.microsoft.com/office/drawing/2014/main" id="{A010E084-1C78-4BDA-8934-0A13ACA3471D}"/>
            </a:ext>
          </a:extLst>
        </xdr:cNvPr>
        <xdr:cNvSpPr txBox="1">
          <a:spLocks noChangeArrowheads="1"/>
        </xdr:cNvSpPr>
      </xdr:nvSpPr>
      <xdr:spPr bwMode="auto">
        <a:xfrm>
          <a:off x="6008418" y="6803413"/>
          <a:ext cx="583886" cy="23728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梅ジュース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あんぼ</a:t>
          </a:r>
        </a:p>
      </xdr:txBody>
    </xdr:sp>
    <xdr:clientData/>
  </xdr:oneCellAnchor>
  <xdr:twoCellAnchor>
    <xdr:from>
      <xdr:col>5</xdr:col>
      <xdr:colOff>542925</xdr:colOff>
      <xdr:row>27</xdr:row>
      <xdr:rowOff>0</xdr:rowOff>
    </xdr:from>
    <xdr:to>
      <xdr:col>6</xdr:col>
      <xdr:colOff>714375</xdr:colOff>
      <xdr:row>30</xdr:row>
      <xdr:rowOff>161925</xdr:rowOff>
    </xdr:to>
    <xdr:sp macro="" textlink="">
      <xdr:nvSpPr>
        <xdr:cNvPr id="294" name="Freeform 1108">
          <a:extLst>
            <a:ext uri="{FF2B5EF4-FFF2-40B4-BE49-F238E27FC236}">
              <a16:creationId xmlns:a16="http://schemas.microsoft.com/office/drawing/2014/main" id="{CAA3D3EF-4770-4079-83EA-90BA3D9B33FE}"/>
            </a:ext>
          </a:extLst>
        </xdr:cNvPr>
        <xdr:cNvSpPr>
          <a:spLocks/>
        </xdr:cNvSpPr>
      </xdr:nvSpPr>
      <xdr:spPr bwMode="auto">
        <a:xfrm>
          <a:off x="3521075" y="4635500"/>
          <a:ext cx="863600" cy="676275"/>
        </a:xfrm>
        <a:custGeom>
          <a:avLst/>
          <a:gdLst>
            <a:gd name="T0" fmla="*/ 0 w 99"/>
            <a:gd name="T1" fmla="*/ 2147483647 h 71"/>
            <a:gd name="T2" fmla="*/ 2147483647 w 99"/>
            <a:gd name="T3" fmla="*/ 2147483647 h 71"/>
            <a:gd name="T4" fmla="*/ 2147483647 w 99"/>
            <a:gd name="T5" fmla="*/ 2147483647 h 71"/>
            <a:gd name="T6" fmla="*/ 2147483647 w 99"/>
            <a:gd name="T7" fmla="*/ 2147483647 h 71"/>
            <a:gd name="T8" fmla="*/ 2147483647 w 99"/>
            <a:gd name="T9" fmla="*/ 2147483647 h 71"/>
            <a:gd name="T10" fmla="*/ 2147483647 w 99"/>
            <a:gd name="T11" fmla="*/ 2147483647 h 71"/>
            <a:gd name="T12" fmla="*/ 2147483647 w 99"/>
            <a:gd name="T13" fmla="*/ 2147483647 h 71"/>
            <a:gd name="T14" fmla="*/ 2147483647 w 99"/>
            <a:gd name="T15" fmla="*/ 2147483647 h 71"/>
            <a:gd name="T16" fmla="*/ 2147483647 w 99"/>
            <a:gd name="T17" fmla="*/ 0 h 71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99" h="71">
              <a:moveTo>
                <a:pt x="0" y="71"/>
              </a:moveTo>
              <a:lnTo>
                <a:pt x="8" y="57"/>
              </a:lnTo>
              <a:lnTo>
                <a:pt x="17" y="45"/>
              </a:lnTo>
              <a:lnTo>
                <a:pt x="48" y="34"/>
              </a:lnTo>
              <a:lnTo>
                <a:pt x="58" y="21"/>
              </a:lnTo>
              <a:lnTo>
                <a:pt x="75" y="19"/>
              </a:lnTo>
              <a:lnTo>
                <a:pt x="81" y="12"/>
              </a:lnTo>
              <a:lnTo>
                <a:pt x="80" y="4"/>
              </a:lnTo>
              <a:lnTo>
                <a:pt x="99" y="0"/>
              </a:ln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349249</xdr:colOff>
      <xdr:row>30</xdr:row>
      <xdr:rowOff>118126</xdr:rowOff>
    </xdr:from>
    <xdr:to>
      <xdr:col>5</xdr:col>
      <xdr:colOff>574237</xdr:colOff>
      <xdr:row>31</xdr:row>
      <xdr:rowOff>169863</xdr:rowOff>
    </xdr:to>
    <xdr:sp macro="" textlink="">
      <xdr:nvSpPr>
        <xdr:cNvPr id="295" name="Freeform 1109">
          <a:extLst>
            <a:ext uri="{FF2B5EF4-FFF2-40B4-BE49-F238E27FC236}">
              <a16:creationId xmlns:a16="http://schemas.microsoft.com/office/drawing/2014/main" id="{E3889F52-3CD2-4EBE-B669-91C8BEB47041}"/>
            </a:ext>
          </a:extLst>
        </xdr:cNvPr>
        <xdr:cNvSpPr>
          <a:spLocks/>
        </xdr:cNvSpPr>
      </xdr:nvSpPr>
      <xdr:spPr bwMode="auto">
        <a:xfrm>
          <a:off x="3327399" y="5267976"/>
          <a:ext cx="224988" cy="223187"/>
        </a:xfrm>
        <a:custGeom>
          <a:avLst/>
          <a:gdLst>
            <a:gd name="T0" fmla="*/ 0 w 28"/>
            <a:gd name="T1" fmla="*/ 2147483647 h 30"/>
            <a:gd name="T2" fmla="*/ 2147483647 w 28"/>
            <a:gd name="T3" fmla="*/ 2147483647 h 30"/>
            <a:gd name="T4" fmla="*/ 2147483647 w 28"/>
            <a:gd name="T5" fmla="*/ 0 h 30"/>
            <a:gd name="T6" fmla="*/ 0 60000 65536"/>
            <a:gd name="T7" fmla="*/ 0 60000 65536"/>
            <a:gd name="T8" fmla="*/ 0 60000 65536"/>
            <a:gd name="connsiteX0" fmla="*/ 0 w 10391"/>
            <a:gd name="connsiteY0" fmla="*/ 10489 h 10489"/>
            <a:gd name="connsiteX1" fmla="*/ 6429 w 10391"/>
            <a:gd name="connsiteY1" fmla="*/ 5156 h 10489"/>
            <a:gd name="connsiteX2" fmla="*/ 10391 w 10391"/>
            <a:gd name="connsiteY2" fmla="*/ 0 h 10489"/>
            <a:gd name="connsiteX0" fmla="*/ 0 w 10391"/>
            <a:gd name="connsiteY0" fmla="*/ 10489 h 10489"/>
            <a:gd name="connsiteX1" fmla="*/ 6429 w 10391"/>
            <a:gd name="connsiteY1" fmla="*/ 5156 h 10489"/>
            <a:gd name="connsiteX2" fmla="*/ 10391 w 10391"/>
            <a:gd name="connsiteY2" fmla="*/ 0 h 10489"/>
            <a:gd name="connsiteX0" fmla="*/ 0 w 10391"/>
            <a:gd name="connsiteY0" fmla="*/ 10489 h 10489"/>
            <a:gd name="connsiteX1" fmla="*/ 6429 w 10391"/>
            <a:gd name="connsiteY1" fmla="*/ 5156 h 10489"/>
            <a:gd name="connsiteX2" fmla="*/ 10391 w 10391"/>
            <a:gd name="connsiteY2" fmla="*/ 0 h 10489"/>
            <a:gd name="connsiteX0" fmla="*/ 0 w 8436"/>
            <a:gd name="connsiteY0" fmla="*/ 7802 h 7802"/>
            <a:gd name="connsiteX1" fmla="*/ 6429 w 8436"/>
            <a:gd name="connsiteY1" fmla="*/ 2469 h 7802"/>
            <a:gd name="connsiteX2" fmla="*/ 8436 w 8436"/>
            <a:gd name="connsiteY2" fmla="*/ 0 h 78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436" h="7802">
              <a:moveTo>
                <a:pt x="0" y="7802"/>
              </a:moveTo>
              <a:lnTo>
                <a:pt x="6429" y="2469"/>
              </a:lnTo>
              <a:lnTo>
                <a:pt x="843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604471</xdr:colOff>
      <xdr:row>32</xdr:row>
      <xdr:rowOff>83126</xdr:rowOff>
    </xdr:from>
    <xdr:to>
      <xdr:col>6</xdr:col>
      <xdr:colOff>394921</xdr:colOff>
      <xdr:row>32</xdr:row>
      <xdr:rowOff>113433</xdr:rowOff>
    </xdr:to>
    <xdr:sp macro="" textlink="">
      <xdr:nvSpPr>
        <xdr:cNvPr id="296" name="Line 1110">
          <a:extLst>
            <a:ext uri="{FF2B5EF4-FFF2-40B4-BE49-F238E27FC236}">
              <a16:creationId xmlns:a16="http://schemas.microsoft.com/office/drawing/2014/main" id="{0E748C15-0ABC-4508-9505-392F301E16EE}"/>
            </a:ext>
          </a:extLst>
        </xdr:cNvPr>
        <xdr:cNvSpPr>
          <a:spLocks noChangeShapeType="1"/>
        </xdr:cNvSpPr>
      </xdr:nvSpPr>
      <xdr:spPr bwMode="auto">
        <a:xfrm flipV="1">
          <a:off x="3582621" y="5575876"/>
          <a:ext cx="495300" cy="303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548653</xdr:colOff>
      <xdr:row>30</xdr:row>
      <xdr:rowOff>136245</xdr:rowOff>
    </xdr:from>
    <xdr:to>
      <xdr:col>5</xdr:col>
      <xdr:colOff>594372</xdr:colOff>
      <xdr:row>32</xdr:row>
      <xdr:rowOff>160194</xdr:rowOff>
    </xdr:to>
    <xdr:sp macro="" textlink="">
      <xdr:nvSpPr>
        <xdr:cNvPr id="297" name="Freeform 1111">
          <a:extLst>
            <a:ext uri="{FF2B5EF4-FFF2-40B4-BE49-F238E27FC236}">
              <a16:creationId xmlns:a16="http://schemas.microsoft.com/office/drawing/2014/main" id="{BC661C26-FA10-4F4F-A685-DE2F019F41B1}"/>
            </a:ext>
          </a:extLst>
        </xdr:cNvPr>
        <xdr:cNvSpPr>
          <a:spLocks/>
        </xdr:cNvSpPr>
      </xdr:nvSpPr>
      <xdr:spPr bwMode="auto">
        <a:xfrm>
          <a:off x="3525216" y="5278257"/>
          <a:ext cx="45719" cy="366253"/>
        </a:xfrm>
        <a:custGeom>
          <a:avLst/>
          <a:gdLst>
            <a:gd name="T0" fmla="*/ 2147483647 w 5"/>
            <a:gd name="T1" fmla="*/ 2147483647 h 28"/>
            <a:gd name="T2" fmla="*/ 2147483647 w 5"/>
            <a:gd name="T3" fmla="*/ 2147483647 h 28"/>
            <a:gd name="T4" fmla="*/ 0 w 5"/>
            <a:gd name="T5" fmla="*/ 0 h 2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8">
              <a:moveTo>
                <a:pt x="5" y="28"/>
              </a:moveTo>
              <a:lnTo>
                <a:pt x="5" y="9"/>
              </a:lnTo>
              <a:lnTo>
                <a:pt x="0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666750</xdr:colOff>
      <xdr:row>26</xdr:row>
      <xdr:rowOff>106860</xdr:rowOff>
    </xdr:from>
    <xdr:to>
      <xdr:col>5</xdr:col>
      <xdr:colOff>701675</xdr:colOff>
      <xdr:row>29</xdr:row>
      <xdr:rowOff>97335</xdr:rowOff>
    </xdr:to>
    <xdr:sp macro="" textlink="">
      <xdr:nvSpPr>
        <xdr:cNvPr id="298" name="Freeform 1112">
          <a:extLst>
            <a:ext uri="{FF2B5EF4-FFF2-40B4-BE49-F238E27FC236}">
              <a16:creationId xmlns:a16="http://schemas.microsoft.com/office/drawing/2014/main" id="{F348D595-917B-438D-814F-2A47DC80F702}"/>
            </a:ext>
          </a:extLst>
        </xdr:cNvPr>
        <xdr:cNvSpPr>
          <a:spLocks/>
        </xdr:cNvSpPr>
      </xdr:nvSpPr>
      <xdr:spPr bwMode="auto">
        <a:xfrm>
          <a:off x="3643313" y="4564262"/>
          <a:ext cx="34925" cy="503932"/>
        </a:xfrm>
        <a:custGeom>
          <a:avLst/>
          <a:gdLst>
            <a:gd name="T0" fmla="*/ 0 w 10000"/>
            <a:gd name="T1" fmla="*/ 0 h 11365"/>
            <a:gd name="T2" fmla="*/ 5144462 w 10000"/>
            <a:gd name="T3" fmla="*/ 2147483647 h 1136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000" h="11365">
              <a:moveTo>
                <a:pt x="0" y="0"/>
              </a:moveTo>
              <a:cubicBezTo>
                <a:pt x="3333" y="3333"/>
                <a:pt x="6667" y="8032"/>
                <a:pt x="10000" y="1136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724633</xdr:colOff>
      <xdr:row>28</xdr:row>
      <xdr:rowOff>87923</xdr:rowOff>
    </xdr:from>
    <xdr:to>
      <xdr:col>6</xdr:col>
      <xdr:colOff>124558</xdr:colOff>
      <xdr:row>29</xdr:row>
      <xdr:rowOff>40298</xdr:rowOff>
    </xdr:to>
    <xdr:sp macro="" textlink="">
      <xdr:nvSpPr>
        <xdr:cNvPr id="299" name="Freeform 1113">
          <a:extLst>
            <a:ext uri="{FF2B5EF4-FFF2-40B4-BE49-F238E27FC236}">
              <a16:creationId xmlns:a16="http://schemas.microsoft.com/office/drawing/2014/main" id="{FB0DBBC5-246D-44F2-88D3-5EB42C549D1F}"/>
            </a:ext>
          </a:extLst>
        </xdr:cNvPr>
        <xdr:cNvSpPr>
          <a:spLocks/>
        </xdr:cNvSpPr>
      </xdr:nvSpPr>
      <xdr:spPr bwMode="auto">
        <a:xfrm rot="600000">
          <a:off x="3683733" y="4894873"/>
          <a:ext cx="123825" cy="123825"/>
        </a:xfrm>
        <a:custGeom>
          <a:avLst/>
          <a:gdLst>
            <a:gd name="T0" fmla="*/ 2147483647 w 20"/>
            <a:gd name="T1" fmla="*/ 0 h 18"/>
            <a:gd name="T2" fmla="*/ 2147483647 w 20"/>
            <a:gd name="T3" fmla="*/ 2147483647 h 18"/>
            <a:gd name="T4" fmla="*/ 2147483647 w 20"/>
            <a:gd name="T5" fmla="*/ 2147483647 h 18"/>
            <a:gd name="T6" fmla="*/ 0 w 20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0" h="18">
              <a:moveTo>
                <a:pt x="18" y="0"/>
              </a:moveTo>
              <a:lnTo>
                <a:pt x="20" y="7"/>
              </a:lnTo>
              <a:lnTo>
                <a:pt x="7" y="18"/>
              </a:lnTo>
              <a:lnTo>
                <a:pt x="0" y="1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31506</xdr:colOff>
      <xdr:row>29</xdr:row>
      <xdr:rowOff>66675</xdr:rowOff>
    </xdr:from>
    <xdr:to>
      <xdr:col>6</xdr:col>
      <xdr:colOff>193431</xdr:colOff>
      <xdr:row>30</xdr:row>
      <xdr:rowOff>9525</xdr:rowOff>
    </xdr:to>
    <xdr:sp macro="" textlink="">
      <xdr:nvSpPr>
        <xdr:cNvPr id="300" name="Freeform 1114">
          <a:extLst>
            <a:ext uri="{FF2B5EF4-FFF2-40B4-BE49-F238E27FC236}">
              <a16:creationId xmlns:a16="http://schemas.microsoft.com/office/drawing/2014/main" id="{1C36BC21-2431-4483-B59D-28B0E68FE5C5}"/>
            </a:ext>
          </a:extLst>
        </xdr:cNvPr>
        <xdr:cNvSpPr>
          <a:spLocks/>
        </xdr:cNvSpPr>
      </xdr:nvSpPr>
      <xdr:spPr bwMode="auto">
        <a:xfrm rot="600000">
          <a:off x="3714506" y="5045075"/>
          <a:ext cx="161925" cy="114300"/>
        </a:xfrm>
        <a:custGeom>
          <a:avLst/>
          <a:gdLst>
            <a:gd name="T0" fmla="*/ 2147483647 w 22"/>
            <a:gd name="T1" fmla="*/ 2147483647 h 23"/>
            <a:gd name="T2" fmla="*/ 2147483647 w 22"/>
            <a:gd name="T3" fmla="*/ 0 h 23"/>
            <a:gd name="T4" fmla="*/ 0 w 22"/>
            <a:gd name="T5" fmla="*/ 2147483647 h 23"/>
            <a:gd name="T6" fmla="*/ 2147483647 w 22"/>
            <a:gd name="T7" fmla="*/ 2147483647 h 2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23">
              <a:moveTo>
                <a:pt x="22" y="4"/>
              </a:moveTo>
              <a:lnTo>
                <a:pt x="11" y="0"/>
              </a:lnTo>
              <a:lnTo>
                <a:pt x="0" y="9"/>
              </a:lnTo>
              <a:lnTo>
                <a:pt x="1" y="23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41865</xdr:colOff>
      <xdr:row>26</xdr:row>
      <xdr:rowOff>111425</xdr:rowOff>
    </xdr:from>
    <xdr:to>
      <xdr:col>6</xdr:col>
      <xdr:colOff>54168</xdr:colOff>
      <xdr:row>28</xdr:row>
      <xdr:rowOff>168277</xdr:rowOff>
    </xdr:to>
    <xdr:sp macro="" textlink="">
      <xdr:nvSpPr>
        <xdr:cNvPr id="301" name="Freeform 1115">
          <a:extLst>
            <a:ext uri="{FF2B5EF4-FFF2-40B4-BE49-F238E27FC236}">
              <a16:creationId xmlns:a16="http://schemas.microsoft.com/office/drawing/2014/main" id="{D0246639-6A4B-4D34-A9C9-B13077AF9BEE}"/>
            </a:ext>
          </a:extLst>
        </xdr:cNvPr>
        <xdr:cNvSpPr>
          <a:spLocks/>
        </xdr:cNvSpPr>
      </xdr:nvSpPr>
      <xdr:spPr bwMode="auto">
        <a:xfrm>
          <a:off x="3722881" y="4568827"/>
          <a:ext cx="12303" cy="399157"/>
        </a:xfrm>
        <a:custGeom>
          <a:avLst/>
          <a:gdLst>
            <a:gd name="T0" fmla="*/ 2147483647 w 7"/>
            <a:gd name="T1" fmla="*/ 2147483647 h 36"/>
            <a:gd name="T2" fmla="*/ 2147483647 w 7"/>
            <a:gd name="T3" fmla="*/ 2147483647 h 36"/>
            <a:gd name="T4" fmla="*/ 2147483647 w 7"/>
            <a:gd name="T5" fmla="*/ 2147483647 h 36"/>
            <a:gd name="T6" fmla="*/ 0 w 7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" h="36">
              <a:moveTo>
                <a:pt x="7" y="36"/>
              </a:moveTo>
              <a:lnTo>
                <a:pt x="2" y="25"/>
              </a:lnTo>
              <a:lnTo>
                <a:pt x="3" y="15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538405</xdr:colOff>
      <xdr:row>29</xdr:row>
      <xdr:rowOff>16798</xdr:rowOff>
    </xdr:from>
    <xdr:to>
      <xdr:col>5</xdr:col>
      <xdr:colOff>642740</xdr:colOff>
      <xdr:row>31</xdr:row>
      <xdr:rowOff>1295</xdr:rowOff>
    </xdr:to>
    <xdr:sp macro="" textlink="">
      <xdr:nvSpPr>
        <xdr:cNvPr id="302" name="AutoShape 1116">
          <a:extLst>
            <a:ext uri="{FF2B5EF4-FFF2-40B4-BE49-F238E27FC236}">
              <a16:creationId xmlns:a16="http://schemas.microsoft.com/office/drawing/2014/main" id="{2C388504-61E9-4958-9BBE-B330AB13A03D}"/>
            </a:ext>
          </a:extLst>
        </xdr:cNvPr>
        <xdr:cNvSpPr>
          <a:spLocks/>
        </xdr:cNvSpPr>
      </xdr:nvSpPr>
      <xdr:spPr bwMode="auto">
        <a:xfrm rot="1980000" flipH="1">
          <a:off x="3516555" y="4995198"/>
          <a:ext cx="104335" cy="327397"/>
        </a:xfrm>
        <a:prstGeom prst="rightBrace">
          <a:avLst>
            <a:gd name="adj1" fmla="val 22436"/>
            <a:gd name="adj2" fmla="val 4301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155577</xdr:colOff>
      <xdr:row>28</xdr:row>
      <xdr:rowOff>171014</xdr:rowOff>
    </xdr:from>
    <xdr:ext cx="476250" cy="165173"/>
    <xdr:sp macro="" textlink="">
      <xdr:nvSpPr>
        <xdr:cNvPr id="303" name="Text Box 1117">
          <a:extLst>
            <a:ext uri="{FF2B5EF4-FFF2-40B4-BE49-F238E27FC236}">
              <a16:creationId xmlns:a16="http://schemas.microsoft.com/office/drawing/2014/main" id="{2DA97937-FB24-4477-B8A9-F86DB9179715}"/>
            </a:ext>
          </a:extLst>
        </xdr:cNvPr>
        <xdr:cNvSpPr txBox="1">
          <a:spLocks noChangeArrowheads="1"/>
        </xdr:cNvSpPr>
      </xdr:nvSpPr>
      <xdr:spPr bwMode="auto">
        <a:xfrm>
          <a:off x="3133727" y="4977964"/>
          <a:ext cx="4762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oneCellAnchor>
    <xdr:from>
      <xdr:col>4</xdr:col>
      <xdr:colOff>728664</xdr:colOff>
      <xdr:row>29</xdr:row>
      <xdr:rowOff>133903</xdr:rowOff>
    </xdr:from>
    <xdr:ext cx="650082" cy="165173"/>
    <xdr:sp macro="" textlink="">
      <xdr:nvSpPr>
        <xdr:cNvPr id="304" name="Text Box 1118">
          <a:extLst>
            <a:ext uri="{FF2B5EF4-FFF2-40B4-BE49-F238E27FC236}">
              <a16:creationId xmlns:a16="http://schemas.microsoft.com/office/drawing/2014/main" id="{2F1C3862-0949-4103-8D9F-E14023458B24}"/>
            </a:ext>
          </a:extLst>
        </xdr:cNvPr>
        <xdr:cNvSpPr txBox="1">
          <a:spLocks noChangeArrowheads="1"/>
        </xdr:cNvSpPr>
      </xdr:nvSpPr>
      <xdr:spPr bwMode="auto">
        <a:xfrm>
          <a:off x="2976564" y="5112303"/>
          <a:ext cx="650082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道狭くなる</a:t>
          </a:r>
        </a:p>
      </xdr:txBody>
    </xdr:sp>
    <xdr:clientData/>
  </xdr:oneCellAnchor>
  <xdr:twoCellAnchor>
    <xdr:from>
      <xdr:col>6</xdr:col>
      <xdr:colOff>20295</xdr:colOff>
      <xdr:row>29</xdr:row>
      <xdr:rowOff>76200</xdr:rowOff>
    </xdr:from>
    <xdr:to>
      <xdr:col>6</xdr:col>
      <xdr:colOff>80056</xdr:colOff>
      <xdr:row>31</xdr:row>
      <xdr:rowOff>114301</xdr:rowOff>
    </xdr:to>
    <xdr:sp macro="" textlink="">
      <xdr:nvSpPr>
        <xdr:cNvPr id="305" name="Freeform 1119">
          <a:extLst>
            <a:ext uri="{FF2B5EF4-FFF2-40B4-BE49-F238E27FC236}">
              <a16:creationId xmlns:a16="http://schemas.microsoft.com/office/drawing/2014/main" id="{AA3448B6-4081-4CD2-90E3-80326E649E13}"/>
            </a:ext>
          </a:extLst>
        </xdr:cNvPr>
        <xdr:cNvSpPr>
          <a:spLocks/>
        </xdr:cNvSpPr>
      </xdr:nvSpPr>
      <xdr:spPr bwMode="auto">
        <a:xfrm>
          <a:off x="3694224" y="5079093"/>
          <a:ext cx="59761" cy="382815"/>
        </a:xfrm>
        <a:custGeom>
          <a:avLst/>
          <a:gdLst>
            <a:gd name="T0" fmla="*/ 0 w 19"/>
            <a:gd name="T1" fmla="*/ 2147483647 h 22"/>
            <a:gd name="T2" fmla="*/ 2147483647 w 19"/>
            <a:gd name="T3" fmla="*/ 2147483647 h 22"/>
            <a:gd name="T4" fmla="*/ 2147483647 w 19"/>
            <a:gd name="T5" fmla="*/ 2147483647 h 22"/>
            <a:gd name="T6" fmla="*/ 2147483647 w 19"/>
            <a:gd name="T7" fmla="*/ 0 h 22"/>
            <a:gd name="T8" fmla="*/ 0 60000 65536"/>
            <a:gd name="T9" fmla="*/ 0 60000 65536"/>
            <a:gd name="T10" fmla="*/ 0 60000 65536"/>
            <a:gd name="T11" fmla="*/ 0 60000 65536"/>
            <a:gd name="connsiteX0" fmla="*/ 1395 w 5263"/>
            <a:gd name="connsiteY0" fmla="*/ 18209 h 18209"/>
            <a:gd name="connsiteX1" fmla="*/ 0 w 5263"/>
            <a:gd name="connsiteY1" fmla="*/ 6364 h 18209"/>
            <a:gd name="connsiteX2" fmla="*/ 5263 w 5263"/>
            <a:gd name="connsiteY2" fmla="*/ 4091 h 18209"/>
            <a:gd name="connsiteX3" fmla="*/ 4737 w 5263"/>
            <a:gd name="connsiteY3" fmla="*/ 0 h 182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263" h="18209">
              <a:moveTo>
                <a:pt x="1395" y="18209"/>
              </a:moveTo>
              <a:lnTo>
                <a:pt x="0" y="6364"/>
              </a:lnTo>
              <a:lnTo>
                <a:pt x="5263" y="4091"/>
              </a:lnTo>
              <a:cubicBezTo>
                <a:pt x="5088" y="2727"/>
                <a:pt x="4912" y="1364"/>
                <a:pt x="4737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485775</xdr:colOff>
      <xdr:row>28</xdr:row>
      <xdr:rowOff>9525</xdr:rowOff>
    </xdr:from>
    <xdr:to>
      <xdr:col>6</xdr:col>
      <xdr:colOff>752475</xdr:colOff>
      <xdr:row>29</xdr:row>
      <xdr:rowOff>85725</xdr:rowOff>
    </xdr:to>
    <xdr:sp macro="" textlink="">
      <xdr:nvSpPr>
        <xdr:cNvPr id="306" name="Freeform 1120">
          <a:extLst>
            <a:ext uri="{FF2B5EF4-FFF2-40B4-BE49-F238E27FC236}">
              <a16:creationId xmlns:a16="http://schemas.microsoft.com/office/drawing/2014/main" id="{3892615A-4296-4B08-91A5-8941486B3F06}"/>
            </a:ext>
          </a:extLst>
        </xdr:cNvPr>
        <xdr:cNvSpPr>
          <a:spLocks/>
        </xdr:cNvSpPr>
      </xdr:nvSpPr>
      <xdr:spPr bwMode="auto">
        <a:xfrm>
          <a:off x="4168775" y="4816475"/>
          <a:ext cx="215900" cy="247650"/>
        </a:xfrm>
        <a:custGeom>
          <a:avLst/>
          <a:gdLst>
            <a:gd name="T0" fmla="*/ 2147483647 w 28"/>
            <a:gd name="T1" fmla="*/ 2147483647 h 26"/>
            <a:gd name="T2" fmla="*/ 2147483647 w 28"/>
            <a:gd name="T3" fmla="*/ 2147483647 h 26"/>
            <a:gd name="T4" fmla="*/ 2147483647 w 28"/>
            <a:gd name="T5" fmla="*/ 2147483647 h 26"/>
            <a:gd name="T6" fmla="*/ 0 w 28"/>
            <a:gd name="T7" fmla="*/ 0 h 2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8" h="26">
              <a:moveTo>
                <a:pt x="28" y="26"/>
              </a:moveTo>
              <a:lnTo>
                <a:pt x="25" y="12"/>
              </a:lnTo>
              <a:lnTo>
                <a:pt x="19" y="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561975</xdr:colOff>
      <xdr:row>27</xdr:row>
      <xdr:rowOff>95250</xdr:rowOff>
    </xdr:from>
    <xdr:to>
      <xdr:col>6</xdr:col>
      <xdr:colOff>704850</xdr:colOff>
      <xdr:row>28</xdr:row>
      <xdr:rowOff>38100</xdr:rowOff>
    </xdr:to>
    <xdr:sp macro="" textlink="">
      <xdr:nvSpPr>
        <xdr:cNvPr id="307" name="Line 1121">
          <a:extLst>
            <a:ext uri="{FF2B5EF4-FFF2-40B4-BE49-F238E27FC236}">
              <a16:creationId xmlns:a16="http://schemas.microsoft.com/office/drawing/2014/main" id="{D44F06CD-A86F-4387-96BE-582424277382}"/>
            </a:ext>
          </a:extLst>
        </xdr:cNvPr>
        <xdr:cNvSpPr>
          <a:spLocks noChangeShapeType="1"/>
        </xdr:cNvSpPr>
      </xdr:nvSpPr>
      <xdr:spPr bwMode="auto">
        <a:xfrm flipH="1">
          <a:off x="4244975" y="4730750"/>
          <a:ext cx="14287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752475</xdr:colOff>
      <xdr:row>28</xdr:row>
      <xdr:rowOff>123825</xdr:rowOff>
    </xdr:from>
    <xdr:to>
      <xdr:col>6</xdr:col>
      <xdr:colOff>581025</xdr:colOff>
      <xdr:row>30</xdr:row>
      <xdr:rowOff>76200</xdr:rowOff>
    </xdr:to>
    <xdr:sp macro="" textlink="">
      <xdr:nvSpPr>
        <xdr:cNvPr id="308" name="AutoShape 1122">
          <a:extLst>
            <a:ext uri="{FF2B5EF4-FFF2-40B4-BE49-F238E27FC236}">
              <a16:creationId xmlns:a16="http://schemas.microsoft.com/office/drawing/2014/main" id="{E3DA7F29-6A4D-4398-979F-19F929DBA079}"/>
            </a:ext>
          </a:extLst>
        </xdr:cNvPr>
        <xdr:cNvSpPr>
          <a:spLocks/>
        </xdr:cNvSpPr>
      </xdr:nvSpPr>
      <xdr:spPr bwMode="auto">
        <a:xfrm rot="3836773">
          <a:off x="3824287" y="4786313"/>
          <a:ext cx="295275" cy="584200"/>
        </a:xfrm>
        <a:prstGeom prst="rightBrace">
          <a:avLst>
            <a:gd name="adj1" fmla="val 1659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180975</xdr:colOff>
      <xdr:row>30</xdr:row>
      <xdr:rowOff>27546</xdr:rowOff>
    </xdr:from>
    <xdr:ext cx="552450" cy="165173"/>
    <xdr:sp macro="" textlink="">
      <xdr:nvSpPr>
        <xdr:cNvPr id="309" name="Text Box 1123">
          <a:extLst>
            <a:ext uri="{FF2B5EF4-FFF2-40B4-BE49-F238E27FC236}">
              <a16:creationId xmlns:a16="http://schemas.microsoft.com/office/drawing/2014/main" id="{7C80D7EB-0C17-4701-B482-D7A3E7AA6AEB}"/>
            </a:ext>
          </a:extLst>
        </xdr:cNvPr>
        <xdr:cNvSpPr txBox="1">
          <a:spLocks noChangeArrowheads="1"/>
        </xdr:cNvSpPr>
      </xdr:nvSpPr>
      <xdr:spPr bwMode="auto">
        <a:xfrm>
          <a:off x="3863975" y="5177396"/>
          <a:ext cx="5524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9</xdr:col>
      <xdr:colOff>755651</xdr:colOff>
      <xdr:row>3</xdr:row>
      <xdr:rowOff>41274</xdr:rowOff>
    </xdr:from>
    <xdr:to>
      <xdr:col>10</xdr:col>
      <xdr:colOff>368300</xdr:colOff>
      <xdr:row>4</xdr:row>
      <xdr:rowOff>25399</xdr:rowOff>
    </xdr:to>
    <xdr:sp macro="" textlink="">
      <xdr:nvSpPr>
        <xdr:cNvPr id="310" name="Text Box 1152">
          <a:extLst>
            <a:ext uri="{FF2B5EF4-FFF2-40B4-BE49-F238E27FC236}">
              <a16:creationId xmlns:a16="http://schemas.microsoft.com/office/drawing/2014/main" id="{FBE93786-E37A-4600-8B81-55F40241A8AC}"/>
            </a:ext>
          </a:extLst>
        </xdr:cNvPr>
        <xdr:cNvSpPr txBox="1">
          <a:spLocks noChangeArrowheads="1"/>
        </xdr:cNvSpPr>
      </xdr:nvSpPr>
      <xdr:spPr bwMode="auto">
        <a:xfrm>
          <a:off x="6502401" y="555624"/>
          <a:ext cx="368299" cy="15557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8</xdr:col>
      <xdr:colOff>769328</xdr:colOff>
      <xdr:row>3</xdr:row>
      <xdr:rowOff>6690</xdr:rowOff>
    </xdr:from>
    <xdr:ext cx="434904" cy="168508"/>
    <xdr:sp macro="" textlink="">
      <xdr:nvSpPr>
        <xdr:cNvPr id="311" name="Text Box 1153">
          <a:extLst>
            <a:ext uri="{FF2B5EF4-FFF2-40B4-BE49-F238E27FC236}">
              <a16:creationId xmlns:a16="http://schemas.microsoft.com/office/drawing/2014/main" id="{1076E0DE-E57E-4086-B029-55833E43C071}"/>
            </a:ext>
          </a:extLst>
        </xdr:cNvPr>
        <xdr:cNvSpPr txBox="1">
          <a:spLocks noChangeArrowheads="1"/>
        </xdr:cNvSpPr>
      </xdr:nvSpPr>
      <xdr:spPr bwMode="auto">
        <a:xfrm>
          <a:off x="5798528" y="521040"/>
          <a:ext cx="43490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</xdr:txBody>
    </xdr:sp>
    <xdr:clientData/>
  </xdr:oneCellAnchor>
  <xdr:twoCellAnchor>
    <xdr:from>
      <xdr:col>20</xdr:col>
      <xdr:colOff>47625</xdr:colOff>
      <xdr:row>53</xdr:row>
      <xdr:rowOff>95250</xdr:rowOff>
    </xdr:from>
    <xdr:to>
      <xdr:col>20</xdr:col>
      <xdr:colOff>47625</xdr:colOff>
      <xdr:row>54</xdr:row>
      <xdr:rowOff>0</xdr:rowOff>
    </xdr:to>
    <xdr:sp macro="" textlink="">
      <xdr:nvSpPr>
        <xdr:cNvPr id="312" name="Line 1156">
          <a:extLst>
            <a:ext uri="{FF2B5EF4-FFF2-40B4-BE49-F238E27FC236}">
              <a16:creationId xmlns:a16="http://schemas.microsoft.com/office/drawing/2014/main" id="{47D64CB0-1B3F-4A59-AFC6-FCBAE9C966A8}"/>
            </a:ext>
          </a:extLst>
        </xdr:cNvPr>
        <xdr:cNvSpPr>
          <a:spLocks noChangeShapeType="1"/>
        </xdr:cNvSpPr>
      </xdr:nvSpPr>
      <xdr:spPr bwMode="auto">
        <a:xfrm>
          <a:off x="12188825" y="91884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752475</xdr:colOff>
      <xdr:row>52</xdr:row>
      <xdr:rowOff>161925</xdr:rowOff>
    </xdr:from>
    <xdr:to>
      <xdr:col>20</xdr:col>
      <xdr:colOff>57150</xdr:colOff>
      <xdr:row>54</xdr:row>
      <xdr:rowOff>152400</xdr:rowOff>
    </xdr:to>
    <xdr:sp macro="" textlink="">
      <xdr:nvSpPr>
        <xdr:cNvPr id="313" name="Text Box 1157">
          <a:extLst>
            <a:ext uri="{FF2B5EF4-FFF2-40B4-BE49-F238E27FC236}">
              <a16:creationId xmlns:a16="http://schemas.microsoft.com/office/drawing/2014/main" id="{7CB70A47-37E1-4C96-9BC7-30AF0FFF6975}"/>
            </a:ext>
          </a:extLst>
        </xdr:cNvPr>
        <xdr:cNvSpPr txBox="1">
          <a:spLocks noChangeArrowheads="1"/>
        </xdr:cNvSpPr>
      </xdr:nvSpPr>
      <xdr:spPr bwMode="auto">
        <a:xfrm>
          <a:off x="12138025" y="9083675"/>
          <a:ext cx="603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733425</xdr:colOff>
      <xdr:row>55</xdr:row>
      <xdr:rowOff>0</xdr:rowOff>
    </xdr:from>
    <xdr:to>
      <xdr:col>19</xdr:col>
      <xdr:colOff>762000</xdr:colOff>
      <xdr:row>56</xdr:row>
      <xdr:rowOff>66675</xdr:rowOff>
    </xdr:to>
    <xdr:sp macro="" textlink="">
      <xdr:nvSpPr>
        <xdr:cNvPr id="314" name="Text Box 1186">
          <a:extLst>
            <a:ext uri="{FF2B5EF4-FFF2-40B4-BE49-F238E27FC236}">
              <a16:creationId xmlns:a16="http://schemas.microsoft.com/office/drawing/2014/main" id="{7F765B26-DA35-4B38-89F0-2EB7CE150B6C}"/>
            </a:ext>
          </a:extLst>
        </xdr:cNvPr>
        <xdr:cNvSpPr txBox="1">
          <a:spLocks noChangeArrowheads="1"/>
        </xdr:cNvSpPr>
      </xdr:nvSpPr>
      <xdr:spPr bwMode="auto">
        <a:xfrm>
          <a:off x="12138025" y="9436100"/>
          <a:ext cx="31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33704</xdr:colOff>
      <xdr:row>55</xdr:row>
      <xdr:rowOff>0</xdr:rowOff>
    </xdr:from>
    <xdr:to>
      <xdr:col>20</xdr:col>
      <xdr:colOff>62279</xdr:colOff>
      <xdr:row>56</xdr:row>
      <xdr:rowOff>66675</xdr:rowOff>
    </xdr:to>
    <xdr:sp macro="" textlink="">
      <xdr:nvSpPr>
        <xdr:cNvPr id="315" name="Text Box 1187">
          <a:extLst>
            <a:ext uri="{FF2B5EF4-FFF2-40B4-BE49-F238E27FC236}">
              <a16:creationId xmlns:a16="http://schemas.microsoft.com/office/drawing/2014/main" id="{AD843756-D234-40F9-A9DD-05D7668CF261}"/>
            </a:ext>
          </a:extLst>
        </xdr:cNvPr>
        <xdr:cNvSpPr txBox="1">
          <a:spLocks noChangeArrowheads="1"/>
        </xdr:cNvSpPr>
      </xdr:nvSpPr>
      <xdr:spPr bwMode="auto">
        <a:xfrm>
          <a:off x="12174904" y="9436100"/>
          <a:ext cx="285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15</xdr:col>
      <xdr:colOff>681078</xdr:colOff>
      <xdr:row>46</xdr:row>
      <xdr:rowOff>43081</xdr:rowOff>
    </xdr:from>
    <xdr:ext cx="407377" cy="168508"/>
    <xdr:sp macro="" textlink="">
      <xdr:nvSpPr>
        <xdr:cNvPr id="316" name="Text Box 1193">
          <a:extLst>
            <a:ext uri="{FF2B5EF4-FFF2-40B4-BE49-F238E27FC236}">
              <a16:creationId xmlns:a16="http://schemas.microsoft.com/office/drawing/2014/main" id="{B1CB5344-785A-4081-B3C6-635623388E2C}"/>
            </a:ext>
          </a:extLst>
        </xdr:cNvPr>
        <xdr:cNvSpPr txBox="1">
          <a:spLocks noChangeArrowheads="1"/>
        </xdr:cNvSpPr>
      </xdr:nvSpPr>
      <xdr:spPr bwMode="auto">
        <a:xfrm>
          <a:off x="9298028" y="7936131"/>
          <a:ext cx="407377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</xdr:txBody>
    </xdr:sp>
    <xdr:clientData/>
  </xdr:oneCellAnchor>
  <xdr:twoCellAnchor>
    <xdr:from>
      <xdr:col>19</xdr:col>
      <xdr:colOff>212521</xdr:colOff>
      <xdr:row>44</xdr:row>
      <xdr:rowOff>116096</xdr:rowOff>
    </xdr:from>
    <xdr:to>
      <xdr:col>19</xdr:col>
      <xdr:colOff>699117</xdr:colOff>
      <xdr:row>46</xdr:row>
      <xdr:rowOff>163869</xdr:rowOff>
    </xdr:to>
    <xdr:sp macro="" textlink="">
      <xdr:nvSpPr>
        <xdr:cNvPr id="317" name="Line 1195">
          <a:extLst>
            <a:ext uri="{FF2B5EF4-FFF2-40B4-BE49-F238E27FC236}">
              <a16:creationId xmlns:a16="http://schemas.microsoft.com/office/drawing/2014/main" id="{8BA4E210-AA24-45A7-BE29-3E58E14377A9}"/>
            </a:ext>
          </a:extLst>
        </xdr:cNvPr>
        <xdr:cNvSpPr>
          <a:spLocks noChangeShapeType="1"/>
        </xdr:cNvSpPr>
      </xdr:nvSpPr>
      <xdr:spPr bwMode="auto">
        <a:xfrm flipV="1">
          <a:off x="13045666" y="7669523"/>
          <a:ext cx="486596" cy="3908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686209</xdr:colOff>
      <xdr:row>43</xdr:row>
      <xdr:rowOff>2</xdr:rowOff>
    </xdr:from>
    <xdr:to>
      <xdr:col>20</xdr:col>
      <xdr:colOff>302135</xdr:colOff>
      <xdr:row>48</xdr:row>
      <xdr:rowOff>50075</xdr:rowOff>
    </xdr:to>
    <xdr:sp macro="" textlink="">
      <xdr:nvSpPr>
        <xdr:cNvPr id="318" name="Freeform 1196">
          <a:extLst>
            <a:ext uri="{FF2B5EF4-FFF2-40B4-BE49-F238E27FC236}">
              <a16:creationId xmlns:a16="http://schemas.microsoft.com/office/drawing/2014/main" id="{174D7206-7774-4ADB-BCB8-F07662ECC745}"/>
            </a:ext>
          </a:extLst>
        </xdr:cNvPr>
        <xdr:cNvSpPr>
          <a:spLocks/>
        </xdr:cNvSpPr>
      </xdr:nvSpPr>
      <xdr:spPr bwMode="auto">
        <a:xfrm>
          <a:off x="13519354" y="7381877"/>
          <a:ext cx="320059" cy="907835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109 w 10000"/>
            <a:gd name="connsiteY0" fmla="*/ 10717 h 10717"/>
            <a:gd name="connsiteX1" fmla="*/ 0 w 10000"/>
            <a:gd name="connsiteY1" fmla="*/ 5443 h 10717"/>
            <a:gd name="connsiteX2" fmla="*/ 10000 w 10000"/>
            <a:gd name="connsiteY2" fmla="*/ 0 h 10717"/>
            <a:gd name="connsiteX0" fmla="*/ 109 w 7717"/>
            <a:gd name="connsiteY0" fmla="*/ 9355 h 9355"/>
            <a:gd name="connsiteX1" fmla="*/ 0 w 7717"/>
            <a:gd name="connsiteY1" fmla="*/ 4081 h 9355"/>
            <a:gd name="connsiteX2" fmla="*/ 7717 w 7717"/>
            <a:gd name="connsiteY2" fmla="*/ 0 h 9355"/>
            <a:gd name="connsiteX0" fmla="*/ 141 w 8271"/>
            <a:gd name="connsiteY0" fmla="*/ 9268 h 9268"/>
            <a:gd name="connsiteX1" fmla="*/ 0 w 8271"/>
            <a:gd name="connsiteY1" fmla="*/ 3630 h 9268"/>
            <a:gd name="connsiteX2" fmla="*/ 8271 w 8271"/>
            <a:gd name="connsiteY2" fmla="*/ 0 h 9268"/>
            <a:gd name="connsiteX0" fmla="*/ 170 w 10000"/>
            <a:gd name="connsiteY0" fmla="*/ 9863 h 9863"/>
            <a:gd name="connsiteX1" fmla="*/ 0 w 10000"/>
            <a:gd name="connsiteY1" fmla="*/ 3917 h 9863"/>
            <a:gd name="connsiteX2" fmla="*/ 10000 w 10000"/>
            <a:gd name="connsiteY2" fmla="*/ 0 h 9863"/>
            <a:gd name="connsiteX0" fmla="*/ 333 w 10000"/>
            <a:gd name="connsiteY0" fmla="*/ 11669 h 11669"/>
            <a:gd name="connsiteX1" fmla="*/ 0 w 10000"/>
            <a:gd name="connsiteY1" fmla="*/ 3971 h 11669"/>
            <a:gd name="connsiteX2" fmla="*/ 10000 w 10000"/>
            <a:gd name="connsiteY2" fmla="*/ 0 h 11669"/>
            <a:gd name="connsiteX0" fmla="*/ 252 w 10000"/>
            <a:gd name="connsiteY0" fmla="*/ 11599 h 11599"/>
            <a:gd name="connsiteX1" fmla="*/ 0 w 10000"/>
            <a:gd name="connsiteY1" fmla="*/ 3971 h 11599"/>
            <a:gd name="connsiteX2" fmla="*/ 10000 w 10000"/>
            <a:gd name="connsiteY2" fmla="*/ 0 h 115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599">
              <a:moveTo>
                <a:pt x="252" y="11599"/>
              </a:moveTo>
              <a:cubicBezTo>
                <a:pt x="197" y="9544"/>
                <a:pt x="57" y="6028"/>
                <a:pt x="0" y="3971"/>
              </a:cubicBez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76818</xdr:colOff>
      <xdr:row>45</xdr:row>
      <xdr:rowOff>163871</xdr:rowOff>
    </xdr:from>
    <xdr:ext cx="596593" cy="110100"/>
    <xdr:sp macro="" textlink="">
      <xdr:nvSpPr>
        <xdr:cNvPr id="320" name="Text Box 1199">
          <a:extLst>
            <a:ext uri="{FF2B5EF4-FFF2-40B4-BE49-F238E27FC236}">
              <a16:creationId xmlns:a16="http://schemas.microsoft.com/office/drawing/2014/main" id="{AD385238-00E6-4265-AE5C-B3CFA0E4C15D}"/>
            </a:ext>
          </a:extLst>
        </xdr:cNvPr>
        <xdr:cNvSpPr txBox="1">
          <a:spLocks noChangeArrowheads="1"/>
        </xdr:cNvSpPr>
      </xdr:nvSpPr>
      <xdr:spPr bwMode="auto">
        <a:xfrm>
          <a:off x="12909963" y="7888851"/>
          <a:ext cx="596593" cy="1101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288" rIns="0" bIns="0" anchor="t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山口王子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跡 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oneCellAnchor>
  <xdr:twoCellAnchor>
    <xdr:from>
      <xdr:col>19</xdr:col>
      <xdr:colOff>653885</xdr:colOff>
      <xdr:row>46</xdr:row>
      <xdr:rowOff>164387</xdr:rowOff>
    </xdr:from>
    <xdr:to>
      <xdr:col>20</xdr:col>
      <xdr:colOff>31585</xdr:colOff>
      <xdr:row>47</xdr:row>
      <xdr:rowOff>97711</xdr:rowOff>
    </xdr:to>
    <xdr:grpSp>
      <xdr:nvGrpSpPr>
        <xdr:cNvPr id="321" name="Group 1200">
          <a:extLst>
            <a:ext uri="{FF2B5EF4-FFF2-40B4-BE49-F238E27FC236}">
              <a16:creationId xmlns:a16="http://schemas.microsoft.com/office/drawing/2014/main" id="{0D69B116-873B-4158-99DD-D657B8BB9F21}"/>
            </a:ext>
          </a:extLst>
        </xdr:cNvPr>
        <xdr:cNvGrpSpPr>
          <a:grpSpLocks/>
        </xdr:cNvGrpSpPr>
      </xdr:nvGrpSpPr>
      <xdr:grpSpPr bwMode="auto">
        <a:xfrm>
          <a:off x="13520990" y="8051755"/>
          <a:ext cx="83720" cy="104607"/>
          <a:chOff x="718" y="97"/>
          <a:chExt cx="23" cy="15"/>
        </a:xfrm>
      </xdr:grpSpPr>
      <xdr:sp macro="" textlink="">
        <xdr:nvSpPr>
          <xdr:cNvPr id="322" name="Freeform 1201">
            <a:extLst>
              <a:ext uri="{FF2B5EF4-FFF2-40B4-BE49-F238E27FC236}">
                <a16:creationId xmlns:a16="http://schemas.microsoft.com/office/drawing/2014/main" id="{5E8327A4-0F00-4F43-8A4F-AFD07ABAD2B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3" name="Freeform 1202">
            <a:extLst>
              <a:ext uri="{FF2B5EF4-FFF2-40B4-BE49-F238E27FC236}">
                <a16:creationId xmlns:a16="http://schemas.microsoft.com/office/drawing/2014/main" id="{DDC75F80-5A4E-4D19-8286-6F2DF61AE26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771525</xdr:colOff>
      <xdr:row>11</xdr:row>
      <xdr:rowOff>19050</xdr:rowOff>
    </xdr:from>
    <xdr:to>
      <xdr:col>4</xdr:col>
      <xdr:colOff>730250</xdr:colOff>
      <xdr:row>11</xdr:row>
      <xdr:rowOff>88900</xdr:rowOff>
    </xdr:to>
    <xdr:sp macro="" textlink="">
      <xdr:nvSpPr>
        <xdr:cNvPr id="325" name="Text Box 973">
          <a:extLst>
            <a:ext uri="{FF2B5EF4-FFF2-40B4-BE49-F238E27FC236}">
              <a16:creationId xmlns:a16="http://schemas.microsoft.com/office/drawing/2014/main" id="{4F09FFF7-2D5C-4CA8-9E35-FD2F9F193F75}"/>
            </a:ext>
          </a:extLst>
        </xdr:cNvPr>
        <xdr:cNvSpPr txBox="1">
          <a:spLocks noChangeArrowheads="1"/>
        </xdr:cNvSpPr>
      </xdr:nvSpPr>
      <xdr:spPr bwMode="auto">
        <a:xfrm>
          <a:off x="2270125" y="1911350"/>
          <a:ext cx="708025" cy="69850"/>
        </a:xfrm>
        <a:prstGeom prst="rect">
          <a:avLst/>
        </a:prstGeom>
        <a:solidFill>
          <a:schemeClr val="bg1">
            <a:alpha val="59000"/>
          </a:schemeClr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・山口王子跡</a:t>
          </a:r>
        </a:p>
      </xdr:txBody>
    </xdr:sp>
    <xdr:clientData/>
  </xdr:twoCellAnchor>
  <xdr:twoCellAnchor>
    <xdr:from>
      <xdr:col>3</xdr:col>
      <xdr:colOff>19976</xdr:colOff>
      <xdr:row>42</xdr:row>
      <xdr:rowOff>158748</xdr:rowOff>
    </xdr:from>
    <xdr:to>
      <xdr:col>3</xdr:col>
      <xdr:colOff>639101</xdr:colOff>
      <xdr:row>43</xdr:row>
      <xdr:rowOff>15874</xdr:rowOff>
    </xdr:to>
    <xdr:sp macro="" textlink="">
      <xdr:nvSpPr>
        <xdr:cNvPr id="333" name="Line 277">
          <a:extLst>
            <a:ext uri="{FF2B5EF4-FFF2-40B4-BE49-F238E27FC236}">
              <a16:creationId xmlns:a16="http://schemas.microsoft.com/office/drawing/2014/main" id="{25480A81-38F6-4C6D-BC54-0E130F3C819D}"/>
            </a:ext>
          </a:extLst>
        </xdr:cNvPr>
        <xdr:cNvSpPr>
          <a:spLocks noChangeShapeType="1"/>
        </xdr:cNvSpPr>
      </xdr:nvSpPr>
      <xdr:spPr bwMode="auto">
        <a:xfrm>
          <a:off x="1586992" y="7369071"/>
          <a:ext cx="619125" cy="286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226395</xdr:colOff>
      <xdr:row>54</xdr:row>
      <xdr:rowOff>70546</xdr:rowOff>
    </xdr:from>
    <xdr:ext cx="638175" cy="165173"/>
    <xdr:sp macro="" textlink="">
      <xdr:nvSpPr>
        <xdr:cNvPr id="334" name="Text Box 972">
          <a:extLst>
            <a:ext uri="{FF2B5EF4-FFF2-40B4-BE49-F238E27FC236}">
              <a16:creationId xmlns:a16="http://schemas.microsoft.com/office/drawing/2014/main" id="{B56AA186-53C3-4B57-A371-FFC9923076E7}"/>
            </a:ext>
          </a:extLst>
        </xdr:cNvPr>
        <xdr:cNvSpPr txBox="1">
          <a:spLocks noChangeArrowheads="1"/>
        </xdr:cNvSpPr>
      </xdr:nvSpPr>
      <xdr:spPr bwMode="auto">
        <a:xfrm>
          <a:off x="385145" y="9335196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319m </a:t>
          </a:r>
        </a:p>
      </xdr:txBody>
    </xdr:sp>
    <xdr:clientData/>
  </xdr:oneCellAnchor>
  <xdr:oneCellAnchor>
    <xdr:from>
      <xdr:col>2</xdr:col>
      <xdr:colOff>146050</xdr:colOff>
      <xdr:row>46</xdr:row>
      <xdr:rowOff>139907</xdr:rowOff>
    </xdr:from>
    <xdr:ext cx="638175" cy="165173"/>
    <xdr:sp macro="" textlink="">
      <xdr:nvSpPr>
        <xdr:cNvPr id="335" name="Text Box 972">
          <a:extLst>
            <a:ext uri="{FF2B5EF4-FFF2-40B4-BE49-F238E27FC236}">
              <a16:creationId xmlns:a16="http://schemas.microsoft.com/office/drawing/2014/main" id="{BD96223C-A16F-423C-8CCE-98D05F6C2B06}"/>
            </a:ext>
          </a:extLst>
        </xdr:cNvPr>
        <xdr:cNvSpPr txBox="1">
          <a:spLocks noChangeArrowheads="1"/>
        </xdr:cNvSpPr>
      </xdr:nvSpPr>
      <xdr:spPr bwMode="auto">
        <a:xfrm>
          <a:off x="1009650" y="8032957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125m </a:t>
          </a:r>
        </a:p>
      </xdr:txBody>
    </xdr:sp>
    <xdr:clientData/>
  </xdr:oneCellAnchor>
  <xdr:oneCellAnchor>
    <xdr:from>
      <xdr:col>1</xdr:col>
      <xdr:colOff>41275</xdr:colOff>
      <xdr:row>15</xdr:row>
      <xdr:rowOff>22225</xdr:rowOff>
    </xdr:from>
    <xdr:ext cx="1063625" cy="136525"/>
    <xdr:sp macro="" textlink="">
      <xdr:nvSpPr>
        <xdr:cNvPr id="336" name="Text Box 817">
          <a:extLst>
            <a:ext uri="{FF2B5EF4-FFF2-40B4-BE49-F238E27FC236}">
              <a16:creationId xmlns:a16="http://schemas.microsoft.com/office/drawing/2014/main" id="{F541C96D-8274-4C4D-A60E-B69695E6971A}"/>
            </a:ext>
          </a:extLst>
        </xdr:cNvPr>
        <xdr:cNvSpPr txBox="1">
          <a:spLocks noChangeArrowheads="1"/>
        </xdr:cNvSpPr>
      </xdr:nvSpPr>
      <xdr:spPr bwMode="auto">
        <a:xfrm>
          <a:off x="200025" y="2600325"/>
          <a:ext cx="1063625" cy="136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71000"/>
          </a:srgbClr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0</xdr:colOff>
      <xdr:row>45</xdr:row>
      <xdr:rowOff>115973</xdr:rowOff>
    </xdr:from>
    <xdr:ext cx="638175" cy="165173"/>
    <xdr:sp macro="" textlink="">
      <xdr:nvSpPr>
        <xdr:cNvPr id="337" name="Text Box 972">
          <a:extLst>
            <a:ext uri="{FF2B5EF4-FFF2-40B4-BE49-F238E27FC236}">
              <a16:creationId xmlns:a16="http://schemas.microsoft.com/office/drawing/2014/main" id="{22C74961-8304-4043-B181-3C964E9E23AD}"/>
            </a:ext>
          </a:extLst>
        </xdr:cNvPr>
        <xdr:cNvSpPr txBox="1">
          <a:spLocks noChangeArrowheads="1"/>
        </xdr:cNvSpPr>
      </xdr:nvSpPr>
      <xdr:spPr bwMode="auto">
        <a:xfrm>
          <a:off x="1568450" y="7837573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215m </a:t>
          </a:r>
        </a:p>
      </xdr:txBody>
    </xdr:sp>
    <xdr:clientData/>
  </xdr:oneCellAnchor>
  <xdr:oneCellAnchor>
    <xdr:from>
      <xdr:col>10</xdr:col>
      <xdr:colOff>124559</xdr:colOff>
      <xdr:row>39</xdr:row>
      <xdr:rowOff>11196</xdr:rowOff>
    </xdr:from>
    <xdr:ext cx="638175" cy="165173"/>
    <xdr:sp macro="" textlink="">
      <xdr:nvSpPr>
        <xdr:cNvPr id="338" name="Text Box 972">
          <a:extLst>
            <a:ext uri="{FF2B5EF4-FFF2-40B4-BE49-F238E27FC236}">
              <a16:creationId xmlns:a16="http://schemas.microsoft.com/office/drawing/2014/main" id="{3D71CFF6-DD80-43F1-B891-6D737092B9A9}"/>
            </a:ext>
          </a:extLst>
        </xdr:cNvPr>
        <xdr:cNvSpPr txBox="1">
          <a:spLocks noChangeArrowheads="1"/>
        </xdr:cNvSpPr>
      </xdr:nvSpPr>
      <xdr:spPr bwMode="auto">
        <a:xfrm>
          <a:off x="6626959" y="6704096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230m </a:t>
          </a:r>
        </a:p>
      </xdr:txBody>
    </xdr:sp>
    <xdr:clientData/>
  </xdr:oneCellAnchor>
  <xdr:twoCellAnchor>
    <xdr:from>
      <xdr:col>15</xdr:col>
      <xdr:colOff>614791</xdr:colOff>
      <xdr:row>42</xdr:row>
      <xdr:rowOff>163661</xdr:rowOff>
    </xdr:from>
    <xdr:to>
      <xdr:col>15</xdr:col>
      <xdr:colOff>762000</xdr:colOff>
      <xdr:row>48</xdr:row>
      <xdr:rowOff>138549</xdr:rowOff>
    </xdr:to>
    <xdr:sp macro="" textlink="">
      <xdr:nvSpPr>
        <xdr:cNvPr id="339" name="Freeform 780">
          <a:extLst>
            <a:ext uri="{FF2B5EF4-FFF2-40B4-BE49-F238E27FC236}">
              <a16:creationId xmlns:a16="http://schemas.microsoft.com/office/drawing/2014/main" id="{EF9BD2ED-CAB2-4614-B087-274FA969FEB6}"/>
            </a:ext>
          </a:extLst>
        </xdr:cNvPr>
        <xdr:cNvSpPr>
          <a:spLocks/>
        </xdr:cNvSpPr>
      </xdr:nvSpPr>
      <xdr:spPr bwMode="auto">
        <a:xfrm>
          <a:off x="9231741" y="7370911"/>
          <a:ext cx="90059" cy="1003588"/>
        </a:xfrm>
        <a:custGeom>
          <a:avLst/>
          <a:gdLst>
            <a:gd name="T0" fmla="*/ 0 w 16"/>
            <a:gd name="T1" fmla="*/ 2147483647 h 97"/>
            <a:gd name="T2" fmla="*/ 2147483647 w 16"/>
            <a:gd name="T3" fmla="*/ 2147483647 h 97"/>
            <a:gd name="T4" fmla="*/ 2147483647 w 16"/>
            <a:gd name="T5" fmla="*/ 2147483647 h 97"/>
            <a:gd name="T6" fmla="*/ 2147483647 w 16"/>
            <a:gd name="T7" fmla="*/ 0 h 97"/>
            <a:gd name="T8" fmla="*/ 0 60000 65536"/>
            <a:gd name="T9" fmla="*/ 0 60000 65536"/>
            <a:gd name="T10" fmla="*/ 0 60000 65536"/>
            <a:gd name="T11" fmla="*/ 0 60000 65536"/>
            <a:gd name="connsiteX0" fmla="*/ 0 w 10286"/>
            <a:gd name="connsiteY0" fmla="*/ 11639 h 11639"/>
            <a:gd name="connsiteX1" fmla="*/ 911 w 10286"/>
            <a:gd name="connsiteY1" fmla="*/ 5670 h 11639"/>
            <a:gd name="connsiteX2" fmla="*/ 10286 w 10286"/>
            <a:gd name="connsiteY2" fmla="*/ 5670 h 11639"/>
            <a:gd name="connsiteX3" fmla="*/ 10286 w 10286"/>
            <a:gd name="connsiteY3" fmla="*/ 0 h 116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286" h="11639">
              <a:moveTo>
                <a:pt x="0" y="11639"/>
              </a:moveTo>
              <a:lnTo>
                <a:pt x="911" y="5670"/>
              </a:lnTo>
              <a:lnTo>
                <a:pt x="10286" y="5670"/>
              </a:lnTo>
              <a:lnTo>
                <a:pt x="1028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542925</xdr:colOff>
      <xdr:row>46</xdr:row>
      <xdr:rowOff>161925</xdr:rowOff>
    </xdr:from>
    <xdr:to>
      <xdr:col>15</xdr:col>
      <xdr:colOff>685800</xdr:colOff>
      <xdr:row>47</xdr:row>
      <xdr:rowOff>142875</xdr:rowOff>
    </xdr:to>
    <xdr:sp macro="" textlink="">
      <xdr:nvSpPr>
        <xdr:cNvPr id="340" name="Oval 782">
          <a:extLst>
            <a:ext uri="{FF2B5EF4-FFF2-40B4-BE49-F238E27FC236}">
              <a16:creationId xmlns:a16="http://schemas.microsoft.com/office/drawing/2014/main" id="{515E2E1D-41A9-4386-8C6F-96A4FEA64D1E}"/>
            </a:ext>
          </a:extLst>
        </xdr:cNvPr>
        <xdr:cNvSpPr>
          <a:spLocks noChangeArrowheads="1"/>
        </xdr:cNvSpPr>
      </xdr:nvSpPr>
      <xdr:spPr bwMode="auto">
        <a:xfrm>
          <a:off x="9138104" y="8094889"/>
          <a:ext cx="142875" cy="1533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524008</xdr:colOff>
      <xdr:row>31</xdr:row>
      <xdr:rowOff>104343</xdr:rowOff>
    </xdr:from>
    <xdr:to>
      <xdr:col>5</xdr:col>
      <xdr:colOff>666883</xdr:colOff>
      <xdr:row>32</xdr:row>
      <xdr:rowOff>45461</xdr:rowOff>
    </xdr:to>
    <xdr:sp macro="" textlink="">
      <xdr:nvSpPr>
        <xdr:cNvPr id="341" name="AutoShape 1107">
          <a:extLst>
            <a:ext uri="{FF2B5EF4-FFF2-40B4-BE49-F238E27FC236}">
              <a16:creationId xmlns:a16="http://schemas.microsoft.com/office/drawing/2014/main" id="{1AC3B78F-05FB-4509-8272-2A29C801E164}"/>
            </a:ext>
          </a:extLst>
        </xdr:cNvPr>
        <xdr:cNvSpPr>
          <a:spLocks noChangeArrowheads="1"/>
        </xdr:cNvSpPr>
      </xdr:nvSpPr>
      <xdr:spPr bwMode="auto">
        <a:xfrm>
          <a:off x="3502158" y="5425643"/>
          <a:ext cx="142875" cy="1125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542925</xdr:colOff>
      <xdr:row>43</xdr:row>
      <xdr:rowOff>47625</xdr:rowOff>
    </xdr:from>
    <xdr:to>
      <xdr:col>4</xdr:col>
      <xdr:colOff>19050</xdr:colOff>
      <xdr:row>45</xdr:row>
      <xdr:rowOff>57150</xdr:rowOff>
    </xdr:to>
    <xdr:grpSp>
      <xdr:nvGrpSpPr>
        <xdr:cNvPr id="342" name="Group 278">
          <a:extLst>
            <a:ext uri="{FF2B5EF4-FFF2-40B4-BE49-F238E27FC236}">
              <a16:creationId xmlns:a16="http://schemas.microsoft.com/office/drawing/2014/main" id="{FFCAA0E3-A83D-49AB-BF63-D4FDEFF55577}"/>
            </a:ext>
          </a:extLst>
        </xdr:cNvPr>
        <xdr:cNvGrpSpPr>
          <a:grpSpLocks/>
        </xdr:cNvGrpSpPr>
      </xdr:nvGrpSpPr>
      <xdr:grpSpPr bwMode="auto">
        <a:xfrm>
          <a:off x="2113714" y="7421145"/>
          <a:ext cx="182145" cy="352091"/>
          <a:chOff x="718" y="97"/>
          <a:chExt cx="23" cy="15"/>
        </a:xfrm>
      </xdr:grpSpPr>
      <xdr:sp macro="" textlink="">
        <xdr:nvSpPr>
          <xdr:cNvPr id="343" name="Freeform 279">
            <a:extLst>
              <a:ext uri="{FF2B5EF4-FFF2-40B4-BE49-F238E27FC236}">
                <a16:creationId xmlns:a16="http://schemas.microsoft.com/office/drawing/2014/main" id="{84B24188-0047-4EA1-AA13-F0398ECA5A5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4" name="Freeform 280">
            <a:extLst>
              <a:ext uri="{FF2B5EF4-FFF2-40B4-BE49-F238E27FC236}">
                <a16:creationId xmlns:a16="http://schemas.microsoft.com/office/drawing/2014/main" id="{9C1E15BA-6F42-43BB-9EB5-DA735A83615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21981</xdr:colOff>
      <xdr:row>14</xdr:row>
      <xdr:rowOff>0</xdr:rowOff>
    </xdr:from>
    <xdr:to>
      <xdr:col>8</xdr:col>
      <xdr:colOff>496033</xdr:colOff>
      <xdr:row>14</xdr:row>
      <xdr:rowOff>158995</xdr:rowOff>
    </xdr:to>
    <xdr:sp macro="" textlink="">
      <xdr:nvSpPr>
        <xdr:cNvPr id="345" name="Text Box 171">
          <a:extLst>
            <a:ext uri="{FF2B5EF4-FFF2-40B4-BE49-F238E27FC236}">
              <a16:creationId xmlns:a16="http://schemas.microsoft.com/office/drawing/2014/main" id="{CB282651-0D07-4D5D-BEEB-F3433EC1A947}"/>
            </a:ext>
          </a:extLst>
        </xdr:cNvPr>
        <xdr:cNvSpPr txBox="1">
          <a:spLocks noChangeArrowheads="1"/>
        </xdr:cNvSpPr>
      </xdr:nvSpPr>
      <xdr:spPr bwMode="auto">
        <a:xfrm>
          <a:off x="5114681" y="2406650"/>
          <a:ext cx="474052" cy="15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twoCellAnchor>
  <xdr:oneCellAnchor>
    <xdr:from>
      <xdr:col>3</xdr:col>
      <xdr:colOff>668529</xdr:colOff>
      <xdr:row>5</xdr:row>
      <xdr:rowOff>61046</xdr:rowOff>
    </xdr:from>
    <xdr:ext cx="466089" cy="165173"/>
    <xdr:sp macro="" textlink="">
      <xdr:nvSpPr>
        <xdr:cNvPr id="346" name="Text Box 972">
          <a:extLst>
            <a:ext uri="{FF2B5EF4-FFF2-40B4-BE49-F238E27FC236}">
              <a16:creationId xmlns:a16="http://schemas.microsoft.com/office/drawing/2014/main" id="{B1D3094B-72B3-4939-9837-A552599DC391}"/>
            </a:ext>
          </a:extLst>
        </xdr:cNvPr>
        <xdr:cNvSpPr txBox="1">
          <a:spLocks noChangeArrowheads="1"/>
        </xdr:cNvSpPr>
      </xdr:nvSpPr>
      <xdr:spPr bwMode="auto">
        <a:xfrm>
          <a:off x="2236979" y="918296"/>
          <a:ext cx="466089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 </a:t>
          </a:r>
        </a:p>
      </xdr:txBody>
    </xdr:sp>
    <xdr:clientData/>
  </xdr:oneCellAnchor>
  <xdr:twoCellAnchor>
    <xdr:from>
      <xdr:col>4</xdr:col>
      <xdr:colOff>85489</xdr:colOff>
      <xdr:row>13</xdr:row>
      <xdr:rowOff>91337</xdr:rowOff>
    </xdr:from>
    <xdr:to>
      <xdr:col>4</xdr:col>
      <xdr:colOff>564173</xdr:colOff>
      <xdr:row>14</xdr:row>
      <xdr:rowOff>51289</xdr:rowOff>
    </xdr:to>
    <xdr:sp macro="" textlink="">
      <xdr:nvSpPr>
        <xdr:cNvPr id="347" name="Text Box 972">
          <a:extLst>
            <a:ext uri="{FF2B5EF4-FFF2-40B4-BE49-F238E27FC236}">
              <a16:creationId xmlns:a16="http://schemas.microsoft.com/office/drawing/2014/main" id="{7C1541BC-62E9-4A83-883B-DB4CE2C63880}"/>
            </a:ext>
          </a:extLst>
        </xdr:cNvPr>
        <xdr:cNvSpPr txBox="1">
          <a:spLocks noChangeArrowheads="1"/>
        </xdr:cNvSpPr>
      </xdr:nvSpPr>
      <xdr:spPr bwMode="auto">
        <a:xfrm>
          <a:off x="2358789" y="2326537"/>
          <a:ext cx="478684" cy="131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63m </a:t>
          </a:r>
        </a:p>
      </xdr:txBody>
    </xdr:sp>
    <xdr:clientData/>
  </xdr:twoCellAnchor>
  <xdr:twoCellAnchor>
    <xdr:from>
      <xdr:col>8</xdr:col>
      <xdr:colOff>58616</xdr:colOff>
      <xdr:row>12</xdr:row>
      <xdr:rowOff>117230</xdr:rowOff>
    </xdr:from>
    <xdr:to>
      <xdr:col>8</xdr:col>
      <xdr:colOff>542189</xdr:colOff>
      <xdr:row>14</xdr:row>
      <xdr:rowOff>21980</xdr:rowOff>
    </xdr:to>
    <xdr:sp macro="" textlink="">
      <xdr:nvSpPr>
        <xdr:cNvPr id="348" name="Text Box 1300">
          <a:extLst>
            <a:ext uri="{FF2B5EF4-FFF2-40B4-BE49-F238E27FC236}">
              <a16:creationId xmlns:a16="http://schemas.microsoft.com/office/drawing/2014/main" id="{502EB7A4-47CE-4028-8899-2B016EA31222}"/>
            </a:ext>
          </a:extLst>
        </xdr:cNvPr>
        <xdr:cNvSpPr txBox="1">
          <a:spLocks noChangeArrowheads="1"/>
        </xdr:cNvSpPr>
      </xdr:nvSpPr>
      <xdr:spPr bwMode="auto">
        <a:xfrm>
          <a:off x="5151316" y="2180980"/>
          <a:ext cx="483573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12m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10</xdr:col>
      <xdr:colOff>51289</xdr:colOff>
      <xdr:row>4</xdr:row>
      <xdr:rowOff>87925</xdr:rowOff>
    </xdr:from>
    <xdr:ext cx="505557" cy="161190"/>
    <xdr:sp macro="" textlink="">
      <xdr:nvSpPr>
        <xdr:cNvPr id="349" name="Text Box 1300">
          <a:extLst>
            <a:ext uri="{FF2B5EF4-FFF2-40B4-BE49-F238E27FC236}">
              <a16:creationId xmlns:a16="http://schemas.microsoft.com/office/drawing/2014/main" id="{1E59AF98-EDDA-4FEC-9C57-74EA07EE694C}"/>
            </a:ext>
          </a:extLst>
        </xdr:cNvPr>
        <xdr:cNvSpPr txBox="1">
          <a:spLocks noChangeArrowheads="1"/>
        </xdr:cNvSpPr>
      </xdr:nvSpPr>
      <xdr:spPr bwMode="auto">
        <a:xfrm>
          <a:off x="6553689" y="773725"/>
          <a:ext cx="505557" cy="16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36m</a:t>
          </a:r>
        </a:p>
      </xdr:txBody>
    </xdr:sp>
    <xdr:clientData/>
  </xdr:oneCellAnchor>
  <xdr:oneCellAnchor>
    <xdr:from>
      <xdr:col>19</xdr:col>
      <xdr:colOff>189004</xdr:colOff>
      <xdr:row>44</xdr:row>
      <xdr:rowOff>51210</xdr:rowOff>
    </xdr:from>
    <xdr:ext cx="609600" cy="159531"/>
    <xdr:sp macro="" textlink="">
      <xdr:nvSpPr>
        <xdr:cNvPr id="350" name="Text Box 1300">
          <a:extLst>
            <a:ext uri="{FF2B5EF4-FFF2-40B4-BE49-F238E27FC236}">
              <a16:creationId xmlns:a16="http://schemas.microsoft.com/office/drawing/2014/main" id="{4E26CD01-F4F0-4CDF-8EC1-9BD2EFE077EA}"/>
            </a:ext>
          </a:extLst>
        </xdr:cNvPr>
        <xdr:cNvSpPr txBox="1">
          <a:spLocks noChangeArrowheads="1"/>
        </xdr:cNvSpPr>
      </xdr:nvSpPr>
      <xdr:spPr bwMode="auto">
        <a:xfrm>
          <a:off x="13022149" y="7604637"/>
          <a:ext cx="60960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63m</a:t>
          </a:r>
        </a:p>
      </xdr:txBody>
    </xdr:sp>
    <xdr:clientData/>
  </xdr:oneCellAnchor>
  <xdr:oneCellAnchor>
    <xdr:from>
      <xdr:col>9</xdr:col>
      <xdr:colOff>315060</xdr:colOff>
      <xdr:row>3</xdr:row>
      <xdr:rowOff>131608</xdr:rowOff>
    </xdr:from>
    <xdr:ext cx="378304" cy="249299"/>
    <xdr:sp macro="" textlink="">
      <xdr:nvSpPr>
        <xdr:cNvPr id="351" name="Text Box 1096">
          <a:extLst>
            <a:ext uri="{FF2B5EF4-FFF2-40B4-BE49-F238E27FC236}">
              <a16:creationId xmlns:a16="http://schemas.microsoft.com/office/drawing/2014/main" id="{4B1E6C9C-941B-473D-8297-B679682E91AF}"/>
            </a:ext>
          </a:extLst>
        </xdr:cNvPr>
        <xdr:cNvSpPr txBox="1">
          <a:spLocks noChangeArrowheads="1"/>
        </xdr:cNvSpPr>
      </xdr:nvSpPr>
      <xdr:spPr bwMode="auto">
        <a:xfrm>
          <a:off x="6112610" y="645958"/>
          <a:ext cx="378304" cy="24929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1000" b="1" i="1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</a:p>
      </xdr:txBody>
    </xdr:sp>
    <xdr:clientData/>
  </xdr:oneCellAnchor>
  <xdr:twoCellAnchor>
    <xdr:from>
      <xdr:col>9</xdr:col>
      <xdr:colOff>5582</xdr:colOff>
      <xdr:row>5</xdr:row>
      <xdr:rowOff>87924</xdr:rowOff>
    </xdr:from>
    <xdr:to>
      <xdr:col>9</xdr:col>
      <xdr:colOff>695778</xdr:colOff>
      <xdr:row>8</xdr:row>
      <xdr:rowOff>146050</xdr:rowOff>
    </xdr:to>
    <xdr:sp macro="" textlink="">
      <xdr:nvSpPr>
        <xdr:cNvPr id="352" name="Freeform 689">
          <a:extLst>
            <a:ext uri="{FF2B5EF4-FFF2-40B4-BE49-F238E27FC236}">
              <a16:creationId xmlns:a16="http://schemas.microsoft.com/office/drawing/2014/main" id="{90C48563-B960-40B1-93EF-C1112201343E}"/>
            </a:ext>
          </a:extLst>
        </xdr:cNvPr>
        <xdr:cNvSpPr>
          <a:spLocks/>
        </xdr:cNvSpPr>
      </xdr:nvSpPr>
      <xdr:spPr bwMode="auto">
        <a:xfrm>
          <a:off x="5788618" y="949710"/>
          <a:ext cx="690196" cy="575197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673065</xdr:colOff>
      <xdr:row>28</xdr:row>
      <xdr:rowOff>69562</xdr:rowOff>
    </xdr:from>
    <xdr:to>
      <xdr:col>2</xdr:col>
      <xdr:colOff>190500</xdr:colOff>
      <xdr:row>29</xdr:row>
      <xdr:rowOff>73025</xdr:rowOff>
    </xdr:to>
    <xdr:grpSp>
      <xdr:nvGrpSpPr>
        <xdr:cNvPr id="356" name="グループ化 355">
          <a:extLst>
            <a:ext uri="{FF2B5EF4-FFF2-40B4-BE49-F238E27FC236}">
              <a16:creationId xmlns:a16="http://schemas.microsoft.com/office/drawing/2014/main" id="{570B761D-ED53-4DF4-9715-528FACAAD995}"/>
            </a:ext>
          </a:extLst>
        </xdr:cNvPr>
        <xdr:cNvGrpSpPr/>
      </xdr:nvGrpSpPr>
      <xdr:grpSpPr>
        <a:xfrm>
          <a:off x="831815" y="4873838"/>
          <a:ext cx="223455" cy="174746"/>
          <a:chOff x="1456766" y="5311588"/>
          <a:chExt cx="156881" cy="106456"/>
        </a:xfrm>
      </xdr:grpSpPr>
      <xdr:sp macro="" textlink="">
        <xdr:nvSpPr>
          <xdr:cNvPr id="357" name="Line 2970">
            <a:extLst>
              <a:ext uri="{FF2B5EF4-FFF2-40B4-BE49-F238E27FC236}">
                <a16:creationId xmlns:a16="http://schemas.microsoft.com/office/drawing/2014/main" id="{0076522F-A76C-4110-A003-2A04A327C6EC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8" name="Line 2970">
            <a:extLst>
              <a:ext uri="{FF2B5EF4-FFF2-40B4-BE49-F238E27FC236}">
                <a16:creationId xmlns:a16="http://schemas.microsoft.com/office/drawing/2014/main" id="{8BEAD226-C696-4FDB-8A44-5913330C03AF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9" name="Line 2970">
            <a:extLst>
              <a:ext uri="{FF2B5EF4-FFF2-40B4-BE49-F238E27FC236}">
                <a16:creationId xmlns:a16="http://schemas.microsoft.com/office/drawing/2014/main" id="{2E3626C9-5017-4413-8BE9-965E2975FEEE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0" name="Line 2970">
            <a:extLst>
              <a:ext uri="{FF2B5EF4-FFF2-40B4-BE49-F238E27FC236}">
                <a16:creationId xmlns:a16="http://schemas.microsoft.com/office/drawing/2014/main" id="{610B8583-A124-4802-8C6F-3B1AF6425228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117633</xdr:colOff>
      <xdr:row>46</xdr:row>
      <xdr:rowOff>134216</xdr:rowOff>
    </xdr:from>
    <xdr:to>
      <xdr:col>16</xdr:col>
      <xdr:colOff>723034</xdr:colOff>
      <xdr:row>47</xdr:row>
      <xdr:rowOff>73247</xdr:rowOff>
    </xdr:to>
    <xdr:sp macro="" textlink="">
      <xdr:nvSpPr>
        <xdr:cNvPr id="361" name="Freeform 988">
          <a:extLst>
            <a:ext uri="{FF2B5EF4-FFF2-40B4-BE49-F238E27FC236}">
              <a16:creationId xmlns:a16="http://schemas.microsoft.com/office/drawing/2014/main" id="{C7851386-7241-4131-A06E-866C6633C0B2}"/>
            </a:ext>
          </a:extLst>
        </xdr:cNvPr>
        <xdr:cNvSpPr>
          <a:spLocks/>
        </xdr:cNvSpPr>
      </xdr:nvSpPr>
      <xdr:spPr bwMode="auto">
        <a:xfrm>
          <a:off x="8734583" y="8027266"/>
          <a:ext cx="1291201" cy="110481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  <a:gd name="connsiteX0" fmla="*/ 0 w 10000"/>
            <a:gd name="connsiteY0" fmla="*/ 9013 h 9013"/>
            <a:gd name="connsiteX1" fmla="*/ 7968 w 10000"/>
            <a:gd name="connsiteY1" fmla="*/ 6040 h 9013"/>
            <a:gd name="connsiteX2" fmla="*/ 10000 w 10000"/>
            <a:gd name="connsiteY2" fmla="*/ 13 h 9013"/>
            <a:gd name="connsiteX0" fmla="*/ 0 w 10585"/>
            <a:gd name="connsiteY0" fmla="*/ 48372 h 48372"/>
            <a:gd name="connsiteX1" fmla="*/ 7968 w 10585"/>
            <a:gd name="connsiteY1" fmla="*/ 45073 h 48372"/>
            <a:gd name="connsiteX2" fmla="*/ 10585 w 10585"/>
            <a:gd name="connsiteY2" fmla="*/ 2 h 48372"/>
            <a:gd name="connsiteX0" fmla="*/ 0 w 10585"/>
            <a:gd name="connsiteY0" fmla="*/ 48370 h 48370"/>
            <a:gd name="connsiteX1" fmla="*/ 7968 w 10585"/>
            <a:gd name="connsiteY1" fmla="*/ 45071 h 48370"/>
            <a:gd name="connsiteX2" fmla="*/ 10585 w 10585"/>
            <a:gd name="connsiteY2" fmla="*/ 0 h 48370"/>
            <a:gd name="connsiteX0" fmla="*/ 0 w 10585"/>
            <a:gd name="connsiteY0" fmla="*/ 39974 h 45076"/>
            <a:gd name="connsiteX1" fmla="*/ 7968 w 10585"/>
            <a:gd name="connsiteY1" fmla="*/ 45071 h 45076"/>
            <a:gd name="connsiteX2" fmla="*/ 10585 w 10585"/>
            <a:gd name="connsiteY2" fmla="*/ 0 h 45076"/>
            <a:gd name="connsiteX0" fmla="*/ 0 w 10585"/>
            <a:gd name="connsiteY0" fmla="*/ 39974 h 46712"/>
            <a:gd name="connsiteX1" fmla="*/ 7968 w 10585"/>
            <a:gd name="connsiteY1" fmla="*/ 45071 h 46712"/>
            <a:gd name="connsiteX2" fmla="*/ 7713 w 10585"/>
            <a:gd name="connsiteY2" fmla="*/ 42073 h 46712"/>
            <a:gd name="connsiteX3" fmla="*/ 10585 w 10585"/>
            <a:gd name="connsiteY3" fmla="*/ 0 h 46712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5071"/>
            <a:gd name="connsiteX1" fmla="*/ 7968 w 10585"/>
            <a:gd name="connsiteY1" fmla="*/ 45071 h 45071"/>
            <a:gd name="connsiteX2" fmla="*/ 10585 w 10585"/>
            <a:gd name="connsiteY2" fmla="*/ 0 h 45071"/>
            <a:gd name="connsiteX0" fmla="*/ 0 w 10585"/>
            <a:gd name="connsiteY0" fmla="*/ 39974 h 40273"/>
            <a:gd name="connsiteX1" fmla="*/ 7968 w 10585"/>
            <a:gd name="connsiteY1" fmla="*/ 40273 h 40273"/>
            <a:gd name="connsiteX2" fmla="*/ 10585 w 10585"/>
            <a:gd name="connsiteY2" fmla="*/ 0 h 402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85" h="40273">
              <a:moveTo>
                <a:pt x="0" y="39974"/>
              </a:moveTo>
              <a:lnTo>
                <a:pt x="7968" y="40273"/>
              </a:lnTo>
              <a:cubicBezTo>
                <a:pt x="9892" y="19817"/>
                <a:pt x="10200" y="12988"/>
                <a:pt x="10585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14088</xdr:colOff>
      <xdr:row>45</xdr:row>
      <xdr:rowOff>55566</xdr:rowOff>
    </xdr:from>
    <xdr:to>
      <xdr:col>3</xdr:col>
      <xdr:colOff>633213</xdr:colOff>
      <xdr:row>45</xdr:row>
      <xdr:rowOff>87317</xdr:rowOff>
    </xdr:to>
    <xdr:sp macro="" textlink="">
      <xdr:nvSpPr>
        <xdr:cNvPr id="363" name="Line 277">
          <a:extLst>
            <a:ext uri="{FF2B5EF4-FFF2-40B4-BE49-F238E27FC236}">
              <a16:creationId xmlns:a16="http://schemas.microsoft.com/office/drawing/2014/main" id="{F1445ECD-07A8-4F6D-AD03-0A52BC6C24E8}"/>
            </a:ext>
          </a:extLst>
        </xdr:cNvPr>
        <xdr:cNvSpPr>
          <a:spLocks noChangeShapeType="1"/>
        </xdr:cNvSpPr>
      </xdr:nvSpPr>
      <xdr:spPr bwMode="auto">
        <a:xfrm>
          <a:off x="1581104" y="7780546"/>
          <a:ext cx="619125" cy="317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42</xdr:row>
      <xdr:rowOff>142875</xdr:rowOff>
    </xdr:from>
    <xdr:to>
      <xdr:col>8</xdr:col>
      <xdr:colOff>0</xdr:colOff>
      <xdr:row>47</xdr:row>
      <xdr:rowOff>161925</xdr:rowOff>
    </xdr:to>
    <xdr:sp macro="" textlink="">
      <xdr:nvSpPr>
        <xdr:cNvPr id="366" name="Line 329">
          <a:extLst>
            <a:ext uri="{FF2B5EF4-FFF2-40B4-BE49-F238E27FC236}">
              <a16:creationId xmlns:a16="http://schemas.microsoft.com/office/drawing/2014/main" id="{57BD2553-3BDB-4E0C-BAFD-0439F58E7550}"/>
            </a:ext>
          </a:extLst>
        </xdr:cNvPr>
        <xdr:cNvSpPr>
          <a:spLocks noChangeShapeType="1"/>
        </xdr:cNvSpPr>
      </xdr:nvSpPr>
      <xdr:spPr bwMode="auto">
        <a:xfrm flipV="1">
          <a:off x="5092700" y="7350125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45</xdr:row>
      <xdr:rowOff>120452</xdr:rowOff>
    </xdr:from>
    <xdr:to>
      <xdr:col>8</xdr:col>
      <xdr:colOff>0</xdr:colOff>
      <xdr:row>46</xdr:row>
      <xdr:rowOff>101402</xdr:rowOff>
    </xdr:to>
    <xdr:grpSp>
      <xdr:nvGrpSpPr>
        <xdr:cNvPr id="368" name="Group 846">
          <a:extLst>
            <a:ext uri="{FF2B5EF4-FFF2-40B4-BE49-F238E27FC236}">
              <a16:creationId xmlns:a16="http://schemas.microsoft.com/office/drawing/2014/main" id="{B98B0126-0506-4441-AFD7-592FCB9943A0}"/>
            </a:ext>
          </a:extLst>
        </xdr:cNvPr>
        <xdr:cNvGrpSpPr>
          <a:grpSpLocks/>
        </xdr:cNvGrpSpPr>
      </xdr:nvGrpSpPr>
      <xdr:grpSpPr bwMode="auto">
        <a:xfrm rot="5400000">
          <a:off x="4895600" y="7783481"/>
          <a:ext cx="152232" cy="258345"/>
          <a:chOff x="718" y="97"/>
          <a:chExt cx="23" cy="15"/>
        </a:xfrm>
      </xdr:grpSpPr>
      <xdr:sp macro="" textlink="">
        <xdr:nvSpPr>
          <xdr:cNvPr id="369" name="Freeform 847">
            <a:extLst>
              <a:ext uri="{FF2B5EF4-FFF2-40B4-BE49-F238E27FC236}">
                <a16:creationId xmlns:a16="http://schemas.microsoft.com/office/drawing/2014/main" id="{05E5530C-AAC2-446B-A648-B1D2350984B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70" name="Freeform 848">
            <a:extLst>
              <a:ext uri="{FF2B5EF4-FFF2-40B4-BE49-F238E27FC236}">
                <a16:creationId xmlns:a16="http://schemas.microsoft.com/office/drawing/2014/main" id="{AD127FF2-E956-4F12-8096-46AFC8EEF16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0</xdr:colOff>
      <xdr:row>42</xdr:row>
      <xdr:rowOff>161925</xdr:rowOff>
    </xdr:from>
    <xdr:to>
      <xdr:col>8</xdr:col>
      <xdr:colOff>0</xdr:colOff>
      <xdr:row>48</xdr:row>
      <xdr:rowOff>9525</xdr:rowOff>
    </xdr:to>
    <xdr:sp macro="" textlink="">
      <xdr:nvSpPr>
        <xdr:cNvPr id="371" name="Line 334">
          <a:extLst>
            <a:ext uri="{FF2B5EF4-FFF2-40B4-BE49-F238E27FC236}">
              <a16:creationId xmlns:a16="http://schemas.microsoft.com/office/drawing/2014/main" id="{9D9E3373-A8E3-4F29-B08B-9BA46A2F74CC}"/>
            </a:ext>
          </a:extLst>
        </xdr:cNvPr>
        <xdr:cNvSpPr>
          <a:spLocks noChangeShapeType="1"/>
        </xdr:cNvSpPr>
      </xdr:nvSpPr>
      <xdr:spPr bwMode="auto">
        <a:xfrm flipV="1">
          <a:off x="5092700" y="7369175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101600</xdr:colOff>
      <xdr:row>43</xdr:row>
      <xdr:rowOff>85967</xdr:rowOff>
    </xdr:from>
    <xdr:ext cx="673099" cy="136283"/>
    <xdr:sp macro="" textlink="">
      <xdr:nvSpPr>
        <xdr:cNvPr id="372" name="Text Box 877">
          <a:extLst>
            <a:ext uri="{FF2B5EF4-FFF2-40B4-BE49-F238E27FC236}">
              <a16:creationId xmlns:a16="http://schemas.microsoft.com/office/drawing/2014/main" id="{2D466AB9-0658-4757-B5A3-C0ACF18267F8}"/>
            </a:ext>
          </a:extLst>
        </xdr:cNvPr>
        <xdr:cNvSpPr txBox="1">
          <a:spLocks noChangeArrowheads="1"/>
        </xdr:cNvSpPr>
      </xdr:nvSpPr>
      <xdr:spPr bwMode="auto">
        <a:xfrm>
          <a:off x="5899150" y="7464667"/>
          <a:ext cx="673099" cy="1362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下福井ﾄﾝﾈﾙ</a:t>
          </a:r>
        </a:p>
      </xdr:txBody>
    </xdr:sp>
    <xdr:clientData/>
  </xdr:oneCellAnchor>
  <xdr:twoCellAnchor>
    <xdr:from>
      <xdr:col>10</xdr:col>
      <xdr:colOff>27638</xdr:colOff>
      <xdr:row>43</xdr:row>
      <xdr:rowOff>123825</xdr:rowOff>
    </xdr:from>
    <xdr:to>
      <xdr:col>10</xdr:col>
      <xdr:colOff>85725</xdr:colOff>
      <xdr:row>48</xdr:row>
      <xdr:rowOff>142875</xdr:rowOff>
    </xdr:to>
    <xdr:sp macro="" textlink="">
      <xdr:nvSpPr>
        <xdr:cNvPr id="373" name="Freeform 875">
          <a:extLst>
            <a:ext uri="{FF2B5EF4-FFF2-40B4-BE49-F238E27FC236}">
              <a16:creationId xmlns:a16="http://schemas.microsoft.com/office/drawing/2014/main" id="{5C7CC185-3023-4BF0-829F-F4FD35D80081}"/>
            </a:ext>
          </a:extLst>
        </xdr:cNvPr>
        <xdr:cNvSpPr>
          <a:spLocks/>
        </xdr:cNvSpPr>
      </xdr:nvSpPr>
      <xdr:spPr bwMode="auto">
        <a:xfrm>
          <a:off x="6530038" y="7502525"/>
          <a:ext cx="58087" cy="876300"/>
        </a:xfrm>
        <a:custGeom>
          <a:avLst/>
          <a:gdLst>
            <a:gd name="T0" fmla="*/ 326638 w 10000"/>
            <a:gd name="T1" fmla="*/ 71072364 h 10632"/>
            <a:gd name="T2" fmla="*/ 326638 w 10000"/>
            <a:gd name="T3" fmla="*/ 66486625 h 10632"/>
            <a:gd name="T4" fmla="*/ 245019 w 10000"/>
            <a:gd name="T5" fmla="*/ 60349970 h 10632"/>
            <a:gd name="T6" fmla="*/ 0 w 10000"/>
            <a:gd name="T7" fmla="*/ 42722262 h 10632"/>
            <a:gd name="T8" fmla="*/ 163246 w 10000"/>
            <a:gd name="T9" fmla="*/ 36599042 h 10632"/>
            <a:gd name="T10" fmla="*/ 734835 w 10000"/>
            <a:gd name="T11" fmla="*/ 35836978 h 10632"/>
            <a:gd name="T12" fmla="*/ 734835 w 10000"/>
            <a:gd name="T13" fmla="*/ 9773152 h 10632"/>
            <a:gd name="T14" fmla="*/ 759986 w 10000"/>
            <a:gd name="T15" fmla="*/ 0 h 10632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4298 w 10000"/>
            <a:gd name="connsiteY0" fmla="*/ 10632 h 10632"/>
            <a:gd name="connsiteX1" fmla="*/ 4298 w 10000"/>
            <a:gd name="connsiteY1" fmla="*/ 9946 h 10632"/>
            <a:gd name="connsiteX2" fmla="*/ 3224 w 10000"/>
            <a:gd name="connsiteY2" fmla="*/ 9028 h 10632"/>
            <a:gd name="connsiteX3" fmla="*/ 0 w 10000"/>
            <a:gd name="connsiteY3" fmla="*/ 6391 h 10632"/>
            <a:gd name="connsiteX4" fmla="*/ 2148 w 10000"/>
            <a:gd name="connsiteY4" fmla="*/ 5475 h 10632"/>
            <a:gd name="connsiteX5" fmla="*/ 9669 w 10000"/>
            <a:gd name="connsiteY5" fmla="*/ 5361 h 10632"/>
            <a:gd name="connsiteX6" fmla="*/ 9669 w 10000"/>
            <a:gd name="connsiteY6" fmla="*/ 1462 h 10632"/>
            <a:gd name="connsiteX7" fmla="*/ 10000 w 10000"/>
            <a:gd name="connsiteY7" fmla="*/ 0 h 10632"/>
            <a:gd name="connsiteX0" fmla="*/ 4298 w 10000"/>
            <a:gd name="connsiteY0" fmla="*/ 10632 h 10632"/>
            <a:gd name="connsiteX1" fmla="*/ 4298 w 10000"/>
            <a:gd name="connsiteY1" fmla="*/ 9946 h 10632"/>
            <a:gd name="connsiteX2" fmla="*/ 3224 w 10000"/>
            <a:gd name="connsiteY2" fmla="*/ 9028 h 10632"/>
            <a:gd name="connsiteX3" fmla="*/ 0 w 10000"/>
            <a:gd name="connsiteY3" fmla="*/ 6391 h 10632"/>
            <a:gd name="connsiteX4" fmla="*/ 9669 w 10000"/>
            <a:gd name="connsiteY4" fmla="*/ 5361 h 10632"/>
            <a:gd name="connsiteX5" fmla="*/ 9669 w 10000"/>
            <a:gd name="connsiteY5" fmla="*/ 1462 h 10632"/>
            <a:gd name="connsiteX6" fmla="*/ 10000 w 10000"/>
            <a:gd name="connsiteY6" fmla="*/ 0 h 10632"/>
            <a:gd name="connsiteX0" fmla="*/ 1074 w 6776"/>
            <a:gd name="connsiteY0" fmla="*/ 10632 h 10632"/>
            <a:gd name="connsiteX1" fmla="*/ 1074 w 6776"/>
            <a:gd name="connsiteY1" fmla="*/ 9946 h 10632"/>
            <a:gd name="connsiteX2" fmla="*/ 0 w 6776"/>
            <a:gd name="connsiteY2" fmla="*/ 9028 h 10632"/>
            <a:gd name="connsiteX3" fmla="*/ 1406 w 6776"/>
            <a:gd name="connsiteY3" fmla="*/ 6580 h 10632"/>
            <a:gd name="connsiteX4" fmla="*/ 6445 w 6776"/>
            <a:gd name="connsiteY4" fmla="*/ 5361 h 10632"/>
            <a:gd name="connsiteX5" fmla="*/ 6445 w 6776"/>
            <a:gd name="connsiteY5" fmla="*/ 1462 h 10632"/>
            <a:gd name="connsiteX6" fmla="*/ 6776 w 6776"/>
            <a:gd name="connsiteY6" fmla="*/ 0 h 106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6776" h="10632">
              <a:moveTo>
                <a:pt x="1074" y="10632"/>
              </a:moveTo>
              <a:lnTo>
                <a:pt x="1074" y="9946"/>
              </a:lnTo>
              <a:lnTo>
                <a:pt x="0" y="9028"/>
              </a:lnTo>
              <a:lnTo>
                <a:pt x="1406" y="6580"/>
              </a:lnTo>
              <a:lnTo>
                <a:pt x="6445" y="5361"/>
              </a:lnTo>
              <a:lnTo>
                <a:pt x="6445" y="1462"/>
              </a:lnTo>
              <a:cubicBezTo>
                <a:pt x="6555" y="-199"/>
                <a:pt x="6667" y="1662"/>
                <a:pt x="677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45</xdr:row>
      <xdr:rowOff>142875</xdr:rowOff>
    </xdr:from>
    <xdr:to>
      <xdr:col>10</xdr:col>
      <xdr:colOff>589418</xdr:colOff>
      <xdr:row>46</xdr:row>
      <xdr:rowOff>18841</xdr:rowOff>
    </xdr:to>
    <xdr:sp macro="" textlink="">
      <xdr:nvSpPr>
        <xdr:cNvPr id="374" name="Freeform 878">
          <a:extLst>
            <a:ext uri="{FF2B5EF4-FFF2-40B4-BE49-F238E27FC236}">
              <a16:creationId xmlns:a16="http://schemas.microsoft.com/office/drawing/2014/main" id="{78FC7FE3-99B6-4F5D-BA2C-2572EBCD7406}"/>
            </a:ext>
          </a:extLst>
        </xdr:cNvPr>
        <xdr:cNvSpPr>
          <a:spLocks/>
        </xdr:cNvSpPr>
      </xdr:nvSpPr>
      <xdr:spPr bwMode="auto">
        <a:xfrm>
          <a:off x="6616700" y="7864475"/>
          <a:ext cx="475118" cy="47416"/>
        </a:xfrm>
        <a:custGeom>
          <a:avLst/>
          <a:gdLst>
            <a:gd name="T0" fmla="*/ 0 w 45"/>
            <a:gd name="T1" fmla="*/ 0 h 7"/>
            <a:gd name="T2" fmla="*/ 2147483647 w 45"/>
            <a:gd name="T3" fmla="*/ 2147483647 h 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5" h="7">
              <a:moveTo>
                <a:pt x="0" y="0"/>
              </a:moveTo>
              <a:lnTo>
                <a:pt x="45" y="7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701675</xdr:colOff>
      <xdr:row>44</xdr:row>
      <xdr:rowOff>102358</xdr:rowOff>
    </xdr:from>
    <xdr:to>
      <xdr:col>10</xdr:col>
      <xdr:colOff>200025</xdr:colOff>
      <xdr:row>45</xdr:row>
      <xdr:rowOff>73783</xdr:rowOff>
    </xdr:to>
    <xdr:grpSp>
      <xdr:nvGrpSpPr>
        <xdr:cNvPr id="375" name="Group 879">
          <a:extLst>
            <a:ext uri="{FF2B5EF4-FFF2-40B4-BE49-F238E27FC236}">
              <a16:creationId xmlns:a16="http://schemas.microsoft.com/office/drawing/2014/main" id="{570BB0ED-E34B-4115-82D3-770C9EA08407}"/>
            </a:ext>
          </a:extLst>
        </xdr:cNvPr>
        <xdr:cNvGrpSpPr>
          <a:grpSpLocks/>
        </xdr:cNvGrpSpPr>
      </xdr:nvGrpSpPr>
      <xdr:grpSpPr bwMode="auto">
        <a:xfrm>
          <a:off x="6508583" y="7647161"/>
          <a:ext cx="204370" cy="142708"/>
          <a:chOff x="718" y="97"/>
          <a:chExt cx="23" cy="15"/>
        </a:xfrm>
      </xdr:grpSpPr>
      <xdr:sp macro="" textlink="">
        <xdr:nvSpPr>
          <xdr:cNvPr id="376" name="Freeform 880">
            <a:extLst>
              <a:ext uri="{FF2B5EF4-FFF2-40B4-BE49-F238E27FC236}">
                <a16:creationId xmlns:a16="http://schemas.microsoft.com/office/drawing/2014/main" id="{1F974F5C-2FD9-4BD8-924D-F150E80E358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77" name="Freeform 881">
            <a:extLst>
              <a:ext uri="{FF2B5EF4-FFF2-40B4-BE49-F238E27FC236}">
                <a16:creationId xmlns:a16="http://schemas.microsoft.com/office/drawing/2014/main" id="{0EC4BE1C-E7BB-4166-B99E-B694C731E4F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209551</xdr:colOff>
      <xdr:row>43</xdr:row>
      <xdr:rowOff>20187</xdr:rowOff>
    </xdr:from>
    <xdr:to>
      <xdr:col>10</xdr:col>
      <xdr:colOff>352426</xdr:colOff>
      <xdr:row>44</xdr:row>
      <xdr:rowOff>58287</xdr:rowOff>
    </xdr:to>
    <xdr:grpSp>
      <xdr:nvGrpSpPr>
        <xdr:cNvPr id="378" name="Group 882">
          <a:extLst>
            <a:ext uri="{FF2B5EF4-FFF2-40B4-BE49-F238E27FC236}">
              <a16:creationId xmlns:a16="http://schemas.microsoft.com/office/drawing/2014/main" id="{2BD6ED82-127F-4A7F-B012-7629AFB2FBD6}"/>
            </a:ext>
          </a:extLst>
        </xdr:cNvPr>
        <xdr:cNvGrpSpPr>
          <a:grpSpLocks/>
        </xdr:cNvGrpSpPr>
      </xdr:nvGrpSpPr>
      <xdr:grpSpPr bwMode="auto">
        <a:xfrm rot="5400000">
          <a:off x="6689225" y="7426961"/>
          <a:ext cx="209383" cy="142875"/>
          <a:chOff x="718" y="97"/>
          <a:chExt cx="23" cy="15"/>
        </a:xfrm>
      </xdr:grpSpPr>
      <xdr:sp macro="" textlink="">
        <xdr:nvSpPr>
          <xdr:cNvPr id="379" name="Freeform 883">
            <a:extLst>
              <a:ext uri="{FF2B5EF4-FFF2-40B4-BE49-F238E27FC236}">
                <a16:creationId xmlns:a16="http://schemas.microsoft.com/office/drawing/2014/main" id="{FEAFD507-4085-401E-B389-CAF42EB5670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0" name="Freeform 884">
            <a:extLst>
              <a:ext uri="{FF2B5EF4-FFF2-40B4-BE49-F238E27FC236}">
                <a16:creationId xmlns:a16="http://schemas.microsoft.com/office/drawing/2014/main" id="{5F270220-534B-438F-99BF-4FF9E4C3B5D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171450</xdr:colOff>
      <xdr:row>43</xdr:row>
      <xdr:rowOff>122545</xdr:rowOff>
    </xdr:from>
    <xdr:to>
      <xdr:col>10</xdr:col>
      <xdr:colOff>676275</xdr:colOff>
      <xdr:row>48</xdr:row>
      <xdr:rowOff>74920</xdr:rowOff>
    </xdr:to>
    <xdr:sp macro="" textlink="">
      <xdr:nvSpPr>
        <xdr:cNvPr id="381" name="Freeform 885">
          <a:extLst>
            <a:ext uri="{FF2B5EF4-FFF2-40B4-BE49-F238E27FC236}">
              <a16:creationId xmlns:a16="http://schemas.microsoft.com/office/drawing/2014/main" id="{0E8B0490-D6A8-44B8-8EC1-CFC1A57123DB}"/>
            </a:ext>
          </a:extLst>
        </xdr:cNvPr>
        <xdr:cNvSpPr>
          <a:spLocks/>
        </xdr:cNvSpPr>
      </xdr:nvSpPr>
      <xdr:spPr bwMode="auto">
        <a:xfrm>
          <a:off x="6673850" y="7501245"/>
          <a:ext cx="504825" cy="809625"/>
        </a:xfrm>
        <a:custGeom>
          <a:avLst/>
          <a:gdLst>
            <a:gd name="T0" fmla="*/ 2147483647 w 53"/>
            <a:gd name="T1" fmla="*/ 2147483647 h 86"/>
            <a:gd name="T2" fmla="*/ 2147483647 w 53"/>
            <a:gd name="T3" fmla="*/ 2147483647 h 86"/>
            <a:gd name="T4" fmla="*/ 2147483647 w 53"/>
            <a:gd name="T5" fmla="*/ 2147483647 h 86"/>
            <a:gd name="T6" fmla="*/ 2147483647 w 53"/>
            <a:gd name="T7" fmla="*/ 0 h 86"/>
            <a:gd name="T8" fmla="*/ 0 w 53"/>
            <a:gd name="T9" fmla="*/ 0 h 8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3" h="86">
              <a:moveTo>
                <a:pt x="53" y="86"/>
              </a:moveTo>
              <a:lnTo>
                <a:pt x="45" y="44"/>
              </a:lnTo>
              <a:lnTo>
                <a:pt x="44" y="23"/>
              </a:lnTo>
              <a:lnTo>
                <a:pt x="39" y="0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10</xdr:col>
      <xdr:colOff>94948</xdr:colOff>
      <xdr:row>45</xdr:row>
      <xdr:rowOff>160841</xdr:rowOff>
    </xdr:from>
    <xdr:ext cx="245511" cy="165173"/>
    <xdr:sp macro="" textlink="">
      <xdr:nvSpPr>
        <xdr:cNvPr id="382" name="Text Box 889">
          <a:extLst>
            <a:ext uri="{FF2B5EF4-FFF2-40B4-BE49-F238E27FC236}">
              <a16:creationId xmlns:a16="http://schemas.microsoft.com/office/drawing/2014/main" id="{77FE7899-A1FB-46C9-828A-6F66DDB7E2EA}"/>
            </a:ext>
          </a:extLst>
        </xdr:cNvPr>
        <xdr:cNvSpPr txBox="1">
          <a:spLocks noChangeArrowheads="1"/>
        </xdr:cNvSpPr>
      </xdr:nvSpPr>
      <xdr:spPr bwMode="auto">
        <a:xfrm>
          <a:off x="6607876" y="7876927"/>
          <a:ext cx="24551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17156</xdr:colOff>
      <xdr:row>45</xdr:row>
      <xdr:rowOff>81873</xdr:rowOff>
    </xdr:from>
    <xdr:ext cx="363134" cy="234439"/>
    <xdr:sp macro="" textlink="">
      <xdr:nvSpPr>
        <xdr:cNvPr id="383" name="Text Box 1102">
          <a:extLst>
            <a:ext uri="{FF2B5EF4-FFF2-40B4-BE49-F238E27FC236}">
              <a16:creationId xmlns:a16="http://schemas.microsoft.com/office/drawing/2014/main" id="{9AC77633-E4E2-4ABC-954A-A7AA4C665054}"/>
            </a:ext>
          </a:extLst>
        </xdr:cNvPr>
        <xdr:cNvSpPr txBox="1">
          <a:spLocks noChangeArrowheads="1"/>
        </xdr:cNvSpPr>
      </xdr:nvSpPr>
      <xdr:spPr bwMode="auto">
        <a:xfrm>
          <a:off x="5814706" y="7803473"/>
          <a:ext cx="363134" cy="234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梅干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たこ焼</a:t>
          </a:r>
        </a:p>
      </xdr:txBody>
    </xdr:sp>
    <xdr:clientData/>
  </xdr:oneCellAnchor>
  <xdr:oneCellAnchor>
    <xdr:from>
      <xdr:col>10</xdr:col>
      <xdr:colOff>9525</xdr:colOff>
      <xdr:row>47</xdr:row>
      <xdr:rowOff>133557</xdr:rowOff>
    </xdr:from>
    <xdr:ext cx="638175" cy="165173"/>
    <xdr:sp macro="" textlink="">
      <xdr:nvSpPr>
        <xdr:cNvPr id="384" name="Text Box 972">
          <a:extLst>
            <a:ext uri="{FF2B5EF4-FFF2-40B4-BE49-F238E27FC236}">
              <a16:creationId xmlns:a16="http://schemas.microsoft.com/office/drawing/2014/main" id="{8894D9C9-48B0-478B-A92F-7A29A9D414D6}"/>
            </a:ext>
          </a:extLst>
        </xdr:cNvPr>
        <xdr:cNvSpPr txBox="1">
          <a:spLocks noChangeArrowheads="1"/>
        </xdr:cNvSpPr>
      </xdr:nvSpPr>
      <xdr:spPr bwMode="auto">
        <a:xfrm>
          <a:off x="6511925" y="8198057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245m </a:t>
          </a:r>
        </a:p>
      </xdr:txBody>
    </xdr:sp>
    <xdr:clientData/>
  </xdr:oneCellAnchor>
  <xdr:twoCellAnchor>
    <xdr:from>
      <xdr:col>9</xdr:col>
      <xdr:colOff>366715</xdr:colOff>
      <xdr:row>42</xdr:row>
      <xdr:rowOff>90486</xdr:rowOff>
    </xdr:from>
    <xdr:to>
      <xdr:col>10</xdr:col>
      <xdr:colOff>195265</xdr:colOff>
      <xdr:row>44</xdr:row>
      <xdr:rowOff>52386</xdr:rowOff>
    </xdr:to>
    <xdr:sp macro="" textlink="">
      <xdr:nvSpPr>
        <xdr:cNvPr id="385" name="Freeform 295">
          <a:extLst>
            <a:ext uri="{FF2B5EF4-FFF2-40B4-BE49-F238E27FC236}">
              <a16:creationId xmlns:a16="http://schemas.microsoft.com/office/drawing/2014/main" id="{44F75919-6022-415A-9F72-6FE13B3CCBA6}"/>
            </a:ext>
          </a:extLst>
        </xdr:cNvPr>
        <xdr:cNvSpPr>
          <a:spLocks/>
        </xdr:cNvSpPr>
      </xdr:nvSpPr>
      <xdr:spPr bwMode="auto">
        <a:xfrm flipH="1">
          <a:off x="6164265" y="7297736"/>
          <a:ext cx="533400" cy="304800"/>
        </a:xfrm>
        <a:custGeom>
          <a:avLst/>
          <a:gdLst>
            <a:gd name="T0" fmla="*/ 0 w 10298"/>
            <a:gd name="T1" fmla="*/ 0 h 10546"/>
            <a:gd name="T2" fmla="*/ 197189 w 10298"/>
            <a:gd name="T3" fmla="*/ 8576886 h 10546"/>
            <a:gd name="T4" fmla="*/ 35011154 w 10298"/>
            <a:gd name="T5" fmla="*/ 8494111 h 105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298" h="10546">
              <a:moveTo>
                <a:pt x="0" y="0"/>
              </a:moveTo>
              <a:cubicBezTo>
                <a:pt x="61" y="792"/>
                <a:pt x="-3" y="9674"/>
                <a:pt x="58" y="10466"/>
              </a:cubicBezTo>
              <a:cubicBezTo>
                <a:pt x="1692" y="10781"/>
                <a:pt x="8664" y="10051"/>
                <a:pt x="10298" y="1036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771523</xdr:colOff>
      <xdr:row>43</xdr:row>
      <xdr:rowOff>104776</xdr:rowOff>
    </xdr:from>
    <xdr:to>
      <xdr:col>10</xdr:col>
      <xdr:colOff>152399</xdr:colOff>
      <xdr:row>44</xdr:row>
      <xdr:rowOff>23814</xdr:rowOff>
    </xdr:to>
    <xdr:sp macro="" textlink="">
      <xdr:nvSpPr>
        <xdr:cNvPr id="386" name="Freeform 435">
          <a:extLst>
            <a:ext uri="{FF2B5EF4-FFF2-40B4-BE49-F238E27FC236}">
              <a16:creationId xmlns:a16="http://schemas.microsoft.com/office/drawing/2014/main" id="{C294E9EF-F90F-479C-A872-AD39057E1A56}"/>
            </a:ext>
          </a:extLst>
        </xdr:cNvPr>
        <xdr:cNvSpPr>
          <a:spLocks/>
        </xdr:cNvSpPr>
      </xdr:nvSpPr>
      <xdr:spPr bwMode="auto">
        <a:xfrm rot="10800000" flipV="1">
          <a:off x="6505573" y="7483476"/>
          <a:ext cx="149226" cy="9048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689992</xdr:colOff>
      <xdr:row>42</xdr:row>
      <xdr:rowOff>29591</xdr:rowOff>
    </xdr:from>
    <xdr:to>
      <xdr:col>10</xdr:col>
      <xdr:colOff>170181</xdr:colOff>
      <xdr:row>43</xdr:row>
      <xdr:rowOff>95415</xdr:rowOff>
    </xdr:to>
    <xdr:sp macro="" textlink="">
      <xdr:nvSpPr>
        <xdr:cNvPr id="387" name="Line 409">
          <a:extLst>
            <a:ext uri="{FF2B5EF4-FFF2-40B4-BE49-F238E27FC236}">
              <a16:creationId xmlns:a16="http://schemas.microsoft.com/office/drawing/2014/main" id="{D016F6C1-103C-47FB-918D-F5C26E721F8F}"/>
            </a:ext>
          </a:extLst>
        </xdr:cNvPr>
        <xdr:cNvSpPr>
          <a:spLocks noChangeShapeType="1"/>
        </xdr:cNvSpPr>
      </xdr:nvSpPr>
      <xdr:spPr bwMode="auto">
        <a:xfrm rot="3000000" flipH="1" flipV="1">
          <a:off x="6455280" y="7266441"/>
          <a:ext cx="237376" cy="184322"/>
        </a:xfrm>
        <a:custGeom>
          <a:avLst/>
          <a:gdLst>
            <a:gd name="T0" fmla="*/ 0 w 157110"/>
            <a:gd name="T1" fmla="*/ 0 h 126804"/>
            <a:gd name="T2" fmla="*/ 161925 w 157110"/>
            <a:gd name="T3" fmla="*/ 123825 h 126804"/>
            <a:gd name="T4" fmla="*/ 0 60000 65536"/>
            <a:gd name="T5" fmla="*/ 0 60000 65536"/>
            <a:gd name="connsiteX0" fmla="*/ 0 w 155573"/>
            <a:gd name="connsiteY0" fmla="*/ 0 h 137829"/>
            <a:gd name="connsiteX1" fmla="*/ 155573 w 155573"/>
            <a:gd name="connsiteY1" fmla="*/ 137829 h 137829"/>
            <a:gd name="connsiteX0" fmla="*/ 0 w 155573"/>
            <a:gd name="connsiteY0" fmla="*/ 0 h 137829"/>
            <a:gd name="connsiteX1" fmla="*/ 155573 w 155573"/>
            <a:gd name="connsiteY1" fmla="*/ 137829 h 137829"/>
            <a:gd name="connsiteX0" fmla="*/ 0 w 155573"/>
            <a:gd name="connsiteY0" fmla="*/ 0 h 137829"/>
            <a:gd name="connsiteX1" fmla="*/ 155573 w 155573"/>
            <a:gd name="connsiteY1" fmla="*/ 137829 h 1378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5573" h="137829">
              <a:moveTo>
                <a:pt x="0" y="0"/>
              </a:moveTo>
              <a:cubicBezTo>
                <a:pt x="89728" y="78826"/>
                <a:pt x="42292" y="31457"/>
                <a:pt x="155573" y="137829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234570</xdr:colOff>
      <xdr:row>45</xdr:row>
      <xdr:rowOff>42648</xdr:rowOff>
    </xdr:from>
    <xdr:ext cx="252337" cy="63973"/>
    <xdr:sp macro="" textlink="">
      <xdr:nvSpPr>
        <xdr:cNvPr id="388" name="Text Box 877">
          <a:extLst>
            <a:ext uri="{FF2B5EF4-FFF2-40B4-BE49-F238E27FC236}">
              <a16:creationId xmlns:a16="http://schemas.microsoft.com/office/drawing/2014/main" id="{60A45884-E15D-4AFD-8689-319F7D9CCD7B}"/>
            </a:ext>
          </a:extLst>
        </xdr:cNvPr>
        <xdr:cNvSpPr txBox="1">
          <a:spLocks noChangeArrowheads="1"/>
        </xdr:cNvSpPr>
      </xdr:nvSpPr>
      <xdr:spPr bwMode="auto">
        <a:xfrm>
          <a:off x="6736970" y="7764248"/>
          <a:ext cx="252337" cy="639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大正橋</a:t>
          </a:r>
        </a:p>
      </xdr:txBody>
    </xdr:sp>
    <xdr:clientData/>
  </xdr:oneCellAnchor>
  <xdr:twoCellAnchor>
    <xdr:from>
      <xdr:col>5</xdr:col>
      <xdr:colOff>590088</xdr:colOff>
      <xdr:row>30</xdr:row>
      <xdr:rowOff>70494</xdr:rowOff>
    </xdr:from>
    <xdr:to>
      <xdr:col>5</xdr:col>
      <xdr:colOff>697074</xdr:colOff>
      <xdr:row>31</xdr:row>
      <xdr:rowOff>29123</xdr:rowOff>
    </xdr:to>
    <xdr:sp macro="" textlink="">
      <xdr:nvSpPr>
        <xdr:cNvPr id="389" name="正方形/長方形 388">
          <a:extLst>
            <a:ext uri="{FF2B5EF4-FFF2-40B4-BE49-F238E27FC236}">
              <a16:creationId xmlns:a16="http://schemas.microsoft.com/office/drawing/2014/main" id="{EAFC8C6E-00FC-4945-B10D-B2F159DEA1BF}"/>
            </a:ext>
          </a:extLst>
        </xdr:cNvPr>
        <xdr:cNvSpPr/>
      </xdr:nvSpPr>
      <xdr:spPr bwMode="auto">
        <a:xfrm rot="2031823">
          <a:off x="3568238" y="5220344"/>
          <a:ext cx="106986" cy="130079"/>
        </a:xfrm>
        <a:prstGeom prst="rect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398185</xdr:colOff>
      <xdr:row>30</xdr:row>
      <xdr:rowOff>82204</xdr:rowOff>
    </xdr:from>
    <xdr:to>
      <xdr:col>5</xdr:col>
      <xdr:colOff>485076</xdr:colOff>
      <xdr:row>31</xdr:row>
      <xdr:rowOff>21864</xdr:rowOff>
    </xdr:to>
    <xdr:sp macro="" textlink="">
      <xdr:nvSpPr>
        <xdr:cNvPr id="390" name="正方形/長方形 389">
          <a:extLst>
            <a:ext uri="{FF2B5EF4-FFF2-40B4-BE49-F238E27FC236}">
              <a16:creationId xmlns:a16="http://schemas.microsoft.com/office/drawing/2014/main" id="{39CF6788-FF3A-4DD7-8DB8-7F42805A9CC9}"/>
            </a:ext>
          </a:extLst>
        </xdr:cNvPr>
        <xdr:cNvSpPr/>
      </xdr:nvSpPr>
      <xdr:spPr bwMode="auto">
        <a:xfrm rot="3578113">
          <a:off x="3364226" y="5244163"/>
          <a:ext cx="111110" cy="86891"/>
        </a:xfrm>
        <a:prstGeom prst="rect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505160</xdr:colOff>
      <xdr:row>16</xdr:row>
      <xdr:rowOff>8857</xdr:rowOff>
    </xdr:from>
    <xdr:to>
      <xdr:col>1</xdr:col>
      <xdr:colOff>638510</xdr:colOff>
      <xdr:row>16</xdr:row>
      <xdr:rowOff>123157</xdr:rowOff>
    </xdr:to>
    <xdr:sp macro="" textlink="">
      <xdr:nvSpPr>
        <xdr:cNvPr id="391" name="AutoShape 702">
          <a:extLst>
            <a:ext uri="{FF2B5EF4-FFF2-40B4-BE49-F238E27FC236}">
              <a16:creationId xmlns:a16="http://schemas.microsoft.com/office/drawing/2014/main" id="{91DA84FA-4C77-440E-BAE1-229094CC889A}"/>
            </a:ext>
          </a:extLst>
        </xdr:cNvPr>
        <xdr:cNvSpPr>
          <a:spLocks noChangeArrowheads="1"/>
        </xdr:cNvSpPr>
      </xdr:nvSpPr>
      <xdr:spPr bwMode="auto">
        <a:xfrm>
          <a:off x="663910" y="2757739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142042</xdr:colOff>
      <xdr:row>14</xdr:row>
      <xdr:rowOff>28991</xdr:rowOff>
    </xdr:from>
    <xdr:ext cx="317500" cy="121407"/>
    <xdr:sp macro="" textlink="">
      <xdr:nvSpPr>
        <xdr:cNvPr id="392" name="Text Box 222">
          <a:extLst>
            <a:ext uri="{FF2B5EF4-FFF2-40B4-BE49-F238E27FC236}">
              <a16:creationId xmlns:a16="http://schemas.microsoft.com/office/drawing/2014/main" id="{D46F89D3-50A2-4296-942B-203DC986CB07}"/>
            </a:ext>
          </a:extLst>
        </xdr:cNvPr>
        <xdr:cNvSpPr txBox="1">
          <a:spLocks noChangeArrowheads="1"/>
        </xdr:cNvSpPr>
      </xdr:nvSpPr>
      <xdr:spPr bwMode="auto">
        <a:xfrm>
          <a:off x="300792" y="2435307"/>
          <a:ext cx="317500" cy="121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激下り</a:t>
          </a:r>
        </a:p>
      </xdr:txBody>
    </xdr:sp>
    <xdr:clientData/>
  </xdr:oneCellAnchor>
  <xdr:twoCellAnchor>
    <xdr:from>
      <xdr:col>7</xdr:col>
      <xdr:colOff>51550</xdr:colOff>
      <xdr:row>35</xdr:row>
      <xdr:rowOff>159302</xdr:rowOff>
    </xdr:from>
    <xdr:to>
      <xdr:col>8</xdr:col>
      <xdr:colOff>15422</xdr:colOff>
      <xdr:row>40</xdr:row>
      <xdr:rowOff>152400</xdr:rowOff>
    </xdr:to>
    <xdr:sp macro="" textlink="">
      <xdr:nvSpPr>
        <xdr:cNvPr id="393" name="Freeform 260">
          <a:extLst>
            <a:ext uri="{FF2B5EF4-FFF2-40B4-BE49-F238E27FC236}">
              <a16:creationId xmlns:a16="http://schemas.microsoft.com/office/drawing/2014/main" id="{C18FA57C-F58F-4DE3-8BF0-33200F99A6A9}"/>
            </a:ext>
          </a:extLst>
        </xdr:cNvPr>
        <xdr:cNvSpPr>
          <a:spLocks/>
        </xdr:cNvSpPr>
      </xdr:nvSpPr>
      <xdr:spPr bwMode="auto">
        <a:xfrm>
          <a:off x="4428514" y="6196338"/>
          <a:ext cx="666908" cy="854883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  <a:gd name="connsiteX0" fmla="*/ 9217 w 9217"/>
            <a:gd name="connsiteY0" fmla="*/ 9801 h 9801"/>
            <a:gd name="connsiteX1" fmla="*/ 9217 w 9217"/>
            <a:gd name="connsiteY1" fmla="*/ 1 h 9801"/>
            <a:gd name="connsiteX2" fmla="*/ 0 w 9217"/>
            <a:gd name="connsiteY2" fmla="*/ 6122 h 9801"/>
            <a:gd name="connsiteX0" fmla="*/ 10000 w 10000"/>
            <a:gd name="connsiteY0" fmla="*/ 10000 h 10000"/>
            <a:gd name="connsiteX1" fmla="*/ 10000 w 10000"/>
            <a:gd name="connsiteY1" fmla="*/ 1 h 10000"/>
            <a:gd name="connsiteX2" fmla="*/ 0 w 10000"/>
            <a:gd name="connsiteY2" fmla="*/ 6246 h 10000"/>
            <a:gd name="connsiteX0" fmla="*/ 12184 w 12184"/>
            <a:gd name="connsiteY0" fmla="*/ 16603 h 16603"/>
            <a:gd name="connsiteX1" fmla="*/ 10000 w 12184"/>
            <a:gd name="connsiteY1" fmla="*/ 1 h 16603"/>
            <a:gd name="connsiteX2" fmla="*/ 0 w 12184"/>
            <a:gd name="connsiteY2" fmla="*/ 6246 h 16603"/>
            <a:gd name="connsiteX0" fmla="*/ 12184 w 12184"/>
            <a:gd name="connsiteY0" fmla="*/ 16603 h 16603"/>
            <a:gd name="connsiteX1" fmla="*/ 10000 w 12184"/>
            <a:gd name="connsiteY1" fmla="*/ 1 h 16603"/>
            <a:gd name="connsiteX2" fmla="*/ 0 w 12184"/>
            <a:gd name="connsiteY2" fmla="*/ 6246 h 166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84" h="16603">
              <a:moveTo>
                <a:pt x="12184" y="16603"/>
              </a:moveTo>
              <a:cubicBezTo>
                <a:pt x="7938" y="11990"/>
                <a:pt x="10728" y="5535"/>
                <a:pt x="10000" y="1"/>
              </a:cubicBezTo>
              <a:cubicBezTo>
                <a:pt x="6384" y="-67"/>
                <a:pt x="3373" y="2016"/>
                <a:pt x="0" y="624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544283</xdr:colOff>
      <xdr:row>35</xdr:row>
      <xdr:rowOff>158279</xdr:rowOff>
    </xdr:from>
    <xdr:to>
      <xdr:col>8</xdr:col>
      <xdr:colOff>767441</xdr:colOff>
      <xdr:row>35</xdr:row>
      <xdr:rowOff>158749</xdr:rowOff>
    </xdr:to>
    <xdr:sp macro="" textlink="">
      <xdr:nvSpPr>
        <xdr:cNvPr id="394" name="Line 261">
          <a:extLst>
            <a:ext uri="{FF2B5EF4-FFF2-40B4-BE49-F238E27FC236}">
              <a16:creationId xmlns:a16="http://schemas.microsoft.com/office/drawing/2014/main" id="{B20CD749-C034-4493-A986-70F8260AE5B2}"/>
            </a:ext>
          </a:extLst>
        </xdr:cNvPr>
        <xdr:cNvSpPr>
          <a:spLocks noChangeShapeType="1"/>
        </xdr:cNvSpPr>
      </xdr:nvSpPr>
      <xdr:spPr bwMode="auto">
        <a:xfrm>
          <a:off x="4932133" y="6165379"/>
          <a:ext cx="864508" cy="4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614486</xdr:colOff>
      <xdr:row>33</xdr:row>
      <xdr:rowOff>76199</xdr:rowOff>
    </xdr:from>
    <xdr:to>
      <xdr:col>7</xdr:col>
      <xdr:colOff>615949</xdr:colOff>
      <xdr:row>35</xdr:row>
      <xdr:rowOff>152835</xdr:rowOff>
    </xdr:to>
    <xdr:sp macro="" textlink="">
      <xdr:nvSpPr>
        <xdr:cNvPr id="395" name="Line 341">
          <a:extLst>
            <a:ext uri="{FF2B5EF4-FFF2-40B4-BE49-F238E27FC236}">
              <a16:creationId xmlns:a16="http://schemas.microsoft.com/office/drawing/2014/main" id="{790F27FD-B34C-44FC-B9D1-015A632C059D}"/>
            </a:ext>
          </a:extLst>
        </xdr:cNvPr>
        <xdr:cNvSpPr>
          <a:spLocks noChangeShapeType="1"/>
        </xdr:cNvSpPr>
      </xdr:nvSpPr>
      <xdr:spPr bwMode="auto">
        <a:xfrm flipV="1">
          <a:off x="5002336" y="5740399"/>
          <a:ext cx="1463" cy="4195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626170</xdr:colOff>
      <xdr:row>38</xdr:row>
      <xdr:rowOff>47625</xdr:rowOff>
    </xdr:from>
    <xdr:to>
      <xdr:col>5</xdr:col>
      <xdr:colOff>702370</xdr:colOff>
      <xdr:row>39</xdr:row>
      <xdr:rowOff>161925</xdr:rowOff>
    </xdr:to>
    <xdr:sp macro="" textlink="">
      <xdr:nvSpPr>
        <xdr:cNvPr id="397" name="Line 1126">
          <a:extLst>
            <a:ext uri="{FF2B5EF4-FFF2-40B4-BE49-F238E27FC236}">
              <a16:creationId xmlns:a16="http://schemas.microsoft.com/office/drawing/2014/main" id="{2479C9CC-0EC5-484B-BBED-08A9DC48302F}"/>
            </a:ext>
          </a:extLst>
        </xdr:cNvPr>
        <xdr:cNvSpPr>
          <a:spLocks noChangeShapeType="1"/>
        </xdr:cNvSpPr>
      </xdr:nvSpPr>
      <xdr:spPr bwMode="auto">
        <a:xfrm flipV="1">
          <a:off x="3602733" y="6558855"/>
          <a:ext cx="76200" cy="285453"/>
        </a:xfrm>
        <a:custGeom>
          <a:avLst/>
          <a:gdLst>
            <a:gd name="connsiteX0" fmla="*/ 0 w 133350"/>
            <a:gd name="connsiteY0" fmla="*/ 0 h 284389"/>
            <a:gd name="connsiteX1" fmla="*/ 133350 w 133350"/>
            <a:gd name="connsiteY1" fmla="*/ 284389 h 284389"/>
            <a:gd name="connsiteX0" fmla="*/ 0 w 133350"/>
            <a:gd name="connsiteY0" fmla="*/ 0 h 284389"/>
            <a:gd name="connsiteX1" fmla="*/ 133350 w 133350"/>
            <a:gd name="connsiteY1" fmla="*/ 284389 h 284389"/>
            <a:gd name="connsiteX0" fmla="*/ 0 w 133350"/>
            <a:gd name="connsiteY0" fmla="*/ 0 h 284389"/>
            <a:gd name="connsiteX1" fmla="*/ 133350 w 133350"/>
            <a:gd name="connsiteY1" fmla="*/ 284389 h 2843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3350" h="284389">
              <a:moveTo>
                <a:pt x="0" y="0"/>
              </a:moveTo>
              <a:cubicBezTo>
                <a:pt x="44450" y="94796"/>
                <a:pt x="58283" y="281440"/>
                <a:pt x="133350" y="2843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17010</xdr:colOff>
      <xdr:row>33</xdr:row>
      <xdr:rowOff>13608</xdr:rowOff>
    </xdr:from>
    <xdr:to>
      <xdr:col>6</xdr:col>
      <xdr:colOff>20412</xdr:colOff>
      <xdr:row>40</xdr:row>
      <xdr:rowOff>48306</xdr:rowOff>
    </xdr:to>
    <xdr:sp macro="" textlink="">
      <xdr:nvSpPr>
        <xdr:cNvPr id="398" name="Line 1127">
          <a:extLst>
            <a:ext uri="{FF2B5EF4-FFF2-40B4-BE49-F238E27FC236}">
              <a16:creationId xmlns:a16="http://schemas.microsoft.com/office/drawing/2014/main" id="{78F19192-F6CF-451C-8F3C-91A035C424C4}"/>
            </a:ext>
          </a:extLst>
        </xdr:cNvPr>
        <xdr:cNvSpPr>
          <a:spLocks noChangeShapeType="1"/>
        </xdr:cNvSpPr>
      </xdr:nvSpPr>
      <xdr:spPr bwMode="auto">
        <a:xfrm flipV="1">
          <a:off x="3690939" y="5705929"/>
          <a:ext cx="3402" cy="1241198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18369</xdr:colOff>
      <xdr:row>35</xdr:row>
      <xdr:rowOff>47624</xdr:rowOff>
    </xdr:from>
    <xdr:to>
      <xdr:col>6</xdr:col>
      <xdr:colOff>371195</xdr:colOff>
      <xdr:row>37</xdr:row>
      <xdr:rowOff>154081</xdr:rowOff>
    </xdr:to>
    <xdr:sp macro="" textlink="">
      <xdr:nvSpPr>
        <xdr:cNvPr id="399" name="Freeform 1128">
          <a:extLst>
            <a:ext uri="{FF2B5EF4-FFF2-40B4-BE49-F238E27FC236}">
              <a16:creationId xmlns:a16="http://schemas.microsoft.com/office/drawing/2014/main" id="{D1A1116F-355B-4905-AA4E-77B5D17E3C13}"/>
            </a:ext>
          </a:extLst>
        </xdr:cNvPr>
        <xdr:cNvSpPr>
          <a:spLocks/>
        </xdr:cNvSpPr>
      </xdr:nvSpPr>
      <xdr:spPr bwMode="auto">
        <a:xfrm>
          <a:off x="3701369" y="6054724"/>
          <a:ext cx="352826" cy="449357"/>
        </a:xfrm>
        <a:custGeom>
          <a:avLst/>
          <a:gdLst>
            <a:gd name="T0" fmla="*/ 0 w 37"/>
            <a:gd name="T1" fmla="*/ 2147483647 h 47"/>
            <a:gd name="T2" fmla="*/ 2147483647 w 37"/>
            <a:gd name="T3" fmla="*/ 2147483647 h 47"/>
            <a:gd name="T4" fmla="*/ 2147483647 w 37"/>
            <a:gd name="T5" fmla="*/ 2147483647 h 47"/>
            <a:gd name="T6" fmla="*/ 2147483647 w 37"/>
            <a:gd name="T7" fmla="*/ 0 h 4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7" h="47">
              <a:moveTo>
                <a:pt x="0" y="47"/>
              </a:moveTo>
              <a:lnTo>
                <a:pt x="7" y="19"/>
              </a:lnTo>
              <a:lnTo>
                <a:pt x="19" y="10"/>
              </a:lnTo>
              <a:lnTo>
                <a:pt x="37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84620</xdr:colOff>
      <xdr:row>38</xdr:row>
      <xdr:rowOff>46286</xdr:rowOff>
    </xdr:from>
    <xdr:ext cx="657225" cy="434478"/>
    <xdr:sp macro="" textlink="">
      <xdr:nvSpPr>
        <xdr:cNvPr id="401" name="Text Box 1131">
          <a:extLst>
            <a:ext uri="{FF2B5EF4-FFF2-40B4-BE49-F238E27FC236}">
              <a16:creationId xmlns:a16="http://schemas.microsoft.com/office/drawing/2014/main" id="{95783818-59C6-46B8-8BA6-8CAB01AD6390}"/>
            </a:ext>
          </a:extLst>
        </xdr:cNvPr>
        <xdr:cNvSpPr txBox="1">
          <a:spLocks noChangeArrowheads="1"/>
        </xdr:cNvSpPr>
      </xdr:nvSpPr>
      <xdr:spPr bwMode="auto">
        <a:xfrm>
          <a:off x="3767620" y="6567736"/>
          <a:ext cx="657225" cy="434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手前 右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中屋製菓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あんぼ</a:t>
          </a:r>
        </a:p>
      </xdr:txBody>
    </xdr:sp>
    <xdr:clientData/>
  </xdr:oneCellAnchor>
  <xdr:oneCellAnchor>
    <xdr:from>
      <xdr:col>6</xdr:col>
      <xdr:colOff>69849</xdr:colOff>
      <xdr:row>34</xdr:row>
      <xdr:rowOff>160432</xdr:rowOff>
    </xdr:from>
    <xdr:ext cx="259430" cy="168508"/>
    <xdr:sp macro="" textlink="">
      <xdr:nvSpPr>
        <xdr:cNvPr id="402" name="Text Box 1132">
          <a:extLst>
            <a:ext uri="{FF2B5EF4-FFF2-40B4-BE49-F238E27FC236}">
              <a16:creationId xmlns:a16="http://schemas.microsoft.com/office/drawing/2014/main" id="{7AE32D2E-945E-4520-9F4E-2D44BDABDAFD}"/>
            </a:ext>
          </a:extLst>
        </xdr:cNvPr>
        <xdr:cNvSpPr txBox="1">
          <a:spLocks noChangeArrowheads="1"/>
        </xdr:cNvSpPr>
      </xdr:nvSpPr>
      <xdr:spPr bwMode="auto">
        <a:xfrm>
          <a:off x="3752849" y="5996082"/>
          <a:ext cx="25943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5</xdr:col>
      <xdr:colOff>447675</xdr:colOff>
      <xdr:row>34</xdr:row>
      <xdr:rowOff>152911</xdr:rowOff>
    </xdr:from>
    <xdr:ext cx="259430" cy="168508"/>
    <xdr:sp macro="" textlink="">
      <xdr:nvSpPr>
        <xdr:cNvPr id="403" name="Text Box 1133">
          <a:extLst>
            <a:ext uri="{FF2B5EF4-FFF2-40B4-BE49-F238E27FC236}">
              <a16:creationId xmlns:a16="http://schemas.microsoft.com/office/drawing/2014/main" id="{D861504C-82A1-4076-90FF-74AC2126F396}"/>
            </a:ext>
          </a:extLst>
        </xdr:cNvPr>
        <xdr:cNvSpPr txBox="1">
          <a:spLocks noChangeArrowheads="1"/>
        </xdr:cNvSpPr>
      </xdr:nvSpPr>
      <xdr:spPr bwMode="auto">
        <a:xfrm>
          <a:off x="3425825" y="5988561"/>
          <a:ext cx="25943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</a:p>
      </xdr:txBody>
    </xdr:sp>
    <xdr:clientData/>
  </xdr:oneCellAnchor>
  <xdr:oneCellAnchor>
    <xdr:from>
      <xdr:col>15</xdr:col>
      <xdr:colOff>191523</xdr:colOff>
      <xdr:row>43</xdr:row>
      <xdr:rowOff>141748</xdr:rowOff>
    </xdr:from>
    <xdr:ext cx="411956" cy="168508"/>
    <xdr:sp macro="" textlink="">
      <xdr:nvSpPr>
        <xdr:cNvPr id="405" name="Text Box 1193">
          <a:extLst>
            <a:ext uri="{FF2B5EF4-FFF2-40B4-BE49-F238E27FC236}">
              <a16:creationId xmlns:a16="http://schemas.microsoft.com/office/drawing/2014/main" id="{FECD69BD-103C-4236-AE35-1CDB3492F9D5}"/>
            </a:ext>
          </a:extLst>
        </xdr:cNvPr>
        <xdr:cNvSpPr txBox="1">
          <a:spLocks noChangeArrowheads="1"/>
        </xdr:cNvSpPr>
      </xdr:nvSpPr>
      <xdr:spPr bwMode="auto">
        <a:xfrm>
          <a:off x="8808473" y="7520448"/>
          <a:ext cx="41195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47625</xdr:colOff>
      <xdr:row>28</xdr:row>
      <xdr:rowOff>21196</xdr:rowOff>
    </xdr:from>
    <xdr:ext cx="647700" cy="165173"/>
    <xdr:sp macro="" textlink="">
      <xdr:nvSpPr>
        <xdr:cNvPr id="406" name="Text Box 1118">
          <a:extLst>
            <a:ext uri="{FF2B5EF4-FFF2-40B4-BE49-F238E27FC236}">
              <a16:creationId xmlns:a16="http://schemas.microsoft.com/office/drawing/2014/main" id="{77E39887-99F7-4953-BADA-E5A8B23DA14D}"/>
            </a:ext>
          </a:extLst>
        </xdr:cNvPr>
        <xdr:cNvSpPr txBox="1">
          <a:spLocks noChangeArrowheads="1"/>
        </xdr:cNvSpPr>
      </xdr:nvSpPr>
      <xdr:spPr bwMode="auto">
        <a:xfrm>
          <a:off x="2320925" y="4828146"/>
          <a:ext cx="6477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9525</xdr:colOff>
      <xdr:row>37</xdr:row>
      <xdr:rowOff>35010</xdr:rowOff>
    </xdr:from>
    <xdr:ext cx="647700" cy="165173"/>
    <xdr:sp macro="" textlink="">
      <xdr:nvSpPr>
        <xdr:cNvPr id="407" name="Text Box 1118">
          <a:extLst>
            <a:ext uri="{FF2B5EF4-FFF2-40B4-BE49-F238E27FC236}">
              <a16:creationId xmlns:a16="http://schemas.microsoft.com/office/drawing/2014/main" id="{50EF8C3E-01FF-491C-8CA2-837F5E78C502}"/>
            </a:ext>
          </a:extLst>
        </xdr:cNvPr>
        <xdr:cNvSpPr txBox="1">
          <a:spLocks noChangeArrowheads="1"/>
        </xdr:cNvSpPr>
      </xdr:nvSpPr>
      <xdr:spPr bwMode="auto">
        <a:xfrm>
          <a:off x="168275" y="6385010"/>
          <a:ext cx="6477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6</xdr:col>
      <xdr:colOff>723900</xdr:colOff>
      <xdr:row>32</xdr:row>
      <xdr:rowOff>161925</xdr:rowOff>
    </xdr:from>
    <xdr:to>
      <xdr:col>7</xdr:col>
      <xdr:colOff>28575</xdr:colOff>
      <xdr:row>34</xdr:row>
      <xdr:rowOff>28575</xdr:rowOff>
    </xdr:to>
    <xdr:sp macro="" textlink="">
      <xdr:nvSpPr>
        <xdr:cNvPr id="408" name="Text Box 1058">
          <a:extLst>
            <a:ext uri="{FF2B5EF4-FFF2-40B4-BE49-F238E27FC236}">
              <a16:creationId xmlns:a16="http://schemas.microsoft.com/office/drawing/2014/main" id="{516B9B17-2195-4E2F-ACBB-CF46D0E08FB8}"/>
            </a:ext>
          </a:extLst>
        </xdr:cNvPr>
        <xdr:cNvSpPr txBox="1">
          <a:spLocks noChangeArrowheads="1"/>
        </xdr:cNvSpPr>
      </xdr:nvSpPr>
      <xdr:spPr bwMode="auto">
        <a:xfrm>
          <a:off x="4387850" y="565467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72786</xdr:colOff>
      <xdr:row>34</xdr:row>
      <xdr:rowOff>113372</xdr:rowOff>
    </xdr:from>
    <xdr:to>
      <xdr:col>8</xdr:col>
      <xdr:colOff>482361</xdr:colOff>
      <xdr:row>35</xdr:row>
      <xdr:rowOff>141947</xdr:rowOff>
    </xdr:to>
    <xdr:sp macro="" textlink="">
      <xdr:nvSpPr>
        <xdr:cNvPr id="409" name="Text Box 1132">
          <a:extLst>
            <a:ext uri="{FF2B5EF4-FFF2-40B4-BE49-F238E27FC236}">
              <a16:creationId xmlns:a16="http://schemas.microsoft.com/office/drawing/2014/main" id="{4DDDF067-E825-4C92-9397-4A73CB6111E8}"/>
            </a:ext>
          </a:extLst>
        </xdr:cNvPr>
        <xdr:cNvSpPr txBox="1">
          <a:spLocks noChangeArrowheads="1"/>
        </xdr:cNvSpPr>
      </xdr:nvSpPr>
      <xdr:spPr bwMode="auto">
        <a:xfrm>
          <a:off x="5165486" y="5949022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438149</xdr:colOff>
      <xdr:row>46</xdr:row>
      <xdr:rowOff>15754</xdr:rowOff>
    </xdr:from>
    <xdr:to>
      <xdr:col>8</xdr:col>
      <xdr:colOff>361950</xdr:colOff>
      <xdr:row>46</xdr:row>
      <xdr:rowOff>34804</xdr:rowOff>
    </xdr:to>
    <xdr:sp macro="" textlink="">
      <xdr:nvSpPr>
        <xdr:cNvPr id="410" name="Line 845">
          <a:extLst>
            <a:ext uri="{FF2B5EF4-FFF2-40B4-BE49-F238E27FC236}">
              <a16:creationId xmlns:a16="http://schemas.microsoft.com/office/drawing/2014/main" id="{FA7294B9-C21D-4CD9-9820-68DCCCF9FB9B}"/>
            </a:ext>
          </a:extLst>
        </xdr:cNvPr>
        <xdr:cNvSpPr>
          <a:spLocks noChangeShapeType="1"/>
        </xdr:cNvSpPr>
      </xdr:nvSpPr>
      <xdr:spPr bwMode="auto">
        <a:xfrm>
          <a:off x="4825999" y="7908804"/>
          <a:ext cx="628651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723900</xdr:colOff>
      <xdr:row>24</xdr:row>
      <xdr:rowOff>161925</xdr:rowOff>
    </xdr:from>
    <xdr:to>
      <xdr:col>7</xdr:col>
      <xdr:colOff>28575</xdr:colOff>
      <xdr:row>26</xdr:row>
      <xdr:rowOff>28575</xdr:rowOff>
    </xdr:to>
    <xdr:sp macro="" textlink="">
      <xdr:nvSpPr>
        <xdr:cNvPr id="411" name="Text Box 209">
          <a:extLst>
            <a:ext uri="{FF2B5EF4-FFF2-40B4-BE49-F238E27FC236}">
              <a16:creationId xmlns:a16="http://schemas.microsoft.com/office/drawing/2014/main" id="{0610BEA3-F519-4634-BD8A-C12442447EBE}"/>
            </a:ext>
          </a:extLst>
        </xdr:cNvPr>
        <xdr:cNvSpPr txBox="1">
          <a:spLocks noChangeArrowheads="1"/>
        </xdr:cNvSpPr>
      </xdr:nvSpPr>
      <xdr:spPr bwMode="auto">
        <a:xfrm>
          <a:off x="4387850" y="428307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723900</xdr:colOff>
      <xdr:row>24</xdr:row>
      <xdr:rowOff>161925</xdr:rowOff>
    </xdr:from>
    <xdr:to>
      <xdr:col>7</xdr:col>
      <xdr:colOff>28575</xdr:colOff>
      <xdr:row>26</xdr:row>
      <xdr:rowOff>28575</xdr:rowOff>
    </xdr:to>
    <xdr:sp macro="" textlink="">
      <xdr:nvSpPr>
        <xdr:cNvPr id="412" name="Text Box 1058">
          <a:extLst>
            <a:ext uri="{FF2B5EF4-FFF2-40B4-BE49-F238E27FC236}">
              <a16:creationId xmlns:a16="http://schemas.microsoft.com/office/drawing/2014/main" id="{9288CEE1-D828-46D6-A50E-840E00BC1699}"/>
            </a:ext>
          </a:extLst>
        </xdr:cNvPr>
        <xdr:cNvSpPr txBox="1">
          <a:spLocks noChangeArrowheads="1"/>
        </xdr:cNvSpPr>
      </xdr:nvSpPr>
      <xdr:spPr bwMode="auto">
        <a:xfrm>
          <a:off x="4387850" y="428307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723900</xdr:colOff>
      <xdr:row>56</xdr:row>
      <xdr:rowOff>161925</xdr:rowOff>
    </xdr:from>
    <xdr:to>
      <xdr:col>9</xdr:col>
      <xdr:colOff>28574</xdr:colOff>
      <xdr:row>58</xdr:row>
      <xdr:rowOff>28574</xdr:rowOff>
    </xdr:to>
    <xdr:sp macro="" textlink="">
      <xdr:nvSpPr>
        <xdr:cNvPr id="413" name="Text Box 1058">
          <a:extLst>
            <a:ext uri="{FF2B5EF4-FFF2-40B4-BE49-F238E27FC236}">
              <a16:creationId xmlns:a16="http://schemas.microsoft.com/office/drawing/2014/main" id="{E4F1F1B2-853E-4BB7-B53E-57D72A5F0326}"/>
            </a:ext>
          </a:extLst>
        </xdr:cNvPr>
        <xdr:cNvSpPr txBox="1">
          <a:spLocks noChangeArrowheads="1"/>
        </xdr:cNvSpPr>
      </xdr:nvSpPr>
      <xdr:spPr bwMode="auto">
        <a:xfrm>
          <a:off x="5797550" y="9769475"/>
          <a:ext cx="28574" cy="209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14</xdr:col>
      <xdr:colOff>723900</xdr:colOff>
      <xdr:row>40</xdr:row>
      <xdr:rowOff>161925</xdr:rowOff>
    </xdr:from>
    <xdr:to>
      <xdr:col>15</xdr:col>
      <xdr:colOff>28574</xdr:colOff>
      <xdr:row>42</xdr:row>
      <xdr:rowOff>28575</xdr:rowOff>
    </xdr:to>
    <xdr:sp macro="" textlink="">
      <xdr:nvSpPr>
        <xdr:cNvPr id="414" name="Text Box 1058">
          <a:extLst>
            <a:ext uri="{FF2B5EF4-FFF2-40B4-BE49-F238E27FC236}">
              <a16:creationId xmlns:a16="http://schemas.microsoft.com/office/drawing/2014/main" id="{C1536E04-E906-42C3-A0FB-5F07DF1313CD}"/>
            </a:ext>
          </a:extLst>
        </xdr:cNvPr>
        <xdr:cNvSpPr txBox="1">
          <a:spLocks noChangeArrowheads="1"/>
        </xdr:cNvSpPr>
      </xdr:nvSpPr>
      <xdr:spPr bwMode="auto">
        <a:xfrm>
          <a:off x="8616950" y="7026275"/>
          <a:ext cx="28574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14</xdr:col>
      <xdr:colOff>723900</xdr:colOff>
      <xdr:row>48</xdr:row>
      <xdr:rowOff>161925</xdr:rowOff>
    </xdr:from>
    <xdr:to>
      <xdr:col>15</xdr:col>
      <xdr:colOff>28574</xdr:colOff>
      <xdr:row>50</xdr:row>
      <xdr:rowOff>28576</xdr:rowOff>
    </xdr:to>
    <xdr:sp macro="" textlink="">
      <xdr:nvSpPr>
        <xdr:cNvPr id="415" name="Text Box 1058">
          <a:extLst>
            <a:ext uri="{FF2B5EF4-FFF2-40B4-BE49-F238E27FC236}">
              <a16:creationId xmlns:a16="http://schemas.microsoft.com/office/drawing/2014/main" id="{A8D04DBD-E03A-4739-AEF1-848173388CA0}"/>
            </a:ext>
          </a:extLst>
        </xdr:cNvPr>
        <xdr:cNvSpPr txBox="1">
          <a:spLocks noChangeArrowheads="1"/>
        </xdr:cNvSpPr>
      </xdr:nvSpPr>
      <xdr:spPr bwMode="auto">
        <a:xfrm>
          <a:off x="8616950" y="8397875"/>
          <a:ext cx="28574" cy="2095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10</xdr:col>
      <xdr:colOff>723900</xdr:colOff>
      <xdr:row>48</xdr:row>
      <xdr:rowOff>161925</xdr:rowOff>
    </xdr:from>
    <xdr:to>
      <xdr:col>11</xdr:col>
      <xdr:colOff>29299</xdr:colOff>
      <xdr:row>50</xdr:row>
      <xdr:rowOff>28576</xdr:rowOff>
    </xdr:to>
    <xdr:sp macro="" textlink="">
      <xdr:nvSpPr>
        <xdr:cNvPr id="416" name="Text Box 1058">
          <a:extLst>
            <a:ext uri="{FF2B5EF4-FFF2-40B4-BE49-F238E27FC236}">
              <a16:creationId xmlns:a16="http://schemas.microsoft.com/office/drawing/2014/main" id="{874E5ED2-7CCA-42CB-8D20-B6A64F29BE49}"/>
            </a:ext>
          </a:extLst>
        </xdr:cNvPr>
        <xdr:cNvSpPr txBox="1">
          <a:spLocks noChangeArrowheads="1"/>
        </xdr:cNvSpPr>
      </xdr:nvSpPr>
      <xdr:spPr bwMode="auto">
        <a:xfrm>
          <a:off x="7207250" y="8397875"/>
          <a:ext cx="29299" cy="2095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10</xdr:col>
      <xdr:colOff>723900</xdr:colOff>
      <xdr:row>48</xdr:row>
      <xdr:rowOff>161925</xdr:rowOff>
    </xdr:from>
    <xdr:to>
      <xdr:col>11</xdr:col>
      <xdr:colOff>28574</xdr:colOff>
      <xdr:row>50</xdr:row>
      <xdr:rowOff>28575</xdr:rowOff>
    </xdr:to>
    <xdr:sp macro="" textlink="">
      <xdr:nvSpPr>
        <xdr:cNvPr id="417" name="Text Box 1058">
          <a:extLst>
            <a:ext uri="{FF2B5EF4-FFF2-40B4-BE49-F238E27FC236}">
              <a16:creationId xmlns:a16="http://schemas.microsoft.com/office/drawing/2014/main" id="{FF5D4DD2-2AEB-4671-9FC3-1EEE2AE44A1B}"/>
            </a:ext>
          </a:extLst>
        </xdr:cNvPr>
        <xdr:cNvSpPr txBox="1">
          <a:spLocks noChangeArrowheads="1"/>
        </xdr:cNvSpPr>
      </xdr:nvSpPr>
      <xdr:spPr bwMode="auto">
        <a:xfrm>
          <a:off x="12846050" y="7026275"/>
          <a:ext cx="28574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43</xdr:row>
      <xdr:rowOff>95250</xdr:rowOff>
    </xdr:from>
    <xdr:to>
      <xdr:col>18</xdr:col>
      <xdr:colOff>323850</xdr:colOff>
      <xdr:row>43</xdr:row>
      <xdr:rowOff>142875</xdr:rowOff>
    </xdr:to>
    <xdr:sp macro="" textlink="">
      <xdr:nvSpPr>
        <xdr:cNvPr id="418" name="Freeform 770">
          <a:extLst>
            <a:ext uri="{FF2B5EF4-FFF2-40B4-BE49-F238E27FC236}">
              <a16:creationId xmlns:a16="http://schemas.microsoft.com/office/drawing/2014/main" id="{E9FE0E5D-7AAF-4805-B336-059FFAEDFE68}"/>
            </a:ext>
          </a:extLst>
        </xdr:cNvPr>
        <xdr:cNvSpPr>
          <a:spLocks/>
        </xdr:cNvSpPr>
      </xdr:nvSpPr>
      <xdr:spPr bwMode="auto">
        <a:xfrm>
          <a:off x="10969625" y="74739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43</xdr:row>
      <xdr:rowOff>95250</xdr:rowOff>
    </xdr:from>
    <xdr:to>
      <xdr:col>20</xdr:col>
      <xdr:colOff>323850</xdr:colOff>
      <xdr:row>43</xdr:row>
      <xdr:rowOff>142875</xdr:rowOff>
    </xdr:to>
    <xdr:sp macro="" textlink="">
      <xdr:nvSpPr>
        <xdr:cNvPr id="419" name="Freeform 770">
          <a:extLst>
            <a:ext uri="{FF2B5EF4-FFF2-40B4-BE49-F238E27FC236}">
              <a16:creationId xmlns:a16="http://schemas.microsoft.com/office/drawing/2014/main" id="{ACB50108-27BF-4E10-AA66-CB63F3C075F6}"/>
            </a:ext>
          </a:extLst>
        </xdr:cNvPr>
        <xdr:cNvSpPr>
          <a:spLocks/>
        </xdr:cNvSpPr>
      </xdr:nvSpPr>
      <xdr:spPr bwMode="auto">
        <a:xfrm>
          <a:off x="12379325" y="74739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43</xdr:row>
      <xdr:rowOff>95250</xdr:rowOff>
    </xdr:from>
    <xdr:to>
      <xdr:col>16</xdr:col>
      <xdr:colOff>323850</xdr:colOff>
      <xdr:row>43</xdr:row>
      <xdr:rowOff>142875</xdr:rowOff>
    </xdr:to>
    <xdr:sp macro="" textlink="">
      <xdr:nvSpPr>
        <xdr:cNvPr id="420" name="Freeform 770">
          <a:extLst>
            <a:ext uri="{FF2B5EF4-FFF2-40B4-BE49-F238E27FC236}">
              <a16:creationId xmlns:a16="http://schemas.microsoft.com/office/drawing/2014/main" id="{29837A61-3210-4C2F-A20A-5311C70235E8}"/>
            </a:ext>
          </a:extLst>
        </xdr:cNvPr>
        <xdr:cNvSpPr>
          <a:spLocks/>
        </xdr:cNvSpPr>
      </xdr:nvSpPr>
      <xdr:spPr bwMode="auto">
        <a:xfrm>
          <a:off x="9559925" y="74739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51</xdr:row>
      <xdr:rowOff>95250</xdr:rowOff>
    </xdr:from>
    <xdr:to>
      <xdr:col>18</xdr:col>
      <xdr:colOff>323850</xdr:colOff>
      <xdr:row>51</xdr:row>
      <xdr:rowOff>142875</xdr:rowOff>
    </xdr:to>
    <xdr:sp macro="" textlink="">
      <xdr:nvSpPr>
        <xdr:cNvPr id="421" name="Freeform 770">
          <a:extLst>
            <a:ext uri="{FF2B5EF4-FFF2-40B4-BE49-F238E27FC236}">
              <a16:creationId xmlns:a16="http://schemas.microsoft.com/office/drawing/2014/main" id="{BE875039-9C66-4467-8961-BCDCF951FCE4}"/>
            </a:ext>
          </a:extLst>
        </xdr:cNvPr>
        <xdr:cNvSpPr>
          <a:spLocks/>
        </xdr:cNvSpPr>
      </xdr:nvSpPr>
      <xdr:spPr bwMode="auto">
        <a:xfrm>
          <a:off x="10969625" y="88455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51</xdr:row>
      <xdr:rowOff>95250</xdr:rowOff>
    </xdr:from>
    <xdr:to>
      <xdr:col>20</xdr:col>
      <xdr:colOff>323850</xdr:colOff>
      <xdr:row>51</xdr:row>
      <xdr:rowOff>142875</xdr:rowOff>
    </xdr:to>
    <xdr:sp macro="" textlink="">
      <xdr:nvSpPr>
        <xdr:cNvPr id="422" name="Freeform 770">
          <a:extLst>
            <a:ext uri="{FF2B5EF4-FFF2-40B4-BE49-F238E27FC236}">
              <a16:creationId xmlns:a16="http://schemas.microsoft.com/office/drawing/2014/main" id="{C095F322-C4CF-4FF1-91F6-9FD48C55AAF7}"/>
            </a:ext>
          </a:extLst>
        </xdr:cNvPr>
        <xdr:cNvSpPr>
          <a:spLocks/>
        </xdr:cNvSpPr>
      </xdr:nvSpPr>
      <xdr:spPr bwMode="auto">
        <a:xfrm>
          <a:off x="12379325" y="88455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185107</xdr:colOff>
      <xdr:row>4</xdr:row>
      <xdr:rowOff>16468</xdr:rowOff>
    </xdr:from>
    <xdr:to>
      <xdr:col>8</xdr:col>
      <xdr:colOff>430556</xdr:colOff>
      <xdr:row>5</xdr:row>
      <xdr:rowOff>65156</xdr:rowOff>
    </xdr:to>
    <xdr:sp macro="" textlink="">
      <xdr:nvSpPr>
        <xdr:cNvPr id="423" name="六角形 422">
          <a:extLst>
            <a:ext uri="{FF2B5EF4-FFF2-40B4-BE49-F238E27FC236}">
              <a16:creationId xmlns:a16="http://schemas.microsoft.com/office/drawing/2014/main" id="{375FDF02-48E6-4D8A-BD5B-95EA6A7AB5D8}"/>
            </a:ext>
          </a:extLst>
        </xdr:cNvPr>
        <xdr:cNvSpPr/>
      </xdr:nvSpPr>
      <xdr:spPr bwMode="auto">
        <a:xfrm>
          <a:off x="5277807" y="702268"/>
          <a:ext cx="245449" cy="2201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410106</xdr:colOff>
      <xdr:row>7</xdr:row>
      <xdr:rowOff>65306</xdr:rowOff>
    </xdr:from>
    <xdr:to>
      <xdr:col>9</xdr:col>
      <xdr:colOff>655555</xdr:colOff>
      <xdr:row>8</xdr:row>
      <xdr:rowOff>107236</xdr:rowOff>
    </xdr:to>
    <xdr:sp macro="" textlink="">
      <xdr:nvSpPr>
        <xdr:cNvPr id="424" name="六角形 423">
          <a:extLst>
            <a:ext uri="{FF2B5EF4-FFF2-40B4-BE49-F238E27FC236}">
              <a16:creationId xmlns:a16="http://schemas.microsoft.com/office/drawing/2014/main" id="{5198A755-8E80-44DE-9552-3D9FE758A1F5}"/>
            </a:ext>
          </a:extLst>
        </xdr:cNvPr>
        <xdr:cNvSpPr/>
      </xdr:nvSpPr>
      <xdr:spPr bwMode="auto">
        <a:xfrm>
          <a:off x="6207656" y="1265456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140924</xdr:colOff>
      <xdr:row>5</xdr:row>
      <xdr:rowOff>54626</xdr:rowOff>
    </xdr:from>
    <xdr:to>
      <xdr:col>9</xdr:col>
      <xdr:colOff>386373</xdr:colOff>
      <xdr:row>6</xdr:row>
      <xdr:rowOff>96556</xdr:rowOff>
    </xdr:to>
    <xdr:sp macro="" textlink="">
      <xdr:nvSpPr>
        <xdr:cNvPr id="425" name="六角形 424">
          <a:extLst>
            <a:ext uri="{FF2B5EF4-FFF2-40B4-BE49-F238E27FC236}">
              <a16:creationId xmlns:a16="http://schemas.microsoft.com/office/drawing/2014/main" id="{CFF851EC-CEFA-48E0-BDC1-7BB257E6B8E2}"/>
            </a:ext>
          </a:extLst>
        </xdr:cNvPr>
        <xdr:cNvSpPr/>
      </xdr:nvSpPr>
      <xdr:spPr bwMode="auto">
        <a:xfrm>
          <a:off x="5938474" y="911876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625475</xdr:colOff>
      <xdr:row>13</xdr:row>
      <xdr:rowOff>138005</xdr:rowOff>
    </xdr:from>
    <xdr:to>
      <xdr:col>2</xdr:col>
      <xdr:colOff>155897</xdr:colOff>
      <xdr:row>15</xdr:row>
      <xdr:rowOff>18177</xdr:rowOff>
    </xdr:to>
    <xdr:sp macro="" textlink="">
      <xdr:nvSpPr>
        <xdr:cNvPr id="426" name="六角形 425">
          <a:extLst>
            <a:ext uri="{FF2B5EF4-FFF2-40B4-BE49-F238E27FC236}">
              <a16:creationId xmlns:a16="http://schemas.microsoft.com/office/drawing/2014/main" id="{23F19424-D7C2-493C-B173-0C0AD6147072}"/>
            </a:ext>
          </a:extLst>
        </xdr:cNvPr>
        <xdr:cNvSpPr/>
      </xdr:nvSpPr>
      <xdr:spPr bwMode="auto">
        <a:xfrm>
          <a:off x="784225" y="2373038"/>
          <a:ext cx="236442" cy="2227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768409</xdr:colOff>
      <xdr:row>15</xdr:row>
      <xdr:rowOff>57933</xdr:rowOff>
    </xdr:from>
    <xdr:to>
      <xdr:col>4</xdr:col>
      <xdr:colOff>242333</xdr:colOff>
      <xdr:row>16</xdr:row>
      <xdr:rowOff>99863</xdr:rowOff>
    </xdr:to>
    <xdr:sp macro="" textlink="">
      <xdr:nvSpPr>
        <xdr:cNvPr id="427" name="六角形 426">
          <a:extLst>
            <a:ext uri="{FF2B5EF4-FFF2-40B4-BE49-F238E27FC236}">
              <a16:creationId xmlns:a16="http://schemas.microsoft.com/office/drawing/2014/main" id="{981995C7-ACD5-4DE3-9B17-E1FACE5ECC17}"/>
            </a:ext>
          </a:extLst>
        </xdr:cNvPr>
        <xdr:cNvSpPr/>
      </xdr:nvSpPr>
      <xdr:spPr bwMode="auto">
        <a:xfrm>
          <a:off x="2273359" y="2636033"/>
          <a:ext cx="242274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72147</xdr:colOff>
      <xdr:row>14</xdr:row>
      <xdr:rowOff>47805</xdr:rowOff>
    </xdr:from>
    <xdr:to>
      <xdr:col>5</xdr:col>
      <xdr:colOff>292100</xdr:colOff>
      <xdr:row>15</xdr:row>
      <xdr:rowOff>82550</xdr:rowOff>
    </xdr:to>
    <xdr:sp macro="" textlink="">
      <xdr:nvSpPr>
        <xdr:cNvPr id="432" name="六角形 431">
          <a:extLst>
            <a:ext uri="{FF2B5EF4-FFF2-40B4-BE49-F238E27FC236}">
              <a16:creationId xmlns:a16="http://schemas.microsoft.com/office/drawing/2014/main" id="{09FBF5F1-56B9-478C-80C7-19E9596030FB}"/>
            </a:ext>
          </a:extLst>
        </xdr:cNvPr>
        <xdr:cNvSpPr/>
      </xdr:nvSpPr>
      <xdr:spPr bwMode="auto">
        <a:xfrm>
          <a:off x="3050297" y="2454455"/>
          <a:ext cx="219953" cy="2061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511234</xdr:colOff>
      <xdr:row>11</xdr:row>
      <xdr:rowOff>95250</xdr:rowOff>
    </xdr:from>
    <xdr:to>
      <xdr:col>5</xdr:col>
      <xdr:colOff>756683</xdr:colOff>
      <xdr:row>12</xdr:row>
      <xdr:rowOff>134413</xdr:rowOff>
    </xdr:to>
    <xdr:sp macro="" textlink="">
      <xdr:nvSpPr>
        <xdr:cNvPr id="433" name="六角形 432">
          <a:extLst>
            <a:ext uri="{FF2B5EF4-FFF2-40B4-BE49-F238E27FC236}">
              <a16:creationId xmlns:a16="http://schemas.microsoft.com/office/drawing/2014/main" id="{120348CC-8BB8-463B-BE14-C07DA76A8057}"/>
            </a:ext>
          </a:extLst>
        </xdr:cNvPr>
        <xdr:cNvSpPr/>
      </xdr:nvSpPr>
      <xdr:spPr bwMode="auto">
        <a:xfrm>
          <a:off x="3489384" y="1987550"/>
          <a:ext cx="1946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325318</xdr:colOff>
      <xdr:row>11</xdr:row>
      <xdr:rowOff>7002</xdr:rowOff>
    </xdr:from>
    <xdr:to>
      <xdr:col>7</xdr:col>
      <xdr:colOff>570767</xdr:colOff>
      <xdr:row>12</xdr:row>
      <xdr:rowOff>58329</xdr:rowOff>
    </xdr:to>
    <xdr:sp macro="" textlink="">
      <xdr:nvSpPr>
        <xdr:cNvPr id="434" name="六角形 433">
          <a:extLst>
            <a:ext uri="{FF2B5EF4-FFF2-40B4-BE49-F238E27FC236}">
              <a16:creationId xmlns:a16="http://schemas.microsoft.com/office/drawing/2014/main" id="{3B6F32D9-6C22-4B50-86C3-220604263EB5}"/>
            </a:ext>
          </a:extLst>
        </xdr:cNvPr>
        <xdr:cNvSpPr/>
      </xdr:nvSpPr>
      <xdr:spPr bwMode="auto">
        <a:xfrm>
          <a:off x="4713168" y="1899302"/>
          <a:ext cx="245449" cy="2227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444559</xdr:colOff>
      <xdr:row>15</xdr:row>
      <xdr:rowOff>114300</xdr:rowOff>
    </xdr:from>
    <xdr:to>
      <xdr:col>7</xdr:col>
      <xdr:colOff>690008</xdr:colOff>
      <xdr:row>16</xdr:row>
      <xdr:rowOff>156230</xdr:rowOff>
    </xdr:to>
    <xdr:sp macro="" textlink="">
      <xdr:nvSpPr>
        <xdr:cNvPr id="435" name="六角形 434">
          <a:extLst>
            <a:ext uri="{FF2B5EF4-FFF2-40B4-BE49-F238E27FC236}">
              <a16:creationId xmlns:a16="http://schemas.microsoft.com/office/drawing/2014/main" id="{CDBC0CE9-36CB-4FC6-92BB-487ED31D6A0D}"/>
            </a:ext>
          </a:extLst>
        </xdr:cNvPr>
        <xdr:cNvSpPr/>
      </xdr:nvSpPr>
      <xdr:spPr bwMode="auto">
        <a:xfrm>
          <a:off x="4832409" y="269240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703547</xdr:colOff>
      <xdr:row>10</xdr:row>
      <xdr:rowOff>128954</xdr:rowOff>
    </xdr:from>
    <xdr:to>
      <xdr:col>8</xdr:col>
      <xdr:colOff>319372</xdr:colOff>
      <xdr:row>12</xdr:row>
      <xdr:rowOff>128954</xdr:rowOff>
    </xdr:to>
    <xdr:grpSp>
      <xdr:nvGrpSpPr>
        <xdr:cNvPr id="436" name="Group 6672">
          <a:extLst>
            <a:ext uri="{FF2B5EF4-FFF2-40B4-BE49-F238E27FC236}">
              <a16:creationId xmlns:a16="http://schemas.microsoft.com/office/drawing/2014/main" id="{CEC13D60-6DBC-4D0C-A9BF-4D2621274A37}"/>
            </a:ext>
          </a:extLst>
        </xdr:cNvPr>
        <xdr:cNvGrpSpPr>
          <a:grpSpLocks/>
        </xdr:cNvGrpSpPr>
      </xdr:nvGrpSpPr>
      <xdr:grpSpPr bwMode="auto">
        <a:xfrm>
          <a:off x="5098415" y="1850138"/>
          <a:ext cx="321845" cy="342566"/>
          <a:chOff x="536" y="110"/>
          <a:chExt cx="46" cy="44"/>
        </a:xfrm>
      </xdr:grpSpPr>
      <xdr:pic>
        <xdr:nvPicPr>
          <xdr:cNvPr id="437" name="Picture 6673" descr="route2">
            <a:extLst>
              <a:ext uri="{FF2B5EF4-FFF2-40B4-BE49-F238E27FC236}">
                <a16:creationId xmlns:a16="http://schemas.microsoft.com/office/drawing/2014/main" id="{420B1A95-4E08-4E02-B9F5-86E7B612C9C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8" name="Text Box 6674">
            <a:extLst>
              <a:ext uri="{FF2B5EF4-FFF2-40B4-BE49-F238E27FC236}">
                <a16:creationId xmlns:a16="http://schemas.microsoft.com/office/drawing/2014/main" id="{94E29D25-6DBF-4460-BD03-345EDC650F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57150</xdr:colOff>
      <xdr:row>15</xdr:row>
      <xdr:rowOff>114300</xdr:rowOff>
    </xdr:from>
    <xdr:ext cx="295275" cy="168508"/>
    <xdr:sp macro="" textlink="">
      <xdr:nvSpPr>
        <xdr:cNvPr id="441" name="Text Box 1132">
          <a:extLst>
            <a:ext uri="{FF2B5EF4-FFF2-40B4-BE49-F238E27FC236}">
              <a16:creationId xmlns:a16="http://schemas.microsoft.com/office/drawing/2014/main" id="{151291BD-EA90-41C9-B3C0-35B8DDE167A8}"/>
            </a:ext>
          </a:extLst>
        </xdr:cNvPr>
        <xdr:cNvSpPr txBox="1">
          <a:spLocks noChangeArrowheads="1"/>
        </xdr:cNvSpPr>
      </xdr:nvSpPr>
      <xdr:spPr bwMode="auto">
        <a:xfrm>
          <a:off x="4445000" y="2692400"/>
          <a:ext cx="295275" cy="16850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twoCellAnchor>
    <xdr:from>
      <xdr:col>10</xdr:col>
      <xdr:colOff>100341</xdr:colOff>
      <xdr:row>19</xdr:row>
      <xdr:rowOff>109427</xdr:rowOff>
    </xdr:from>
    <xdr:to>
      <xdr:col>10</xdr:col>
      <xdr:colOff>345790</xdr:colOff>
      <xdr:row>20</xdr:row>
      <xdr:rowOff>151358</xdr:rowOff>
    </xdr:to>
    <xdr:sp macro="" textlink="">
      <xdr:nvSpPr>
        <xdr:cNvPr id="442" name="六角形 441">
          <a:extLst>
            <a:ext uri="{FF2B5EF4-FFF2-40B4-BE49-F238E27FC236}">
              <a16:creationId xmlns:a16="http://schemas.microsoft.com/office/drawing/2014/main" id="{5516D2E9-EA81-4BC7-A457-42107BF6D97A}"/>
            </a:ext>
          </a:extLst>
        </xdr:cNvPr>
        <xdr:cNvSpPr/>
      </xdr:nvSpPr>
      <xdr:spPr bwMode="auto">
        <a:xfrm>
          <a:off x="6602741" y="3373327"/>
          <a:ext cx="245449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38100</xdr:colOff>
      <xdr:row>22</xdr:row>
      <xdr:rowOff>73025</xdr:rowOff>
    </xdr:from>
    <xdr:to>
      <xdr:col>10</xdr:col>
      <xdr:colOff>283549</xdr:colOff>
      <xdr:row>23</xdr:row>
      <xdr:rowOff>114955</xdr:rowOff>
    </xdr:to>
    <xdr:sp macro="" textlink="">
      <xdr:nvSpPr>
        <xdr:cNvPr id="443" name="六角形 442">
          <a:extLst>
            <a:ext uri="{FF2B5EF4-FFF2-40B4-BE49-F238E27FC236}">
              <a16:creationId xmlns:a16="http://schemas.microsoft.com/office/drawing/2014/main" id="{41F08277-15AB-441B-977A-165D9C54A773}"/>
            </a:ext>
          </a:extLst>
        </xdr:cNvPr>
        <xdr:cNvSpPr/>
      </xdr:nvSpPr>
      <xdr:spPr bwMode="auto">
        <a:xfrm>
          <a:off x="6540500" y="385127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543146</xdr:colOff>
      <xdr:row>31</xdr:row>
      <xdr:rowOff>71967</xdr:rowOff>
    </xdr:from>
    <xdr:to>
      <xdr:col>4</xdr:col>
      <xdr:colOff>17786</xdr:colOff>
      <xdr:row>32</xdr:row>
      <xdr:rowOff>113897</xdr:rowOff>
    </xdr:to>
    <xdr:sp macro="" textlink="">
      <xdr:nvSpPr>
        <xdr:cNvPr id="445" name="六角形 444">
          <a:extLst>
            <a:ext uri="{FF2B5EF4-FFF2-40B4-BE49-F238E27FC236}">
              <a16:creationId xmlns:a16="http://schemas.microsoft.com/office/drawing/2014/main" id="{FDCDD8C8-4DA3-41C6-BC64-457025100EC3}"/>
            </a:ext>
          </a:extLst>
        </xdr:cNvPr>
        <xdr:cNvSpPr/>
      </xdr:nvSpPr>
      <xdr:spPr bwMode="auto">
        <a:xfrm>
          <a:off x="2111596" y="5393267"/>
          <a:ext cx="179490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190500</xdr:colOff>
      <xdr:row>28</xdr:row>
      <xdr:rowOff>9525</xdr:rowOff>
    </xdr:from>
    <xdr:to>
      <xdr:col>3</xdr:col>
      <xdr:colOff>481988</xdr:colOff>
      <xdr:row>29</xdr:row>
      <xdr:rowOff>109021</xdr:rowOff>
    </xdr:to>
    <xdr:sp macro="" textlink="">
      <xdr:nvSpPr>
        <xdr:cNvPr id="446" name="六角形 445">
          <a:extLst>
            <a:ext uri="{FF2B5EF4-FFF2-40B4-BE49-F238E27FC236}">
              <a16:creationId xmlns:a16="http://schemas.microsoft.com/office/drawing/2014/main" id="{38AEC7DC-9C28-48F6-B999-C208D6DEEE80}"/>
            </a:ext>
          </a:extLst>
        </xdr:cNvPr>
        <xdr:cNvSpPr/>
      </xdr:nvSpPr>
      <xdr:spPr bwMode="auto">
        <a:xfrm>
          <a:off x="1758950" y="4816475"/>
          <a:ext cx="291488" cy="2709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 baseline="0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693964</xdr:colOff>
      <xdr:row>27</xdr:row>
      <xdr:rowOff>31750</xdr:rowOff>
    </xdr:from>
    <xdr:to>
      <xdr:col>6</xdr:col>
      <xdr:colOff>309578</xdr:colOff>
      <xdr:row>28</xdr:row>
      <xdr:rowOff>99678</xdr:rowOff>
    </xdr:to>
    <xdr:sp macro="" textlink="">
      <xdr:nvSpPr>
        <xdr:cNvPr id="447" name="六角形 446">
          <a:extLst>
            <a:ext uri="{FF2B5EF4-FFF2-40B4-BE49-F238E27FC236}">
              <a16:creationId xmlns:a16="http://schemas.microsoft.com/office/drawing/2014/main" id="{D9E3B0AD-F0C9-46C6-8CE4-46162CBA1A6A}"/>
            </a:ext>
          </a:extLst>
        </xdr:cNvPr>
        <xdr:cNvSpPr/>
      </xdr:nvSpPr>
      <xdr:spPr bwMode="auto">
        <a:xfrm>
          <a:off x="3664857" y="4689929"/>
          <a:ext cx="318650" cy="2402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352425</xdr:colOff>
      <xdr:row>28</xdr:row>
      <xdr:rowOff>149072</xdr:rowOff>
    </xdr:from>
    <xdr:to>
      <xdr:col>7</xdr:col>
      <xdr:colOff>673171</xdr:colOff>
      <xdr:row>30</xdr:row>
      <xdr:rowOff>54487</xdr:rowOff>
    </xdr:to>
    <xdr:sp macro="" textlink="">
      <xdr:nvSpPr>
        <xdr:cNvPr id="448" name="六角形 447">
          <a:extLst>
            <a:ext uri="{FF2B5EF4-FFF2-40B4-BE49-F238E27FC236}">
              <a16:creationId xmlns:a16="http://schemas.microsoft.com/office/drawing/2014/main" id="{A07440E2-6C6C-4FFC-996D-07E708C76C5A}"/>
            </a:ext>
          </a:extLst>
        </xdr:cNvPr>
        <xdr:cNvSpPr/>
      </xdr:nvSpPr>
      <xdr:spPr bwMode="auto">
        <a:xfrm>
          <a:off x="4740275" y="4956022"/>
          <a:ext cx="320746" cy="2483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266700</xdr:colOff>
      <xdr:row>31</xdr:row>
      <xdr:rowOff>38100</xdr:rowOff>
    </xdr:from>
    <xdr:to>
      <xdr:col>8</xdr:col>
      <xdr:colOff>587446</xdr:colOff>
      <xdr:row>32</xdr:row>
      <xdr:rowOff>115654</xdr:rowOff>
    </xdr:to>
    <xdr:sp macro="" textlink="">
      <xdr:nvSpPr>
        <xdr:cNvPr id="449" name="六角形 448">
          <a:extLst>
            <a:ext uri="{FF2B5EF4-FFF2-40B4-BE49-F238E27FC236}">
              <a16:creationId xmlns:a16="http://schemas.microsoft.com/office/drawing/2014/main" id="{81CD8DAF-ED35-4F5A-815D-46E997F100D4}"/>
            </a:ext>
          </a:extLst>
        </xdr:cNvPr>
        <xdr:cNvSpPr/>
      </xdr:nvSpPr>
      <xdr:spPr bwMode="auto">
        <a:xfrm>
          <a:off x="5346700" y="5385707"/>
          <a:ext cx="320746" cy="2499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618671</xdr:colOff>
      <xdr:row>27</xdr:row>
      <xdr:rowOff>123371</xdr:rowOff>
    </xdr:from>
    <xdr:to>
      <xdr:col>4</xdr:col>
      <xdr:colOff>180521</xdr:colOff>
      <xdr:row>29</xdr:row>
      <xdr:rowOff>161471</xdr:rowOff>
    </xdr:to>
    <xdr:sp macro="" textlink="">
      <xdr:nvSpPr>
        <xdr:cNvPr id="450" name="Line 1055">
          <a:extLst>
            <a:ext uri="{FF2B5EF4-FFF2-40B4-BE49-F238E27FC236}">
              <a16:creationId xmlns:a16="http://schemas.microsoft.com/office/drawing/2014/main" id="{8053BEDC-83CF-42D4-94DC-06A7D9504243}"/>
            </a:ext>
          </a:extLst>
        </xdr:cNvPr>
        <xdr:cNvSpPr>
          <a:spLocks noChangeShapeType="1"/>
        </xdr:cNvSpPr>
      </xdr:nvSpPr>
      <xdr:spPr bwMode="auto">
        <a:xfrm rot="3000000" flipH="1" flipV="1">
          <a:off x="2124528" y="4840514"/>
          <a:ext cx="382814" cy="2648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74000</xdr:colOff>
      <xdr:row>27</xdr:row>
      <xdr:rowOff>12457</xdr:rowOff>
    </xdr:from>
    <xdr:to>
      <xdr:col>9</xdr:col>
      <xdr:colOff>419098</xdr:colOff>
      <xdr:row>28</xdr:row>
      <xdr:rowOff>164858</xdr:rowOff>
    </xdr:to>
    <xdr:grpSp>
      <xdr:nvGrpSpPr>
        <xdr:cNvPr id="451" name="Group 6672">
          <a:extLst>
            <a:ext uri="{FF2B5EF4-FFF2-40B4-BE49-F238E27FC236}">
              <a16:creationId xmlns:a16="http://schemas.microsoft.com/office/drawing/2014/main" id="{A1B40441-FA97-47B4-8E8D-80AAF796A3F1}"/>
            </a:ext>
          </a:extLst>
        </xdr:cNvPr>
        <xdr:cNvGrpSpPr>
          <a:grpSpLocks/>
        </xdr:cNvGrpSpPr>
      </xdr:nvGrpSpPr>
      <xdr:grpSpPr bwMode="auto">
        <a:xfrm>
          <a:off x="5880908" y="4645450"/>
          <a:ext cx="345098" cy="323684"/>
          <a:chOff x="536" y="110"/>
          <a:chExt cx="46" cy="44"/>
        </a:xfrm>
      </xdr:grpSpPr>
      <xdr:pic>
        <xdr:nvPicPr>
          <xdr:cNvPr id="452" name="Picture 6673" descr="route2">
            <a:extLst>
              <a:ext uri="{FF2B5EF4-FFF2-40B4-BE49-F238E27FC236}">
                <a16:creationId xmlns:a16="http://schemas.microsoft.com/office/drawing/2014/main" id="{FF93AC8D-5B16-41D8-9289-020B586541D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3" name="Text Box 6674">
            <a:extLst>
              <a:ext uri="{FF2B5EF4-FFF2-40B4-BE49-F238E27FC236}">
                <a16:creationId xmlns:a16="http://schemas.microsoft.com/office/drawing/2014/main" id="{50D0437E-106D-4D44-BE65-07790E7489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9</xdr:col>
      <xdr:colOff>287214</xdr:colOff>
      <xdr:row>30</xdr:row>
      <xdr:rowOff>32971</xdr:rowOff>
    </xdr:from>
    <xdr:to>
      <xdr:col>9</xdr:col>
      <xdr:colOff>607960</xdr:colOff>
      <xdr:row>31</xdr:row>
      <xdr:rowOff>110525</xdr:rowOff>
    </xdr:to>
    <xdr:sp macro="" textlink="">
      <xdr:nvSpPr>
        <xdr:cNvPr id="454" name="六角形 453">
          <a:extLst>
            <a:ext uri="{FF2B5EF4-FFF2-40B4-BE49-F238E27FC236}">
              <a16:creationId xmlns:a16="http://schemas.microsoft.com/office/drawing/2014/main" id="{16BA6E4F-0F5C-463D-B671-E721405E71CD}"/>
            </a:ext>
          </a:extLst>
        </xdr:cNvPr>
        <xdr:cNvSpPr/>
      </xdr:nvSpPr>
      <xdr:spPr bwMode="auto">
        <a:xfrm>
          <a:off x="6084764" y="5182821"/>
          <a:ext cx="320746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</xdr:col>
      <xdr:colOff>434975</xdr:colOff>
      <xdr:row>34</xdr:row>
      <xdr:rowOff>119063</xdr:rowOff>
    </xdr:from>
    <xdr:to>
      <xdr:col>2</xdr:col>
      <xdr:colOff>91109</xdr:colOff>
      <xdr:row>37</xdr:row>
      <xdr:rowOff>242</xdr:rowOff>
    </xdr:to>
    <xdr:grpSp>
      <xdr:nvGrpSpPr>
        <xdr:cNvPr id="455" name="Group 6672">
          <a:extLst>
            <a:ext uri="{FF2B5EF4-FFF2-40B4-BE49-F238E27FC236}">
              <a16:creationId xmlns:a16="http://schemas.microsoft.com/office/drawing/2014/main" id="{9BFB654C-BB33-4C78-855E-E62583A11E96}"/>
            </a:ext>
          </a:extLst>
        </xdr:cNvPr>
        <xdr:cNvGrpSpPr>
          <a:grpSpLocks/>
        </xdr:cNvGrpSpPr>
      </xdr:nvGrpSpPr>
      <xdr:grpSpPr bwMode="auto">
        <a:xfrm>
          <a:off x="593725" y="5951037"/>
          <a:ext cx="362154" cy="395027"/>
          <a:chOff x="536" y="110"/>
          <a:chExt cx="46" cy="44"/>
        </a:xfrm>
      </xdr:grpSpPr>
      <xdr:pic>
        <xdr:nvPicPr>
          <xdr:cNvPr id="456" name="Picture 6673" descr="route2">
            <a:extLst>
              <a:ext uri="{FF2B5EF4-FFF2-40B4-BE49-F238E27FC236}">
                <a16:creationId xmlns:a16="http://schemas.microsoft.com/office/drawing/2014/main" id="{0B823B51-01E4-450A-A2DB-3AE59896EC4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7" name="Text Box 6674">
            <a:extLst>
              <a:ext uri="{FF2B5EF4-FFF2-40B4-BE49-F238E27FC236}">
                <a16:creationId xmlns:a16="http://schemas.microsoft.com/office/drawing/2014/main" id="{C8B79564-AEA8-44FB-94D5-A81572A175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66675</xdr:colOff>
      <xdr:row>38</xdr:row>
      <xdr:rowOff>39684</xdr:rowOff>
    </xdr:from>
    <xdr:to>
      <xdr:col>1</xdr:col>
      <xdr:colOff>494334</xdr:colOff>
      <xdr:row>40</xdr:row>
      <xdr:rowOff>91459</xdr:rowOff>
    </xdr:to>
    <xdr:grpSp>
      <xdr:nvGrpSpPr>
        <xdr:cNvPr id="458" name="Group 6672">
          <a:extLst>
            <a:ext uri="{FF2B5EF4-FFF2-40B4-BE49-F238E27FC236}">
              <a16:creationId xmlns:a16="http://schemas.microsoft.com/office/drawing/2014/main" id="{85FAC30D-5E24-4B83-BC7C-5FE8EB82990B}"/>
            </a:ext>
          </a:extLst>
        </xdr:cNvPr>
        <xdr:cNvGrpSpPr>
          <a:grpSpLocks/>
        </xdr:cNvGrpSpPr>
      </xdr:nvGrpSpPr>
      <xdr:grpSpPr bwMode="auto">
        <a:xfrm>
          <a:off x="225425" y="6556789"/>
          <a:ext cx="427659" cy="394341"/>
          <a:chOff x="536" y="110"/>
          <a:chExt cx="46" cy="44"/>
        </a:xfrm>
      </xdr:grpSpPr>
      <xdr:pic>
        <xdr:nvPicPr>
          <xdr:cNvPr id="459" name="Picture 6673" descr="route2">
            <a:extLst>
              <a:ext uri="{FF2B5EF4-FFF2-40B4-BE49-F238E27FC236}">
                <a16:creationId xmlns:a16="http://schemas.microsoft.com/office/drawing/2014/main" id="{C7304D99-5984-4A07-9B5D-FB352F4BAF5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0" name="Text Box 6674">
            <a:extLst>
              <a:ext uri="{FF2B5EF4-FFF2-40B4-BE49-F238E27FC236}">
                <a16:creationId xmlns:a16="http://schemas.microsoft.com/office/drawing/2014/main" id="{AB6EE0BA-D306-422A-8E2D-4F046ACE2A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350495</xdr:colOff>
      <xdr:row>35</xdr:row>
      <xdr:rowOff>95068</xdr:rowOff>
    </xdr:from>
    <xdr:to>
      <xdr:col>5</xdr:col>
      <xdr:colOff>702866</xdr:colOff>
      <xdr:row>37</xdr:row>
      <xdr:rowOff>99964</xdr:rowOff>
    </xdr:to>
    <xdr:grpSp>
      <xdr:nvGrpSpPr>
        <xdr:cNvPr id="461" name="Group 6672">
          <a:extLst>
            <a:ext uri="{FF2B5EF4-FFF2-40B4-BE49-F238E27FC236}">
              <a16:creationId xmlns:a16="http://schemas.microsoft.com/office/drawing/2014/main" id="{CED6E5CB-E2B4-4471-AE3E-874ECAB3B078}"/>
            </a:ext>
          </a:extLst>
        </xdr:cNvPr>
        <xdr:cNvGrpSpPr>
          <a:grpSpLocks/>
        </xdr:cNvGrpSpPr>
      </xdr:nvGrpSpPr>
      <xdr:grpSpPr bwMode="auto">
        <a:xfrm>
          <a:off x="3333324" y="6098325"/>
          <a:ext cx="352371" cy="347461"/>
          <a:chOff x="534" y="107"/>
          <a:chExt cx="42" cy="39"/>
        </a:xfrm>
      </xdr:grpSpPr>
      <xdr:pic>
        <xdr:nvPicPr>
          <xdr:cNvPr id="462" name="Picture 6673" descr="route2">
            <a:extLst>
              <a:ext uri="{FF2B5EF4-FFF2-40B4-BE49-F238E27FC236}">
                <a16:creationId xmlns:a16="http://schemas.microsoft.com/office/drawing/2014/main" id="{9FC1C67E-FDDF-4826-A8D3-BE18365895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3" name="Text Box 6674">
            <a:extLst>
              <a:ext uri="{FF2B5EF4-FFF2-40B4-BE49-F238E27FC236}">
                <a16:creationId xmlns:a16="http://schemas.microsoft.com/office/drawing/2014/main" id="{CEECA034-912E-4947-995F-CEC2293FCF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366071</xdr:colOff>
      <xdr:row>38</xdr:row>
      <xdr:rowOff>51303</xdr:rowOff>
    </xdr:from>
    <xdr:to>
      <xdr:col>5</xdr:col>
      <xdr:colOff>630389</xdr:colOff>
      <xdr:row>39</xdr:row>
      <xdr:rowOff>91786</xdr:rowOff>
    </xdr:to>
    <xdr:sp macro="" textlink="">
      <xdr:nvSpPr>
        <xdr:cNvPr id="464" name="六角形 463">
          <a:extLst>
            <a:ext uri="{FF2B5EF4-FFF2-40B4-BE49-F238E27FC236}">
              <a16:creationId xmlns:a16="http://schemas.microsoft.com/office/drawing/2014/main" id="{DD050B42-163B-480D-987B-C1ED7D711950}"/>
            </a:ext>
          </a:extLst>
        </xdr:cNvPr>
        <xdr:cNvSpPr/>
      </xdr:nvSpPr>
      <xdr:spPr bwMode="auto">
        <a:xfrm>
          <a:off x="3342634" y="6562533"/>
          <a:ext cx="264318" cy="2116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628650</xdr:colOff>
      <xdr:row>33</xdr:row>
      <xdr:rowOff>82550</xdr:rowOff>
    </xdr:from>
    <xdr:to>
      <xdr:col>8</xdr:col>
      <xdr:colOff>102574</xdr:colOff>
      <xdr:row>34</xdr:row>
      <xdr:rowOff>124480</xdr:rowOff>
    </xdr:to>
    <xdr:sp macro="" textlink="">
      <xdr:nvSpPr>
        <xdr:cNvPr id="465" name="六角形 464">
          <a:extLst>
            <a:ext uri="{FF2B5EF4-FFF2-40B4-BE49-F238E27FC236}">
              <a16:creationId xmlns:a16="http://schemas.microsoft.com/office/drawing/2014/main" id="{BF99D809-91A4-4158-80E2-E71B1B1C12B5}"/>
            </a:ext>
          </a:extLst>
        </xdr:cNvPr>
        <xdr:cNvSpPr/>
      </xdr:nvSpPr>
      <xdr:spPr bwMode="auto">
        <a:xfrm>
          <a:off x="5016500" y="5746750"/>
          <a:ext cx="178774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279321</xdr:colOff>
      <xdr:row>37</xdr:row>
      <xdr:rowOff>64832</xdr:rowOff>
    </xdr:from>
    <xdr:ext cx="409575" cy="168508"/>
    <xdr:sp macro="" textlink="">
      <xdr:nvSpPr>
        <xdr:cNvPr id="466" name="Text Box 1133">
          <a:extLst>
            <a:ext uri="{FF2B5EF4-FFF2-40B4-BE49-F238E27FC236}">
              <a16:creationId xmlns:a16="http://schemas.microsoft.com/office/drawing/2014/main" id="{E4955FDE-3B24-4231-88F2-3AE96AA6FA73}"/>
            </a:ext>
          </a:extLst>
        </xdr:cNvPr>
        <xdr:cNvSpPr txBox="1">
          <a:spLocks noChangeArrowheads="1"/>
        </xdr:cNvSpPr>
      </xdr:nvSpPr>
      <xdr:spPr bwMode="auto">
        <a:xfrm>
          <a:off x="4674189" y="6410654"/>
          <a:ext cx="4095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</a:p>
      </xdr:txBody>
    </xdr:sp>
    <xdr:clientData/>
  </xdr:oneCellAnchor>
  <xdr:twoCellAnchor editAs="oneCell">
    <xdr:from>
      <xdr:col>10</xdr:col>
      <xdr:colOff>161925</xdr:colOff>
      <xdr:row>36</xdr:row>
      <xdr:rowOff>104775</xdr:rowOff>
    </xdr:from>
    <xdr:to>
      <xdr:col>10</xdr:col>
      <xdr:colOff>589584</xdr:colOff>
      <xdr:row>38</xdr:row>
      <xdr:rowOff>153377</xdr:rowOff>
    </xdr:to>
    <xdr:grpSp>
      <xdr:nvGrpSpPr>
        <xdr:cNvPr id="467" name="Group 6672">
          <a:extLst>
            <a:ext uri="{FF2B5EF4-FFF2-40B4-BE49-F238E27FC236}">
              <a16:creationId xmlns:a16="http://schemas.microsoft.com/office/drawing/2014/main" id="{E9F60A40-D8C0-4B4D-92C5-992ACBDEB640}"/>
            </a:ext>
          </a:extLst>
        </xdr:cNvPr>
        <xdr:cNvGrpSpPr>
          <a:grpSpLocks/>
        </xdr:cNvGrpSpPr>
      </xdr:nvGrpSpPr>
      <xdr:grpSpPr bwMode="auto">
        <a:xfrm>
          <a:off x="6674853" y="6279314"/>
          <a:ext cx="427659" cy="391168"/>
          <a:chOff x="536" y="110"/>
          <a:chExt cx="46" cy="44"/>
        </a:xfrm>
      </xdr:grpSpPr>
      <xdr:pic>
        <xdr:nvPicPr>
          <xdr:cNvPr id="468" name="Picture 6673" descr="route2">
            <a:extLst>
              <a:ext uri="{FF2B5EF4-FFF2-40B4-BE49-F238E27FC236}">
                <a16:creationId xmlns:a16="http://schemas.microsoft.com/office/drawing/2014/main" id="{86285691-6C5B-48A4-A52E-BC7A778AA7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9" name="Text Box 6674">
            <a:extLst>
              <a:ext uri="{FF2B5EF4-FFF2-40B4-BE49-F238E27FC236}">
                <a16:creationId xmlns:a16="http://schemas.microsoft.com/office/drawing/2014/main" id="{BB9D3949-7443-4B20-AAF6-6D1957D4F4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9</xdr:col>
      <xdr:colOff>162377</xdr:colOff>
      <xdr:row>35</xdr:row>
      <xdr:rowOff>104775</xdr:rowOff>
    </xdr:from>
    <xdr:ext cx="697883" cy="294889"/>
    <xdr:sp macro="" textlink="">
      <xdr:nvSpPr>
        <xdr:cNvPr id="470" name="Text Box 972">
          <a:extLst>
            <a:ext uri="{FF2B5EF4-FFF2-40B4-BE49-F238E27FC236}">
              <a16:creationId xmlns:a16="http://schemas.microsoft.com/office/drawing/2014/main" id="{8114E9BB-0A4D-4DA2-B3AB-D6392E5052F8}"/>
            </a:ext>
          </a:extLst>
        </xdr:cNvPr>
        <xdr:cNvSpPr txBox="1">
          <a:spLocks noChangeArrowheads="1"/>
        </xdr:cNvSpPr>
      </xdr:nvSpPr>
      <xdr:spPr bwMode="auto">
        <a:xfrm>
          <a:off x="5945413" y="6141811"/>
          <a:ext cx="697883" cy="294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240439</xdr:colOff>
      <xdr:row>44</xdr:row>
      <xdr:rowOff>31815</xdr:rowOff>
    </xdr:from>
    <xdr:to>
      <xdr:col>2</xdr:col>
      <xdr:colOff>485888</xdr:colOff>
      <xdr:row>45</xdr:row>
      <xdr:rowOff>73745</xdr:rowOff>
    </xdr:to>
    <xdr:sp macro="" textlink="">
      <xdr:nvSpPr>
        <xdr:cNvPr id="471" name="六角形 470">
          <a:extLst>
            <a:ext uri="{FF2B5EF4-FFF2-40B4-BE49-F238E27FC236}">
              <a16:creationId xmlns:a16="http://schemas.microsoft.com/office/drawing/2014/main" id="{2988E7D6-2B64-47A2-9F91-196F5B79662A}"/>
            </a:ext>
          </a:extLst>
        </xdr:cNvPr>
        <xdr:cNvSpPr/>
      </xdr:nvSpPr>
      <xdr:spPr bwMode="auto">
        <a:xfrm>
          <a:off x="1103322" y="7585242"/>
          <a:ext cx="245449" cy="2134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</xdr:col>
      <xdr:colOff>161925</xdr:colOff>
      <xdr:row>43</xdr:row>
      <xdr:rowOff>0</xdr:rowOff>
    </xdr:from>
    <xdr:to>
      <xdr:col>1</xdr:col>
      <xdr:colOff>589584</xdr:colOff>
      <xdr:row>45</xdr:row>
      <xdr:rowOff>48601</xdr:rowOff>
    </xdr:to>
    <xdr:grpSp>
      <xdr:nvGrpSpPr>
        <xdr:cNvPr id="472" name="Group 6672">
          <a:extLst>
            <a:ext uri="{FF2B5EF4-FFF2-40B4-BE49-F238E27FC236}">
              <a16:creationId xmlns:a16="http://schemas.microsoft.com/office/drawing/2014/main" id="{15B343D8-628D-4855-B325-0FF8C9AC61B2}"/>
            </a:ext>
          </a:extLst>
        </xdr:cNvPr>
        <xdr:cNvGrpSpPr>
          <a:grpSpLocks/>
        </xdr:cNvGrpSpPr>
      </xdr:nvGrpSpPr>
      <xdr:grpSpPr bwMode="auto">
        <a:xfrm>
          <a:off x="320675" y="7373520"/>
          <a:ext cx="427659" cy="391167"/>
          <a:chOff x="536" y="110"/>
          <a:chExt cx="46" cy="44"/>
        </a:xfrm>
      </xdr:grpSpPr>
      <xdr:pic>
        <xdr:nvPicPr>
          <xdr:cNvPr id="473" name="Picture 6673" descr="route2">
            <a:extLst>
              <a:ext uri="{FF2B5EF4-FFF2-40B4-BE49-F238E27FC236}">
                <a16:creationId xmlns:a16="http://schemas.microsoft.com/office/drawing/2014/main" id="{F0B069F8-A00B-4EDD-8320-99F85FF9ECA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74" name="Text Box 6674">
            <a:extLst>
              <a:ext uri="{FF2B5EF4-FFF2-40B4-BE49-F238E27FC236}">
                <a16:creationId xmlns:a16="http://schemas.microsoft.com/office/drawing/2014/main" id="{538ADD27-EE84-460F-A323-AEDF88282A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695325</xdr:colOff>
      <xdr:row>43</xdr:row>
      <xdr:rowOff>57150</xdr:rowOff>
    </xdr:from>
    <xdr:to>
      <xdr:col>4</xdr:col>
      <xdr:colOff>351459</xdr:colOff>
      <xdr:row>45</xdr:row>
      <xdr:rowOff>105751</xdr:rowOff>
    </xdr:to>
    <xdr:grpSp>
      <xdr:nvGrpSpPr>
        <xdr:cNvPr id="475" name="Group 6672">
          <a:extLst>
            <a:ext uri="{FF2B5EF4-FFF2-40B4-BE49-F238E27FC236}">
              <a16:creationId xmlns:a16="http://schemas.microsoft.com/office/drawing/2014/main" id="{967D6CE4-F724-4A6D-BE1F-3C4D0AC10508}"/>
            </a:ext>
          </a:extLst>
        </xdr:cNvPr>
        <xdr:cNvGrpSpPr>
          <a:grpSpLocks/>
        </xdr:cNvGrpSpPr>
      </xdr:nvGrpSpPr>
      <xdr:grpSpPr bwMode="auto">
        <a:xfrm>
          <a:off x="2266114" y="7430670"/>
          <a:ext cx="362154" cy="391167"/>
          <a:chOff x="536" y="110"/>
          <a:chExt cx="46" cy="44"/>
        </a:xfrm>
      </xdr:grpSpPr>
      <xdr:pic>
        <xdr:nvPicPr>
          <xdr:cNvPr id="476" name="Picture 6673" descr="route2">
            <a:extLst>
              <a:ext uri="{FF2B5EF4-FFF2-40B4-BE49-F238E27FC236}">
                <a16:creationId xmlns:a16="http://schemas.microsoft.com/office/drawing/2014/main" id="{529425AB-46A2-49AE-A31D-7A50CB112A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77" name="Text Box 6674">
            <a:extLst>
              <a:ext uri="{FF2B5EF4-FFF2-40B4-BE49-F238E27FC236}">
                <a16:creationId xmlns:a16="http://schemas.microsoft.com/office/drawing/2014/main" id="{0284B97C-8304-4885-B009-1B83AEAD6B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400050</xdr:colOff>
      <xdr:row>43</xdr:row>
      <xdr:rowOff>91257</xdr:rowOff>
    </xdr:from>
    <xdr:to>
      <xdr:col>8</xdr:col>
      <xdr:colOff>56184</xdr:colOff>
      <xdr:row>45</xdr:row>
      <xdr:rowOff>139858</xdr:rowOff>
    </xdr:to>
    <xdr:grpSp>
      <xdr:nvGrpSpPr>
        <xdr:cNvPr id="478" name="Group 6672">
          <a:extLst>
            <a:ext uri="{FF2B5EF4-FFF2-40B4-BE49-F238E27FC236}">
              <a16:creationId xmlns:a16="http://schemas.microsoft.com/office/drawing/2014/main" id="{D3674703-E12A-4834-B39E-8255E2B4612B}"/>
            </a:ext>
          </a:extLst>
        </xdr:cNvPr>
        <xdr:cNvGrpSpPr>
          <a:grpSpLocks/>
        </xdr:cNvGrpSpPr>
      </xdr:nvGrpSpPr>
      <xdr:grpSpPr bwMode="auto">
        <a:xfrm>
          <a:off x="4794918" y="7464777"/>
          <a:ext cx="362154" cy="391167"/>
          <a:chOff x="536" y="110"/>
          <a:chExt cx="46" cy="44"/>
        </a:xfrm>
      </xdr:grpSpPr>
      <xdr:pic>
        <xdr:nvPicPr>
          <xdr:cNvPr id="479" name="Picture 6673" descr="route2">
            <a:extLst>
              <a:ext uri="{FF2B5EF4-FFF2-40B4-BE49-F238E27FC236}">
                <a16:creationId xmlns:a16="http://schemas.microsoft.com/office/drawing/2014/main" id="{17B47F2A-72BB-4E46-907E-BC86EDD0AB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0" name="Text Box 6674">
            <a:extLst>
              <a:ext uri="{FF2B5EF4-FFF2-40B4-BE49-F238E27FC236}">
                <a16:creationId xmlns:a16="http://schemas.microsoft.com/office/drawing/2014/main" id="{97DA6348-B1EC-402B-A52C-0B1E890630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66675</xdr:colOff>
      <xdr:row>43</xdr:row>
      <xdr:rowOff>72207</xdr:rowOff>
    </xdr:from>
    <xdr:to>
      <xdr:col>7</xdr:col>
      <xdr:colOff>494334</xdr:colOff>
      <xdr:row>45</xdr:row>
      <xdr:rowOff>120808</xdr:rowOff>
    </xdr:to>
    <xdr:grpSp>
      <xdr:nvGrpSpPr>
        <xdr:cNvPr id="481" name="Group 6672">
          <a:extLst>
            <a:ext uri="{FF2B5EF4-FFF2-40B4-BE49-F238E27FC236}">
              <a16:creationId xmlns:a16="http://schemas.microsoft.com/office/drawing/2014/main" id="{7437A81B-5DD8-471E-82CD-FCBB66E893E4}"/>
            </a:ext>
          </a:extLst>
        </xdr:cNvPr>
        <xdr:cNvGrpSpPr>
          <a:grpSpLocks/>
        </xdr:cNvGrpSpPr>
      </xdr:nvGrpSpPr>
      <xdr:grpSpPr bwMode="auto">
        <a:xfrm>
          <a:off x="4461543" y="7445727"/>
          <a:ext cx="427659" cy="391167"/>
          <a:chOff x="536" y="110"/>
          <a:chExt cx="46" cy="44"/>
        </a:xfrm>
      </xdr:grpSpPr>
      <xdr:pic>
        <xdr:nvPicPr>
          <xdr:cNvPr id="482" name="Picture 6673" descr="route2">
            <a:extLst>
              <a:ext uri="{FF2B5EF4-FFF2-40B4-BE49-F238E27FC236}">
                <a16:creationId xmlns:a16="http://schemas.microsoft.com/office/drawing/2014/main" id="{2B40492E-3B7C-46D5-8C76-067DEF0D20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3" name="Text Box 6674">
            <a:extLst>
              <a:ext uri="{FF2B5EF4-FFF2-40B4-BE49-F238E27FC236}">
                <a16:creationId xmlns:a16="http://schemas.microsoft.com/office/drawing/2014/main" id="{32B6FBD5-AD5D-4DCC-A1F3-7801EEB8C5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8</xdr:col>
      <xdr:colOff>133350</xdr:colOff>
      <xdr:row>45</xdr:row>
      <xdr:rowOff>95250</xdr:rowOff>
    </xdr:from>
    <xdr:to>
      <xdr:col>8</xdr:col>
      <xdr:colOff>561009</xdr:colOff>
      <xdr:row>47</xdr:row>
      <xdr:rowOff>143852</xdr:rowOff>
    </xdr:to>
    <xdr:grpSp>
      <xdr:nvGrpSpPr>
        <xdr:cNvPr id="484" name="Group 6672">
          <a:extLst>
            <a:ext uri="{FF2B5EF4-FFF2-40B4-BE49-F238E27FC236}">
              <a16:creationId xmlns:a16="http://schemas.microsoft.com/office/drawing/2014/main" id="{F4F14C5A-1B90-4126-932F-2B61D60FE4C3}"/>
            </a:ext>
          </a:extLst>
        </xdr:cNvPr>
        <xdr:cNvGrpSpPr>
          <a:grpSpLocks/>
        </xdr:cNvGrpSpPr>
      </xdr:nvGrpSpPr>
      <xdr:grpSpPr bwMode="auto">
        <a:xfrm>
          <a:off x="5234238" y="7811336"/>
          <a:ext cx="427659" cy="391167"/>
          <a:chOff x="536" y="110"/>
          <a:chExt cx="46" cy="44"/>
        </a:xfrm>
      </xdr:grpSpPr>
      <xdr:pic>
        <xdr:nvPicPr>
          <xdr:cNvPr id="485" name="Picture 6673" descr="route2">
            <a:extLst>
              <a:ext uri="{FF2B5EF4-FFF2-40B4-BE49-F238E27FC236}">
                <a16:creationId xmlns:a16="http://schemas.microsoft.com/office/drawing/2014/main" id="{428B4D06-0BF5-42D9-AA9E-DD06FF9531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6" name="Text Box 6674">
            <a:extLst>
              <a:ext uri="{FF2B5EF4-FFF2-40B4-BE49-F238E27FC236}">
                <a16:creationId xmlns:a16="http://schemas.microsoft.com/office/drawing/2014/main" id="{971A528F-77A4-4383-AB73-5C706A7638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</xdr:col>
      <xdr:colOff>390392</xdr:colOff>
      <xdr:row>52</xdr:row>
      <xdr:rowOff>69740</xdr:rowOff>
    </xdr:from>
    <xdr:to>
      <xdr:col>2</xdr:col>
      <xdr:colOff>635841</xdr:colOff>
      <xdr:row>53</xdr:row>
      <xdr:rowOff>115599</xdr:rowOff>
    </xdr:to>
    <xdr:sp macro="" textlink="">
      <xdr:nvSpPr>
        <xdr:cNvPr id="487" name="六角形 486">
          <a:extLst>
            <a:ext uri="{FF2B5EF4-FFF2-40B4-BE49-F238E27FC236}">
              <a16:creationId xmlns:a16="http://schemas.microsoft.com/office/drawing/2014/main" id="{3C951FFF-3214-4150-AB10-098E2E6149D6}"/>
            </a:ext>
          </a:extLst>
        </xdr:cNvPr>
        <xdr:cNvSpPr/>
      </xdr:nvSpPr>
      <xdr:spPr bwMode="auto">
        <a:xfrm>
          <a:off x="1253992" y="8991490"/>
          <a:ext cx="245449" cy="2173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</xdr:col>
      <xdr:colOff>476250</xdr:colOff>
      <xdr:row>51</xdr:row>
      <xdr:rowOff>47625</xdr:rowOff>
    </xdr:from>
    <xdr:to>
      <xdr:col>2</xdr:col>
      <xdr:colOff>131885</xdr:colOff>
      <xdr:row>53</xdr:row>
      <xdr:rowOff>95252</xdr:rowOff>
    </xdr:to>
    <xdr:grpSp>
      <xdr:nvGrpSpPr>
        <xdr:cNvPr id="488" name="Group 6672">
          <a:extLst>
            <a:ext uri="{FF2B5EF4-FFF2-40B4-BE49-F238E27FC236}">
              <a16:creationId xmlns:a16="http://schemas.microsoft.com/office/drawing/2014/main" id="{994F8E90-9236-4754-8ECB-85750F544B76}"/>
            </a:ext>
          </a:extLst>
        </xdr:cNvPr>
        <xdr:cNvGrpSpPr>
          <a:grpSpLocks/>
        </xdr:cNvGrpSpPr>
      </xdr:nvGrpSpPr>
      <xdr:grpSpPr bwMode="auto">
        <a:xfrm>
          <a:off x="635000" y="8791408"/>
          <a:ext cx="361655" cy="390193"/>
          <a:chOff x="536" y="110"/>
          <a:chExt cx="46" cy="44"/>
        </a:xfrm>
      </xdr:grpSpPr>
      <xdr:pic>
        <xdr:nvPicPr>
          <xdr:cNvPr id="489" name="Picture 6673" descr="route2">
            <a:extLst>
              <a:ext uri="{FF2B5EF4-FFF2-40B4-BE49-F238E27FC236}">
                <a16:creationId xmlns:a16="http://schemas.microsoft.com/office/drawing/2014/main" id="{ADDC9331-C009-428E-8D2C-86E69CCDC26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0" name="Text Box 6674">
            <a:extLst>
              <a:ext uri="{FF2B5EF4-FFF2-40B4-BE49-F238E27FC236}">
                <a16:creationId xmlns:a16="http://schemas.microsoft.com/office/drawing/2014/main" id="{0569A0DA-649A-4242-BD0A-E03512F2F7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14</xdr:col>
      <xdr:colOff>67405</xdr:colOff>
      <xdr:row>3</xdr:row>
      <xdr:rowOff>26375</xdr:rowOff>
    </xdr:from>
    <xdr:to>
      <xdr:col>14</xdr:col>
      <xdr:colOff>316548</xdr:colOff>
      <xdr:row>4</xdr:row>
      <xdr:rowOff>66809</xdr:rowOff>
    </xdr:to>
    <xdr:sp macro="" textlink="">
      <xdr:nvSpPr>
        <xdr:cNvPr id="491" name="六角形 490">
          <a:extLst>
            <a:ext uri="{FF2B5EF4-FFF2-40B4-BE49-F238E27FC236}">
              <a16:creationId xmlns:a16="http://schemas.microsoft.com/office/drawing/2014/main" id="{FBB13E2B-8DA9-4547-8CBE-A5D078E91D5D}"/>
            </a:ext>
          </a:extLst>
        </xdr:cNvPr>
        <xdr:cNvSpPr/>
      </xdr:nvSpPr>
      <xdr:spPr bwMode="auto">
        <a:xfrm>
          <a:off x="9389205" y="540725"/>
          <a:ext cx="249143" cy="2118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460376</xdr:colOff>
      <xdr:row>16</xdr:row>
      <xdr:rowOff>15876</xdr:rowOff>
    </xdr:from>
    <xdr:to>
      <xdr:col>19</xdr:col>
      <xdr:colOff>520700</xdr:colOff>
      <xdr:row>16</xdr:row>
      <xdr:rowOff>61595</xdr:rowOff>
    </xdr:to>
    <xdr:sp macro="" textlink="">
      <xdr:nvSpPr>
        <xdr:cNvPr id="492" name="Text Box 1060">
          <a:extLst>
            <a:ext uri="{FF2B5EF4-FFF2-40B4-BE49-F238E27FC236}">
              <a16:creationId xmlns:a16="http://schemas.microsoft.com/office/drawing/2014/main" id="{96C3820F-7055-48BB-8F8B-C5C20EE2AD40}"/>
            </a:ext>
          </a:extLst>
        </xdr:cNvPr>
        <xdr:cNvSpPr txBox="1">
          <a:spLocks noChangeArrowheads="1"/>
        </xdr:cNvSpPr>
      </xdr:nvSpPr>
      <xdr:spPr bwMode="auto">
        <a:xfrm>
          <a:off x="13306426" y="2765426"/>
          <a:ext cx="60324" cy="457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14654</xdr:colOff>
      <xdr:row>28</xdr:row>
      <xdr:rowOff>14655</xdr:rowOff>
    </xdr:from>
    <xdr:to>
      <xdr:col>10</xdr:col>
      <xdr:colOff>703385</xdr:colOff>
      <xdr:row>30</xdr:row>
      <xdr:rowOff>131886</xdr:rowOff>
    </xdr:to>
    <xdr:sp macro="" textlink="">
      <xdr:nvSpPr>
        <xdr:cNvPr id="493" name="Line 317">
          <a:extLst>
            <a:ext uri="{FF2B5EF4-FFF2-40B4-BE49-F238E27FC236}">
              <a16:creationId xmlns:a16="http://schemas.microsoft.com/office/drawing/2014/main" id="{C4FAEE5E-4364-4E83-904F-C1EA5F9D206E}"/>
            </a:ext>
          </a:extLst>
        </xdr:cNvPr>
        <xdr:cNvSpPr>
          <a:spLocks noChangeShapeType="1"/>
        </xdr:cNvSpPr>
      </xdr:nvSpPr>
      <xdr:spPr bwMode="auto">
        <a:xfrm>
          <a:off x="5812204" y="4821605"/>
          <a:ext cx="1393581" cy="4601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515395</xdr:colOff>
      <xdr:row>28</xdr:row>
      <xdr:rowOff>132025</xdr:rowOff>
    </xdr:from>
    <xdr:to>
      <xdr:col>9</xdr:col>
      <xdr:colOff>672924</xdr:colOff>
      <xdr:row>29</xdr:row>
      <xdr:rowOff>119568</xdr:rowOff>
    </xdr:to>
    <xdr:sp macro="" textlink="">
      <xdr:nvSpPr>
        <xdr:cNvPr id="494" name="Oval 318">
          <a:extLst>
            <a:ext uri="{FF2B5EF4-FFF2-40B4-BE49-F238E27FC236}">
              <a16:creationId xmlns:a16="http://schemas.microsoft.com/office/drawing/2014/main" id="{F29AEA27-DFA9-44A5-B6E7-F7A0791DA62F}"/>
            </a:ext>
          </a:extLst>
        </xdr:cNvPr>
        <xdr:cNvSpPr>
          <a:spLocks noChangeArrowheads="1"/>
        </xdr:cNvSpPr>
      </xdr:nvSpPr>
      <xdr:spPr bwMode="auto">
        <a:xfrm>
          <a:off x="6298431" y="4962561"/>
          <a:ext cx="157529" cy="159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473319</xdr:colOff>
      <xdr:row>53</xdr:row>
      <xdr:rowOff>69605</xdr:rowOff>
    </xdr:from>
    <xdr:to>
      <xdr:col>11</xdr:col>
      <xdr:colOff>718768</xdr:colOff>
      <xdr:row>54</xdr:row>
      <xdr:rowOff>105837</xdr:rowOff>
    </xdr:to>
    <xdr:sp macro="" textlink="">
      <xdr:nvSpPr>
        <xdr:cNvPr id="495" name="六角形 494">
          <a:extLst>
            <a:ext uri="{FF2B5EF4-FFF2-40B4-BE49-F238E27FC236}">
              <a16:creationId xmlns:a16="http://schemas.microsoft.com/office/drawing/2014/main" id="{A4737950-0F18-4CD1-B872-28F98E8596CE}"/>
            </a:ext>
          </a:extLst>
        </xdr:cNvPr>
        <xdr:cNvSpPr/>
      </xdr:nvSpPr>
      <xdr:spPr bwMode="auto">
        <a:xfrm>
          <a:off x="13319369" y="7791205"/>
          <a:ext cx="232749" cy="2076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48705</xdr:colOff>
      <xdr:row>47</xdr:row>
      <xdr:rowOff>96198</xdr:rowOff>
    </xdr:from>
    <xdr:to>
      <xdr:col>20</xdr:col>
      <xdr:colOff>261288</xdr:colOff>
      <xdr:row>48</xdr:row>
      <xdr:rowOff>122594</xdr:rowOff>
    </xdr:to>
    <xdr:sp macro="" textlink="">
      <xdr:nvSpPr>
        <xdr:cNvPr id="496" name="六角形 495">
          <a:extLst>
            <a:ext uri="{FF2B5EF4-FFF2-40B4-BE49-F238E27FC236}">
              <a16:creationId xmlns:a16="http://schemas.microsoft.com/office/drawing/2014/main" id="{849D3A97-DAED-4BFD-BBF1-5EE235265721}"/>
            </a:ext>
          </a:extLst>
        </xdr:cNvPr>
        <xdr:cNvSpPr/>
      </xdr:nvSpPr>
      <xdr:spPr bwMode="auto">
        <a:xfrm>
          <a:off x="13585983" y="8164283"/>
          <a:ext cx="212583" cy="1979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112</xdr:colOff>
      <xdr:row>43</xdr:row>
      <xdr:rowOff>48482</xdr:rowOff>
    </xdr:from>
    <xdr:to>
      <xdr:col>20</xdr:col>
      <xdr:colOff>168532</xdr:colOff>
      <xdr:row>44</xdr:row>
      <xdr:rowOff>39675</xdr:rowOff>
    </xdr:to>
    <xdr:sp macro="" textlink="">
      <xdr:nvSpPr>
        <xdr:cNvPr id="497" name="六角形 496">
          <a:extLst>
            <a:ext uri="{FF2B5EF4-FFF2-40B4-BE49-F238E27FC236}">
              <a16:creationId xmlns:a16="http://schemas.microsoft.com/office/drawing/2014/main" id="{E9DAAC54-6BCA-4476-9C63-2F1FB2170FCA}"/>
            </a:ext>
          </a:extLst>
        </xdr:cNvPr>
        <xdr:cNvSpPr/>
      </xdr:nvSpPr>
      <xdr:spPr bwMode="auto">
        <a:xfrm>
          <a:off x="13537390" y="7430357"/>
          <a:ext cx="168420" cy="1627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495376</xdr:colOff>
      <xdr:row>42</xdr:row>
      <xdr:rowOff>4312</xdr:rowOff>
    </xdr:from>
    <xdr:to>
      <xdr:col>17</xdr:col>
      <xdr:colOff>740825</xdr:colOff>
      <xdr:row>43</xdr:row>
      <xdr:rowOff>43475</xdr:rowOff>
    </xdr:to>
    <xdr:sp macro="" textlink="">
      <xdr:nvSpPr>
        <xdr:cNvPr id="498" name="六角形 497">
          <a:extLst>
            <a:ext uri="{FF2B5EF4-FFF2-40B4-BE49-F238E27FC236}">
              <a16:creationId xmlns:a16="http://schemas.microsoft.com/office/drawing/2014/main" id="{A7C1317B-D1FC-41CF-9EB4-DF243F38E46F}"/>
            </a:ext>
          </a:extLst>
        </xdr:cNvPr>
        <xdr:cNvSpPr/>
      </xdr:nvSpPr>
      <xdr:spPr bwMode="auto">
        <a:xfrm>
          <a:off x="10522026" y="7211562"/>
          <a:ext cx="2073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476256</xdr:colOff>
      <xdr:row>41</xdr:row>
      <xdr:rowOff>159050</xdr:rowOff>
    </xdr:from>
    <xdr:to>
      <xdr:col>15</xdr:col>
      <xdr:colOff>695439</xdr:colOff>
      <xdr:row>43</xdr:row>
      <xdr:rowOff>25031</xdr:rowOff>
    </xdr:to>
    <xdr:sp macro="" textlink="">
      <xdr:nvSpPr>
        <xdr:cNvPr id="499" name="六角形 498">
          <a:extLst>
            <a:ext uri="{FF2B5EF4-FFF2-40B4-BE49-F238E27FC236}">
              <a16:creationId xmlns:a16="http://schemas.microsoft.com/office/drawing/2014/main" id="{DFCF69F3-222B-4DB5-851E-85D179AF6B7D}"/>
            </a:ext>
          </a:extLst>
        </xdr:cNvPr>
        <xdr:cNvSpPr/>
      </xdr:nvSpPr>
      <xdr:spPr bwMode="auto">
        <a:xfrm>
          <a:off x="9083267" y="7169933"/>
          <a:ext cx="219183" cy="2076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385606</xdr:colOff>
      <xdr:row>45</xdr:row>
      <xdr:rowOff>95545</xdr:rowOff>
    </xdr:from>
    <xdr:to>
      <xdr:col>16</xdr:col>
      <xdr:colOff>584476</xdr:colOff>
      <xdr:row>46</xdr:row>
      <xdr:rowOff>99586</xdr:rowOff>
    </xdr:to>
    <xdr:sp macro="" textlink="">
      <xdr:nvSpPr>
        <xdr:cNvPr id="500" name="六角形 499">
          <a:extLst>
            <a:ext uri="{FF2B5EF4-FFF2-40B4-BE49-F238E27FC236}">
              <a16:creationId xmlns:a16="http://schemas.microsoft.com/office/drawing/2014/main" id="{75215FC3-DD41-471A-8811-F624832F8741}"/>
            </a:ext>
          </a:extLst>
        </xdr:cNvPr>
        <xdr:cNvSpPr/>
      </xdr:nvSpPr>
      <xdr:spPr bwMode="auto">
        <a:xfrm>
          <a:off x="9707406" y="7817145"/>
          <a:ext cx="198870" cy="1754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104775</xdr:colOff>
      <xdr:row>54</xdr:row>
      <xdr:rowOff>104781</xdr:rowOff>
    </xdr:from>
    <xdr:to>
      <xdr:col>14</xdr:col>
      <xdr:colOff>350224</xdr:colOff>
      <xdr:row>55</xdr:row>
      <xdr:rowOff>143944</xdr:rowOff>
    </xdr:to>
    <xdr:sp macro="" textlink="">
      <xdr:nvSpPr>
        <xdr:cNvPr id="501" name="六角形 500">
          <a:extLst>
            <a:ext uri="{FF2B5EF4-FFF2-40B4-BE49-F238E27FC236}">
              <a16:creationId xmlns:a16="http://schemas.microsoft.com/office/drawing/2014/main" id="{6371F62F-F33A-4813-8CD5-C8E0176F4C22}"/>
            </a:ext>
          </a:extLst>
        </xdr:cNvPr>
        <xdr:cNvSpPr/>
      </xdr:nvSpPr>
      <xdr:spPr bwMode="auto">
        <a:xfrm>
          <a:off x="8016875" y="9369431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186823</xdr:colOff>
      <xdr:row>53</xdr:row>
      <xdr:rowOff>22893</xdr:rowOff>
    </xdr:from>
    <xdr:to>
      <xdr:col>13</xdr:col>
      <xdr:colOff>432272</xdr:colOff>
      <xdr:row>54</xdr:row>
      <xdr:rowOff>61889</xdr:rowOff>
    </xdr:to>
    <xdr:sp macro="" textlink="">
      <xdr:nvSpPr>
        <xdr:cNvPr id="502" name="六角形 501">
          <a:extLst>
            <a:ext uri="{FF2B5EF4-FFF2-40B4-BE49-F238E27FC236}">
              <a16:creationId xmlns:a16="http://schemas.microsoft.com/office/drawing/2014/main" id="{60EB4AF0-B03B-47EC-BE98-C2C25256828F}"/>
            </a:ext>
          </a:extLst>
        </xdr:cNvPr>
        <xdr:cNvSpPr/>
      </xdr:nvSpPr>
      <xdr:spPr bwMode="auto">
        <a:xfrm>
          <a:off x="8817810" y="9109242"/>
          <a:ext cx="245449" cy="2102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625475</xdr:colOff>
      <xdr:row>55</xdr:row>
      <xdr:rowOff>38100</xdr:rowOff>
    </xdr:from>
    <xdr:to>
      <xdr:col>18</xdr:col>
      <xdr:colOff>131149</xdr:colOff>
      <xdr:row>56</xdr:row>
      <xdr:rowOff>77263</xdr:rowOff>
    </xdr:to>
    <xdr:sp macro="" textlink="">
      <xdr:nvSpPr>
        <xdr:cNvPr id="503" name="六角形 502">
          <a:extLst>
            <a:ext uri="{FF2B5EF4-FFF2-40B4-BE49-F238E27FC236}">
              <a16:creationId xmlns:a16="http://schemas.microsoft.com/office/drawing/2014/main" id="{0A729157-98AB-42C8-8769-35C0150D0E36}"/>
            </a:ext>
          </a:extLst>
        </xdr:cNvPr>
        <xdr:cNvSpPr/>
      </xdr:nvSpPr>
      <xdr:spPr bwMode="auto">
        <a:xfrm>
          <a:off x="10652125" y="9474200"/>
          <a:ext cx="210524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533399</xdr:colOff>
      <xdr:row>53</xdr:row>
      <xdr:rowOff>6350</xdr:rowOff>
    </xdr:from>
    <xdr:to>
      <xdr:col>18</xdr:col>
      <xdr:colOff>41274</xdr:colOff>
      <xdr:row>54</xdr:row>
      <xdr:rowOff>39163</xdr:rowOff>
    </xdr:to>
    <xdr:sp macro="" textlink="">
      <xdr:nvSpPr>
        <xdr:cNvPr id="504" name="六角形 503">
          <a:extLst>
            <a:ext uri="{FF2B5EF4-FFF2-40B4-BE49-F238E27FC236}">
              <a16:creationId xmlns:a16="http://schemas.microsoft.com/office/drawing/2014/main" id="{5A9B13A2-8F6F-4F06-A3DD-21CA39EC36A0}"/>
            </a:ext>
          </a:extLst>
        </xdr:cNvPr>
        <xdr:cNvSpPr/>
      </xdr:nvSpPr>
      <xdr:spPr bwMode="auto">
        <a:xfrm>
          <a:off x="10560049" y="9099550"/>
          <a:ext cx="212725" cy="2042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448844</xdr:colOff>
      <xdr:row>46</xdr:row>
      <xdr:rowOff>166535</xdr:rowOff>
    </xdr:from>
    <xdr:to>
      <xdr:col>18</xdr:col>
      <xdr:colOff>662543</xdr:colOff>
      <xdr:row>48</xdr:row>
      <xdr:rowOff>34145</xdr:rowOff>
    </xdr:to>
    <xdr:sp macro="" textlink="">
      <xdr:nvSpPr>
        <xdr:cNvPr id="505" name="六角形 504">
          <a:extLst>
            <a:ext uri="{FF2B5EF4-FFF2-40B4-BE49-F238E27FC236}">
              <a16:creationId xmlns:a16="http://schemas.microsoft.com/office/drawing/2014/main" id="{62945818-B657-423F-8AB0-CCA2FE827C3E}"/>
            </a:ext>
          </a:extLst>
        </xdr:cNvPr>
        <xdr:cNvSpPr/>
      </xdr:nvSpPr>
      <xdr:spPr bwMode="auto">
        <a:xfrm>
          <a:off x="12577856" y="8063067"/>
          <a:ext cx="213699" cy="2107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18</xdr:col>
      <xdr:colOff>82952</xdr:colOff>
      <xdr:row>44</xdr:row>
      <xdr:rowOff>38994</xdr:rowOff>
    </xdr:from>
    <xdr:to>
      <xdr:col>18</xdr:col>
      <xdr:colOff>255268</xdr:colOff>
      <xdr:row>45</xdr:row>
      <xdr:rowOff>39860</xdr:rowOff>
    </xdr:to>
    <xdr:sp macro="" textlink="">
      <xdr:nvSpPr>
        <xdr:cNvPr id="506" name="六角形 505">
          <a:extLst>
            <a:ext uri="{FF2B5EF4-FFF2-40B4-BE49-F238E27FC236}">
              <a16:creationId xmlns:a16="http://schemas.microsoft.com/office/drawing/2014/main" id="{4EA57826-DD8D-42A9-AE94-20CD5688D3FD}"/>
            </a:ext>
          </a:extLst>
        </xdr:cNvPr>
        <xdr:cNvSpPr/>
      </xdr:nvSpPr>
      <xdr:spPr bwMode="auto">
        <a:xfrm>
          <a:off x="10814452" y="7589144"/>
          <a:ext cx="172316" cy="1723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 editAs="oneCell">
    <xdr:from>
      <xdr:col>16</xdr:col>
      <xdr:colOff>210943</xdr:colOff>
      <xdr:row>46</xdr:row>
      <xdr:rowOff>150547</xdr:rowOff>
    </xdr:from>
    <xdr:to>
      <xdr:col>16</xdr:col>
      <xdr:colOff>523878</xdr:colOff>
      <xdr:row>48</xdr:row>
      <xdr:rowOff>138558</xdr:rowOff>
    </xdr:to>
    <xdr:grpSp>
      <xdr:nvGrpSpPr>
        <xdr:cNvPr id="507" name="Group 6672">
          <a:extLst>
            <a:ext uri="{FF2B5EF4-FFF2-40B4-BE49-F238E27FC236}">
              <a16:creationId xmlns:a16="http://schemas.microsoft.com/office/drawing/2014/main" id="{AC0AD5F4-17D0-4AE3-86B8-6C9AB89E27F6}"/>
            </a:ext>
          </a:extLst>
        </xdr:cNvPr>
        <xdr:cNvGrpSpPr>
          <a:grpSpLocks/>
        </xdr:cNvGrpSpPr>
      </xdr:nvGrpSpPr>
      <xdr:grpSpPr bwMode="auto">
        <a:xfrm>
          <a:off x="10959989" y="8037915"/>
          <a:ext cx="312935" cy="330577"/>
          <a:chOff x="525" y="101"/>
          <a:chExt cx="46" cy="44"/>
        </a:xfrm>
      </xdr:grpSpPr>
      <xdr:pic>
        <xdr:nvPicPr>
          <xdr:cNvPr id="508" name="Picture 6673" descr="route2">
            <a:extLst>
              <a:ext uri="{FF2B5EF4-FFF2-40B4-BE49-F238E27FC236}">
                <a16:creationId xmlns:a16="http://schemas.microsoft.com/office/drawing/2014/main" id="{B88A615C-3775-4D89-A734-D4E1F43600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5" y="10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9" name="Text Box 6674">
            <a:extLst>
              <a:ext uri="{FF2B5EF4-FFF2-40B4-BE49-F238E27FC236}">
                <a16:creationId xmlns:a16="http://schemas.microsoft.com/office/drawing/2014/main" id="{E075A2FE-CE49-4497-A6D7-97391A9D21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7" y="103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</a:p>
        </xdr:txBody>
      </xdr:sp>
    </xdr:grpSp>
    <xdr:clientData/>
  </xdr:twoCellAnchor>
  <xdr:oneCellAnchor>
    <xdr:from>
      <xdr:col>5</xdr:col>
      <xdr:colOff>562229</xdr:colOff>
      <xdr:row>38</xdr:row>
      <xdr:rowOff>98599</xdr:rowOff>
    </xdr:from>
    <xdr:ext cx="214393" cy="327782"/>
    <xdr:sp macro="" textlink="">
      <xdr:nvSpPr>
        <xdr:cNvPr id="510" name="Text Box 1133">
          <a:extLst>
            <a:ext uri="{FF2B5EF4-FFF2-40B4-BE49-F238E27FC236}">
              <a16:creationId xmlns:a16="http://schemas.microsoft.com/office/drawing/2014/main" id="{466A1CE8-744C-42BB-B3A6-E982E161B9A3}"/>
            </a:ext>
          </a:extLst>
        </xdr:cNvPr>
        <xdr:cNvSpPr txBox="1">
          <a:spLocks noChangeArrowheads="1"/>
        </xdr:cNvSpPr>
      </xdr:nvSpPr>
      <xdr:spPr bwMode="auto">
        <a:xfrm rot="5562077">
          <a:off x="3482098" y="6666523"/>
          <a:ext cx="327782" cy="21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vert="vert270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ｼｪﾙ</a:t>
          </a:r>
        </a:p>
      </xdr:txBody>
    </xdr:sp>
    <xdr:clientData/>
  </xdr:oneCellAnchor>
  <xdr:twoCellAnchor>
    <xdr:from>
      <xdr:col>6</xdr:col>
      <xdr:colOff>62788</xdr:colOff>
      <xdr:row>39</xdr:row>
      <xdr:rowOff>76682</xdr:rowOff>
    </xdr:from>
    <xdr:to>
      <xdr:col>6</xdr:col>
      <xdr:colOff>166689</xdr:colOff>
      <xdr:row>40</xdr:row>
      <xdr:rowOff>95248</xdr:rowOff>
    </xdr:to>
    <xdr:grpSp>
      <xdr:nvGrpSpPr>
        <xdr:cNvPr id="511" name="グループ化 510">
          <a:extLst>
            <a:ext uri="{FF2B5EF4-FFF2-40B4-BE49-F238E27FC236}">
              <a16:creationId xmlns:a16="http://schemas.microsoft.com/office/drawing/2014/main" id="{C35FB91A-EC9E-4675-8E52-B3A5D3DE8891}"/>
            </a:ext>
          </a:extLst>
        </xdr:cNvPr>
        <xdr:cNvGrpSpPr/>
      </xdr:nvGrpSpPr>
      <xdr:grpSpPr>
        <a:xfrm rot="5400000">
          <a:off x="3708663" y="6808044"/>
          <a:ext cx="189849" cy="103901"/>
          <a:chOff x="1456766" y="5311588"/>
          <a:chExt cx="156881" cy="106456"/>
        </a:xfrm>
      </xdr:grpSpPr>
      <xdr:sp macro="" textlink="">
        <xdr:nvSpPr>
          <xdr:cNvPr id="512" name="Line 2970">
            <a:extLst>
              <a:ext uri="{FF2B5EF4-FFF2-40B4-BE49-F238E27FC236}">
                <a16:creationId xmlns:a16="http://schemas.microsoft.com/office/drawing/2014/main" id="{66FC07FA-9DC1-4E39-8BEA-1D3C11540CBF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3" name="Line 2970">
            <a:extLst>
              <a:ext uri="{FF2B5EF4-FFF2-40B4-BE49-F238E27FC236}">
                <a16:creationId xmlns:a16="http://schemas.microsoft.com/office/drawing/2014/main" id="{9A767B2F-F511-4E30-8CB7-2DE9CF00208C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4" name="Line 2970">
            <a:extLst>
              <a:ext uri="{FF2B5EF4-FFF2-40B4-BE49-F238E27FC236}">
                <a16:creationId xmlns:a16="http://schemas.microsoft.com/office/drawing/2014/main" id="{E90AFBD6-FDE3-4C72-97B3-5E799C0B9A26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5" name="Line 2970">
            <a:extLst>
              <a:ext uri="{FF2B5EF4-FFF2-40B4-BE49-F238E27FC236}">
                <a16:creationId xmlns:a16="http://schemas.microsoft.com/office/drawing/2014/main" id="{3055BEB1-E011-4CF8-9AA3-DF3A991C3DB6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6</xdr:col>
      <xdr:colOff>27574</xdr:colOff>
      <xdr:row>35</xdr:row>
      <xdr:rowOff>120630</xdr:rowOff>
    </xdr:from>
    <xdr:to>
      <xdr:col>6</xdr:col>
      <xdr:colOff>418045</xdr:colOff>
      <xdr:row>37</xdr:row>
      <xdr:rowOff>125526</xdr:rowOff>
    </xdr:to>
    <xdr:grpSp>
      <xdr:nvGrpSpPr>
        <xdr:cNvPr id="516" name="Group 6672">
          <a:extLst>
            <a:ext uri="{FF2B5EF4-FFF2-40B4-BE49-F238E27FC236}">
              <a16:creationId xmlns:a16="http://schemas.microsoft.com/office/drawing/2014/main" id="{0DAF9BBA-F633-4364-AC32-25F44F05BDD6}"/>
            </a:ext>
          </a:extLst>
        </xdr:cNvPr>
        <xdr:cNvGrpSpPr>
          <a:grpSpLocks/>
        </xdr:cNvGrpSpPr>
      </xdr:nvGrpSpPr>
      <xdr:grpSpPr bwMode="auto">
        <a:xfrm>
          <a:off x="3716423" y="6123887"/>
          <a:ext cx="390471" cy="347461"/>
          <a:chOff x="534" y="107"/>
          <a:chExt cx="42" cy="39"/>
        </a:xfrm>
      </xdr:grpSpPr>
      <xdr:pic>
        <xdr:nvPicPr>
          <xdr:cNvPr id="517" name="Picture 6673" descr="route2">
            <a:extLst>
              <a:ext uri="{FF2B5EF4-FFF2-40B4-BE49-F238E27FC236}">
                <a16:creationId xmlns:a16="http://schemas.microsoft.com/office/drawing/2014/main" id="{F1F916EC-44A2-4638-9E9E-68596D7AFE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8" name="Text Box 6674">
            <a:extLst>
              <a:ext uri="{FF2B5EF4-FFF2-40B4-BE49-F238E27FC236}">
                <a16:creationId xmlns:a16="http://schemas.microsoft.com/office/drawing/2014/main" id="{D51218A2-0BBD-4DC6-9A55-CF8054CE3A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8</xdr:col>
      <xdr:colOff>853</xdr:colOff>
      <xdr:row>35</xdr:row>
      <xdr:rowOff>66276</xdr:rowOff>
    </xdr:from>
    <xdr:to>
      <xdr:col>8</xdr:col>
      <xdr:colOff>386221</xdr:colOff>
      <xdr:row>37</xdr:row>
      <xdr:rowOff>62326</xdr:rowOff>
    </xdr:to>
    <xdr:grpSp>
      <xdr:nvGrpSpPr>
        <xdr:cNvPr id="525" name="Group 6672">
          <a:extLst>
            <a:ext uri="{FF2B5EF4-FFF2-40B4-BE49-F238E27FC236}">
              <a16:creationId xmlns:a16="http://schemas.microsoft.com/office/drawing/2014/main" id="{44F968D2-4069-4696-B1D4-40510AFD0488}"/>
            </a:ext>
          </a:extLst>
        </xdr:cNvPr>
        <xdr:cNvGrpSpPr>
          <a:grpSpLocks/>
        </xdr:cNvGrpSpPr>
      </xdr:nvGrpSpPr>
      <xdr:grpSpPr bwMode="auto">
        <a:xfrm>
          <a:off x="5101741" y="6069533"/>
          <a:ext cx="385368" cy="338615"/>
          <a:chOff x="534" y="108"/>
          <a:chExt cx="42" cy="38"/>
        </a:xfrm>
      </xdr:grpSpPr>
      <xdr:pic>
        <xdr:nvPicPr>
          <xdr:cNvPr id="526" name="Picture 6673" descr="route2">
            <a:extLst>
              <a:ext uri="{FF2B5EF4-FFF2-40B4-BE49-F238E27FC236}">
                <a16:creationId xmlns:a16="http://schemas.microsoft.com/office/drawing/2014/main" id="{6A788A04-B02C-4A66-B62D-048405F3FF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7" name="Text Box 6674">
            <a:extLst>
              <a:ext uri="{FF2B5EF4-FFF2-40B4-BE49-F238E27FC236}">
                <a16:creationId xmlns:a16="http://schemas.microsoft.com/office/drawing/2014/main" id="{73BF6D9C-8BED-4231-80C4-CFD724BEDF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</xdr:col>
      <xdr:colOff>66675</xdr:colOff>
      <xdr:row>55</xdr:row>
      <xdr:rowOff>9525</xdr:rowOff>
    </xdr:from>
    <xdr:to>
      <xdr:col>2</xdr:col>
      <xdr:colOff>197827</xdr:colOff>
      <xdr:row>55</xdr:row>
      <xdr:rowOff>139211</xdr:rowOff>
    </xdr:to>
    <xdr:sp macro="" textlink="">
      <xdr:nvSpPr>
        <xdr:cNvPr id="528" name="AutoShape 407">
          <a:extLst>
            <a:ext uri="{FF2B5EF4-FFF2-40B4-BE49-F238E27FC236}">
              <a16:creationId xmlns:a16="http://schemas.microsoft.com/office/drawing/2014/main" id="{B1DEA5F0-A538-4D64-97DF-AA661C5B2AD3}"/>
            </a:ext>
          </a:extLst>
        </xdr:cNvPr>
        <xdr:cNvSpPr>
          <a:spLocks noChangeArrowheads="1"/>
        </xdr:cNvSpPr>
      </xdr:nvSpPr>
      <xdr:spPr bwMode="auto">
        <a:xfrm>
          <a:off x="928461" y="9493704"/>
          <a:ext cx="131152" cy="1296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302425</xdr:colOff>
      <xdr:row>51</xdr:row>
      <xdr:rowOff>111921</xdr:rowOff>
    </xdr:from>
    <xdr:to>
      <xdr:col>6</xdr:col>
      <xdr:colOff>759764</xdr:colOff>
      <xdr:row>52</xdr:row>
      <xdr:rowOff>119065</xdr:rowOff>
    </xdr:to>
    <xdr:sp macro="" textlink="">
      <xdr:nvSpPr>
        <xdr:cNvPr id="529" name="Freeform 424">
          <a:extLst>
            <a:ext uri="{FF2B5EF4-FFF2-40B4-BE49-F238E27FC236}">
              <a16:creationId xmlns:a16="http://schemas.microsoft.com/office/drawing/2014/main" id="{355265AC-8701-4A92-B8B4-86E8BECCE8B6}"/>
            </a:ext>
          </a:extLst>
        </xdr:cNvPr>
        <xdr:cNvSpPr>
          <a:spLocks/>
        </xdr:cNvSpPr>
      </xdr:nvSpPr>
      <xdr:spPr bwMode="auto">
        <a:xfrm>
          <a:off x="3280575" y="8862221"/>
          <a:ext cx="1105039" cy="178594"/>
        </a:xfrm>
        <a:custGeom>
          <a:avLst/>
          <a:gdLst>
            <a:gd name="T0" fmla="*/ 64 w 64"/>
            <a:gd name="T1" fmla="*/ 0 h 1"/>
            <a:gd name="T2" fmla="*/ 49 w 64"/>
            <a:gd name="T3" fmla="*/ 0 h 1"/>
            <a:gd name="T4" fmla="*/ 4 w 64"/>
            <a:gd name="T5" fmla="*/ 0 h 1"/>
            <a:gd name="T6" fmla="*/ 0 w 64"/>
            <a:gd name="T7" fmla="*/ 0 h 1"/>
            <a:gd name="connsiteX0" fmla="*/ 18203 w 18203"/>
            <a:gd name="connsiteY0" fmla="*/ 200000 h 200000"/>
            <a:gd name="connsiteX1" fmla="*/ 15859 w 18203"/>
            <a:gd name="connsiteY1" fmla="*/ 200000 h 200000"/>
            <a:gd name="connsiteX2" fmla="*/ 8828 w 18203"/>
            <a:gd name="connsiteY2" fmla="*/ 200000 h 200000"/>
            <a:gd name="connsiteX3" fmla="*/ 0 w 18203"/>
            <a:gd name="connsiteY3" fmla="*/ 0 h 200000"/>
            <a:gd name="connsiteX0" fmla="*/ 18203 w 18203"/>
            <a:gd name="connsiteY0" fmla="*/ 200000 h 200000"/>
            <a:gd name="connsiteX1" fmla="*/ 15859 w 18203"/>
            <a:gd name="connsiteY1" fmla="*/ 200000 h 200000"/>
            <a:gd name="connsiteX2" fmla="*/ 7558 w 18203"/>
            <a:gd name="connsiteY2" fmla="*/ 200000 h 200000"/>
            <a:gd name="connsiteX3" fmla="*/ 0 w 18203"/>
            <a:gd name="connsiteY3" fmla="*/ 0 h 200000"/>
            <a:gd name="connsiteX0" fmla="*/ 19863 w 19863"/>
            <a:gd name="connsiteY0" fmla="*/ 112500 h 200000"/>
            <a:gd name="connsiteX1" fmla="*/ 15859 w 19863"/>
            <a:gd name="connsiteY1" fmla="*/ 200000 h 200000"/>
            <a:gd name="connsiteX2" fmla="*/ 7558 w 19863"/>
            <a:gd name="connsiteY2" fmla="*/ 200000 h 200000"/>
            <a:gd name="connsiteX3" fmla="*/ 0 w 19863"/>
            <a:gd name="connsiteY3" fmla="*/ 0 h 200000"/>
            <a:gd name="connsiteX0" fmla="*/ 19863 w 19863"/>
            <a:gd name="connsiteY0" fmla="*/ 112500 h 393749"/>
            <a:gd name="connsiteX1" fmla="*/ 17617 w 19863"/>
            <a:gd name="connsiteY1" fmla="*/ 393749 h 393749"/>
            <a:gd name="connsiteX2" fmla="*/ 7558 w 19863"/>
            <a:gd name="connsiteY2" fmla="*/ 200000 h 393749"/>
            <a:gd name="connsiteX3" fmla="*/ 0 w 19863"/>
            <a:gd name="connsiteY3" fmla="*/ 0 h 393749"/>
            <a:gd name="connsiteX0" fmla="*/ 19863 w 19863"/>
            <a:gd name="connsiteY0" fmla="*/ 112500 h 393749"/>
            <a:gd name="connsiteX1" fmla="*/ 17617 w 19863"/>
            <a:gd name="connsiteY1" fmla="*/ 393749 h 393749"/>
            <a:gd name="connsiteX2" fmla="*/ 18281 w 19863"/>
            <a:gd name="connsiteY2" fmla="*/ 188751 h 393749"/>
            <a:gd name="connsiteX3" fmla="*/ 7558 w 19863"/>
            <a:gd name="connsiteY3" fmla="*/ 200000 h 393749"/>
            <a:gd name="connsiteX4" fmla="*/ 0 w 19863"/>
            <a:gd name="connsiteY4" fmla="*/ 0 h 393749"/>
            <a:gd name="connsiteX0" fmla="*/ 19863 w 19863"/>
            <a:gd name="connsiteY0" fmla="*/ 112500 h 200000"/>
            <a:gd name="connsiteX1" fmla="*/ 18281 w 19863"/>
            <a:gd name="connsiteY1" fmla="*/ 188751 h 200000"/>
            <a:gd name="connsiteX2" fmla="*/ 7558 w 19863"/>
            <a:gd name="connsiteY2" fmla="*/ 200000 h 200000"/>
            <a:gd name="connsiteX3" fmla="*/ 0 w 19863"/>
            <a:gd name="connsiteY3" fmla="*/ 0 h 200000"/>
            <a:gd name="connsiteX0" fmla="*/ 19863 w 19863"/>
            <a:gd name="connsiteY0" fmla="*/ 93750 h 200000"/>
            <a:gd name="connsiteX1" fmla="*/ 18281 w 19863"/>
            <a:gd name="connsiteY1" fmla="*/ 188751 h 200000"/>
            <a:gd name="connsiteX2" fmla="*/ 7558 w 19863"/>
            <a:gd name="connsiteY2" fmla="*/ 200000 h 200000"/>
            <a:gd name="connsiteX3" fmla="*/ 0 w 19863"/>
            <a:gd name="connsiteY3" fmla="*/ 0 h 200000"/>
            <a:gd name="connsiteX0" fmla="*/ 19863 w 19863"/>
            <a:gd name="connsiteY0" fmla="*/ 93750 h 293750"/>
            <a:gd name="connsiteX1" fmla="*/ 18281 w 19863"/>
            <a:gd name="connsiteY1" fmla="*/ 188751 h 293750"/>
            <a:gd name="connsiteX2" fmla="*/ 5019 w 19863"/>
            <a:gd name="connsiteY2" fmla="*/ 293750 h 293750"/>
            <a:gd name="connsiteX3" fmla="*/ 0 w 19863"/>
            <a:gd name="connsiteY3" fmla="*/ 0 h 293750"/>
            <a:gd name="connsiteX0" fmla="*/ 19863 w 19863"/>
            <a:gd name="connsiteY0" fmla="*/ 93750 h 293750"/>
            <a:gd name="connsiteX1" fmla="*/ 18281 w 19863"/>
            <a:gd name="connsiteY1" fmla="*/ 188751 h 293750"/>
            <a:gd name="connsiteX2" fmla="*/ 5019 w 19863"/>
            <a:gd name="connsiteY2" fmla="*/ 293750 h 293750"/>
            <a:gd name="connsiteX3" fmla="*/ 0 w 19863"/>
            <a:gd name="connsiteY3" fmla="*/ 0 h 293750"/>
            <a:gd name="connsiteX0" fmla="*/ 19863 w 19863"/>
            <a:gd name="connsiteY0" fmla="*/ 93750 h 188751"/>
            <a:gd name="connsiteX1" fmla="*/ 18281 w 19863"/>
            <a:gd name="connsiteY1" fmla="*/ 188751 h 188751"/>
            <a:gd name="connsiteX2" fmla="*/ 7656 w 19863"/>
            <a:gd name="connsiteY2" fmla="*/ 181250 h 188751"/>
            <a:gd name="connsiteX3" fmla="*/ 0 w 19863"/>
            <a:gd name="connsiteY3" fmla="*/ 0 h 188751"/>
            <a:gd name="connsiteX0" fmla="*/ 19863 w 19863"/>
            <a:gd name="connsiteY0" fmla="*/ 93750 h 188751"/>
            <a:gd name="connsiteX1" fmla="*/ 17496 w 19863"/>
            <a:gd name="connsiteY1" fmla="*/ 188751 h 188751"/>
            <a:gd name="connsiteX2" fmla="*/ 7656 w 19863"/>
            <a:gd name="connsiteY2" fmla="*/ 181250 h 188751"/>
            <a:gd name="connsiteX3" fmla="*/ 0 w 19863"/>
            <a:gd name="connsiteY3" fmla="*/ 0 h 188751"/>
            <a:gd name="connsiteX0" fmla="*/ 20199 w 20199"/>
            <a:gd name="connsiteY0" fmla="*/ 21292 h 188751"/>
            <a:gd name="connsiteX1" fmla="*/ 17496 w 20199"/>
            <a:gd name="connsiteY1" fmla="*/ 188751 h 188751"/>
            <a:gd name="connsiteX2" fmla="*/ 7656 w 20199"/>
            <a:gd name="connsiteY2" fmla="*/ 181250 h 188751"/>
            <a:gd name="connsiteX3" fmla="*/ 0 w 20199"/>
            <a:gd name="connsiteY3" fmla="*/ 0 h 1887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199" h="188751">
              <a:moveTo>
                <a:pt x="20199" y="21292"/>
              </a:moveTo>
              <a:cubicBezTo>
                <a:pt x="19870" y="37178"/>
                <a:pt x="19547" y="174168"/>
                <a:pt x="17496" y="188751"/>
              </a:cubicBezTo>
              <a:cubicBezTo>
                <a:pt x="13954" y="186251"/>
                <a:pt x="11198" y="183750"/>
                <a:pt x="7656" y="181250"/>
              </a:cubicBezTo>
              <a:cubicBezTo>
                <a:pt x="7448" y="181250"/>
                <a:pt x="208" y="14375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89634</xdr:colOff>
      <xdr:row>51</xdr:row>
      <xdr:rowOff>152403</xdr:rowOff>
    </xdr:from>
    <xdr:to>
      <xdr:col>6</xdr:col>
      <xdr:colOff>375384</xdr:colOff>
      <xdr:row>53</xdr:row>
      <xdr:rowOff>85728</xdr:rowOff>
    </xdr:to>
    <xdr:grpSp>
      <xdr:nvGrpSpPr>
        <xdr:cNvPr id="530" name="Group 434">
          <a:extLst>
            <a:ext uri="{FF2B5EF4-FFF2-40B4-BE49-F238E27FC236}">
              <a16:creationId xmlns:a16="http://schemas.microsoft.com/office/drawing/2014/main" id="{046D1173-10C7-4B3A-B47F-C8DF6CC9B954}"/>
            </a:ext>
          </a:extLst>
        </xdr:cNvPr>
        <xdr:cNvGrpSpPr>
          <a:grpSpLocks/>
        </xdr:cNvGrpSpPr>
      </xdr:nvGrpSpPr>
      <xdr:grpSpPr bwMode="auto">
        <a:xfrm>
          <a:off x="3778483" y="8896186"/>
          <a:ext cx="285750" cy="275891"/>
          <a:chOff x="1389" y="516"/>
          <a:chExt cx="43" cy="21"/>
        </a:xfrm>
      </xdr:grpSpPr>
      <xdr:sp macro="" textlink="">
        <xdr:nvSpPr>
          <xdr:cNvPr id="531" name="Freeform 435">
            <a:extLst>
              <a:ext uri="{FF2B5EF4-FFF2-40B4-BE49-F238E27FC236}">
                <a16:creationId xmlns:a16="http://schemas.microsoft.com/office/drawing/2014/main" id="{DC14556A-2932-409B-9CC7-352F876C9A83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32" name="Freeform 436">
            <a:extLst>
              <a:ext uri="{FF2B5EF4-FFF2-40B4-BE49-F238E27FC236}">
                <a16:creationId xmlns:a16="http://schemas.microsoft.com/office/drawing/2014/main" id="{6920308D-B8CA-4AFF-B441-BA75D7A56A5F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2</xdr:col>
      <xdr:colOff>237393</xdr:colOff>
      <xdr:row>54</xdr:row>
      <xdr:rowOff>140152</xdr:rowOff>
    </xdr:from>
    <xdr:ext cx="553916" cy="306238"/>
    <xdr:sp macro="" textlink="">
      <xdr:nvSpPr>
        <xdr:cNvPr id="533" name="Text Box 1158">
          <a:extLst>
            <a:ext uri="{FF2B5EF4-FFF2-40B4-BE49-F238E27FC236}">
              <a16:creationId xmlns:a16="http://schemas.microsoft.com/office/drawing/2014/main" id="{E8AD64D6-E11F-4233-8590-702666A622A2}"/>
            </a:ext>
          </a:extLst>
        </xdr:cNvPr>
        <xdr:cNvSpPr txBox="1">
          <a:spLocks noChangeArrowheads="1"/>
        </xdr:cNvSpPr>
      </xdr:nvSpPr>
      <xdr:spPr bwMode="auto">
        <a:xfrm>
          <a:off x="1100993" y="9404802"/>
          <a:ext cx="553916" cy="30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４００ｋｍ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のルート</a:t>
          </a:r>
        </a:p>
      </xdr:txBody>
    </xdr:sp>
    <xdr:clientData/>
  </xdr:oneCellAnchor>
  <xdr:twoCellAnchor editAs="oneCell">
    <xdr:from>
      <xdr:col>6</xdr:col>
      <xdr:colOff>16016</xdr:colOff>
      <xdr:row>54</xdr:row>
      <xdr:rowOff>123912</xdr:rowOff>
    </xdr:from>
    <xdr:to>
      <xdr:col>6</xdr:col>
      <xdr:colOff>420645</xdr:colOff>
      <xdr:row>56</xdr:row>
      <xdr:rowOff>142961</xdr:rowOff>
    </xdr:to>
    <xdr:grpSp>
      <xdr:nvGrpSpPr>
        <xdr:cNvPr id="534" name="Group 6672">
          <a:extLst>
            <a:ext uri="{FF2B5EF4-FFF2-40B4-BE49-F238E27FC236}">
              <a16:creationId xmlns:a16="http://schemas.microsoft.com/office/drawing/2014/main" id="{C19B41A0-7034-4D69-8A05-69568D1CDAD1}"/>
            </a:ext>
          </a:extLst>
        </xdr:cNvPr>
        <xdr:cNvGrpSpPr>
          <a:grpSpLocks/>
        </xdr:cNvGrpSpPr>
      </xdr:nvGrpSpPr>
      <xdr:grpSpPr bwMode="auto">
        <a:xfrm>
          <a:off x="3704865" y="9381544"/>
          <a:ext cx="404629" cy="361614"/>
          <a:chOff x="536" y="110"/>
          <a:chExt cx="46" cy="44"/>
        </a:xfrm>
      </xdr:grpSpPr>
      <xdr:pic>
        <xdr:nvPicPr>
          <xdr:cNvPr id="535" name="Picture 6673" descr="route2">
            <a:extLst>
              <a:ext uri="{FF2B5EF4-FFF2-40B4-BE49-F238E27FC236}">
                <a16:creationId xmlns:a16="http://schemas.microsoft.com/office/drawing/2014/main" id="{280535CE-03C7-4857-83B1-7DF25CF28F4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6" name="Text Box 6674">
            <a:extLst>
              <a:ext uri="{FF2B5EF4-FFF2-40B4-BE49-F238E27FC236}">
                <a16:creationId xmlns:a16="http://schemas.microsoft.com/office/drawing/2014/main" id="{AFE44F24-42E2-4651-834D-E3BA5674A2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343856</xdr:colOff>
      <xdr:row>51</xdr:row>
      <xdr:rowOff>161466</xdr:rowOff>
    </xdr:from>
    <xdr:to>
      <xdr:col>7</xdr:col>
      <xdr:colOff>956</xdr:colOff>
      <xdr:row>54</xdr:row>
      <xdr:rowOff>7875</xdr:rowOff>
    </xdr:to>
    <xdr:grpSp>
      <xdr:nvGrpSpPr>
        <xdr:cNvPr id="537" name="Group 6672">
          <a:extLst>
            <a:ext uri="{FF2B5EF4-FFF2-40B4-BE49-F238E27FC236}">
              <a16:creationId xmlns:a16="http://schemas.microsoft.com/office/drawing/2014/main" id="{24EA83B4-AFF0-4DAA-87BA-31BA47F4C649}"/>
            </a:ext>
          </a:extLst>
        </xdr:cNvPr>
        <xdr:cNvGrpSpPr>
          <a:grpSpLocks/>
        </xdr:cNvGrpSpPr>
      </xdr:nvGrpSpPr>
      <xdr:grpSpPr bwMode="auto">
        <a:xfrm>
          <a:off x="4032705" y="8905249"/>
          <a:ext cx="363119" cy="360258"/>
          <a:chOff x="536" y="110"/>
          <a:chExt cx="46" cy="44"/>
        </a:xfrm>
      </xdr:grpSpPr>
      <xdr:pic>
        <xdr:nvPicPr>
          <xdr:cNvPr id="538" name="Picture 6673" descr="route2">
            <a:extLst>
              <a:ext uri="{FF2B5EF4-FFF2-40B4-BE49-F238E27FC236}">
                <a16:creationId xmlns:a16="http://schemas.microsoft.com/office/drawing/2014/main" id="{77C73124-6E84-40BC-B244-F4788ECB77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9" name="Text Box 6674">
            <a:extLst>
              <a:ext uri="{FF2B5EF4-FFF2-40B4-BE49-F238E27FC236}">
                <a16:creationId xmlns:a16="http://schemas.microsoft.com/office/drawing/2014/main" id="{6332207A-2007-43A0-8CD4-A9A620A778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</xdr:col>
      <xdr:colOff>211071</xdr:colOff>
      <xdr:row>54</xdr:row>
      <xdr:rowOff>43961</xdr:rowOff>
    </xdr:from>
    <xdr:to>
      <xdr:col>2</xdr:col>
      <xdr:colOff>534921</xdr:colOff>
      <xdr:row>56</xdr:row>
      <xdr:rowOff>2197</xdr:rowOff>
    </xdr:to>
    <xdr:sp macro="" textlink="">
      <xdr:nvSpPr>
        <xdr:cNvPr id="540" name="Freeform 1168">
          <a:extLst>
            <a:ext uri="{FF2B5EF4-FFF2-40B4-BE49-F238E27FC236}">
              <a16:creationId xmlns:a16="http://schemas.microsoft.com/office/drawing/2014/main" id="{2E161629-6A43-4F2E-BFA3-BBA1C3246247}"/>
            </a:ext>
          </a:extLst>
        </xdr:cNvPr>
        <xdr:cNvSpPr>
          <a:spLocks/>
        </xdr:cNvSpPr>
      </xdr:nvSpPr>
      <xdr:spPr bwMode="auto">
        <a:xfrm>
          <a:off x="1073954" y="9312913"/>
          <a:ext cx="323850" cy="301340"/>
        </a:xfrm>
        <a:custGeom>
          <a:avLst/>
          <a:gdLst>
            <a:gd name="T0" fmla="*/ 0 w 34"/>
            <a:gd name="T1" fmla="*/ 31 h 31"/>
            <a:gd name="T2" fmla="*/ 0 w 34"/>
            <a:gd name="T3" fmla="*/ 5 h 31"/>
            <a:gd name="T4" fmla="*/ 34 w 34"/>
            <a:gd name="T5" fmla="*/ 0 h 3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34" h="31">
              <a:moveTo>
                <a:pt x="0" y="31"/>
              </a:moveTo>
              <a:lnTo>
                <a:pt x="0" y="5"/>
              </a:lnTo>
              <a:lnTo>
                <a:pt x="34" y="0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8973</xdr:colOff>
      <xdr:row>54</xdr:row>
      <xdr:rowOff>62280</xdr:rowOff>
    </xdr:from>
    <xdr:to>
      <xdr:col>4</xdr:col>
      <xdr:colOff>453914</xdr:colOff>
      <xdr:row>56</xdr:row>
      <xdr:rowOff>154795</xdr:rowOff>
    </xdr:to>
    <xdr:sp macro="" textlink="">
      <xdr:nvSpPr>
        <xdr:cNvPr id="541" name="Freeform 208">
          <a:extLst>
            <a:ext uri="{FF2B5EF4-FFF2-40B4-BE49-F238E27FC236}">
              <a16:creationId xmlns:a16="http://schemas.microsoft.com/office/drawing/2014/main" id="{C61ABA31-2491-457C-8951-2E75B15D4F69}"/>
            </a:ext>
          </a:extLst>
        </xdr:cNvPr>
        <xdr:cNvSpPr>
          <a:spLocks/>
        </xdr:cNvSpPr>
      </xdr:nvSpPr>
      <xdr:spPr bwMode="auto">
        <a:xfrm>
          <a:off x="2282273" y="9326930"/>
          <a:ext cx="444941" cy="435415"/>
        </a:xfrm>
        <a:custGeom>
          <a:avLst/>
          <a:gdLst>
            <a:gd name="T0" fmla="*/ 0 w 46"/>
            <a:gd name="T1" fmla="*/ 2147483647 h 35"/>
            <a:gd name="T2" fmla="*/ 0 w 46"/>
            <a:gd name="T3" fmla="*/ 0 h 35"/>
            <a:gd name="T4" fmla="*/ 2147483647 w 46"/>
            <a:gd name="T5" fmla="*/ 2147483647 h 35"/>
            <a:gd name="T6" fmla="*/ 2147483647 w 46"/>
            <a:gd name="T7" fmla="*/ 2147483647 h 35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2263 h 12263"/>
            <a:gd name="connsiteX1" fmla="*/ 0 w 10000"/>
            <a:gd name="connsiteY1" fmla="*/ 0 h 12263"/>
            <a:gd name="connsiteX2" fmla="*/ 7826 w 10000"/>
            <a:gd name="connsiteY2" fmla="*/ 286 h 12263"/>
            <a:gd name="connsiteX3" fmla="*/ 10000 w 10000"/>
            <a:gd name="connsiteY3" fmla="*/ 8000 h 12263"/>
            <a:gd name="connsiteX0" fmla="*/ 0 w 10155"/>
            <a:gd name="connsiteY0" fmla="*/ 13086 h 13086"/>
            <a:gd name="connsiteX1" fmla="*/ 155 w 10155"/>
            <a:gd name="connsiteY1" fmla="*/ 0 h 13086"/>
            <a:gd name="connsiteX2" fmla="*/ 7981 w 10155"/>
            <a:gd name="connsiteY2" fmla="*/ 286 h 13086"/>
            <a:gd name="connsiteX3" fmla="*/ 10155 w 10155"/>
            <a:gd name="connsiteY3" fmla="*/ 8000 h 130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55" h="13086">
              <a:moveTo>
                <a:pt x="0" y="13086"/>
              </a:moveTo>
              <a:cubicBezTo>
                <a:pt x="52" y="8724"/>
                <a:pt x="103" y="4362"/>
                <a:pt x="155" y="0"/>
              </a:cubicBezTo>
              <a:lnTo>
                <a:pt x="7981" y="286"/>
              </a:lnTo>
              <a:lnTo>
                <a:pt x="10155" y="800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14055</xdr:colOff>
      <xdr:row>49</xdr:row>
      <xdr:rowOff>164120</xdr:rowOff>
    </xdr:from>
    <xdr:to>
      <xdr:col>4</xdr:col>
      <xdr:colOff>14811</xdr:colOff>
      <xdr:row>54</xdr:row>
      <xdr:rowOff>65444</xdr:rowOff>
    </xdr:to>
    <xdr:sp macro="" textlink="">
      <xdr:nvSpPr>
        <xdr:cNvPr id="542" name="Line 348">
          <a:extLst>
            <a:ext uri="{FF2B5EF4-FFF2-40B4-BE49-F238E27FC236}">
              <a16:creationId xmlns:a16="http://schemas.microsoft.com/office/drawing/2014/main" id="{AB7C9A15-728E-4233-A7E5-14A674F43CC3}"/>
            </a:ext>
          </a:extLst>
        </xdr:cNvPr>
        <xdr:cNvSpPr>
          <a:spLocks noChangeShapeType="1"/>
        </xdr:cNvSpPr>
      </xdr:nvSpPr>
      <xdr:spPr bwMode="auto">
        <a:xfrm flipV="1">
          <a:off x="2287355" y="8571520"/>
          <a:ext cx="756" cy="7585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85725</xdr:colOff>
      <xdr:row>53</xdr:row>
      <xdr:rowOff>112663</xdr:rowOff>
    </xdr:from>
    <xdr:to>
      <xdr:col>4</xdr:col>
      <xdr:colOff>358468</xdr:colOff>
      <xdr:row>55</xdr:row>
      <xdr:rowOff>22739</xdr:rowOff>
    </xdr:to>
    <xdr:grpSp>
      <xdr:nvGrpSpPr>
        <xdr:cNvPr id="543" name="Group 349">
          <a:extLst>
            <a:ext uri="{FF2B5EF4-FFF2-40B4-BE49-F238E27FC236}">
              <a16:creationId xmlns:a16="http://schemas.microsoft.com/office/drawing/2014/main" id="{B773742C-1BAA-4BD3-BC35-B6CD2464851E}"/>
            </a:ext>
          </a:extLst>
        </xdr:cNvPr>
        <xdr:cNvGrpSpPr>
          <a:grpSpLocks/>
        </xdr:cNvGrpSpPr>
      </xdr:nvGrpSpPr>
      <xdr:grpSpPr bwMode="auto">
        <a:xfrm>
          <a:off x="2362534" y="9199012"/>
          <a:ext cx="272743" cy="252641"/>
          <a:chOff x="1389" y="516"/>
          <a:chExt cx="43" cy="21"/>
        </a:xfrm>
      </xdr:grpSpPr>
      <xdr:sp macro="" textlink="">
        <xdr:nvSpPr>
          <xdr:cNvPr id="544" name="Freeform 350">
            <a:extLst>
              <a:ext uri="{FF2B5EF4-FFF2-40B4-BE49-F238E27FC236}">
                <a16:creationId xmlns:a16="http://schemas.microsoft.com/office/drawing/2014/main" id="{76BBA5FA-B222-463E-B622-AF01E01D772F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45" name="Freeform 351">
            <a:extLst>
              <a:ext uri="{FF2B5EF4-FFF2-40B4-BE49-F238E27FC236}">
                <a16:creationId xmlns:a16="http://schemas.microsoft.com/office/drawing/2014/main" id="{F82E9A05-8D8F-434A-81EA-08C409FDD33C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2</xdr:col>
      <xdr:colOff>696462</xdr:colOff>
      <xdr:row>53</xdr:row>
      <xdr:rowOff>105466</xdr:rowOff>
    </xdr:from>
    <xdr:ext cx="849631" cy="290454"/>
    <xdr:sp macro="" textlink="">
      <xdr:nvSpPr>
        <xdr:cNvPr id="546" name="Text Box 356">
          <a:extLst>
            <a:ext uri="{FF2B5EF4-FFF2-40B4-BE49-F238E27FC236}">
              <a16:creationId xmlns:a16="http://schemas.microsoft.com/office/drawing/2014/main" id="{A01550A6-A40E-4BFE-9C88-0A3188D5212A}"/>
            </a:ext>
          </a:extLst>
        </xdr:cNvPr>
        <xdr:cNvSpPr txBox="1">
          <a:spLocks noChangeArrowheads="1"/>
        </xdr:cNvSpPr>
      </xdr:nvSpPr>
      <xdr:spPr bwMode="auto">
        <a:xfrm>
          <a:off x="1559345" y="9202865"/>
          <a:ext cx="849631" cy="290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補給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処無し北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0.2㎞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にｽｰﾊﾟｰ有</a:t>
          </a:r>
        </a:p>
      </xdr:txBody>
    </xdr:sp>
    <xdr:clientData/>
  </xdr:oneCellAnchor>
  <xdr:twoCellAnchor>
    <xdr:from>
      <xdr:col>4</xdr:col>
      <xdr:colOff>200025</xdr:colOff>
      <xdr:row>48</xdr:row>
      <xdr:rowOff>19050</xdr:rowOff>
    </xdr:from>
    <xdr:to>
      <xdr:col>4</xdr:col>
      <xdr:colOff>333375</xdr:colOff>
      <xdr:row>49</xdr:row>
      <xdr:rowOff>9525</xdr:rowOff>
    </xdr:to>
    <xdr:sp macro="" textlink="">
      <xdr:nvSpPr>
        <xdr:cNvPr id="547" name="Freeform 439">
          <a:extLst>
            <a:ext uri="{FF2B5EF4-FFF2-40B4-BE49-F238E27FC236}">
              <a16:creationId xmlns:a16="http://schemas.microsoft.com/office/drawing/2014/main" id="{D49DF074-FCA5-4051-B907-E62A83041A12}"/>
            </a:ext>
          </a:extLst>
        </xdr:cNvPr>
        <xdr:cNvSpPr>
          <a:spLocks/>
        </xdr:cNvSpPr>
      </xdr:nvSpPr>
      <xdr:spPr bwMode="auto">
        <a:xfrm>
          <a:off x="2473325" y="8255000"/>
          <a:ext cx="133350" cy="161925"/>
        </a:xfrm>
        <a:custGeom>
          <a:avLst/>
          <a:gdLst>
            <a:gd name="T0" fmla="*/ 2147483647 w 23"/>
            <a:gd name="T1" fmla="*/ 0 h 14"/>
            <a:gd name="T2" fmla="*/ 2147483647 w 23"/>
            <a:gd name="T3" fmla="*/ 2147483647 h 14"/>
            <a:gd name="T4" fmla="*/ 2147483647 w 23"/>
            <a:gd name="T5" fmla="*/ 2147483647 h 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4">
              <a:moveTo>
                <a:pt x="16" y="0"/>
              </a:moveTo>
              <a:cubicBezTo>
                <a:pt x="19" y="2"/>
                <a:pt x="23" y="5"/>
                <a:pt x="23" y="7"/>
              </a:cubicBezTo>
              <a:cubicBezTo>
                <a:pt x="23" y="9"/>
                <a:pt x="0" y="13"/>
                <a:pt x="16" y="1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361950</xdr:colOff>
      <xdr:row>48</xdr:row>
      <xdr:rowOff>19050</xdr:rowOff>
    </xdr:from>
    <xdr:to>
      <xdr:col>4</xdr:col>
      <xdr:colOff>495300</xdr:colOff>
      <xdr:row>49</xdr:row>
      <xdr:rowOff>9525</xdr:rowOff>
    </xdr:to>
    <xdr:sp macro="" textlink="">
      <xdr:nvSpPr>
        <xdr:cNvPr id="548" name="Freeform 441">
          <a:extLst>
            <a:ext uri="{FF2B5EF4-FFF2-40B4-BE49-F238E27FC236}">
              <a16:creationId xmlns:a16="http://schemas.microsoft.com/office/drawing/2014/main" id="{44EFD3BF-C00B-4D94-B73E-ED2CC385D81A}"/>
            </a:ext>
          </a:extLst>
        </xdr:cNvPr>
        <xdr:cNvSpPr>
          <a:spLocks/>
        </xdr:cNvSpPr>
      </xdr:nvSpPr>
      <xdr:spPr bwMode="auto">
        <a:xfrm>
          <a:off x="2635250" y="8255000"/>
          <a:ext cx="133350" cy="161925"/>
        </a:xfrm>
        <a:custGeom>
          <a:avLst/>
          <a:gdLst>
            <a:gd name="T0" fmla="*/ 2147483647 w 23"/>
            <a:gd name="T1" fmla="*/ 0 h 14"/>
            <a:gd name="T2" fmla="*/ 2147483647 w 23"/>
            <a:gd name="T3" fmla="*/ 2147483647 h 14"/>
            <a:gd name="T4" fmla="*/ 2147483647 w 23"/>
            <a:gd name="T5" fmla="*/ 2147483647 h 1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4">
              <a:moveTo>
                <a:pt x="16" y="0"/>
              </a:moveTo>
              <a:cubicBezTo>
                <a:pt x="19" y="2"/>
                <a:pt x="23" y="5"/>
                <a:pt x="23" y="7"/>
              </a:cubicBezTo>
              <a:cubicBezTo>
                <a:pt x="23" y="9"/>
                <a:pt x="0" y="13"/>
                <a:pt x="16" y="1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4204</xdr:colOff>
      <xdr:row>56</xdr:row>
      <xdr:rowOff>6726</xdr:rowOff>
    </xdr:from>
    <xdr:ext cx="653576" cy="177997"/>
    <xdr:sp macro="" textlink="">
      <xdr:nvSpPr>
        <xdr:cNvPr id="549" name="Text Box 878">
          <a:extLst>
            <a:ext uri="{FF2B5EF4-FFF2-40B4-BE49-F238E27FC236}">
              <a16:creationId xmlns:a16="http://schemas.microsoft.com/office/drawing/2014/main" id="{FAEC4829-3AAD-46BB-BE02-CF2F14875CE7}"/>
            </a:ext>
          </a:extLst>
        </xdr:cNvPr>
        <xdr:cNvSpPr txBox="1">
          <a:spLocks noChangeArrowheads="1"/>
        </xdr:cNvSpPr>
      </xdr:nvSpPr>
      <xdr:spPr bwMode="auto">
        <a:xfrm>
          <a:off x="2277504" y="9614276"/>
          <a:ext cx="653576" cy="17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あさひ食堂</a:t>
          </a:r>
        </a:p>
      </xdr:txBody>
    </xdr:sp>
    <xdr:clientData/>
  </xdr:oneCellAnchor>
  <xdr:oneCellAnchor>
    <xdr:from>
      <xdr:col>4</xdr:col>
      <xdr:colOff>301589</xdr:colOff>
      <xdr:row>53</xdr:row>
      <xdr:rowOff>65533</xdr:rowOff>
    </xdr:from>
    <xdr:ext cx="518860" cy="177997"/>
    <xdr:sp macro="" textlink="">
      <xdr:nvSpPr>
        <xdr:cNvPr id="550" name="Text Box 1171">
          <a:extLst>
            <a:ext uri="{FF2B5EF4-FFF2-40B4-BE49-F238E27FC236}">
              <a16:creationId xmlns:a16="http://schemas.microsoft.com/office/drawing/2014/main" id="{7AD2254D-8FAF-4403-8315-658667DE146B}"/>
            </a:ext>
          </a:extLst>
        </xdr:cNvPr>
        <xdr:cNvSpPr txBox="1">
          <a:spLocks noChangeArrowheads="1"/>
        </xdr:cNvSpPr>
      </xdr:nvSpPr>
      <xdr:spPr bwMode="auto">
        <a:xfrm>
          <a:off x="2572738" y="9162932"/>
          <a:ext cx="518860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上山路橋</a:t>
          </a:r>
        </a:p>
      </xdr:txBody>
    </xdr:sp>
    <xdr:clientData/>
  </xdr:oneCellAnchor>
  <xdr:twoCellAnchor>
    <xdr:from>
      <xdr:col>4</xdr:col>
      <xdr:colOff>285750</xdr:colOff>
      <xdr:row>54</xdr:row>
      <xdr:rowOff>161925</xdr:rowOff>
    </xdr:from>
    <xdr:to>
      <xdr:col>4</xdr:col>
      <xdr:colOff>314325</xdr:colOff>
      <xdr:row>55</xdr:row>
      <xdr:rowOff>152400</xdr:rowOff>
    </xdr:to>
    <xdr:sp macro="" textlink="">
      <xdr:nvSpPr>
        <xdr:cNvPr id="551" name="Freeform 1172">
          <a:extLst>
            <a:ext uri="{FF2B5EF4-FFF2-40B4-BE49-F238E27FC236}">
              <a16:creationId xmlns:a16="http://schemas.microsoft.com/office/drawing/2014/main" id="{2BB02E09-E1C8-431F-A67A-AD2EEAA376DB}"/>
            </a:ext>
          </a:extLst>
        </xdr:cNvPr>
        <xdr:cNvSpPr>
          <a:spLocks/>
        </xdr:cNvSpPr>
      </xdr:nvSpPr>
      <xdr:spPr bwMode="auto">
        <a:xfrm>
          <a:off x="2559050" y="9426575"/>
          <a:ext cx="28575" cy="161925"/>
        </a:xfrm>
        <a:custGeom>
          <a:avLst/>
          <a:gdLst>
            <a:gd name="T0" fmla="*/ 2147483647 w 7"/>
            <a:gd name="T1" fmla="*/ 2147483647 h 36"/>
            <a:gd name="T2" fmla="*/ 2147483647 w 7"/>
            <a:gd name="T3" fmla="*/ 2147483647 h 36"/>
            <a:gd name="T4" fmla="*/ 2147483647 w 7"/>
            <a:gd name="T5" fmla="*/ 2147483647 h 36"/>
            <a:gd name="T6" fmla="*/ 0 w 7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" h="36">
              <a:moveTo>
                <a:pt x="7" y="36"/>
              </a:moveTo>
              <a:lnTo>
                <a:pt x="2" y="25"/>
              </a:lnTo>
              <a:lnTo>
                <a:pt x="3" y="15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190500</xdr:colOff>
      <xdr:row>54</xdr:row>
      <xdr:rowOff>161925</xdr:rowOff>
    </xdr:from>
    <xdr:to>
      <xdr:col>4</xdr:col>
      <xdr:colOff>219075</xdr:colOff>
      <xdr:row>56</xdr:row>
      <xdr:rowOff>142875</xdr:rowOff>
    </xdr:to>
    <xdr:sp macro="" textlink="">
      <xdr:nvSpPr>
        <xdr:cNvPr id="552" name="Freeform 1173">
          <a:extLst>
            <a:ext uri="{FF2B5EF4-FFF2-40B4-BE49-F238E27FC236}">
              <a16:creationId xmlns:a16="http://schemas.microsoft.com/office/drawing/2014/main" id="{D84DC3CF-6AF3-4559-A044-37706D5E4BC6}"/>
            </a:ext>
          </a:extLst>
        </xdr:cNvPr>
        <xdr:cNvSpPr>
          <a:spLocks/>
        </xdr:cNvSpPr>
      </xdr:nvSpPr>
      <xdr:spPr bwMode="auto">
        <a:xfrm flipH="1">
          <a:off x="2463800" y="9426575"/>
          <a:ext cx="28575" cy="323850"/>
        </a:xfrm>
        <a:custGeom>
          <a:avLst/>
          <a:gdLst>
            <a:gd name="T0" fmla="*/ 2147483647 w 7"/>
            <a:gd name="T1" fmla="*/ 2147483647 h 36"/>
            <a:gd name="T2" fmla="*/ 2147483647 w 7"/>
            <a:gd name="T3" fmla="*/ 2147483647 h 36"/>
            <a:gd name="T4" fmla="*/ 2147483647 w 7"/>
            <a:gd name="T5" fmla="*/ 2147483647 h 36"/>
            <a:gd name="T6" fmla="*/ 0 w 7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" h="36">
              <a:moveTo>
                <a:pt x="7" y="36"/>
              </a:moveTo>
              <a:lnTo>
                <a:pt x="2" y="25"/>
              </a:lnTo>
              <a:lnTo>
                <a:pt x="3" y="15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50312</xdr:colOff>
      <xdr:row>52</xdr:row>
      <xdr:rowOff>35169</xdr:rowOff>
    </xdr:from>
    <xdr:to>
      <xdr:col>10</xdr:col>
      <xdr:colOff>295764</xdr:colOff>
      <xdr:row>53</xdr:row>
      <xdr:rowOff>63744</xdr:rowOff>
    </xdr:to>
    <xdr:grpSp>
      <xdr:nvGrpSpPr>
        <xdr:cNvPr id="553" name="Group 1282">
          <a:extLst>
            <a:ext uri="{FF2B5EF4-FFF2-40B4-BE49-F238E27FC236}">
              <a16:creationId xmlns:a16="http://schemas.microsoft.com/office/drawing/2014/main" id="{D1AA0B65-B070-4169-BBD8-711577FC5AD6}"/>
            </a:ext>
          </a:extLst>
        </xdr:cNvPr>
        <xdr:cNvGrpSpPr>
          <a:grpSpLocks/>
        </xdr:cNvGrpSpPr>
      </xdr:nvGrpSpPr>
      <xdr:grpSpPr bwMode="auto">
        <a:xfrm>
          <a:off x="6563240" y="8950235"/>
          <a:ext cx="245452" cy="199858"/>
          <a:chOff x="718" y="97"/>
          <a:chExt cx="23" cy="15"/>
        </a:xfrm>
      </xdr:grpSpPr>
      <xdr:sp macro="" textlink="">
        <xdr:nvSpPr>
          <xdr:cNvPr id="554" name="Freeform 1283">
            <a:extLst>
              <a:ext uri="{FF2B5EF4-FFF2-40B4-BE49-F238E27FC236}">
                <a16:creationId xmlns:a16="http://schemas.microsoft.com/office/drawing/2014/main" id="{EBDCCDEA-D8C8-4F1C-B813-178826D7E6AC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55" name="Freeform 1284">
            <a:extLst>
              <a:ext uri="{FF2B5EF4-FFF2-40B4-BE49-F238E27FC236}">
                <a16:creationId xmlns:a16="http://schemas.microsoft.com/office/drawing/2014/main" id="{2EB05A89-065D-45DC-8CCB-C7CFEE81DD7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254733</xdr:colOff>
      <xdr:row>52</xdr:row>
      <xdr:rowOff>73269</xdr:rowOff>
    </xdr:from>
    <xdr:to>
      <xdr:col>10</xdr:col>
      <xdr:colOff>61058</xdr:colOff>
      <xdr:row>52</xdr:row>
      <xdr:rowOff>146538</xdr:rowOff>
    </xdr:to>
    <xdr:sp macro="" textlink="">
      <xdr:nvSpPr>
        <xdr:cNvPr id="556" name="Freeform 1285">
          <a:extLst>
            <a:ext uri="{FF2B5EF4-FFF2-40B4-BE49-F238E27FC236}">
              <a16:creationId xmlns:a16="http://schemas.microsoft.com/office/drawing/2014/main" id="{DCADB082-9C1C-483E-BF1F-FF0544DDEB39}"/>
            </a:ext>
          </a:extLst>
        </xdr:cNvPr>
        <xdr:cNvSpPr>
          <a:spLocks/>
        </xdr:cNvSpPr>
      </xdr:nvSpPr>
      <xdr:spPr bwMode="auto">
        <a:xfrm>
          <a:off x="6052283" y="8995019"/>
          <a:ext cx="511175" cy="73269"/>
        </a:xfrm>
        <a:custGeom>
          <a:avLst/>
          <a:gdLst>
            <a:gd name="T0" fmla="*/ 0 w 61"/>
            <a:gd name="T1" fmla="*/ 2147483647 h 8"/>
            <a:gd name="T2" fmla="*/ 2147483647 w 61"/>
            <a:gd name="T3" fmla="*/ 2147483647 h 8"/>
            <a:gd name="T4" fmla="*/ 2147483647 w 61"/>
            <a:gd name="T5" fmla="*/ 2147483647 h 8"/>
            <a:gd name="T6" fmla="*/ 2147483647 w 61"/>
            <a:gd name="T7" fmla="*/ 2147483647 h 8"/>
            <a:gd name="T8" fmla="*/ 2147483647 w 61"/>
            <a:gd name="T9" fmla="*/ 2147483647 h 8"/>
            <a:gd name="T10" fmla="*/ 2147483647 w 61"/>
            <a:gd name="T11" fmla="*/ 2147483647 h 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1" h="8">
              <a:moveTo>
                <a:pt x="0" y="4"/>
              </a:moveTo>
              <a:cubicBezTo>
                <a:pt x="2" y="3"/>
                <a:pt x="7" y="0"/>
                <a:pt x="11" y="1"/>
              </a:cubicBezTo>
              <a:cubicBezTo>
                <a:pt x="15" y="2"/>
                <a:pt x="21" y="7"/>
                <a:pt x="26" y="7"/>
              </a:cubicBezTo>
              <a:cubicBezTo>
                <a:pt x="31" y="7"/>
                <a:pt x="36" y="3"/>
                <a:pt x="39" y="3"/>
              </a:cubicBezTo>
              <a:cubicBezTo>
                <a:pt x="42" y="3"/>
                <a:pt x="40" y="8"/>
                <a:pt x="44" y="8"/>
              </a:cubicBezTo>
              <a:cubicBezTo>
                <a:pt x="48" y="8"/>
                <a:pt x="58" y="6"/>
                <a:pt x="61" y="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245215</xdr:colOff>
      <xdr:row>52</xdr:row>
      <xdr:rowOff>143120</xdr:rowOff>
    </xdr:from>
    <xdr:to>
      <xdr:col>10</xdr:col>
      <xdr:colOff>362665</xdr:colOff>
      <xdr:row>52</xdr:row>
      <xdr:rowOff>152888</xdr:rowOff>
    </xdr:to>
    <xdr:sp macro="" textlink="">
      <xdr:nvSpPr>
        <xdr:cNvPr id="557" name="Freeform 1286">
          <a:extLst>
            <a:ext uri="{FF2B5EF4-FFF2-40B4-BE49-F238E27FC236}">
              <a16:creationId xmlns:a16="http://schemas.microsoft.com/office/drawing/2014/main" id="{D9E3DC7D-8FF7-4B8D-8416-0EFC75E50D26}"/>
            </a:ext>
          </a:extLst>
        </xdr:cNvPr>
        <xdr:cNvSpPr>
          <a:spLocks/>
        </xdr:cNvSpPr>
      </xdr:nvSpPr>
      <xdr:spPr bwMode="auto">
        <a:xfrm>
          <a:off x="6747615" y="9064870"/>
          <a:ext cx="117450" cy="9768"/>
        </a:xfrm>
        <a:custGeom>
          <a:avLst/>
          <a:gdLst>
            <a:gd name="T0" fmla="*/ 0 w 61"/>
            <a:gd name="T1" fmla="*/ 2147483647 h 8"/>
            <a:gd name="T2" fmla="*/ 2147483647 w 61"/>
            <a:gd name="T3" fmla="*/ 2147483647 h 8"/>
            <a:gd name="T4" fmla="*/ 2147483647 w 61"/>
            <a:gd name="T5" fmla="*/ 2147483647 h 8"/>
            <a:gd name="T6" fmla="*/ 2147483647 w 61"/>
            <a:gd name="T7" fmla="*/ 2147483647 h 8"/>
            <a:gd name="T8" fmla="*/ 2147483647 w 61"/>
            <a:gd name="T9" fmla="*/ 2147483647 h 8"/>
            <a:gd name="T10" fmla="*/ 2147483647 w 61"/>
            <a:gd name="T11" fmla="*/ 2147483647 h 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7213"/>
            <a:gd name="connsiteY0" fmla="*/ 4002 h 9002"/>
            <a:gd name="connsiteX1" fmla="*/ 1803 w 7213"/>
            <a:gd name="connsiteY1" fmla="*/ 252 h 9002"/>
            <a:gd name="connsiteX2" fmla="*/ 4262 w 7213"/>
            <a:gd name="connsiteY2" fmla="*/ 7752 h 9002"/>
            <a:gd name="connsiteX3" fmla="*/ 6393 w 7213"/>
            <a:gd name="connsiteY3" fmla="*/ 2752 h 9002"/>
            <a:gd name="connsiteX4" fmla="*/ 7213 w 7213"/>
            <a:gd name="connsiteY4" fmla="*/ 9002 h 9002"/>
            <a:gd name="connsiteX0" fmla="*/ 0 w 8863"/>
            <a:gd name="connsiteY0" fmla="*/ 4446 h 8611"/>
            <a:gd name="connsiteX1" fmla="*/ 2500 w 8863"/>
            <a:gd name="connsiteY1" fmla="*/ 280 h 8611"/>
            <a:gd name="connsiteX2" fmla="*/ 5909 w 8863"/>
            <a:gd name="connsiteY2" fmla="*/ 8611 h 8611"/>
            <a:gd name="connsiteX3" fmla="*/ 8863 w 8863"/>
            <a:gd name="connsiteY3" fmla="*/ 3057 h 8611"/>
            <a:gd name="connsiteX0" fmla="*/ 0 w 6667"/>
            <a:gd name="connsiteY0" fmla="*/ 5163 h 10000"/>
            <a:gd name="connsiteX1" fmla="*/ 2821 w 6667"/>
            <a:gd name="connsiteY1" fmla="*/ 325 h 10000"/>
            <a:gd name="connsiteX2" fmla="*/ 6667 w 6667"/>
            <a:gd name="connsiteY2" fmla="*/ 10000 h 10000"/>
            <a:gd name="connsiteX0" fmla="*/ 0 w 10000"/>
            <a:gd name="connsiteY0" fmla="*/ 2282 h 7119"/>
            <a:gd name="connsiteX1" fmla="*/ 4231 w 10000"/>
            <a:gd name="connsiteY1" fmla="*/ 669 h 7119"/>
            <a:gd name="connsiteX2" fmla="*/ 10000 w 10000"/>
            <a:gd name="connsiteY2" fmla="*/ 7119 h 7119"/>
            <a:gd name="connsiteX0" fmla="*/ 0 w 8974"/>
            <a:gd name="connsiteY0" fmla="*/ 2300 h 3054"/>
            <a:gd name="connsiteX1" fmla="*/ 4231 w 8974"/>
            <a:gd name="connsiteY1" fmla="*/ 34 h 3054"/>
            <a:gd name="connsiteX2" fmla="*/ 8974 w 8974"/>
            <a:gd name="connsiteY2" fmla="*/ 3054 h 3054"/>
            <a:gd name="connsiteX0" fmla="*/ 0 w 5285"/>
            <a:gd name="connsiteY0" fmla="*/ 0 h 9889"/>
            <a:gd name="connsiteX1" fmla="*/ 5285 w 5285"/>
            <a:gd name="connsiteY1" fmla="*/ 9889 h 9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285" h="9889">
              <a:moveTo>
                <a:pt x="0" y="0"/>
              </a:moveTo>
              <a:cubicBezTo>
                <a:pt x="1667" y="413"/>
                <a:pt x="3142" y="9889"/>
                <a:pt x="5285" y="988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9</xdr:col>
      <xdr:colOff>39881</xdr:colOff>
      <xdr:row>54</xdr:row>
      <xdr:rowOff>23191</xdr:rowOff>
    </xdr:from>
    <xdr:ext cx="796961" cy="419036"/>
    <xdr:sp macro="" textlink="">
      <xdr:nvSpPr>
        <xdr:cNvPr id="558" name="Text Box 972">
          <a:extLst>
            <a:ext uri="{FF2B5EF4-FFF2-40B4-BE49-F238E27FC236}">
              <a16:creationId xmlns:a16="http://schemas.microsoft.com/office/drawing/2014/main" id="{DD99111F-8086-4481-8AD2-F3FAB7568E89}"/>
            </a:ext>
          </a:extLst>
        </xdr:cNvPr>
        <xdr:cNvSpPr txBox="1">
          <a:spLocks noChangeArrowheads="1"/>
        </xdr:cNvSpPr>
      </xdr:nvSpPr>
      <xdr:spPr bwMode="auto">
        <a:xfrm>
          <a:off x="5837431" y="9287841"/>
          <a:ext cx="796961" cy="41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県境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580m)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7%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の急登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674810</xdr:colOff>
      <xdr:row>59</xdr:row>
      <xdr:rowOff>142875</xdr:rowOff>
    </xdr:from>
    <xdr:to>
      <xdr:col>4</xdr:col>
      <xdr:colOff>208085</xdr:colOff>
      <xdr:row>64</xdr:row>
      <xdr:rowOff>104775</xdr:rowOff>
    </xdr:to>
    <xdr:sp macro="" textlink="">
      <xdr:nvSpPr>
        <xdr:cNvPr id="559" name="Freeform 211">
          <a:extLst>
            <a:ext uri="{FF2B5EF4-FFF2-40B4-BE49-F238E27FC236}">
              <a16:creationId xmlns:a16="http://schemas.microsoft.com/office/drawing/2014/main" id="{C542023D-B838-452F-97C2-0625EF3E0C5E}"/>
            </a:ext>
          </a:extLst>
        </xdr:cNvPr>
        <xdr:cNvSpPr>
          <a:spLocks/>
        </xdr:cNvSpPr>
      </xdr:nvSpPr>
      <xdr:spPr bwMode="auto">
        <a:xfrm flipH="1">
          <a:off x="2243260" y="10264775"/>
          <a:ext cx="238125" cy="819150"/>
        </a:xfrm>
        <a:custGeom>
          <a:avLst/>
          <a:gdLst>
            <a:gd name="T0" fmla="*/ 2147483647 w 48"/>
            <a:gd name="T1" fmla="*/ 2147483647 h 86"/>
            <a:gd name="T2" fmla="*/ 2147483647 w 48"/>
            <a:gd name="T3" fmla="*/ 2147483647 h 86"/>
            <a:gd name="T4" fmla="*/ 0 w 48"/>
            <a:gd name="T5" fmla="*/ 0 h 8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8" h="86">
              <a:moveTo>
                <a:pt x="48" y="86"/>
              </a:moveTo>
              <a:lnTo>
                <a:pt x="48" y="29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88656</xdr:colOff>
      <xdr:row>61</xdr:row>
      <xdr:rowOff>76200</xdr:rowOff>
    </xdr:from>
    <xdr:to>
      <xdr:col>3</xdr:col>
      <xdr:colOff>650631</xdr:colOff>
      <xdr:row>62</xdr:row>
      <xdr:rowOff>19050</xdr:rowOff>
    </xdr:to>
    <xdr:sp macro="" textlink="">
      <xdr:nvSpPr>
        <xdr:cNvPr id="560" name="Freeform 212">
          <a:extLst>
            <a:ext uri="{FF2B5EF4-FFF2-40B4-BE49-F238E27FC236}">
              <a16:creationId xmlns:a16="http://schemas.microsoft.com/office/drawing/2014/main" id="{17E7FBA0-CEFC-4A92-B334-1BE917B7B520}"/>
            </a:ext>
          </a:extLst>
        </xdr:cNvPr>
        <xdr:cNvSpPr>
          <a:spLocks/>
        </xdr:cNvSpPr>
      </xdr:nvSpPr>
      <xdr:spPr bwMode="auto">
        <a:xfrm flipH="1">
          <a:off x="1657106" y="10541000"/>
          <a:ext cx="561975" cy="114300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" h="94">
              <a:moveTo>
                <a:pt x="0" y="0"/>
              </a:moveTo>
              <a:lnTo>
                <a:pt x="43" y="50"/>
              </a:lnTo>
              <a:lnTo>
                <a:pt x="83" y="9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190215</xdr:colOff>
      <xdr:row>61</xdr:row>
      <xdr:rowOff>137482</xdr:rowOff>
    </xdr:from>
    <xdr:to>
      <xdr:col>2</xdr:col>
      <xdr:colOff>165020</xdr:colOff>
      <xdr:row>64</xdr:row>
      <xdr:rowOff>147007</xdr:rowOff>
    </xdr:to>
    <xdr:sp macro="" textlink="">
      <xdr:nvSpPr>
        <xdr:cNvPr id="561" name="Freeform 364">
          <a:extLst>
            <a:ext uri="{FF2B5EF4-FFF2-40B4-BE49-F238E27FC236}">
              <a16:creationId xmlns:a16="http://schemas.microsoft.com/office/drawing/2014/main" id="{8DCB4C77-A87D-414B-B323-E2C56F5F630F}"/>
            </a:ext>
          </a:extLst>
        </xdr:cNvPr>
        <xdr:cNvSpPr>
          <a:spLocks/>
        </xdr:cNvSpPr>
      </xdr:nvSpPr>
      <xdr:spPr bwMode="auto">
        <a:xfrm>
          <a:off x="348965" y="10602282"/>
          <a:ext cx="679655" cy="523875"/>
        </a:xfrm>
        <a:custGeom>
          <a:avLst/>
          <a:gdLst>
            <a:gd name="T0" fmla="*/ 2147483647 w 79"/>
            <a:gd name="T1" fmla="*/ 2147483647 h 55"/>
            <a:gd name="T2" fmla="*/ 2147483647 w 79"/>
            <a:gd name="T3" fmla="*/ 2147483647 h 55"/>
            <a:gd name="T4" fmla="*/ 2147483647 w 79"/>
            <a:gd name="T5" fmla="*/ 2147483647 h 55"/>
            <a:gd name="T6" fmla="*/ 2147483647 w 79"/>
            <a:gd name="T7" fmla="*/ 0 h 55"/>
            <a:gd name="T8" fmla="*/ 2147483647 w 79"/>
            <a:gd name="T9" fmla="*/ 2147483647 h 55"/>
            <a:gd name="T10" fmla="*/ 2147483647 w 79"/>
            <a:gd name="T11" fmla="*/ 2147483647 h 55"/>
            <a:gd name="T12" fmla="*/ 2147483647 w 79"/>
            <a:gd name="T13" fmla="*/ 2147483647 h 55"/>
            <a:gd name="T14" fmla="*/ 2147483647 w 79"/>
            <a:gd name="T15" fmla="*/ 2147483647 h 55"/>
            <a:gd name="T16" fmla="*/ 0 w 79"/>
            <a:gd name="T17" fmla="*/ 2147483647 h 5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79" h="55">
              <a:moveTo>
                <a:pt x="78" y="55"/>
              </a:moveTo>
              <a:lnTo>
                <a:pt x="79" y="9"/>
              </a:lnTo>
              <a:lnTo>
                <a:pt x="62" y="1"/>
              </a:lnTo>
              <a:lnTo>
                <a:pt x="42" y="0"/>
              </a:lnTo>
              <a:lnTo>
                <a:pt x="25" y="11"/>
              </a:lnTo>
              <a:lnTo>
                <a:pt x="23" y="21"/>
              </a:lnTo>
              <a:lnTo>
                <a:pt x="12" y="12"/>
              </a:lnTo>
              <a:lnTo>
                <a:pt x="7" y="25"/>
              </a:lnTo>
              <a:lnTo>
                <a:pt x="0" y="3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96367</xdr:colOff>
      <xdr:row>62</xdr:row>
      <xdr:rowOff>125699</xdr:rowOff>
    </xdr:from>
    <xdr:to>
      <xdr:col>2</xdr:col>
      <xdr:colOff>226996</xdr:colOff>
      <xdr:row>63</xdr:row>
      <xdr:rowOff>78075</xdr:rowOff>
    </xdr:to>
    <xdr:sp macro="" textlink="">
      <xdr:nvSpPr>
        <xdr:cNvPr id="562" name="AutoShape 365">
          <a:extLst>
            <a:ext uri="{FF2B5EF4-FFF2-40B4-BE49-F238E27FC236}">
              <a16:creationId xmlns:a16="http://schemas.microsoft.com/office/drawing/2014/main" id="{1F5C1297-3599-45D2-9C1E-562C92D082F9}"/>
            </a:ext>
          </a:extLst>
        </xdr:cNvPr>
        <xdr:cNvSpPr>
          <a:spLocks noChangeArrowheads="1"/>
        </xdr:cNvSpPr>
      </xdr:nvSpPr>
      <xdr:spPr bwMode="auto">
        <a:xfrm>
          <a:off x="959967" y="10761949"/>
          <a:ext cx="130629" cy="1238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670271</xdr:colOff>
      <xdr:row>61</xdr:row>
      <xdr:rowOff>118113</xdr:rowOff>
    </xdr:from>
    <xdr:ext cx="115866" cy="129716"/>
    <xdr:sp macro="" textlink="">
      <xdr:nvSpPr>
        <xdr:cNvPr id="563" name="Text Box 366">
          <a:extLst>
            <a:ext uri="{FF2B5EF4-FFF2-40B4-BE49-F238E27FC236}">
              <a16:creationId xmlns:a16="http://schemas.microsoft.com/office/drawing/2014/main" id="{4D624D96-CF1C-4867-9849-35C4094A59DA}"/>
            </a:ext>
          </a:extLst>
        </xdr:cNvPr>
        <xdr:cNvSpPr txBox="1">
          <a:spLocks noChangeArrowheads="1"/>
        </xdr:cNvSpPr>
      </xdr:nvSpPr>
      <xdr:spPr bwMode="auto">
        <a:xfrm>
          <a:off x="829021" y="10565847"/>
          <a:ext cx="115866" cy="1297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</a:t>
          </a:r>
        </a:p>
      </xdr:txBody>
    </xdr:sp>
    <xdr:clientData/>
  </xdr:oneCellAnchor>
  <xdr:twoCellAnchor>
    <xdr:from>
      <xdr:col>5</xdr:col>
      <xdr:colOff>69083</xdr:colOff>
      <xdr:row>61</xdr:row>
      <xdr:rowOff>109034</xdr:rowOff>
    </xdr:from>
    <xdr:to>
      <xdr:col>5</xdr:col>
      <xdr:colOff>660066</xdr:colOff>
      <xdr:row>64</xdr:row>
      <xdr:rowOff>121151</xdr:rowOff>
    </xdr:to>
    <xdr:sp macro="" textlink="">
      <xdr:nvSpPr>
        <xdr:cNvPr id="565" name="Freeform 368">
          <a:extLst>
            <a:ext uri="{FF2B5EF4-FFF2-40B4-BE49-F238E27FC236}">
              <a16:creationId xmlns:a16="http://schemas.microsoft.com/office/drawing/2014/main" id="{A267E4BD-817C-4E84-8F31-D205AD3574FA}"/>
            </a:ext>
          </a:extLst>
        </xdr:cNvPr>
        <xdr:cNvSpPr>
          <a:spLocks/>
        </xdr:cNvSpPr>
      </xdr:nvSpPr>
      <xdr:spPr bwMode="auto">
        <a:xfrm>
          <a:off x="3051912" y="10565646"/>
          <a:ext cx="590983" cy="525966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36635</xdr:colOff>
      <xdr:row>63</xdr:row>
      <xdr:rowOff>161925</xdr:rowOff>
    </xdr:from>
    <xdr:to>
      <xdr:col>3</xdr:col>
      <xdr:colOff>636710</xdr:colOff>
      <xdr:row>64</xdr:row>
      <xdr:rowOff>19050</xdr:rowOff>
    </xdr:to>
    <xdr:sp macro="" textlink="">
      <xdr:nvSpPr>
        <xdr:cNvPr id="566" name="Freeform 369">
          <a:extLst>
            <a:ext uri="{FF2B5EF4-FFF2-40B4-BE49-F238E27FC236}">
              <a16:creationId xmlns:a16="http://schemas.microsoft.com/office/drawing/2014/main" id="{94309D61-0B92-4CA2-B889-F557ECE5C919}"/>
            </a:ext>
          </a:extLst>
        </xdr:cNvPr>
        <xdr:cNvSpPr>
          <a:spLocks/>
        </xdr:cNvSpPr>
      </xdr:nvSpPr>
      <xdr:spPr bwMode="auto">
        <a:xfrm flipH="1">
          <a:off x="1605085" y="10969625"/>
          <a:ext cx="600075" cy="28575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" h="94">
              <a:moveTo>
                <a:pt x="0" y="0"/>
              </a:moveTo>
              <a:lnTo>
                <a:pt x="43" y="50"/>
              </a:lnTo>
              <a:lnTo>
                <a:pt x="83" y="9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675821</xdr:colOff>
      <xdr:row>61</xdr:row>
      <xdr:rowOff>84366</xdr:rowOff>
    </xdr:from>
    <xdr:to>
      <xdr:col>6</xdr:col>
      <xdr:colOff>572860</xdr:colOff>
      <xdr:row>61</xdr:row>
      <xdr:rowOff>112941</xdr:rowOff>
    </xdr:to>
    <xdr:sp macro="" textlink="">
      <xdr:nvSpPr>
        <xdr:cNvPr id="567" name="Freeform 370">
          <a:extLst>
            <a:ext uri="{FF2B5EF4-FFF2-40B4-BE49-F238E27FC236}">
              <a16:creationId xmlns:a16="http://schemas.microsoft.com/office/drawing/2014/main" id="{3F0CD22D-294A-4480-B50C-B54FBFC376AB}"/>
            </a:ext>
          </a:extLst>
        </xdr:cNvPr>
        <xdr:cNvSpPr>
          <a:spLocks/>
        </xdr:cNvSpPr>
      </xdr:nvSpPr>
      <xdr:spPr bwMode="auto">
        <a:xfrm flipH="1">
          <a:off x="3646714" y="10602687"/>
          <a:ext cx="600075" cy="28575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" h="94">
              <a:moveTo>
                <a:pt x="0" y="0"/>
              </a:moveTo>
              <a:lnTo>
                <a:pt x="43" y="50"/>
              </a:lnTo>
              <a:lnTo>
                <a:pt x="83" y="9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743992</xdr:colOff>
      <xdr:row>60</xdr:row>
      <xdr:rowOff>153064</xdr:rowOff>
    </xdr:from>
    <xdr:ext cx="518860" cy="186974"/>
    <xdr:sp macro="" textlink="">
      <xdr:nvSpPr>
        <xdr:cNvPr id="568" name="Text Box 451">
          <a:extLst>
            <a:ext uri="{FF2B5EF4-FFF2-40B4-BE49-F238E27FC236}">
              <a16:creationId xmlns:a16="http://schemas.microsoft.com/office/drawing/2014/main" id="{96B69538-D929-4501-A260-48F27D963B16}"/>
            </a:ext>
          </a:extLst>
        </xdr:cNvPr>
        <xdr:cNvSpPr txBox="1">
          <a:spLocks noChangeArrowheads="1"/>
        </xdr:cNvSpPr>
      </xdr:nvSpPr>
      <xdr:spPr bwMode="auto">
        <a:xfrm>
          <a:off x="2274342" y="10446414"/>
          <a:ext cx="518860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西川出合</a:t>
          </a:r>
        </a:p>
      </xdr:txBody>
    </xdr:sp>
    <xdr:clientData/>
  </xdr:oneCellAnchor>
  <xdr:twoCellAnchor>
    <xdr:from>
      <xdr:col>6</xdr:col>
      <xdr:colOff>114300</xdr:colOff>
      <xdr:row>60</xdr:row>
      <xdr:rowOff>136979</xdr:rowOff>
    </xdr:from>
    <xdr:to>
      <xdr:col>6</xdr:col>
      <xdr:colOff>400050</xdr:colOff>
      <xdr:row>62</xdr:row>
      <xdr:rowOff>70304</xdr:rowOff>
    </xdr:to>
    <xdr:grpSp>
      <xdr:nvGrpSpPr>
        <xdr:cNvPr id="570" name="Group 880">
          <a:extLst>
            <a:ext uri="{FF2B5EF4-FFF2-40B4-BE49-F238E27FC236}">
              <a16:creationId xmlns:a16="http://schemas.microsoft.com/office/drawing/2014/main" id="{E3595C6C-BAF8-4829-A653-0D8FE5D3D8D7}"/>
            </a:ext>
          </a:extLst>
        </xdr:cNvPr>
        <xdr:cNvGrpSpPr>
          <a:grpSpLocks/>
        </xdr:cNvGrpSpPr>
      </xdr:nvGrpSpPr>
      <xdr:grpSpPr bwMode="auto">
        <a:xfrm>
          <a:off x="3803149" y="10422308"/>
          <a:ext cx="285750" cy="275891"/>
          <a:chOff x="1389" y="516"/>
          <a:chExt cx="43" cy="21"/>
        </a:xfrm>
      </xdr:grpSpPr>
      <xdr:sp macro="" textlink="">
        <xdr:nvSpPr>
          <xdr:cNvPr id="571" name="Freeform 881">
            <a:extLst>
              <a:ext uri="{FF2B5EF4-FFF2-40B4-BE49-F238E27FC236}">
                <a16:creationId xmlns:a16="http://schemas.microsoft.com/office/drawing/2014/main" id="{D4E720AD-C112-4630-BCB4-34EE5D7B7FE8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2" name="Freeform 882">
            <a:extLst>
              <a:ext uri="{FF2B5EF4-FFF2-40B4-BE49-F238E27FC236}">
                <a16:creationId xmlns:a16="http://schemas.microsoft.com/office/drawing/2014/main" id="{ED7D1D3B-72A6-44A0-82E5-1EB9D6948085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503360</xdr:colOff>
      <xdr:row>63</xdr:row>
      <xdr:rowOff>57150</xdr:rowOff>
    </xdr:from>
    <xdr:to>
      <xdr:col>3</xdr:col>
      <xdr:colOff>608135</xdr:colOff>
      <xdr:row>64</xdr:row>
      <xdr:rowOff>85725</xdr:rowOff>
    </xdr:to>
    <xdr:sp macro="" textlink="">
      <xdr:nvSpPr>
        <xdr:cNvPr id="573" name="Freeform 943">
          <a:extLst>
            <a:ext uri="{FF2B5EF4-FFF2-40B4-BE49-F238E27FC236}">
              <a16:creationId xmlns:a16="http://schemas.microsoft.com/office/drawing/2014/main" id="{B569904C-1C0F-4872-BFAB-51FBB66C0AE1}"/>
            </a:ext>
          </a:extLst>
        </xdr:cNvPr>
        <xdr:cNvSpPr>
          <a:spLocks/>
        </xdr:cNvSpPr>
      </xdr:nvSpPr>
      <xdr:spPr bwMode="auto">
        <a:xfrm rot="-5400000">
          <a:off x="2024185" y="10912475"/>
          <a:ext cx="200025" cy="10477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468191</xdr:colOff>
      <xdr:row>61</xdr:row>
      <xdr:rowOff>9525</xdr:rowOff>
    </xdr:from>
    <xdr:to>
      <xdr:col>3</xdr:col>
      <xdr:colOff>563441</xdr:colOff>
      <xdr:row>62</xdr:row>
      <xdr:rowOff>28575</xdr:rowOff>
    </xdr:to>
    <xdr:sp macro="" textlink="">
      <xdr:nvSpPr>
        <xdr:cNvPr id="574" name="Freeform 944">
          <a:extLst>
            <a:ext uri="{FF2B5EF4-FFF2-40B4-BE49-F238E27FC236}">
              <a16:creationId xmlns:a16="http://schemas.microsoft.com/office/drawing/2014/main" id="{A066C8A3-F0C5-466F-B8E4-6B2BDE850CDC}"/>
            </a:ext>
          </a:extLst>
        </xdr:cNvPr>
        <xdr:cNvSpPr>
          <a:spLocks/>
        </xdr:cNvSpPr>
      </xdr:nvSpPr>
      <xdr:spPr bwMode="auto">
        <a:xfrm rot="-6000000">
          <a:off x="1989016" y="10521950"/>
          <a:ext cx="190500" cy="9525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131538</xdr:colOff>
      <xdr:row>61</xdr:row>
      <xdr:rowOff>104654</xdr:rowOff>
    </xdr:from>
    <xdr:ext cx="507999" cy="244597"/>
    <xdr:sp macro="" textlink="">
      <xdr:nvSpPr>
        <xdr:cNvPr id="575" name="Text Box 972">
          <a:extLst>
            <a:ext uri="{FF2B5EF4-FFF2-40B4-BE49-F238E27FC236}">
              <a16:creationId xmlns:a16="http://schemas.microsoft.com/office/drawing/2014/main" id="{830EC754-E757-45AC-A48F-5F0712B6E81D}"/>
            </a:ext>
          </a:extLst>
        </xdr:cNvPr>
        <xdr:cNvSpPr txBox="1">
          <a:spLocks noChangeArrowheads="1"/>
        </xdr:cNvSpPr>
      </xdr:nvSpPr>
      <xdr:spPr bwMode="auto">
        <a:xfrm>
          <a:off x="3102431" y="10622975"/>
          <a:ext cx="507999" cy="244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144m </a:t>
          </a:r>
        </a:p>
      </xdr:txBody>
    </xdr:sp>
    <xdr:clientData/>
  </xdr:oneCellAnchor>
  <xdr:oneCellAnchor>
    <xdr:from>
      <xdr:col>10</xdr:col>
      <xdr:colOff>5531</xdr:colOff>
      <xdr:row>61</xdr:row>
      <xdr:rowOff>158750</xdr:rowOff>
    </xdr:from>
    <xdr:ext cx="707781" cy="231538"/>
    <xdr:sp macro="" textlink="">
      <xdr:nvSpPr>
        <xdr:cNvPr id="576" name="Text Box 213">
          <a:extLst>
            <a:ext uri="{FF2B5EF4-FFF2-40B4-BE49-F238E27FC236}">
              <a16:creationId xmlns:a16="http://schemas.microsoft.com/office/drawing/2014/main" id="{5A003C4C-7727-4192-B531-47DD30126457}"/>
            </a:ext>
          </a:extLst>
        </xdr:cNvPr>
        <xdr:cNvSpPr txBox="1">
          <a:spLocks noChangeArrowheads="1"/>
        </xdr:cNvSpPr>
      </xdr:nvSpPr>
      <xdr:spPr bwMode="auto">
        <a:xfrm>
          <a:off x="6507931" y="10623550"/>
          <a:ext cx="707781" cy="23153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上野地ﾄﾝﾈﾙ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765m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725365</xdr:colOff>
      <xdr:row>58</xdr:row>
      <xdr:rowOff>51289</xdr:rowOff>
    </xdr:from>
    <xdr:to>
      <xdr:col>9</xdr:col>
      <xdr:colOff>733425</xdr:colOff>
      <xdr:row>62</xdr:row>
      <xdr:rowOff>9525</xdr:rowOff>
    </xdr:to>
    <xdr:sp macro="" textlink="">
      <xdr:nvSpPr>
        <xdr:cNvPr id="577" name="Line 457">
          <a:extLst>
            <a:ext uri="{FF2B5EF4-FFF2-40B4-BE49-F238E27FC236}">
              <a16:creationId xmlns:a16="http://schemas.microsoft.com/office/drawing/2014/main" id="{9DCB8FD1-D3C6-4B31-97F8-81A17808F3DC}"/>
            </a:ext>
          </a:extLst>
        </xdr:cNvPr>
        <xdr:cNvSpPr>
          <a:spLocks noChangeShapeType="1"/>
        </xdr:cNvSpPr>
      </xdr:nvSpPr>
      <xdr:spPr bwMode="auto">
        <a:xfrm flipH="1" flipV="1">
          <a:off x="6503865" y="10001739"/>
          <a:ext cx="0" cy="64403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733425</xdr:colOff>
      <xdr:row>62</xdr:row>
      <xdr:rowOff>57150</xdr:rowOff>
    </xdr:from>
    <xdr:to>
      <xdr:col>9</xdr:col>
      <xdr:colOff>733425</xdr:colOff>
      <xdr:row>64</xdr:row>
      <xdr:rowOff>161925</xdr:rowOff>
    </xdr:to>
    <xdr:sp macro="" textlink="">
      <xdr:nvSpPr>
        <xdr:cNvPr id="578" name="Line 458">
          <a:extLst>
            <a:ext uri="{FF2B5EF4-FFF2-40B4-BE49-F238E27FC236}">
              <a16:creationId xmlns:a16="http://schemas.microsoft.com/office/drawing/2014/main" id="{9025DB94-2668-4572-8568-CB0713030A81}"/>
            </a:ext>
          </a:extLst>
        </xdr:cNvPr>
        <xdr:cNvSpPr>
          <a:spLocks noChangeShapeType="1"/>
        </xdr:cNvSpPr>
      </xdr:nvSpPr>
      <xdr:spPr bwMode="auto">
        <a:xfrm flipV="1">
          <a:off x="6499225" y="10693400"/>
          <a:ext cx="0" cy="4476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638174</xdr:colOff>
      <xdr:row>62</xdr:row>
      <xdr:rowOff>41275</xdr:rowOff>
    </xdr:from>
    <xdr:to>
      <xdr:col>10</xdr:col>
      <xdr:colOff>76199</xdr:colOff>
      <xdr:row>63</xdr:row>
      <xdr:rowOff>25400</xdr:rowOff>
    </xdr:to>
    <xdr:sp macro="" textlink="">
      <xdr:nvSpPr>
        <xdr:cNvPr id="579" name="Freeform 459">
          <a:extLst>
            <a:ext uri="{FF2B5EF4-FFF2-40B4-BE49-F238E27FC236}">
              <a16:creationId xmlns:a16="http://schemas.microsoft.com/office/drawing/2014/main" id="{B7BFD20D-893E-43D1-AAA8-6959A8873ECD}"/>
            </a:ext>
          </a:extLst>
        </xdr:cNvPr>
        <xdr:cNvSpPr>
          <a:spLocks/>
        </xdr:cNvSpPr>
      </xdr:nvSpPr>
      <xdr:spPr bwMode="auto">
        <a:xfrm>
          <a:off x="6435724" y="10677525"/>
          <a:ext cx="142875" cy="15557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457200</xdr:colOff>
      <xdr:row>58</xdr:row>
      <xdr:rowOff>152400</xdr:rowOff>
    </xdr:from>
    <xdr:to>
      <xdr:col>10</xdr:col>
      <xdr:colOff>95250</xdr:colOff>
      <xdr:row>64</xdr:row>
      <xdr:rowOff>19050</xdr:rowOff>
    </xdr:to>
    <xdr:sp macro="" textlink="">
      <xdr:nvSpPr>
        <xdr:cNvPr id="580" name="Freeform 460">
          <a:extLst>
            <a:ext uri="{FF2B5EF4-FFF2-40B4-BE49-F238E27FC236}">
              <a16:creationId xmlns:a16="http://schemas.microsoft.com/office/drawing/2014/main" id="{7A37BDC9-D1A6-4957-9432-B00B52A91974}"/>
            </a:ext>
          </a:extLst>
        </xdr:cNvPr>
        <xdr:cNvSpPr>
          <a:spLocks/>
        </xdr:cNvSpPr>
      </xdr:nvSpPr>
      <xdr:spPr bwMode="auto">
        <a:xfrm>
          <a:off x="6254750" y="10102850"/>
          <a:ext cx="342900" cy="895350"/>
        </a:xfrm>
        <a:custGeom>
          <a:avLst/>
          <a:gdLst>
            <a:gd name="T0" fmla="*/ 2147483647 w 43"/>
            <a:gd name="T1" fmla="*/ 2147483647 h 95"/>
            <a:gd name="T2" fmla="*/ 2147483647 w 43"/>
            <a:gd name="T3" fmla="*/ 2147483647 h 95"/>
            <a:gd name="T4" fmla="*/ 2147483647 w 43"/>
            <a:gd name="T5" fmla="*/ 2147483647 h 95"/>
            <a:gd name="T6" fmla="*/ 2147483647 w 43"/>
            <a:gd name="T7" fmla="*/ 2147483647 h 95"/>
            <a:gd name="T8" fmla="*/ 2147483647 w 43"/>
            <a:gd name="T9" fmla="*/ 2147483647 h 95"/>
            <a:gd name="T10" fmla="*/ 2147483647 w 43"/>
            <a:gd name="T11" fmla="*/ 0 h 9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3" h="95">
              <a:moveTo>
                <a:pt x="30" y="95"/>
              </a:moveTo>
              <a:cubicBezTo>
                <a:pt x="21" y="91"/>
                <a:pt x="13" y="86"/>
                <a:pt x="9" y="83"/>
              </a:cubicBezTo>
              <a:cubicBezTo>
                <a:pt x="5" y="80"/>
                <a:pt x="6" y="79"/>
                <a:pt x="5" y="74"/>
              </a:cubicBezTo>
              <a:cubicBezTo>
                <a:pt x="4" y="70"/>
                <a:pt x="0" y="68"/>
                <a:pt x="6" y="58"/>
              </a:cubicBezTo>
              <a:cubicBezTo>
                <a:pt x="12" y="48"/>
                <a:pt x="35" y="25"/>
                <a:pt x="39" y="16"/>
              </a:cubicBezTo>
              <a:cubicBezTo>
                <a:pt x="43" y="7"/>
                <a:pt x="32" y="3"/>
                <a:pt x="3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10</xdr:col>
      <xdr:colOff>21736</xdr:colOff>
      <xdr:row>63</xdr:row>
      <xdr:rowOff>57149</xdr:rowOff>
    </xdr:from>
    <xdr:ext cx="695814" cy="274947"/>
    <xdr:sp macro="" textlink="">
      <xdr:nvSpPr>
        <xdr:cNvPr id="581" name="Text Box 461">
          <a:extLst>
            <a:ext uri="{FF2B5EF4-FFF2-40B4-BE49-F238E27FC236}">
              <a16:creationId xmlns:a16="http://schemas.microsoft.com/office/drawing/2014/main" id="{DF35B9BB-1BD2-49CB-8F22-2CE157A9A5E9}"/>
            </a:ext>
          </a:extLst>
        </xdr:cNvPr>
        <xdr:cNvSpPr txBox="1">
          <a:spLocks noChangeArrowheads="1"/>
        </xdr:cNvSpPr>
      </xdr:nvSpPr>
      <xdr:spPr bwMode="auto">
        <a:xfrm>
          <a:off x="6524136" y="10864849"/>
          <a:ext cx="695814" cy="274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谷瀬の吊り橋への分岐</a:t>
          </a:r>
        </a:p>
      </xdr:txBody>
    </xdr:sp>
    <xdr:clientData/>
  </xdr:oneCellAnchor>
  <xdr:twoCellAnchor>
    <xdr:from>
      <xdr:col>9</xdr:col>
      <xdr:colOff>666750</xdr:colOff>
      <xdr:row>64</xdr:row>
      <xdr:rowOff>20371</xdr:rowOff>
    </xdr:from>
    <xdr:to>
      <xdr:col>10</xdr:col>
      <xdr:colOff>38100</xdr:colOff>
      <xdr:row>64</xdr:row>
      <xdr:rowOff>144196</xdr:rowOff>
    </xdr:to>
    <xdr:sp macro="" textlink="">
      <xdr:nvSpPr>
        <xdr:cNvPr id="582" name="AutoShape 483">
          <a:extLst>
            <a:ext uri="{FF2B5EF4-FFF2-40B4-BE49-F238E27FC236}">
              <a16:creationId xmlns:a16="http://schemas.microsoft.com/office/drawing/2014/main" id="{1FC58BBB-2F26-4AFF-A84E-CFC464D8AF84}"/>
            </a:ext>
          </a:extLst>
        </xdr:cNvPr>
        <xdr:cNvSpPr>
          <a:spLocks noChangeArrowheads="1"/>
        </xdr:cNvSpPr>
      </xdr:nvSpPr>
      <xdr:spPr bwMode="auto">
        <a:xfrm>
          <a:off x="6464300" y="10999521"/>
          <a:ext cx="7620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219075</xdr:colOff>
      <xdr:row>59</xdr:row>
      <xdr:rowOff>12700</xdr:rowOff>
    </xdr:from>
    <xdr:ext cx="419832" cy="168508"/>
    <xdr:sp macro="" textlink="">
      <xdr:nvSpPr>
        <xdr:cNvPr id="583" name="Text Box 1125">
          <a:extLst>
            <a:ext uri="{FF2B5EF4-FFF2-40B4-BE49-F238E27FC236}">
              <a16:creationId xmlns:a16="http://schemas.microsoft.com/office/drawing/2014/main" id="{01B34285-946F-4234-9E3E-C9F2413B5FFD}"/>
            </a:ext>
          </a:extLst>
        </xdr:cNvPr>
        <xdr:cNvSpPr txBox="1">
          <a:spLocks noChangeArrowheads="1"/>
        </xdr:cNvSpPr>
      </xdr:nvSpPr>
      <xdr:spPr bwMode="auto">
        <a:xfrm>
          <a:off x="6016625" y="10134600"/>
          <a:ext cx="41983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吊り橋</a:t>
          </a:r>
        </a:p>
      </xdr:txBody>
    </xdr:sp>
    <xdr:clientData/>
  </xdr:oneCellAnchor>
  <xdr:twoCellAnchor>
    <xdr:from>
      <xdr:col>9</xdr:col>
      <xdr:colOff>371475</xdr:colOff>
      <xdr:row>60</xdr:row>
      <xdr:rowOff>38100</xdr:rowOff>
    </xdr:from>
    <xdr:to>
      <xdr:col>9</xdr:col>
      <xdr:colOff>657225</xdr:colOff>
      <xdr:row>60</xdr:row>
      <xdr:rowOff>142875</xdr:rowOff>
    </xdr:to>
    <xdr:grpSp>
      <xdr:nvGrpSpPr>
        <xdr:cNvPr id="584" name="Group 1126">
          <a:extLst>
            <a:ext uri="{FF2B5EF4-FFF2-40B4-BE49-F238E27FC236}">
              <a16:creationId xmlns:a16="http://schemas.microsoft.com/office/drawing/2014/main" id="{4F6D524A-2E85-415C-ADFC-4C9B9BC7E03C}"/>
            </a:ext>
          </a:extLst>
        </xdr:cNvPr>
        <xdr:cNvGrpSpPr>
          <a:grpSpLocks/>
        </xdr:cNvGrpSpPr>
      </xdr:nvGrpSpPr>
      <xdr:grpSpPr bwMode="auto">
        <a:xfrm rot="1800000">
          <a:off x="6178383" y="10323429"/>
          <a:ext cx="285750" cy="104775"/>
          <a:chOff x="1389" y="516"/>
          <a:chExt cx="43" cy="21"/>
        </a:xfrm>
      </xdr:grpSpPr>
      <xdr:sp macro="" textlink="">
        <xdr:nvSpPr>
          <xdr:cNvPr id="585" name="Freeform 1127">
            <a:extLst>
              <a:ext uri="{FF2B5EF4-FFF2-40B4-BE49-F238E27FC236}">
                <a16:creationId xmlns:a16="http://schemas.microsoft.com/office/drawing/2014/main" id="{CC5468B3-0CDF-44F9-B806-179A7BDACA8E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86" name="Freeform 1128">
            <a:extLst>
              <a:ext uri="{FF2B5EF4-FFF2-40B4-BE49-F238E27FC236}">
                <a16:creationId xmlns:a16="http://schemas.microsoft.com/office/drawing/2014/main" id="{50CC7697-8712-45C5-9867-97E31F10CC02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9</xdr:col>
      <xdr:colOff>93434</xdr:colOff>
      <xdr:row>63</xdr:row>
      <xdr:rowOff>166589</xdr:rowOff>
    </xdr:from>
    <xdr:ext cx="638175" cy="165173"/>
    <xdr:sp macro="" textlink="">
      <xdr:nvSpPr>
        <xdr:cNvPr id="587" name="Text Box 972">
          <a:extLst>
            <a:ext uri="{FF2B5EF4-FFF2-40B4-BE49-F238E27FC236}">
              <a16:creationId xmlns:a16="http://schemas.microsoft.com/office/drawing/2014/main" id="{CBEA0ABE-DE8E-475F-9D9B-0E24716DAEC5}"/>
            </a:ext>
          </a:extLst>
        </xdr:cNvPr>
        <xdr:cNvSpPr txBox="1">
          <a:spLocks noChangeArrowheads="1"/>
        </xdr:cNvSpPr>
      </xdr:nvSpPr>
      <xdr:spPr bwMode="auto">
        <a:xfrm>
          <a:off x="5876470" y="11029625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336m </a:t>
          </a:r>
        </a:p>
      </xdr:txBody>
    </xdr:sp>
    <xdr:clientData/>
  </xdr:oneCellAnchor>
  <xdr:oneCellAnchor>
    <xdr:from>
      <xdr:col>5</xdr:col>
      <xdr:colOff>418337</xdr:colOff>
      <xdr:row>58</xdr:row>
      <xdr:rowOff>164685</xdr:rowOff>
    </xdr:from>
    <xdr:ext cx="835269" cy="387863"/>
    <xdr:sp macro="" textlink="">
      <xdr:nvSpPr>
        <xdr:cNvPr id="588" name="Text Box 972">
          <a:extLst>
            <a:ext uri="{FF2B5EF4-FFF2-40B4-BE49-F238E27FC236}">
              <a16:creationId xmlns:a16="http://schemas.microsoft.com/office/drawing/2014/main" id="{33B6B533-E99A-46EA-8ED5-F663930A0435}"/>
            </a:ext>
          </a:extLst>
        </xdr:cNvPr>
        <xdr:cNvSpPr txBox="1">
          <a:spLocks noChangeArrowheads="1"/>
        </xdr:cNvSpPr>
      </xdr:nvSpPr>
      <xdr:spPr bwMode="auto">
        <a:xfrm>
          <a:off x="3389230" y="10165935"/>
          <a:ext cx="835269" cy="387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１㎞先に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十津川温泉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バスターミナル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47322</xdr:colOff>
      <xdr:row>52</xdr:row>
      <xdr:rowOff>98320</xdr:rowOff>
    </xdr:from>
    <xdr:to>
      <xdr:col>7</xdr:col>
      <xdr:colOff>292771</xdr:colOff>
      <xdr:row>53</xdr:row>
      <xdr:rowOff>141818</xdr:rowOff>
    </xdr:to>
    <xdr:sp macro="" textlink="">
      <xdr:nvSpPr>
        <xdr:cNvPr id="589" name="六角形 588">
          <a:extLst>
            <a:ext uri="{FF2B5EF4-FFF2-40B4-BE49-F238E27FC236}">
              <a16:creationId xmlns:a16="http://schemas.microsoft.com/office/drawing/2014/main" id="{737C8190-707E-4726-B593-DC45A160059D}"/>
            </a:ext>
          </a:extLst>
        </xdr:cNvPr>
        <xdr:cNvSpPr/>
      </xdr:nvSpPr>
      <xdr:spPr bwMode="auto">
        <a:xfrm>
          <a:off x="4435172" y="9020070"/>
          <a:ext cx="245449" cy="2149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563278</xdr:colOff>
      <xdr:row>50</xdr:row>
      <xdr:rowOff>69136</xdr:rowOff>
    </xdr:from>
    <xdr:to>
      <xdr:col>6</xdr:col>
      <xdr:colOff>102416</xdr:colOff>
      <xdr:row>51</xdr:row>
      <xdr:rowOff>92064</xdr:rowOff>
    </xdr:to>
    <xdr:sp macro="" textlink="">
      <xdr:nvSpPr>
        <xdr:cNvPr id="590" name="六角形 589">
          <a:extLst>
            <a:ext uri="{FF2B5EF4-FFF2-40B4-BE49-F238E27FC236}">
              <a16:creationId xmlns:a16="http://schemas.microsoft.com/office/drawing/2014/main" id="{87F10CB5-6137-4271-B77D-10EF52007593}"/>
            </a:ext>
          </a:extLst>
        </xdr:cNvPr>
        <xdr:cNvSpPr/>
      </xdr:nvSpPr>
      <xdr:spPr bwMode="auto">
        <a:xfrm>
          <a:off x="3538560" y="8651878"/>
          <a:ext cx="243271" cy="1944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195700</xdr:colOff>
      <xdr:row>63</xdr:row>
      <xdr:rowOff>77326</xdr:rowOff>
    </xdr:from>
    <xdr:to>
      <xdr:col>2</xdr:col>
      <xdr:colOff>441149</xdr:colOff>
      <xdr:row>64</xdr:row>
      <xdr:rowOff>115893</xdr:rowOff>
    </xdr:to>
    <xdr:sp macro="" textlink="">
      <xdr:nvSpPr>
        <xdr:cNvPr id="591" name="六角形 590">
          <a:extLst>
            <a:ext uri="{FF2B5EF4-FFF2-40B4-BE49-F238E27FC236}">
              <a16:creationId xmlns:a16="http://schemas.microsoft.com/office/drawing/2014/main" id="{EA448E89-40EC-49AB-AE2B-CF5A6A1F329A}"/>
            </a:ext>
          </a:extLst>
        </xdr:cNvPr>
        <xdr:cNvSpPr/>
      </xdr:nvSpPr>
      <xdr:spPr bwMode="auto">
        <a:xfrm>
          <a:off x="1059300" y="10885026"/>
          <a:ext cx="245449" cy="2100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21981</xdr:colOff>
      <xdr:row>60</xdr:row>
      <xdr:rowOff>168517</xdr:rowOff>
    </xdr:from>
    <xdr:to>
      <xdr:col>3</xdr:col>
      <xdr:colOff>446943</xdr:colOff>
      <xdr:row>63</xdr:row>
      <xdr:rowOff>47623</xdr:rowOff>
    </xdr:to>
    <xdr:grpSp>
      <xdr:nvGrpSpPr>
        <xdr:cNvPr id="593" name="Group 6672">
          <a:extLst>
            <a:ext uri="{FF2B5EF4-FFF2-40B4-BE49-F238E27FC236}">
              <a16:creationId xmlns:a16="http://schemas.microsoft.com/office/drawing/2014/main" id="{73753957-D659-4F6C-A750-80FEDC63EA0C}"/>
            </a:ext>
          </a:extLst>
        </xdr:cNvPr>
        <xdr:cNvGrpSpPr>
          <a:grpSpLocks/>
        </xdr:cNvGrpSpPr>
      </xdr:nvGrpSpPr>
      <xdr:grpSpPr bwMode="auto">
        <a:xfrm>
          <a:off x="1592770" y="10453846"/>
          <a:ext cx="424962" cy="392955"/>
          <a:chOff x="536" y="110"/>
          <a:chExt cx="46" cy="44"/>
        </a:xfrm>
      </xdr:grpSpPr>
      <xdr:pic>
        <xdr:nvPicPr>
          <xdr:cNvPr id="594" name="Picture 6673" descr="route2">
            <a:extLst>
              <a:ext uri="{FF2B5EF4-FFF2-40B4-BE49-F238E27FC236}">
                <a16:creationId xmlns:a16="http://schemas.microsoft.com/office/drawing/2014/main" id="{5DE557BB-BF7D-4E6B-9391-1C2CC513D77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5" name="Text Box 6674">
            <a:extLst>
              <a:ext uri="{FF2B5EF4-FFF2-40B4-BE49-F238E27FC236}">
                <a16:creationId xmlns:a16="http://schemas.microsoft.com/office/drawing/2014/main" id="{8190A107-F78E-4897-BD7F-187AF5D578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537794</xdr:colOff>
      <xdr:row>58</xdr:row>
      <xdr:rowOff>28321</xdr:rowOff>
    </xdr:from>
    <xdr:to>
      <xdr:col>4</xdr:col>
      <xdr:colOff>193429</xdr:colOff>
      <xdr:row>60</xdr:row>
      <xdr:rowOff>75946</xdr:rowOff>
    </xdr:to>
    <xdr:grpSp>
      <xdr:nvGrpSpPr>
        <xdr:cNvPr id="596" name="Group 6672">
          <a:extLst>
            <a:ext uri="{FF2B5EF4-FFF2-40B4-BE49-F238E27FC236}">
              <a16:creationId xmlns:a16="http://schemas.microsoft.com/office/drawing/2014/main" id="{2E5D03E4-7051-4434-9E1E-E24ACA3DC4FF}"/>
            </a:ext>
          </a:extLst>
        </xdr:cNvPr>
        <xdr:cNvGrpSpPr>
          <a:grpSpLocks/>
        </xdr:cNvGrpSpPr>
      </xdr:nvGrpSpPr>
      <xdr:grpSpPr bwMode="auto">
        <a:xfrm>
          <a:off x="2108583" y="9971084"/>
          <a:ext cx="361655" cy="390191"/>
          <a:chOff x="536" y="110"/>
          <a:chExt cx="46" cy="44"/>
        </a:xfrm>
      </xdr:grpSpPr>
      <xdr:pic>
        <xdr:nvPicPr>
          <xdr:cNvPr id="597" name="Picture 6673" descr="route2">
            <a:extLst>
              <a:ext uri="{FF2B5EF4-FFF2-40B4-BE49-F238E27FC236}">
                <a16:creationId xmlns:a16="http://schemas.microsoft.com/office/drawing/2014/main" id="{7C67C92F-4D4B-4182-9050-857FDD67B9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8" name="Text Box 6674">
            <a:extLst>
              <a:ext uri="{FF2B5EF4-FFF2-40B4-BE49-F238E27FC236}">
                <a16:creationId xmlns:a16="http://schemas.microsoft.com/office/drawing/2014/main" id="{E1AACDDE-6844-4FBA-A344-17EC80E0E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10</xdr:col>
      <xdr:colOff>259</xdr:colOff>
      <xdr:row>60</xdr:row>
      <xdr:rowOff>2925</xdr:rowOff>
    </xdr:from>
    <xdr:to>
      <xdr:col>10</xdr:col>
      <xdr:colOff>368300</xdr:colOff>
      <xdr:row>61</xdr:row>
      <xdr:rowOff>158750</xdr:rowOff>
    </xdr:to>
    <xdr:grpSp>
      <xdr:nvGrpSpPr>
        <xdr:cNvPr id="602" name="Group 6672">
          <a:extLst>
            <a:ext uri="{FF2B5EF4-FFF2-40B4-BE49-F238E27FC236}">
              <a16:creationId xmlns:a16="http://schemas.microsoft.com/office/drawing/2014/main" id="{CF1341E2-B0A1-4AF8-9A8A-A55EB577F21C}"/>
            </a:ext>
          </a:extLst>
        </xdr:cNvPr>
        <xdr:cNvGrpSpPr>
          <a:grpSpLocks/>
        </xdr:cNvGrpSpPr>
      </xdr:nvGrpSpPr>
      <xdr:grpSpPr bwMode="auto">
        <a:xfrm>
          <a:off x="6513187" y="10288254"/>
          <a:ext cx="368041" cy="327108"/>
          <a:chOff x="536" y="111"/>
          <a:chExt cx="46" cy="44"/>
        </a:xfrm>
      </xdr:grpSpPr>
      <xdr:pic>
        <xdr:nvPicPr>
          <xdr:cNvPr id="603" name="Picture 6673" descr="route2">
            <a:extLst>
              <a:ext uri="{FF2B5EF4-FFF2-40B4-BE49-F238E27FC236}">
                <a16:creationId xmlns:a16="http://schemas.microsoft.com/office/drawing/2014/main" id="{BE9D2AD3-B6EC-4F9C-90EC-0635B07AF9B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4" name="Text Box 6674">
            <a:extLst>
              <a:ext uri="{FF2B5EF4-FFF2-40B4-BE49-F238E27FC236}">
                <a16:creationId xmlns:a16="http://schemas.microsoft.com/office/drawing/2014/main" id="{E27C9151-DD79-44E1-8B1F-1665992713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161925</xdr:colOff>
      <xdr:row>5</xdr:row>
      <xdr:rowOff>0</xdr:rowOff>
    </xdr:from>
    <xdr:to>
      <xdr:col>14</xdr:col>
      <xdr:colOff>51289</xdr:colOff>
      <xdr:row>8</xdr:row>
      <xdr:rowOff>102577</xdr:rowOff>
    </xdr:to>
    <xdr:sp macro="" textlink="">
      <xdr:nvSpPr>
        <xdr:cNvPr id="605" name="Freeform 216">
          <a:extLst>
            <a:ext uri="{FF2B5EF4-FFF2-40B4-BE49-F238E27FC236}">
              <a16:creationId xmlns:a16="http://schemas.microsoft.com/office/drawing/2014/main" id="{8E53AE86-642D-42CD-B4B9-2C5680D2F4F2}"/>
            </a:ext>
          </a:extLst>
        </xdr:cNvPr>
        <xdr:cNvSpPr>
          <a:spLocks/>
        </xdr:cNvSpPr>
      </xdr:nvSpPr>
      <xdr:spPr bwMode="auto">
        <a:xfrm>
          <a:off x="8778875" y="857250"/>
          <a:ext cx="594214" cy="616927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2</xdr:row>
      <xdr:rowOff>85725</xdr:rowOff>
    </xdr:from>
    <xdr:to>
      <xdr:col>14</xdr:col>
      <xdr:colOff>47625</xdr:colOff>
      <xdr:row>5</xdr:row>
      <xdr:rowOff>0</xdr:rowOff>
    </xdr:to>
    <xdr:sp macro="" textlink="">
      <xdr:nvSpPr>
        <xdr:cNvPr id="606" name="Line 217">
          <a:extLst>
            <a:ext uri="{FF2B5EF4-FFF2-40B4-BE49-F238E27FC236}">
              <a16:creationId xmlns:a16="http://schemas.microsoft.com/office/drawing/2014/main" id="{505D0B31-FB2C-494C-83D7-10F51E6A87CC}"/>
            </a:ext>
          </a:extLst>
        </xdr:cNvPr>
        <xdr:cNvSpPr>
          <a:spLocks noChangeShapeType="1"/>
        </xdr:cNvSpPr>
      </xdr:nvSpPr>
      <xdr:spPr bwMode="auto">
        <a:xfrm flipH="1">
          <a:off x="9369425" y="42862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381498</xdr:colOff>
      <xdr:row>5</xdr:row>
      <xdr:rowOff>140767</xdr:rowOff>
    </xdr:from>
    <xdr:ext cx="402981" cy="168508"/>
    <xdr:sp macro="" textlink="">
      <xdr:nvSpPr>
        <xdr:cNvPr id="607" name="Text Box 220">
          <a:extLst>
            <a:ext uri="{FF2B5EF4-FFF2-40B4-BE49-F238E27FC236}">
              <a16:creationId xmlns:a16="http://schemas.microsoft.com/office/drawing/2014/main" id="{CF3D729B-4273-4871-95DE-A22300840863}"/>
            </a:ext>
          </a:extLst>
        </xdr:cNvPr>
        <xdr:cNvSpPr txBox="1">
          <a:spLocks noChangeArrowheads="1"/>
        </xdr:cNvSpPr>
      </xdr:nvSpPr>
      <xdr:spPr bwMode="auto">
        <a:xfrm>
          <a:off x="11112998" y="998017"/>
          <a:ext cx="402981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342900</xdr:colOff>
      <xdr:row>4</xdr:row>
      <xdr:rowOff>76200</xdr:rowOff>
    </xdr:from>
    <xdr:to>
      <xdr:col>13</xdr:col>
      <xdr:colOff>701675</xdr:colOff>
      <xdr:row>5</xdr:row>
      <xdr:rowOff>104775</xdr:rowOff>
    </xdr:to>
    <xdr:grpSp>
      <xdr:nvGrpSpPr>
        <xdr:cNvPr id="608" name="Group 471">
          <a:extLst>
            <a:ext uri="{FF2B5EF4-FFF2-40B4-BE49-F238E27FC236}">
              <a16:creationId xmlns:a16="http://schemas.microsoft.com/office/drawing/2014/main" id="{32F64299-E229-43ED-AC14-C0F55DC35A66}"/>
            </a:ext>
          </a:extLst>
        </xdr:cNvPr>
        <xdr:cNvGrpSpPr>
          <a:grpSpLocks/>
        </xdr:cNvGrpSpPr>
      </xdr:nvGrpSpPr>
      <xdr:grpSpPr bwMode="auto">
        <a:xfrm>
          <a:off x="8973887" y="761332"/>
          <a:ext cx="358775" cy="199857"/>
          <a:chOff x="1389" y="516"/>
          <a:chExt cx="43" cy="21"/>
        </a:xfrm>
      </xdr:grpSpPr>
      <xdr:sp macro="" textlink="">
        <xdr:nvSpPr>
          <xdr:cNvPr id="609" name="Freeform 472">
            <a:extLst>
              <a:ext uri="{FF2B5EF4-FFF2-40B4-BE49-F238E27FC236}">
                <a16:creationId xmlns:a16="http://schemas.microsoft.com/office/drawing/2014/main" id="{BC091886-2597-4C9F-89CE-713D6F6CB815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10" name="Freeform 473">
            <a:extLst>
              <a:ext uri="{FF2B5EF4-FFF2-40B4-BE49-F238E27FC236}">
                <a16:creationId xmlns:a16="http://schemas.microsoft.com/office/drawing/2014/main" id="{213E8E97-7722-4801-A5EA-5E6BEF44D914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13</xdr:col>
      <xdr:colOff>73027</xdr:colOff>
      <xdr:row>3</xdr:row>
      <xdr:rowOff>81492</xdr:rowOff>
    </xdr:from>
    <xdr:ext cx="466725" cy="168508"/>
    <xdr:sp macro="" textlink="">
      <xdr:nvSpPr>
        <xdr:cNvPr id="611" name="Text Box 474">
          <a:extLst>
            <a:ext uri="{FF2B5EF4-FFF2-40B4-BE49-F238E27FC236}">
              <a16:creationId xmlns:a16="http://schemas.microsoft.com/office/drawing/2014/main" id="{613FD0DC-53C0-4F57-B9DC-142C69BC51F1}"/>
            </a:ext>
          </a:extLst>
        </xdr:cNvPr>
        <xdr:cNvSpPr txBox="1">
          <a:spLocks noChangeArrowheads="1"/>
        </xdr:cNvSpPr>
      </xdr:nvSpPr>
      <xdr:spPr bwMode="auto">
        <a:xfrm>
          <a:off x="8689977" y="595842"/>
          <a:ext cx="466725" cy="16850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大塔橋</a:t>
          </a:r>
        </a:p>
      </xdr:txBody>
    </xdr:sp>
    <xdr:clientData/>
  </xdr:oneCellAnchor>
  <xdr:oneCellAnchor>
    <xdr:from>
      <xdr:col>15</xdr:col>
      <xdr:colOff>50345</xdr:colOff>
      <xdr:row>7</xdr:row>
      <xdr:rowOff>30307</xdr:rowOff>
    </xdr:from>
    <xdr:ext cx="701786" cy="276064"/>
    <xdr:sp macro="" textlink="">
      <xdr:nvSpPr>
        <xdr:cNvPr id="612" name="Text Box 484">
          <a:extLst>
            <a:ext uri="{FF2B5EF4-FFF2-40B4-BE49-F238E27FC236}">
              <a16:creationId xmlns:a16="http://schemas.microsoft.com/office/drawing/2014/main" id="{C65431E1-C451-4EFF-9F5C-201D468A11D7}"/>
            </a:ext>
          </a:extLst>
        </xdr:cNvPr>
        <xdr:cNvSpPr txBox="1">
          <a:spLocks noChangeArrowheads="1"/>
        </xdr:cNvSpPr>
      </xdr:nvSpPr>
      <xdr:spPr bwMode="auto">
        <a:xfrm>
          <a:off x="10065399" y="1226109"/>
          <a:ext cx="701786" cy="27606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吉野路大塔</a:t>
          </a:r>
        </a:p>
      </xdr:txBody>
    </xdr:sp>
    <xdr:clientData/>
  </xdr:oneCellAnchor>
  <xdr:twoCellAnchor>
    <xdr:from>
      <xdr:col>15</xdr:col>
      <xdr:colOff>6110</xdr:colOff>
      <xdr:row>3</xdr:row>
      <xdr:rowOff>60080</xdr:rowOff>
    </xdr:from>
    <xdr:to>
      <xdr:col>16</xdr:col>
      <xdr:colOff>44210</xdr:colOff>
      <xdr:row>4</xdr:row>
      <xdr:rowOff>41030</xdr:rowOff>
    </xdr:to>
    <xdr:sp macro="" textlink="">
      <xdr:nvSpPr>
        <xdr:cNvPr id="613" name="Text Box 485">
          <a:extLst>
            <a:ext uri="{FF2B5EF4-FFF2-40B4-BE49-F238E27FC236}">
              <a16:creationId xmlns:a16="http://schemas.microsoft.com/office/drawing/2014/main" id="{7D35E4F9-EBFC-40B2-9037-472A545455E4}"/>
            </a:ext>
          </a:extLst>
        </xdr:cNvPr>
        <xdr:cNvSpPr txBox="1">
          <a:spLocks noChangeArrowheads="1"/>
        </xdr:cNvSpPr>
      </xdr:nvSpPr>
      <xdr:spPr bwMode="auto">
        <a:xfrm>
          <a:off x="10032760" y="574430"/>
          <a:ext cx="7429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新天辻ﾄﾝﾈﾙ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1174m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80683</xdr:colOff>
      <xdr:row>2</xdr:row>
      <xdr:rowOff>32050</xdr:rowOff>
    </xdr:from>
    <xdr:to>
      <xdr:col>16</xdr:col>
      <xdr:colOff>80683</xdr:colOff>
      <xdr:row>4</xdr:row>
      <xdr:rowOff>13000</xdr:rowOff>
    </xdr:to>
    <xdr:sp macro="" textlink="">
      <xdr:nvSpPr>
        <xdr:cNvPr id="614" name="Line 486">
          <a:extLst>
            <a:ext uri="{FF2B5EF4-FFF2-40B4-BE49-F238E27FC236}">
              <a16:creationId xmlns:a16="http://schemas.microsoft.com/office/drawing/2014/main" id="{09F119E5-3CAA-4742-90F9-36F8B111C149}"/>
            </a:ext>
          </a:extLst>
        </xdr:cNvPr>
        <xdr:cNvSpPr>
          <a:spLocks noChangeShapeType="1"/>
        </xdr:cNvSpPr>
      </xdr:nvSpPr>
      <xdr:spPr bwMode="auto">
        <a:xfrm flipH="1" flipV="1">
          <a:off x="10800977" y="375697"/>
          <a:ext cx="0" cy="324597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748175</xdr:colOff>
      <xdr:row>4</xdr:row>
      <xdr:rowOff>40297</xdr:rowOff>
    </xdr:from>
    <xdr:to>
      <xdr:col>16</xdr:col>
      <xdr:colOff>176675</xdr:colOff>
      <xdr:row>5</xdr:row>
      <xdr:rowOff>21247</xdr:rowOff>
    </xdr:to>
    <xdr:sp macro="" textlink="">
      <xdr:nvSpPr>
        <xdr:cNvPr id="615" name="Freeform 488">
          <a:extLst>
            <a:ext uri="{FF2B5EF4-FFF2-40B4-BE49-F238E27FC236}">
              <a16:creationId xmlns:a16="http://schemas.microsoft.com/office/drawing/2014/main" id="{265DF842-76DC-468B-8795-7CC554399054}"/>
            </a:ext>
          </a:extLst>
        </xdr:cNvPr>
        <xdr:cNvSpPr>
          <a:spLocks/>
        </xdr:cNvSpPr>
      </xdr:nvSpPr>
      <xdr:spPr bwMode="auto">
        <a:xfrm>
          <a:off x="10730375" y="726097"/>
          <a:ext cx="177800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7158</xdr:colOff>
      <xdr:row>5</xdr:row>
      <xdr:rowOff>116497</xdr:rowOff>
    </xdr:from>
    <xdr:to>
      <xdr:col>16</xdr:col>
      <xdr:colOff>150033</xdr:colOff>
      <xdr:row>6</xdr:row>
      <xdr:rowOff>71803</xdr:rowOff>
    </xdr:to>
    <xdr:sp macro="" textlink="">
      <xdr:nvSpPr>
        <xdr:cNvPr id="616" name="AutoShape 489">
          <a:extLst>
            <a:ext uri="{FF2B5EF4-FFF2-40B4-BE49-F238E27FC236}">
              <a16:creationId xmlns:a16="http://schemas.microsoft.com/office/drawing/2014/main" id="{FD86C8DF-3A43-4879-8DC7-BBE1F2F4B355}"/>
            </a:ext>
          </a:extLst>
        </xdr:cNvPr>
        <xdr:cNvSpPr>
          <a:spLocks noChangeArrowheads="1"/>
        </xdr:cNvSpPr>
      </xdr:nvSpPr>
      <xdr:spPr bwMode="auto">
        <a:xfrm>
          <a:off x="10732705" y="972259"/>
          <a:ext cx="142875" cy="12645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152399</xdr:colOff>
      <xdr:row>5</xdr:row>
      <xdr:rowOff>25977</xdr:rowOff>
    </xdr:from>
    <xdr:ext cx="475385" cy="294038"/>
    <xdr:sp macro="" textlink="">
      <xdr:nvSpPr>
        <xdr:cNvPr id="617" name="Text Box 891">
          <a:extLst>
            <a:ext uri="{FF2B5EF4-FFF2-40B4-BE49-F238E27FC236}">
              <a16:creationId xmlns:a16="http://schemas.microsoft.com/office/drawing/2014/main" id="{58C54E14-163C-45B1-A3C1-71CA71A0A5B4}"/>
            </a:ext>
          </a:extLst>
        </xdr:cNvPr>
        <xdr:cNvSpPr txBox="1">
          <a:spLocks noChangeArrowheads="1"/>
        </xdr:cNvSpPr>
      </xdr:nvSpPr>
      <xdr:spPr bwMode="auto">
        <a:xfrm>
          <a:off x="9474199" y="883227"/>
          <a:ext cx="475385" cy="2940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旅館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昭和館</a:t>
          </a:r>
        </a:p>
      </xdr:txBody>
    </xdr:sp>
    <xdr:clientData/>
  </xdr:oneCellAnchor>
  <xdr:oneCellAnchor>
    <xdr:from>
      <xdr:col>13</xdr:col>
      <xdr:colOff>43229</xdr:colOff>
      <xdr:row>7</xdr:row>
      <xdr:rowOff>8792</xdr:rowOff>
    </xdr:from>
    <xdr:ext cx="755406" cy="328246"/>
    <xdr:sp macro="" textlink="">
      <xdr:nvSpPr>
        <xdr:cNvPr id="618" name="Text Box 938">
          <a:extLst>
            <a:ext uri="{FF2B5EF4-FFF2-40B4-BE49-F238E27FC236}">
              <a16:creationId xmlns:a16="http://schemas.microsoft.com/office/drawing/2014/main" id="{74B2733D-CE38-48E7-8CAE-EE85E561D8BC}"/>
            </a:ext>
          </a:extLst>
        </xdr:cNvPr>
        <xdr:cNvSpPr txBox="1">
          <a:spLocks noChangeArrowheads="1"/>
        </xdr:cNvSpPr>
      </xdr:nvSpPr>
      <xdr:spPr bwMode="auto">
        <a:xfrm>
          <a:off x="8660179" y="1208942"/>
          <a:ext cx="755406" cy="328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440m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208m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登る</a:t>
          </a:r>
        </a:p>
      </xdr:txBody>
    </xdr:sp>
    <xdr:clientData/>
  </xdr:oneCellAnchor>
  <xdr:twoCellAnchor>
    <xdr:from>
      <xdr:col>16</xdr:col>
      <xdr:colOff>66675</xdr:colOff>
      <xdr:row>3</xdr:row>
      <xdr:rowOff>141643</xdr:rowOff>
    </xdr:from>
    <xdr:to>
      <xdr:col>16</xdr:col>
      <xdr:colOff>733425</xdr:colOff>
      <xdr:row>5</xdr:row>
      <xdr:rowOff>20749</xdr:rowOff>
    </xdr:to>
    <xdr:sp macro="" textlink="">
      <xdr:nvSpPr>
        <xdr:cNvPr id="619" name="Text Box 1129">
          <a:extLst>
            <a:ext uri="{FF2B5EF4-FFF2-40B4-BE49-F238E27FC236}">
              <a16:creationId xmlns:a16="http://schemas.microsoft.com/office/drawing/2014/main" id="{EFEFA6D7-01D6-4C8B-9BA7-2BE2CD18081B}"/>
            </a:ext>
          </a:extLst>
        </xdr:cNvPr>
        <xdr:cNvSpPr txBox="1">
          <a:spLocks noChangeArrowheads="1"/>
        </xdr:cNvSpPr>
      </xdr:nvSpPr>
      <xdr:spPr bwMode="auto">
        <a:xfrm>
          <a:off x="10798175" y="655993"/>
          <a:ext cx="635000" cy="222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648m</a:t>
          </a:r>
        </a:p>
      </xdr:txBody>
    </xdr:sp>
    <xdr:clientData/>
  </xdr:twoCellAnchor>
  <xdr:twoCellAnchor>
    <xdr:from>
      <xdr:col>13</xdr:col>
      <xdr:colOff>696072</xdr:colOff>
      <xdr:row>5</xdr:row>
      <xdr:rowOff>54793</xdr:rowOff>
    </xdr:from>
    <xdr:to>
      <xdr:col>14</xdr:col>
      <xdr:colOff>108697</xdr:colOff>
      <xdr:row>6</xdr:row>
      <xdr:rowOff>10099</xdr:rowOff>
    </xdr:to>
    <xdr:sp macro="" textlink="">
      <xdr:nvSpPr>
        <xdr:cNvPr id="620" name="AutoShape 131">
          <a:extLst>
            <a:ext uri="{FF2B5EF4-FFF2-40B4-BE49-F238E27FC236}">
              <a16:creationId xmlns:a16="http://schemas.microsoft.com/office/drawing/2014/main" id="{2F85E851-EAEA-4E92-B78A-CE7F0339E84F}"/>
            </a:ext>
          </a:extLst>
        </xdr:cNvPr>
        <xdr:cNvSpPr>
          <a:spLocks noChangeArrowheads="1"/>
        </xdr:cNvSpPr>
      </xdr:nvSpPr>
      <xdr:spPr bwMode="auto">
        <a:xfrm>
          <a:off x="9304057" y="913911"/>
          <a:ext cx="116728" cy="1271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15</xdr:col>
      <xdr:colOff>285745</xdr:colOff>
      <xdr:row>4</xdr:row>
      <xdr:rowOff>109898</xdr:rowOff>
    </xdr:from>
    <xdr:to>
      <xdr:col>16</xdr:col>
      <xdr:colOff>1321</xdr:colOff>
      <xdr:row>6</xdr:row>
      <xdr:rowOff>157524</xdr:rowOff>
    </xdr:to>
    <xdr:grpSp>
      <xdr:nvGrpSpPr>
        <xdr:cNvPr id="621" name="Group 6672">
          <a:extLst>
            <a:ext uri="{FF2B5EF4-FFF2-40B4-BE49-F238E27FC236}">
              <a16:creationId xmlns:a16="http://schemas.microsoft.com/office/drawing/2014/main" id="{A561A1FF-D7DF-4D10-8EE6-91CE5FEE7A60}"/>
            </a:ext>
          </a:extLst>
        </xdr:cNvPr>
        <xdr:cNvGrpSpPr>
          <a:grpSpLocks/>
        </xdr:cNvGrpSpPr>
      </xdr:nvGrpSpPr>
      <xdr:grpSpPr bwMode="auto">
        <a:xfrm>
          <a:off x="10328771" y="795030"/>
          <a:ext cx="421596" cy="390191"/>
          <a:chOff x="536" y="111"/>
          <a:chExt cx="46" cy="44"/>
        </a:xfrm>
      </xdr:grpSpPr>
      <xdr:pic>
        <xdr:nvPicPr>
          <xdr:cNvPr id="622" name="Picture 6673" descr="route2">
            <a:extLst>
              <a:ext uri="{FF2B5EF4-FFF2-40B4-BE49-F238E27FC236}">
                <a16:creationId xmlns:a16="http://schemas.microsoft.com/office/drawing/2014/main" id="{8AAF40F6-1BD2-4BB1-95D7-D4D4FA94E6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3" name="Text Box 6674">
            <a:extLst>
              <a:ext uri="{FF2B5EF4-FFF2-40B4-BE49-F238E27FC236}">
                <a16:creationId xmlns:a16="http://schemas.microsoft.com/office/drawing/2014/main" id="{411039CA-9B57-496F-AA58-C92E256586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18</xdr:col>
      <xdr:colOff>0</xdr:colOff>
      <xdr:row>3</xdr:row>
      <xdr:rowOff>66675</xdr:rowOff>
    </xdr:from>
    <xdr:to>
      <xdr:col>18</xdr:col>
      <xdr:colOff>0</xdr:colOff>
      <xdr:row>8</xdr:row>
      <xdr:rowOff>66675</xdr:rowOff>
    </xdr:to>
    <xdr:sp macro="" textlink="">
      <xdr:nvSpPr>
        <xdr:cNvPr id="624" name="Line 491">
          <a:extLst>
            <a:ext uri="{FF2B5EF4-FFF2-40B4-BE49-F238E27FC236}">
              <a16:creationId xmlns:a16="http://schemas.microsoft.com/office/drawing/2014/main" id="{B126B7B2-413F-4398-8AC6-10717AD5767B}"/>
            </a:ext>
          </a:extLst>
        </xdr:cNvPr>
        <xdr:cNvSpPr>
          <a:spLocks noChangeShapeType="1"/>
        </xdr:cNvSpPr>
      </xdr:nvSpPr>
      <xdr:spPr bwMode="auto">
        <a:xfrm flipV="1">
          <a:off x="12141200" y="581025"/>
          <a:ext cx="0" cy="857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85725</xdr:colOff>
      <xdr:row>4</xdr:row>
      <xdr:rowOff>142875</xdr:rowOff>
    </xdr:from>
    <xdr:to>
      <xdr:col>18</xdr:col>
      <xdr:colOff>57150</xdr:colOff>
      <xdr:row>6</xdr:row>
      <xdr:rowOff>57150</xdr:rowOff>
    </xdr:to>
    <xdr:sp macro="" textlink="">
      <xdr:nvSpPr>
        <xdr:cNvPr id="625" name="Line 492">
          <a:extLst>
            <a:ext uri="{FF2B5EF4-FFF2-40B4-BE49-F238E27FC236}">
              <a16:creationId xmlns:a16="http://schemas.microsoft.com/office/drawing/2014/main" id="{62EC8A5A-6AC6-4069-BA26-62AA4BEE7D1D}"/>
            </a:ext>
          </a:extLst>
        </xdr:cNvPr>
        <xdr:cNvSpPr>
          <a:spLocks noChangeShapeType="1"/>
        </xdr:cNvSpPr>
      </xdr:nvSpPr>
      <xdr:spPr bwMode="auto">
        <a:xfrm>
          <a:off x="11522075" y="828675"/>
          <a:ext cx="67627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766886</xdr:colOff>
      <xdr:row>6</xdr:row>
      <xdr:rowOff>120796</xdr:rowOff>
    </xdr:from>
    <xdr:ext cx="643548" cy="165173"/>
    <xdr:sp macro="" textlink="">
      <xdr:nvSpPr>
        <xdr:cNvPr id="627" name="Text Box 972">
          <a:extLst>
            <a:ext uri="{FF2B5EF4-FFF2-40B4-BE49-F238E27FC236}">
              <a16:creationId xmlns:a16="http://schemas.microsoft.com/office/drawing/2014/main" id="{F432A6CA-9045-4FDE-A0A3-C880F39F2158}"/>
            </a:ext>
          </a:extLst>
        </xdr:cNvPr>
        <xdr:cNvSpPr txBox="1">
          <a:spLocks noChangeArrowheads="1"/>
        </xdr:cNvSpPr>
      </xdr:nvSpPr>
      <xdr:spPr bwMode="auto">
        <a:xfrm>
          <a:off x="12139736" y="1149496"/>
          <a:ext cx="643548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107m </a:t>
          </a:r>
        </a:p>
      </xdr:txBody>
    </xdr:sp>
    <xdr:clientData/>
  </xdr:oneCellAnchor>
  <xdr:twoCellAnchor editAs="oneCell">
    <xdr:from>
      <xdr:col>18</xdr:col>
      <xdr:colOff>57150</xdr:colOff>
      <xdr:row>4</xdr:row>
      <xdr:rowOff>36633</xdr:rowOff>
    </xdr:from>
    <xdr:to>
      <xdr:col>18</xdr:col>
      <xdr:colOff>482112</xdr:colOff>
      <xdr:row>6</xdr:row>
      <xdr:rowOff>84259</xdr:rowOff>
    </xdr:to>
    <xdr:grpSp>
      <xdr:nvGrpSpPr>
        <xdr:cNvPr id="628" name="Group 6672">
          <a:extLst>
            <a:ext uri="{FF2B5EF4-FFF2-40B4-BE49-F238E27FC236}">
              <a16:creationId xmlns:a16="http://schemas.microsoft.com/office/drawing/2014/main" id="{13A0D117-4C99-4079-8B51-6137959C4C6C}"/>
            </a:ext>
          </a:extLst>
        </xdr:cNvPr>
        <xdr:cNvGrpSpPr>
          <a:grpSpLocks/>
        </xdr:cNvGrpSpPr>
      </xdr:nvGrpSpPr>
      <xdr:grpSpPr bwMode="auto">
        <a:xfrm>
          <a:off x="12218236" y="721765"/>
          <a:ext cx="424962" cy="390191"/>
          <a:chOff x="536" y="111"/>
          <a:chExt cx="46" cy="44"/>
        </a:xfrm>
      </xdr:grpSpPr>
      <xdr:pic>
        <xdr:nvPicPr>
          <xdr:cNvPr id="629" name="Picture 6673" descr="route2">
            <a:extLst>
              <a:ext uri="{FF2B5EF4-FFF2-40B4-BE49-F238E27FC236}">
                <a16:creationId xmlns:a16="http://schemas.microsoft.com/office/drawing/2014/main" id="{E2E4BE4D-F8C1-4ACF-A58B-DE84D52EDF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0" name="Text Box 6674">
            <a:extLst>
              <a:ext uri="{FF2B5EF4-FFF2-40B4-BE49-F238E27FC236}">
                <a16:creationId xmlns:a16="http://schemas.microsoft.com/office/drawing/2014/main" id="{FB74F800-63B4-41CA-AA82-D681B8A935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249118</xdr:colOff>
      <xdr:row>4</xdr:row>
      <xdr:rowOff>2</xdr:rowOff>
    </xdr:from>
    <xdr:to>
      <xdr:col>17</xdr:col>
      <xdr:colOff>498261</xdr:colOff>
      <xdr:row>5</xdr:row>
      <xdr:rowOff>40436</xdr:rowOff>
    </xdr:to>
    <xdr:sp macro="" textlink="">
      <xdr:nvSpPr>
        <xdr:cNvPr id="631" name="六角形 630">
          <a:extLst>
            <a:ext uri="{FF2B5EF4-FFF2-40B4-BE49-F238E27FC236}">
              <a16:creationId xmlns:a16="http://schemas.microsoft.com/office/drawing/2014/main" id="{62D3B1F5-9D4C-4749-BC3F-9451676E1E0F}"/>
            </a:ext>
          </a:extLst>
        </xdr:cNvPr>
        <xdr:cNvSpPr/>
      </xdr:nvSpPr>
      <xdr:spPr bwMode="auto">
        <a:xfrm>
          <a:off x="11685468" y="685802"/>
          <a:ext cx="249143" cy="2118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359603</xdr:colOff>
      <xdr:row>15</xdr:row>
      <xdr:rowOff>29000</xdr:rowOff>
    </xdr:from>
    <xdr:to>
      <xdr:col>12</xdr:col>
      <xdr:colOff>703078</xdr:colOff>
      <xdr:row>16</xdr:row>
      <xdr:rowOff>37983</xdr:rowOff>
    </xdr:to>
    <xdr:sp macro="" textlink="">
      <xdr:nvSpPr>
        <xdr:cNvPr id="632" name="Line 1302">
          <a:extLst>
            <a:ext uri="{FF2B5EF4-FFF2-40B4-BE49-F238E27FC236}">
              <a16:creationId xmlns:a16="http://schemas.microsoft.com/office/drawing/2014/main" id="{EADC5757-3568-4B65-BA0B-0FA886061440}"/>
            </a:ext>
          </a:extLst>
        </xdr:cNvPr>
        <xdr:cNvSpPr>
          <a:spLocks noChangeShapeType="1"/>
        </xdr:cNvSpPr>
      </xdr:nvSpPr>
      <xdr:spPr bwMode="auto">
        <a:xfrm rot="21360539" flipV="1">
          <a:off x="8271703" y="2607100"/>
          <a:ext cx="343475" cy="180433"/>
        </a:xfrm>
        <a:custGeom>
          <a:avLst/>
          <a:gdLst>
            <a:gd name="T0" fmla="*/ 0 w 200025"/>
            <a:gd name="T1" fmla="*/ 0 h 104775"/>
            <a:gd name="T2" fmla="*/ 1876115 w 200025"/>
            <a:gd name="T3" fmla="*/ 5867130 h 10477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0025" h="104775">
              <a:moveTo>
                <a:pt x="0" y="0"/>
              </a:moveTo>
              <a:cubicBezTo>
                <a:pt x="101600" y="12700"/>
                <a:pt x="155575" y="63500"/>
                <a:pt x="200025" y="1047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57150</xdr:colOff>
      <xdr:row>11</xdr:row>
      <xdr:rowOff>123825</xdr:rowOff>
    </xdr:from>
    <xdr:to>
      <xdr:col>11</xdr:col>
      <xdr:colOff>533400</xdr:colOff>
      <xdr:row>14</xdr:row>
      <xdr:rowOff>28575</xdr:rowOff>
    </xdr:to>
    <xdr:sp macro="" textlink="">
      <xdr:nvSpPr>
        <xdr:cNvPr id="633" name="Freeform 496">
          <a:extLst>
            <a:ext uri="{FF2B5EF4-FFF2-40B4-BE49-F238E27FC236}">
              <a16:creationId xmlns:a16="http://schemas.microsoft.com/office/drawing/2014/main" id="{90511F5F-2868-43E0-955E-C5B5FC854FF5}"/>
            </a:ext>
          </a:extLst>
        </xdr:cNvPr>
        <xdr:cNvSpPr>
          <a:spLocks/>
        </xdr:cNvSpPr>
      </xdr:nvSpPr>
      <xdr:spPr bwMode="auto">
        <a:xfrm>
          <a:off x="7264400" y="2016125"/>
          <a:ext cx="476250" cy="419100"/>
        </a:xfrm>
        <a:custGeom>
          <a:avLst/>
          <a:gdLst>
            <a:gd name="T0" fmla="*/ 2147483647 w 50"/>
            <a:gd name="T1" fmla="*/ 0 h 47"/>
            <a:gd name="T2" fmla="*/ 2147483647 w 50"/>
            <a:gd name="T3" fmla="*/ 2147483647 h 47"/>
            <a:gd name="T4" fmla="*/ 0 w 50"/>
            <a:gd name="T5" fmla="*/ 2147483647 h 4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47">
              <a:moveTo>
                <a:pt x="20" y="0"/>
              </a:moveTo>
              <a:lnTo>
                <a:pt x="50" y="34"/>
              </a:lnTo>
              <a:lnTo>
                <a:pt x="0" y="4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508000</xdr:colOff>
      <xdr:row>10</xdr:row>
      <xdr:rowOff>158751</xdr:rowOff>
    </xdr:from>
    <xdr:to>
      <xdr:col>11</xdr:col>
      <xdr:colOff>514350</xdr:colOff>
      <xdr:row>14</xdr:row>
      <xdr:rowOff>44451</xdr:rowOff>
    </xdr:to>
    <xdr:sp macro="" textlink="">
      <xdr:nvSpPr>
        <xdr:cNvPr id="634" name="Line 499">
          <a:extLst>
            <a:ext uri="{FF2B5EF4-FFF2-40B4-BE49-F238E27FC236}">
              <a16:creationId xmlns:a16="http://schemas.microsoft.com/office/drawing/2014/main" id="{D57B8126-812B-4B38-BF6B-2BC3E1D17DD7}"/>
            </a:ext>
          </a:extLst>
        </xdr:cNvPr>
        <xdr:cNvSpPr>
          <a:spLocks noChangeShapeType="1"/>
        </xdr:cNvSpPr>
      </xdr:nvSpPr>
      <xdr:spPr bwMode="auto">
        <a:xfrm>
          <a:off x="7715250" y="1879601"/>
          <a:ext cx="635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419100</xdr:colOff>
      <xdr:row>13</xdr:row>
      <xdr:rowOff>104775</xdr:rowOff>
    </xdr:from>
    <xdr:to>
      <xdr:col>11</xdr:col>
      <xdr:colOff>523875</xdr:colOff>
      <xdr:row>16</xdr:row>
      <xdr:rowOff>161925</xdr:rowOff>
    </xdr:to>
    <xdr:sp macro="" textlink="">
      <xdr:nvSpPr>
        <xdr:cNvPr id="635" name="Freeform 500">
          <a:extLst>
            <a:ext uri="{FF2B5EF4-FFF2-40B4-BE49-F238E27FC236}">
              <a16:creationId xmlns:a16="http://schemas.microsoft.com/office/drawing/2014/main" id="{E333BE35-7961-4CF9-86CD-0D17BB28AA2E}"/>
            </a:ext>
          </a:extLst>
        </xdr:cNvPr>
        <xdr:cNvSpPr>
          <a:spLocks/>
        </xdr:cNvSpPr>
      </xdr:nvSpPr>
      <xdr:spPr bwMode="auto">
        <a:xfrm>
          <a:off x="7626350" y="2339975"/>
          <a:ext cx="104775" cy="571500"/>
        </a:xfrm>
        <a:custGeom>
          <a:avLst/>
          <a:gdLst>
            <a:gd name="T0" fmla="*/ 2147483647 w 11"/>
            <a:gd name="T1" fmla="*/ 2147483647 h 62"/>
            <a:gd name="T2" fmla="*/ 2147483647 w 11"/>
            <a:gd name="T3" fmla="*/ 2147483647 h 62"/>
            <a:gd name="T4" fmla="*/ 2147483647 w 11"/>
            <a:gd name="T5" fmla="*/ 2147483647 h 62"/>
            <a:gd name="T6" fmla="*/ 0 w 11"/>
            <a:gd name="T7" fmla="*/ 2147483647 h 6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" h="62">
              <a:moveTo>
                <a:pt x="9" y="62"/>
              </a:moveTo>
              <a:cubicBezTo>
                <a:pt x="9" y="53"/>
                <a:pt x="11" y="18"/>
                <a:pt x="10" y="9"/>
              </a:cubicBezTo>
              <a:cubicBezTo>
                <a:pt x="9" y="0"/>
                <a:pt x="3" y="10"/>
                <a:pt x="2" y="9"/>
              </a:cubicBezTo>
              <a:cubicBezTo>
                <a:pt x="0" y="8"/>
                <a:pt x="0" y="3"/>
                <a:pt x="0" y="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371475</xdr:colOff>
      <xdr:row>12</xdr:row>
      <xdr:rowOff>57150</xdr:rowOff>
    </xdr:from>
    <xdr:to>
      <xdr:col>11</xdr:col>
      <xdr:colOff>609600</xdr:colOff>
      <xdr:row>13</xdr:row>
      <xdr:rowOff>95250</xdr:rowOff>
    </xdr:to>
    <xdr:sp macro="" textlink="">
      <xdr:nvSpPr>
        <xdr:cNvPr id="636" name="Freeform 501">
          <a:extLst>
            <a:ext uri="{FF2B5EF4-FFF2-40B4-BE49-F238E27FC236}">
              <a16:creationId xmlns:a16="http://schemas.microsoft.com/office/drawing/2014/main" id="{EE8BE8D7-F21F-4740-B4F1-98CD7A647CD4}"/>
            </a:ext>
          </a:extLst>
        </xdr:cNvPr>
        <xdr:cNvSpPr>
          <a:spLocks/>
        </xdr:cNvSpPr>
      </xdr:nvSpPr>
      <xdr:spPr bwMode="auto">
        <a:xfrm>
          <a:off x="7578725" y="2120900"/>
          <a:ext cx="238125" cy="209550"/>
        </a:xfrm>
        <a:custGeom>
          <a:avLst/>
          <a:gdLst>
            <a:gd name="T0" fmla="*/ 2147483647 w 25"/>
            <a:gd name="T1" fmla="*/ 2147483647 h 22"/>
            <a:gd name="T2" fmla="*/ 2147483647 w 25"/>
            <a:gd name="T3" fmla="*/ 2147483647 h 22"/>
            <a:gd name="T4" fmla="*/ 2147483647 w 25"/>
            <a:gd name="T5" fmla="*/ 2147483647 h 22"/>
            <a:gd name="T6" fmla="*/ 2147483647 w 25"/>
            <a:gd name="T7" fmla="*/ 2147483647 h 22"/>
            <a:gd name="T8" fmla="*/ 2147483647 w 25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22">
              <a:moveTo>
                <a:pt x="2" y="22"/>
              </a:moveTo>
              <a:cubicBezTo>
                <a:pt x="1" y="19"/>
                <a:pt x="0" y="16"/>
                <a:pt x="1" y="13"/>
              </a:cubicBezTo>
              <a:cubicBezTo>
                <a:pt x="2" y="10"/>
                <a:pt x="3" y="4"/>
                <a:pt x="6" y="2"/>
              </a:cubicBezTo>
              <a:cubicBezTo>
                <a:pt x="9" y="0"/>
                <a:pt x="17" y="2"/>
                <a:pt x="20" y="3"/>
              </a:cubicBezTo>
              <a:cubicBezTo>
                <a:pt x="23" y="4"/>
                <a:pt x="25" y="7"/>
                <a:pt x="25" y="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590550</xdr:colOff>
      <xdr:row>12</xdr:row>
      <xdr:rowOff>66675</xdr:rowOff>
    </xdr:from>
    <xdr:to>
      <xdr:col>12</xdr:col>
      <xdr:colOff>104775</xdr:colOff>
      <xdr:row>13</xdr:row>
      <xdr:rowOff>38100</xdr:rowOff>
    </xdr:to>
    <xdr:sp macro="" textlink="">
      <xdr:nvSpPr>
        <xdr:cNvPr id="637" name="Line 502">
          <a:extLst>
            <a:ext uri="{FF2B5EF4-FFF2-40B4-BE49-F238E27FC236}">
              <a16:creationId xmlns:a16="http://schemas.microsoft.com/office/drawing/2014/main" id="{9808F9E3-8BBD-4D62-9B26-6BB3BDC3C1B0}"/>
            </a:ext>
          </a:extLst>
        </xdr:cNvPr>
        <xdr:cNvSpPr>
          <a:spLocks noChangeShapeType="1"/>
        </xdr:cNvSpPr>
      </xdr:nvSpPr>
      <xdr:spPr bwMode="auto">
        <a:xfrm flipH="1">
          <a:off x="7797800" y="2130425"/>
          <a:ext cx="2190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581025</xdr:colOff>
      <xdr:row>11</xdr:row>
      <xdr:rowOff>19050</xdr:rowOff>
    </xdr:from>
    <xdr:to>
      <xdr:col>12</xdr:col>
      <xdr:colOff>533400</xdr:colOff>
      <xdr:row>12</xdr:row>
      <xdr:rowOff>142875</xdr:rowOff>
    </xdr:to>
    <xdr:sp macro="" textlink="">
      <xdr:nvSpPr>
        <xdr:cNvPr id="638" name="Freeform 503">
          <a:extLst>
            <a:ext uri="{FF2B5EF4-FFF2-40B4-BE49-F238E27FC236}">
              <a16:creationId xmlns:a16="http://schemas.microsoft.com/office/drawing/2014/main" id="{05509AA6-DF4A-48A8-B22E-B5D58EFAABC2}"/>
            </a:ext>
          </a:extLst>
        </xdr:cNvPr>
        <xdr:cNvSpPr>
          <a:spLocks/>
        </xdr:cNvSpPr>
      </xdr:nvSpPr>
      <xdr:spPr bwMode="auto">
        <a:xfrm>
          <a:off x="7788275" y="1911350"/>
          <a:ext cx="657225" cy="295275"/>
        </a:xfrm>
        <a:custGeom>
          <a:avLst/>
          <a:gdLst>
            <a:gd name="T0" fmla="*/ 0 w 76"/>
            <a:gd name="T1" fmla="*/ 2147483647 h 32"/>
            <a:gd name="T2" fmla="*/ 2147483647 w 76"/>
            <a:gd name="T3" fmla="*/ 2147483647 h 32"/>
            <a:gd name="T4" fmla="*/ 2147483647 w 76"/>
            <a:gd name="T5" fmla="*/ 0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6" h="32">
              <a:moveTo>
                <a:pt x="0" y="28"/>
              </a:moveTo>
              <a:lnTo>
                <a:pt x="11" y="32"/>
              </a:lnTo>
              <a:lnTo>
                <a:pt x="7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438150</xdr:colOff>
      <xdr:row>12</xdr:row>
      <xdr:rowOff>152400</xdr:rowOff>
    </xdr:from>
    <xdr:to>
      <xdr:col>11</xdr:col>
      <xdr:colOff>581025</xdr:colOff>
      <xdr:row>13</xdr:row>
      <xdr:rowOff>123825</xdr:rowOff>
    </xdr:to>
    <xdr:sp macro="" textlink="">
      <xdr:nvSpPr>
        <xdr:cNvPr id="639" name="Oval 506">
          <a:extLst>
            <a:ext uri="{FF2B5EF4-FFF2-40B4-BE49-F238E27FC236}">
              <a16:creationId xmlns:a16="http://schemas.microsoft.com/office/drawing/2014/main" id="{632F69C2-32C0-42CC-B67D-CAA1B895FF2F}"/>
            </a:ext>
          </a:extLst>
        </xdr:cNvPr>
        <xdr:cNvSpPr>
          <a:spLocks noChangeArrowheads="1"/>
        </xdr:cNvSpPr>
      </xdr:nvSpPr>
      <xdr:spPr bwMode="auto">
        <a:xfrm>
          <a:off x="7645400" y="22161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11</xdr:col>
      <xdr:colOff>22373</xdr:colOff>
      <xdr:row>11</xdr:row>
      <xdr:rowOff>63938</xdr:rowOff>
    </xdr:from>
    <xdr:ext cx="597710" cy="370761"/>
    <xdr:sp macro="" textlink="">
      <xdr:nvSpPr>
        <xdr:cNvPr id="640" name="Text Box 833">
          <a:extLst>
            <a:ext uri="{FF2B5EF4-FFF2-40B4-BE49-F238E27FC236}">
              <a16:creationId xmlns:a16="http://schemas.microsoft.com/office/drawing/2014/main" id="{66CA9A2D-BD1E-4F5F-92E8-47ECB078103C}"/>
            </a:ext>
          </a:extLst>
        </xdr:cNvPr>
        <xdr:cNvSpPr txBox="1">
          <a:spLocks noChangeArrowheads="1"/>
        </xdr:cNvSpPr>
      </xdr:nvSpPr>
      <xdr:spPr bwMode="auto">
        <a:xfrm>
          <a:off x="7229623" y="1956238"/>
          <a:ext cx="597710" cy="370761"/>
        </a:xfrm>
        <a:prstGeom prst="rect">
          <a:avLst/>
        </a:prstGeom>
        <a:solidFill>
          <a:schemeClr val="bg1">
            <a:alpha val="50000"/>
          </a:schemeClr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地下歩道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押すこと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五條駅方面</a:t>
          </a:r>
        </a:p>
      </xdr:txBody>
    </xdr:sp>
    <xdr:clientData/>
  </xdr:oneCellAnchor>
  <xdr:twoCellAnchor>
    <xdr:from>
      <xdr:col>11</xdr:col>
      <xdr:colOff>571500</xdr:colOff>
      <xdr:row>11</xdr:row>
      <xdr:rowOff>171450</xdr:rowOff>
    </xdr:from>
    <xdr:to>
      <xdr:col>12</xdr:col>
      <xdr:colOff>533400</xdr:colOff>
      <xdr:row>15</xdr:row>
      <xdr:rowOff>152400</xdr:rowOff>
    </xdr:to>
    <xdr:sp macro="" textlink="">
      <xdr:nvSpPr>
        <xdr:cNvPr id="641" name="Freeform 1296">
          <a:extLst>
            <a:ext uri="{FF2B5EF4-FFF2-40B4-BE49-F238E27FC236}">
              <a16:creationId xmlns:a16="http://schemas.microsoft.com/office/drawing/2014/main" id="{EFA93E81-4105-4D1C-8435-2196B585033A}"/>
            </a:ext>
          </a:extLst>
        </xdr:cNvPr>
        <xdr:cNvSpPr>
          <a:spLocks/>
        </xdr:cNvSpPr>
      </xdr:nvSpPr>
      <xdr:spPr bwMode="auto">
        <a:xfrm>
          <a:off x="7778750" y="2063750"/>
          <a:ext cx="666750" cy="666750"/>
        </a:xfrm>
        <a:custGeom>
          <a:avLst/>
          <a:gdLst>
            <a:gd name="T0" fmla="*/ 0 w 77"/>
            <a:gd name="T1" fmla="*/ 2147483647 h 73"/>
            <a:gd name="T2" fmla="*/ 2147483647 w 77"/>
            <a:gd name="T3" fmla="*/ 2147483647 h 73"/>
            <a:gd name="T4" fmla="*/ 2147483647 w 77"/>
            <a:gd name="T5" fmla="*/ 2147483647 h 73"/>
            <a:gd name="T6" fmla="*/ 2147483647 w 77"/>
            <a:gd name="T7" fmla="*/ 2147483647 h 73"/>
            <a:gd name="T8" fmla="*/ 2147483647 w 77"/>
            <a:gd name="T9" fmla="*/ 2147483647 h 73"/>
            <a:gd name="T10" fmla="*/ 2147483647 w 77"/>
            <a:gd name="T11" fmla="*/ 2147483647 h 73"/>
            <a:gd name="T12" fmla="*/ 2147483647 w 77"/>
            <a:gd name="T13" fmla="*/ 0 h 7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77" h="73">
              <a:moveTo>
                <a:pt x="0" y="73"/>
              </a:moveTo>
              <a:lnTo>
                <a:pt x="28" y="72"/>
              </a:lnTo>
              <a:lnTo>
                <a:pt x="44" y="64"/>
              </a:lnTo>
              <a:lnTo>
                <a:pt x="57" y="52"/>
              </a:lnTo>
              <a:lnTo>
                <a:pt x="77" y="49"/>
              </a:lnTo>
              <a:lnTo>
                <a:pt x="77" y="35"/>
              </a:lnTo>
              <a:lnTo>
                <a:pt x="5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514350</xdr:colOff>
      <xdr:row>14</xdr:row>
      <xdr:rowOff>0</xdr:rowOff>
    </xdr:from>
    <xdr:to>
      <xdr:col>12</xdr:col>
      <xdr:colOff>704850</xdr:colOff>
      <xdr:row>14</xdr:row>
      <xdr:rowOff>85725</xdr:rowOff>
    </xdr:to>
    <xdr:sp macro="" textlink="">
      <xdr:nvSpPr>
        <xdr:cNvPr id="642" name="Line 1298">
          <a:extLst>
            <a:ext uri="{FF2B5EF4-FFF2-40B4-BE49-F238E27FC236}">
              <a16:creationId xmlns:a16="http://schemas.microsoft.com/office/drawing/2014/main" id="{CE887D16-3520-4B82-96DC-B9803A5DE13F}"/>
            </a:ext>
          </a:extLst>
        </xdr:cNvPr>
        <xdr:cNvSpPr>
          <a:spLocks noChangeShapeType="1"/>
        </xdr:cNvSpPr>
      </xdr:nvSpPr>
      <xdr:spPr bwMode="auto">
        <a:xfrm flipV="1">
          <a:off x="8426450" y="2406650"/>
          <a:ext cx="1905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605691</xdr:colOff>
      <xdr:row>14</xdr:row>
      <xdr:rowOff>147031</xdr:rowOff>
    </xdr:from>
    <xdr:ext cx="717226" cy="138720"/>
    <xdr:sp macro="" textlink="">
      <xdr:nvSpPr>
        <xdr:cNvPr id="643" name="Text Box 1299">
          <a:extLst>
            <a:ext uri="{FF2B5EF4-FFF2-40B4-BE49-F238E27FC236}">
              <a16:creationId xmlns:a16="http://schemas.microsoft.com/office/drawing/2014/main" id="{EAE4B5EB-24DA-46EC-ADF6-D8841EED88D4}"/>
            </a:ext>
          </a:extLst>
        </xdr:cNvPr>
        <xdr:cNvSpPr txBox="1">
          <a:spLocks noChangeArrowheads="1"/>
        </xdr:cNvSpPr>
      </xdr:nvSpPr>
      <xdr:spPr bwMode="auto">
        <a:xfrm>
          <a:off x="7812941" y="2553681"/>
          <a:ext cx="717226" cy="13872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18288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 </a:t>
          </a:r>
        </a:p>
      </xdr:txBody>
    </xdr:sp>
    <xdr:clientData/>
  </xdr:oneCellAnchor>
  <xdr:oneCellAnchor>
    <xdr:from>
      <xdr:col>11</xdr:col>
      <xdr:colOff>17225</xdr:colOff>
      <xdr:row>16</xdr:row>
      <xdr:rowOff>12423</xdr:rowOff>
    </xdr:from>
    <xdr:ext cx="522952" cy="105842"/>
    <xdr:sp macro="" textlink="">
      <xdr:nvSpPr>
        <xdr:cNvPr id="644" name="Text Box 1301">
          <a:extLst>
            <a:ext uri="{FF2B5EF4-FFF2-40B4-BE49-F238E27FC236}">
              <a16:creationId xmlns:a16="http://schemas.microsoft.com/office/drawing/2014/main" id="{991FD996-5AF9-4A73-AA13-EB850C353C5B}"/>
            </a:ext>
          </a:extLst>
        </xdr:cNvPr>
        <xdr:cNvSpPr txBox="1">
          <a:spLocks noChangeArrowheads="1"/>
        </xdr:cNvSpPr>
      </xdr:nvSpPr>
      <xdr:spPr bwMode="auto">
        <a:xfrm>
          <a:off x="7224475" y="2761973"/>
          <a:ext cx="522952" cy="105842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大川橋北詰</a:t>
          </a:r>
        </a:p>
      </xdr:txBody>
    </xdr:sp>
    <xdr:clientData/>
  </xdr:oneCellAnchor>
  <xdr:oneCellAnchor>
    <xdr:from>
      <xdr:col>12</xdr:col>
      <xdr:colOff>48144</xdr:colOff>
      <xdr:row>15</xdr:row>
      <xdr:rowOff>149471</xdr:rowOff>
    </xdr:from>
    <xdr:ext cx="306815" cy="128946"/>
    <xdr:sp macro="" textlink="">
      <xdr:nvSpPr>
        <xdr:cNvPr id="645" name="Text Box 1303">
          <a:extLst>
            <a:ext uri="{FF2B5EF4-FFF2-40B4-BE49-F238E27FC236}">
              <a16:creationId xmlns:a16="http://schemas.microsoft.com/office/drawing/2014/main" id="{D50AC77B-B9AA-4732-8AB4-AD0876D148F4}"/>
            </a:ext>
          </a:extLst>
        </xdr:cNvPr>
        <xdr:cNvSpPr txBox="1">
          <a:spLocks noChangeArrowheads="1"/>
        </xdr:cNvSpPr>
      </xdr:nvSpPr>
      <xdr:spPr bwMode="auto">
        <a:xfrm>
          <a:off x="7960244" y="2727571"/>
          <a:ext cx="306815" cy="128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1.3km</a:t>
          </a:r>
        </a:p>
      </xdr:txBody>
    </xdr:sp>
    <xdr:clientData/>
  </xdr:oneCellAnchor>
  <xdr:twoCellAnchor>
    <xdr:from>
      <xdr:col>12</xdr:col>
      <xdr:colOff>549052</xdr:colOff>
      <xdr:row>14</xdr:row>
      <xdr:rowOff>89791</xdr:rowOff>
    </xdr:from>
    <xdr:to>
      <xdr:col>12</xdr:col>
      <xdr:colOff>739552</xdr:colOff>
      <xdr:row>15</xdr:row>
      <xdr:rowOff>32641</xdr:rowOff>
    </xdr:to>
    <xdr:sp macro="" textlink="">
      <xdr:nvSpPr>
        <xdr:cNvPr id="646" name="Line 1304">
          <a:extLst>
            <a:ext uri="{FF2B5EF4-FFF2-40B4-BE49-F238E27FC236}">
              <a16:creationId xmlns:a16="http://schemas.microsoft.com/office/drawing/2014/main" id="{C871C1A4-9B8E-47B3-B41E-02B1561CAC1F}"/>
            </a:ext>
          </a:extLst>
        </xdr:cNvPr>
        <xdr:cNvSpPr>
          <a:spLocks noChangeShapeType="1"/>
        </xdr:cNvSpPr>
      </xdr:nvSpPr>
      <xdr:spPr bwMode="auto">
        <a:xfrm>
          <a:off x="8461152" y="2496441"/>
          <a:ext cx="15875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247650</xdr:colOff>
      <xdr:row>10</xdr:row>
      <xdr:rowOff>152400</xdr:rowOff>
    </xdr:from>
    <xdr:to>
      <xdr:col>12</xdr:col>
      <xdr:colOff>323850</xdr:colOff>
      <xdr:row>11</xdr:row>
      <xdr:rowOff>123825</xdr:rowOff>
    </xdr:to>
    <xdr:sp macro="" textlink="">
      <xdr:nvSpPr>
        <xdr:cNvPr id="647" name="Line 1308">
          <a:extLst>
            <a:ext uri="{FF2B5EF4-FFF2-40B4-BE49-F238E27FC236}">
              <a16:creationId xmlns:a16="http://schemas.microsoft.com/office/drawing/2014/main" id="{799780DB-1C02-4B74-832C-079B3A02E5EE}"/>
            </a:ext>
          </a:extLst>
        </xdr:cNvPr>
        <xdr:cNvSpPr>
          <a:spLocks noChangeShapeType="1"/>
        </xdr:cNvSpPr>
      </xdr:nvSpPr>
      <xdr:spPr bwMode="auto">
        <a:xfrm>
          <a:off x="8159750" y="1873250"/>
          <a:ext cx="7620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257175</xdr:colOff>
      <xdr:row>11</xdr:row>
      <xdr:rowOff>66675</xdr:rowOff>
    </xdr:from>
    <xdr:to>
      <xdr:col>12</xdr:col>
      <xdr:colOff>400050</xdr:colOff>
      <xdr:row>12</xdr:row>
      <xdr:rowOff>19050</xdr:rowOff>
    </xdr:to>
    <xdr:sp macro="" textlink="">
      <xdr:nvSpPr>
        <xdr:cNvPr id="648" name="Oval 1297">
          <a:extLst>
            <a:ext uri="{FF2B5EF4-FFF2-40B4-BE49-F238E27FC236}">
              <a16:creationId xmlns:a16="http://schemas.microsoft.com/office/drawing/2014/main" id="{A9C9CE04-C8ED-4897-B298-84157B517C61}"/>
            </a:ext>
          </a:extLst>
        </xdr:cNvPr>
        <xdr:cNvSpPr>
          <a:spLocks noChangeArrowheads="1"/>
        </xdr:cNvSpPr>
      </xdr:nvSpPr>
      <xdr:spPr bwMode="auto">
        <a:xfrm>
          <a:off x="8169275" y="1958975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200025</xdr:colOff>
      <xdr:row>15</xdr:row>
      <xdr:rowOff>142875</xdr:rowOff>
    </xdr:from>
    <xdr:to>
      <xdr:col>11</xdr:col>
      <xdr:colOff>533400</xdr:colOff>
      <xdr:row>15</xdr:row>
      <xdr:rowOff>152400</xdr:rowOff>
    </xdr:to>
    <xdr:sp macro="" textlink="">
      <xdr:nvSpPr>
        <xdr:cNvPr id="649" name="Line 1310">
          <a:extLst>
            <a:ext uri="{FF2B5EF4-FFF2-40B4-BE49-F238E27FC236}">
              <a16:creationId xmlns:a16="http://schemas.microsoft.com/office/drawing/2014/main" id="{24B9C448-0D87-406C-954A-DFD576A3F758}"/>
            </a:ext>
          </a:extLst>
        </xdr:cNvPr>
        <xdr:cNvSpPr>
          <a:spLocks noChangeShapeType="1"/>
        </xdr:cNvSpPr>
      </xdr:nvSpPr>
      <xdr:spPr bwMode="auto">
        <a:xfrm flipV="1">
          <a:off x="7407275" y="2720975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462642</xdr:colOff>
      <xdr:row>15</xdr:row>
      <xdr:rowOff>85725</xdr:rowOff>
    </xdr:from>
    <xdr:to>
      <xdr:col>11</xdr:col>
      <xdr:colOff>567417</xdr:colOff>
      <xdr:row>16</xdr:row>
      <xdr:rowOff>27214</xdr:rowOff>
    </xdr:to>
    <xdr:sp macro="" textlink="">
      <xdr:nvSpPr>
        <xdr:cNvPr id="650" name="Oval 1292">
          <a:extLst>
            <a:ext uri="{FF2B5EF4-FFF2-40B4-BE49-F238E27FC236}">
              <a16:creationId xmlns:a16="http://schemas.microsoft.com/office/drawing/2014/main" id="{3752DA7D-D609-4089-8713-529567F16376}"/>
            </a:ext>
          </a:extLst>
        </xdr:cNvPr>
        <xdr:cNvSpPr>
          <a:spLocks noChangeArrowheads="1"/>
        </xdr:cNvSpPr>
      </xdr:nvSpPr>
      <xdr:spPr bwMode="auto">
        <a:xfrm>
          <a:off x="7669892" y="2663825"/>
          <a:ext cx="104775" cy="11293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447675</xdr:colOff>
      <xdr:row>14</xdr:row>
      <xdr:rowOff>114300</xdr:rowOff>
    </xdr:from>
    <xdr:to>
      <xdr:col>11</xdr:col>
      <xdr:colOff>581025</xdr:colOff>
      <xdr:row>15</xdr:row>
      <xdr:rowOff>57150</xdr:rowOff>
    </xdr:to>
    <xdr:sp macro="" textlink="">
      <xdr:nvSpPr>
        <xdr:cNvPr id="651" name="AutoShape 495">
          <a:extLst>
            <a:ext uri="{FF2B5EF4-FFF2-40B4-BE49-F238E27FC236}">
              <a16:creationId xmlns:a16="http://schemas.microsoft.com/office/drawing/2014/main" id="{6B150977-1BC5-4D12-9AD1-B17DEEBD68D1}"/>
            </a:ext>
          </a:extLst>
        </xdr:cNvPr>
        <xdr:cNvSpPr>
          <a:spLocks noChangeArrowheads="1"/>
        </xdr:cNvSpPr>
      </xdr:nvSpPr>
      <xdr:spPr bwMode="auto">
        <a:xfrm>
          <a:off x="7654925" y="25209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223704</xdr:colOff>
      <xdr:row>13</xdr:row>
      <xdr:rowOff>19179</xdr:rowOff>
    </xdr:from>
    <xdr:ext cx="457700" cy="111869"/>
    <xdr:sp macro="" textlink="">
      <xdr:nvSpPr>
        <xdr:cNvPr id="652" name="Text Box 528">
          <a:extLst>
            <a:ext uri="{FF2B5EF4-FFF2-40B4-BE49-F238E27FC236}">
              <a16:creationId xmlns:a16="http://schemas.microsoft.com/office/drawing/2014/main" id="{49A54D47-9BD5-485A-89F7-41F9C57AA0DD}"/>
            </a:ext>
          </a:extLst>
        </xdr:cNvPr>
        <xdr:cNvSpPr txBox="1">
          <a:spLocks noChangeArrowheads="1"/>
        </xdr:cNvSpPr>
      </xdr:nvSpPr>
      <xdr:spPr bwMode="auto">
        <a:xfrm>
          <a:off x="8127918" y="2254481"/>
          <a:ext cx="457700" cy="111869"/>
        </a:xfrm>
        <a:prstGeom prst="rect">
          <a:avLst/>
        </a:prstGeom>
        <a:solidFill>
          <a:schemeClr val="bg1">
            <a:alpha val="83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急に激坂</a:t>
          </a:r>
        </a:p>
      </xdr:txBody>
    </xdr:sp>
    <xdr:clientData/>
  </xdr:oneCellAnchor>
  <xdr:twoCellAnchor>
    <xdr:from>
      <xdr:col>11</xdr:col>
      <xdr:colOff>543379</xdr:colOff>
      <xdr:row>10</xdr:row>
      <xdr:rowOff>148124</xdr:rowOff>
    </xdr:from>
    <xdr:to>
      <xdr:col>12</xdr:col>
      <xdr:colOff>306821</xdr:colOff>
      <xdr:row>11</xdr:row>
      <xdr:rowOff>106763</xdr:rowOff>
    </xdr:to>
    <xdr:sp macro="" textlink="">
      <xdr:nvSpPr>
        <xdr:cNvPr id="653" name="Text Box 972">
          <a:extLst>
            <a:ext uri="{FF2B5EF4-FFF2-40B4-BE49-F238E27FC236}">
              <a16:creationId xmlns:a16="http://schemas.microsoft.com/office/drawing/2014/main" id="{4851FB4C-8843-43D7-8C4C-DBB7D66F4168}"/>
            </a:ext>
          </a:extLst>
        </xdr:cNvPr>
        <xdr:cNvSpPr txBox="1">
          <a:spLocks noChangeArrowheads="1"/>
        </xdr:cNvSpPr>
      </xdr:nvSpPr>
      <xdr:spPr bwMode="auto">
        <a:xfrm>
          <a:off x="7743460" y="1868769"/>
          <a:ext cx="467575" cy="130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118m </a:t>
          </a:r>
        </a:p>
      </xdr:txBody>
    </xdr:sp>
    <xdr:clientData/>
  </xdr:twoCellAnchor>
  <xdr:twoCellAnchor editAs="oneCell">
    <xdr:from>
      <xdr:col>11</xdr:col>
      <xdr:colOff>135550</xdr:colOff>
      <xdr:row>14</xdr:row>
      <xdr:rowOff>16519</xdr:rowOff>
    </xdr:from>
    <xdr:to>
      <xdr:col>11</xdr:col>
      <xdr:colOff>478450</xdr:colOff>
      <xdr:row>15</xdr:row>
      <xdr:rowOff>167922</xdr:rowOff>
    </xdr:to>
    <xdr:grpSp>
      <xdr:nvGrpSpPr>
        <xdr:cNvPr id="654" name="Group 6672">
          <a:extLst>
            <a:ext uri="{FF2B5EF4-FFF2-40B4-BE49-F238E27FC236}">
              <a16:creationId xmlns:a16="http://schemas.microsoft.com/office/drawing/2014/main" id="{56DEAC6F-59FA-46B3-9585-BCD0DCF3A21C}"/>
            </a:ext>
          </a:extLst>
        </xdr:cNvPr>
        <xdr:cNvGrpSpPr>
          <a:grpSpLocks/>
        </xdr:cNvGrpSpPr>
      </xdr:nvGrpSpPr>
      <xdr:grpSpPr bwMode="auto">
        <a:xfrm>
          <a:off x="7354497" y="2422835"/>
          <a:ext cx="342900" cy="322686"/>
          <a:chOff x="536" y="110"/>
          <a:chExt cx="46" cy="44"/>
        </a:xfrm>
      </xdr:grpSpPr>
      <xdr:pic>
        <xdr:nvPicPr>
          <xdr:cNvPr id="655" name="Picture 6673" descr="route2">
            <a:extLst>
              <a:ext uri="{FF2B5EF4-FFF2-40B4-BE49-F238E27FC236}">
                <a16:creationId xmlns:a16="http://schemas.microsoft.com/office/drawing/2014/main" id="{C662FD47-77E8-4189-88FA-D2EFAE3C61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6" name="Text Box 6674">
            <a:extLst>
              <a:ext uri="{FF2B5EF4-FFF2-40B4-BE49-F238E27FC236}">
                <a16:creationId xmlns:a16="http://schemas.microsoft.com/office/drawing/2014/main" id="{095E75B1-76B5-4F3A-8D2F-BB8F59726C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 editAs="oneCell">
    <xdr:from>
      <xdr:col>11</xdr:col>
      <xdr:colOff>702286</xdr:colOff>
      <xdr:row>11</xdr:row>
      <xdr:rowOff>142750</xdr:rowOff>
    </xdr:from>
    <xdr:to>
      <xdr:col>12</xdr:col>
      <xdr:colOff>278365</xdr:colOff>
      <xdr:row>13</xdr:row>
      <xdr:rowOff>137317</xdr:rowOff>
    </xdr:to>
    <xdr:grpSp>
      <xdr:nvGrpSpPr>
        <xdr:cNvPr id="657" name="Group 6672">
          <a:extLst>
            <a:ext uri="{FF2B5EF4-FFF2-40B4-BE49-F238E27FC236}">
              <a16:creationId xmlns:a16="http://schemas.microsoft.com/office/drawing/2014/main" id="{4426A6B0-8E09-4514-A1D5-4E0F5E4ED8C7}"/>
            </a:ext>
          </a:extLst>
        </xdr:cNvPr>
        <xdr:cNvGrpSpPr>
          <a:grpSpLocks/>
        </xdr:cNvGrpSpPr>
      </xdr:nvGrpSpPr>
      <xdr:grpSpPr bwMode="auto">
        <a:xfrm>
          <a:off x="7921233" y="2035217"/>
          <a:ext cx="282099" cy="337133"/>
          <a:chOff x="536" y="110"/>
          <a:chExt cx="46" cy="44"/>
        </a:xfrm>
      </xdr:grpSpPr>
      <xdr:pic>
        <xdr:nvPicPr>
          <xdr:cNvPr id="658" name="Picture 6673" descr="route2">
            <a:extLst>
              <a:ext uri="{FF2B5EF4-FFF2-40B4-BE49-F238E27FC236}">
                <a16:creationId xmlns:a16="http://schemas.microsoft.com/office/drawing/2014/main" id="{91651D10-EB88-428C-BA05-93D2B6FBF5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9" name="Text Box 6674">
            <a:extLst>
              <a:ext uri="{FF2B5EF4-FFF2-40B4-BE49-F238E27FC236}">
                <a16:creationId xmlns:a16="http://schemas.microsoft.com/office/drawing/2014/main" id="{2742C624-CDDC-45A6-A16F-E0738D876D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304800</xdr:colOff>
      <xdr:row>13</xdr:row>
      <xdr:rowOff>28575</xdr:rowOff>
    </xdr:from>
    <xdr:to>
      <xdr:col>17</xdr:col>
      <xdr:colOff>304800</xdr:colOff>
      <xdr:row>13</xdr:row>
      <xdr:rowOff>28575</xdr:rowOff>
    </xdr:to>
    <xdr:sp macro="" textlink="">
      <xdr:nvSpPr>
        <xdr:cNvPr id="661" name="Line 231">
          <a:extLst>
            <a:ext uri="{FF2B5EF4-FFF2-40B4-BE49-F238E27FC236}">
              <a16:creationId xmlns:a16="http://schemas.microsoft.com/office/drawing/2014/main" id="{2DC63767-2845-41DB-B292-742DAA158C50}"/>
            </a:ext>
          </a:extLst>
        </xdr:cNvPr>
        <xdr:cNvSpPr>
          <a:spLocks noChangeShapeType="1"/>
        </xdr:cNvSpPr>
      </xdr:nvSpPr>
      <xdr:spPr bwMode="auto">
        <a:xfrm>
          <a:off x="11741150" y="2263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469280</xdr:colOff>
      <xdr:row>12</xdr:row>
      <xdr:rowOff>148396</xdr:rowOff>
    </xdr:from>
    <xdr:to>
      <xdr:col>13</xdr:col>
      <xdr:colOff>469280</xdr:colOff>
      <xdr:row>13</xdr:row>
      <xdr:rowOff>110296</xdr:rowOff>
    </xdr:to>
    <xdr:sp macro="" textlink="">
      <xdr:nvSpPr>
        <xdr:cNvPr id="662" name="Line 498">
          <a:extLst>
            <a:ext uri="{FF2B5EF4-FFF2-40B4-BE49-F238E27FC236}">
              <a16:creationId xmlns:a16="http://schemas.microsoft.com/office/drawing/2014/main" id="{512AE3C8-CBBA-488C-A70D-B4D056811452}"/>
            </a:ext>
          </a:extLst>
        </xdr:cNvPr>
        <xdr:cNvSpPr>
          <a:spLocks noChangeShapeType="1"/>
        </xdr:cNvSpPr>
      </xdr:nvSpPr>
      <xdr:spPr bwMode="auto">
        <a:xfrm>
          <a:off x="9077627" y="2212146"/>
          <a:ext cx="0" cy="1334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545369</xdr:colOff>
      <xdr:row>14</xdr:row>
      <xdr:rowOff>139303</xdr:rowOff>
    </xdr:from>
    <xdr:to>
      <xdr:col>13</xdr:col>
      <xdr:colOff>618394</xdr:colOff>
      <xdr:row>16</xdr:row>
      <xdr:rowOff>81002</xdr:rowOff>
    </xdr:to>
    <xdr:sp macro="" textlink="">
      <xdr:nvSpPr>
        <xdr:cNvPr id="663" name="Freeform 508">
          <a:extLst>
            <a:ext uri="{FF2B5EF4-FFF2-40B4-BE49-F238E27FC236}">
              <a16:creationId xmlns:a16="http://schemas.microsoft.com/office/drawing/2014/main" id="{0BE8CB17-94C1-4DBF-853D-07CC56E309BD}"/>
            </a:ext>
          </a:extLst>
        </xdr:cNvPr>
        <xdr:cNvSpPr>
          <a:spLocks/>
        </xdr:cNvSpPr>
      </xdr:nvSpPr>
      <xdr:spPr bwMode="auto">
        <a:xfrm>
          <a:off x="9153716" y="2546158"/>
          <a:ext cx="73025" cy="284804"/>
        </a:xfrm>
        <a:custGeom>
          <a:avLst/>
          <a:gdLst>
            <a:gd name="T0" fmla="*/ 2147483647 w 11"/>
            <a:gd name="T1" fmla="*/ 0 h 30"/>
            <a:gd name="T2" fmla="*/ 0 w 11"/>
            <a:gd name="T3" fmla="*/ 0 h 30"/>
            <a:gd name="T4" fmla="*/ 0 w 11"/>
            <a:gd name="T5" fmla="*/ 2147483647 h 3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" h="30">
              <a:moveTo>
                <a:pt x="11" y="0"/>
              </a:moveTo>
              <a:lnTo>
                <a:pt x="0" y="0"/>
              </a:lnTo>
              <a:lnTo>
                <a:pt x="0" y="3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215957</xdr:colOff>
      <xdr:row>9</xdr:row>
      <xdr:rowOff>11497</xdr:rowOff>
    </xdr:from>
    <xdr:to>
      <xdr:col>16</xdr:col>
      <xdr:colOff>223756</xdr:colOff>
      <xdr:row>12</xdr:row>
      <xdr:rowOff>125669</xdr:rowOff>
    </xdr:to>
    <xdr:sp macro="" textlink="">
      <xdr:nvSpPr>
        <xdr:cNvPr id="664" name="Line 513">
          <a:extLst>
            <a:ext uri="{FF2B5EF4-FFF2-40B4-BE49-F238E27FC236}">
              <a16:creationId xmlns:a16="http://schemas.microsoft.com/office/drawing/2014/main" id="{2EAE940C-3C56-419E-92A7-81F99F0C41F0}"/>
            </a:ext>
          </a:extLst>
        </xdr:cNvPr>
        <xdr:cNvSpPr>
          <a:spLocks noChangeShapeType="1"/>
        </xdr:cNvSpPr>
      </xdr:nvSpPr>
      <xdr:spPr bwMode="auto">
        <a:xfrm flipV="1">
          <a:off x="10936703" y="1555469"/>
          <a:ext cx="7799" cy="63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228411</xdr:colOff>
      <xdr:row>11</xdr:row>
      <xdr:rowOff>147030</xdr:rowOff>
    </xdr:from>
    <xdr:to>
      <xdr:col>16</xdr:col>
      <xdr:colOff>412326</xdr:colOff>
      <xdr:row>12</xdr:row>
      <xdr:rowOff>155532</xdr:rowOff>
    </xdr:to>
    <xdr:sp macro="" textlink="">
      <xdr:nvSpPr>
        <xdr:cNvPr id="665" name="Line 514">
          <a:extLst>
            <a:ext uri="{FF2B5EF4-FFF2-40B4-BE49-F238E27FC236}">
              <a16:creationId xmlns:a16="http://schemas.microsoft.com/office/drawing/2014/main" id="{75547113-8273-412E-ACAA-31C9F0B9822C}"/>
            </a:ext>
          </a:extLst>
        </xdr:cNvPr>
        <xdr:cNvSpPr>
          <a:spLocks noChangeShapeType="1"/>
        </xdr:cNvSpPr>
      </xdr:nvSpPr>
      <xdr:spPr bwMode="auto">
        <a:xfrm flipV="1">
          <a:off x="10959911" y="2039330"/>
          <a:ext cx="183915" cy="1799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276225</xdr:colOff>
      <xdr:row>13</xdr:row>
      <xdr:rowOff>28575</xdr:rowOff>
    </xdr:from>
    <xdr:to>
      <xdr:col>16</xdr:col>
      <xdr:colOff>733425</xdr:colOff>
      <xdr:row>14</xdr:row>
      <xdr:rowOff>0</xdr:rowOff>
    </xdr:to>
    <xdr:sp macro="" textlink="">
      <xdr:nvSpPr>
        <xdr:cNvPr id="666" name="Line 515">
          <a:extLst>
            <a:ext uri="{FF2B5EF4-FFF2-40B4-BE49-F238E27FC236}">
              <a16:creationId xmlns:a16="http://schemas.microsoft.com/office/drawing/2014/main" id="{66FD1DB0-4F1C-433E-AA8C-C68F8F205696}"/>
            </a:ext>
          </a:extLst>
        </xdr:cNvPr>
        <xdr:cNvSpPr>
          <a:spLocks noChangeShapeType="1"/>
        </xdr:cNvSpPr>
      </xdr:nvSpPr>
      <xdr:spPr bwMode="auto">
        <a:xfrm flipH="1" flipV="1">
          <a:off x="11007725" y="2263775"/>
          <a:ext cx="42545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13</xdr:row>
      <xdr:rowOff>38100</xdr:rowOff>
    </xdr:from>
    <xdr:to>
      <xdr:col>18</xdr:col>
      <xdr:colOff>390525</xdr:colOff>
      <xdr:row>16</xdr:row>
      <xdr:rowOff>0</xdr:rowOff>
    </xdr:to>
    <xdr:sp macro="" textlink="">
      <xdr:nvSpPr>
        <xdr:cNvPr id="667" name="Freeform 518">
          <a:extLst>
            <a:ext uri="{FF2B5EF4-FFF2-40B4-BE49-F238E27FC236}">
              <a16:creationId xmlns:a16="http://schemas.microsoft.com/office/drawing/2014/main" id="{69D757CD-FCD3-45D2-B40F-BD825BD6E587}"/>
            </a:ext>
          </a:extLst>
        </xdr:cNvPr>
        <xdr:cNvSpPr>
          <a:spLocks/>
        </xdr:cNvSpPr>
      </xdr:nvSpPr>
      <xdr:spPr bwMode="auto">
        <a:xfrm flipH="1">
          <a:off x="12141200" y="2273300"/>
          <a:ext cx="390525" cy="476250"/>
        </a:xfrm>
        <a:custGeom>
          <a:avLst/>
          <a:gdLst>
            <a:gd name="T0" fmla="*/ 2147483647 w 8691"/>
            <a:gd name="T1" fmla="*/ 2147483647 h 10000"/>
            <a:gd name="T2" fmla="*/ 2147483647 w 8691"/>
            <a:gd name="T3" fmla="*/ 0 h 10000"/>
            <a:gd name="T4" fmla="*/ 0 w 8691"/>
            <a:gd name="T5" fmla="*/ 2147483647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691" h="10000">
              <a:moveTo>
                <a:pt x="8691" y="10000"/>
              </a:moveTo>
              <a:lnTo>
                <a:pt x="8691" y="0"/>
              </a:lnTo>
              <a:cubicBezTo>
                <a:pt x="5358" y="1600"/>
                <a:pt x="3333" y="2440"/>
                <a:pt x="0" y="404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11</xdr:row>
      <xdr:rowOff>19050</xdr:rowOff>
    </xdr:from>
    <xdr:to>
      <xdr:col>18</xdr:col>
      <xdr:colOff>0</xdr:colOff>
      <xdr:row>12</xdr:row>
      <xdr:rowOff>161925</xdr:rowOff>
    </xdr:to>
    <xdr:sp macro="" textlink="">
      <xdr:nvSpPr>
        <xdr:cNvPr id="669" name="Line 521">
          <a:extLst>
            <a:ext uri="{FF2B5EF4-FFF2-40B4-BE49-F238E27FC236}">
              <a16:creationId xmlns:a16="http://schemas.microsoft.com/office/drawing/2014/main" id="{05FACED0-68DE-4CA2-ABAF-85C92233B7F2}"/>
            </a:ext>
          </a:extLst>
        </xdr:cNvPr>
        <xdr:cNvSpPr>
          <a:spLocks noChangeShapeType="1"/>
        </xdr:cNvSpPr>
      </xdr:nvSpPr>
      <xdr:spPr bwMode="auto">
        <a:xfrm flipV="1">
          <a:off x="12141200" y="19113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410309</xdr:colOff>
      <xdr:row>11</xdr:row>
      <xdr:rowOff>99256</xdr:rowOff>
    </xdr:from>
    <xdr:ext cx="302468" cy="134077"/>
    <xdr:sp macro="" textlink="">
      <xdr:nvSpPr>
        <xdr:cNvPr id="670" name="Text Box 1300">
          <a:extLst>
            <a:ext uri="{FF2B5EF4-FFF2-40B4-BE49-F238E27FC236}">
              <a16:creationId xmlns:a16="http://schemas.microsoft.com/office/drawing/2014/main" id="{EF845163-6D5B-4B9F-B451-FAED17975C0A}"/>
            </a:ext>
          </a:extLst>
        </xdr:cNvPr>
        <xdr:cNvSpPr txBox="1">
          <a:spLocks noChangeArrowheads="1"/>
        </xdr:cNvSpPr>
      </xdr:nvSpPr>
      <xdr:spPr bwMode="auto">
        <a:xfrm>
          <a:off x="8322409" y="1991556"/>
          <a:ext cx="302468" cy="13407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oneCellAnchor>
  <xdr:twoCellAnchor>
    <xdr:from>
      <xdr:col>16</xdr:col>
      <xdr:colOff>161925</xdr:colOff>
      <xdr:row>14</xdr:row>
      <xdr:rowOff>53685</xdr:rowOff>
    </xdr:from>
    <xdr:to>
      <xdr:col>16</xdr:col>
      <xdr:colOff>295275</xdr:colOff>
      <xdr:row>15</xdr:row>
      <xdr:rowOff>6060</xdr:rowOff>
    </xdr:to>
    <xdr:sp macro="" textlink="">
      <xdr:nvSpPr>
        <xdr:cNvPr id="671" name="AutoShape 510">
          <a:extLst>
            <a:ext uri="{FF2B5EF4-FFF2-40B4-BE49-F238E27FC236}">
              <a16:creationId xmlns:a16="http://schemas.microsoft.com/office/drawing/2014/main" id="{8B1F2908-E7DE-4687-81B5-4B166DDE3CBF}"/>
            </a:ext>
          </a:extLst>
        </xdr:cNvPr>
        <xdr:cNvSpPr>
          <a:spLocks noChangeArrowheads="1"/>
        </xdr:cNvSpPr>
      </xdr:nvSpPr>
      <xdr:spPr bwMode="auto">
        <a:xfrm>
          <a:off x="10893425" y="246033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16</xdr:col>
      <xdr:colOff>272959</xdr:colOff>
      <xdr:row>16</xdr:row>
      <xdr:rowOff>12990</xdr:rowOff>
    </xdr:from>
    <xdr:ext cx="298541" cy="134216"/>
    <xdr:sp macro="" textlink="">
      <xdr:nvSpPr>
        <xdr:cNvPr id="672" name="Text Box 1307">
          <a:extLst>
            <a:ext uri="{FF2B5EF4-FFF2-40B4-BE49-F238E27FC236}">
              <a16:creationId xmlns:a16="http://schemas.microsoft.com/office/drawing/2014/main" id="{706A1928-3213-4758-969B-FBEFB567CD61}"/>
            </a:ext>
          </a:extLst>
        </xdr:cNvPr>
        <xdr:cNvSpPr txBox="1">
          <a:spLocks noChangeArrowheads="1"/>
        </xdr:cNvSpPr>
      </xdr:nvSpPr>
      <xdr:spPr bwMode="auto">
        <a:xfrm>
          <a:off x="11004459" y="2762540"/>
          <a:ext cx="298541" cy="13421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oneCellAnchor>
  <xdr:oneCellAnchor>
    <xdr:from>
      <xdr:col>15</xdr:col>
      <xdr:colOff>128475</xdr:colOff>
      <xdr:row>11</xdr:row>
      <xdr:rowOff>148326</xdr:rowOff>
    </xdr:from>
    <xdr:ext cx="187827" cy="369397"/>
    <xdr:sp macro="" textlink="">
      <xdr:nvSpPr>
        <xdr:cNvPr id="673" name="Text Box 1315">
          <a:extLst>
            <a:ext uri="{FF2B5EF4-FFF2-40B4-BE49-F238E27FC236}">
              <a16:creationId xmlns:a16="http://schemas.microsoft.com/office/drawing/2014/main" id="{7CB26EC6-B8EB-49C4-868E-2381690A00B6}"/>
            </a:ext>
          </a:extLst>
        </xdr:cNvPr>
        <xdr:cNvSpPr txBox="1">
          <a:spLocks noChangeArrowheads="1"/>
        </xdr:cNvSpPr>
      </xdr:nvSpPr>
      <xdr:spPr bwMode="auto">
        <a:xfrm>
          <a:off x="10143529" y="2034345"/>
          <a:ext cx="187827" cy="369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</xdr:txBody>
    </xdr:sp>
    <xdr:clientData/>
  </xdr:oneCellAnchor>
  <xdr:oneCellAnchor>
    <xdr:from>
      <xdr:col>15</xdr:col>
      <xdr:colOff>358475</xdr:colOff>
      <xdr:row>14</xdr:row>
      <xdr:rowOff>53763</xdr:rowOff>
    </xdr:from>
    <xdr:ext cx="491613" cy="261169"/>
    <xdr:sp macro="" textlink="">
      <xdr:nvSpPr>
        <xdr:cNvPr id="674" name="Text Box 1319">
          <a:extLst>
            <a:ext uri="{FF2B5EF4-FFF2-40B4-BE49-F238E27FC236}">
              <a16:creationId xmlns:a16="http://schemas.microsoft.com/office/drawing/2014/main" id="{9AC4CBE2-7A93-406D-8289-FA75019CE801}"/>
            </a:ext>
          </a:extLst>
        </xdr:cNvPr>
        <xdr:cNvSpPr txBox="1">
          <a:spLocks noChangeArrowheads="1"/>
        </xdr:cNvSpPr>
      </xdr:nvSpPr>
      <xdr:spPr bwMode="auto">
        <a:xfrm>
          <a:off x="10375088" y="2460618"/>
          <a:ext cx="491613" cy="2611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b" anchorCtr="0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</a:t>
          </a:r>
        </a:p>
      </xdr:txBody>
    </xdr:sp>
    <xdr:clientData/>
  </xdr:oneCellAnchor>
  <xdr:twoCellAnchor>
    <xdr:from>
      <xdr:col>15</xdr:col>
      <xdr:colOff>266700</xdr:colOff>
      <xdr:row>15</xdr:row>
      <xdr:rowOff>123825</xdr:rowOff>
    </xdr:from>
    <xdr:to>
      <xdr:col>15</xdr:col>
      <xdr:colOff>295275</xdr:colOff>
      <xdr:row>16</xdr:row>
      <xdr:rowOff>133350</xdr:rowOff>
    </xdr:to>
    <xdr:sp macro="" textlink="">
      <xdr:nvSpPr>
        <xdr:cNvPr id="675" name="Line 1320">
          <a:extLst>
            <a:ext uri="{FF2B5EF4-FFF2-40B4-BE49-F238E27FC236}">
              <a16:creationId xmlns:a16="http://schemas.microsoft.com/office/drawing/2014/main" id="{83C03B3A-042D-4513-9BF1-D5F125A7209A}"/>
            </a:ext>
          </a:extLst>
        </xdr:cNvPr>
        <xdr:cNvSpPr>
          <a:spLocks noChangeShapeType="1"/>
        </xdr:cNvSpPr>
      </xdr:nvSpPr>
      <xdr:spPr bwMode="auto">
        <a:xfrm flipV="1">
          <a:off x="10293350" y="2701925"/>
          <a:ext cx="2857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361950</xdr:colOff>
      <xdr:row>16</xdr:row>
      <xdr:rowOff>9525</xdr:rowOff>
    </xdr:from>
    <xdr:to>
      <xdr:col>16</xdr:col>
      <xdr:colOff>219075</xdr:colOff>
      <xdr:row>17</xdr:row>
      <xdr:rowOff>0</xdr:rowOff>
    </xdr:to>
    <xdr:sp macro="" textlink="">
      <xdr:nvSpPr>
        <xdr:cNvPr id="676" name="Text Box 1321">
          <a:extLst>
            <a:ext uri="{FF2B5EF4-FFF2-40B4-BE49-F238E27FC236}">
              <a16:creationId xmlns:a16="http://schemas.microsoft.com/office/drawing/2014/main" id="{F1E09FE9-C5AA-405B-84BA-136A672960C0}"/>
            </a:ext>
          </a:extLst>
        </xdr:cNvPr>
        <xdr:cNvSpPr txBox="1">
          <a:spLocks noChangeArrowheads="1"/>
        </xdr:cNvSpPr>
      </xdr:nvSpPr>
      <xdr:spPr bwMode="auto">
        <a:xfrm>
          <a:off x="10388600" y="2759075"/>
          <a:ext cx="561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五條警察</a:t>
          </a:r>
        </a:p>
        <a:p>
          <a:pPr algn="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133350</xdr:colOff>
      <xdr:row>12</xdr:row>
      <xdr:rowOff>123825</xdr:rowOff>
    </xdr:from>
    <xdr:to>
      <xdr:col>16</xdr:col>
      <xdr:colOff>304800</xdr:colOff>
      <xdr:row>13</xdr:row>
      <xdr:rowOff>104775</xdr:rowOff>
    </xdr:to>
    <xdr:sp macro="" textlink="">
      <xdr:nvSpPr>
        <xdr:cNvPr id="677" name="Oval 512">
          <a:extLst>
            <a:ext uri="{FF2B5EF4-FFF2-40B4-BE49-F238E27FC236}">
              <a16:creationId xmlns:a16="http://schemas.microsoft.com/office/drawing/2014/main" id="{C34AC82B-CD37-4200-9B84-02D42B7CF915}"/>
            </a:ext>
          </a:extLst>
        </xdr:cNvPr>
        <xdr:cNvSpPr>
          <a:spLocks noChangeArrowheads="1"/>
        </xdr:cNvSpPr>
      </xdr:nvSpPr>
      <xdr:spPr bwMode="auto">
        <a:xfrm>
          <a:off x="10864850" y="2187575"/>
          <a:ext cx="1714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190500</xdr:colOff>
      <xdr:row>15</xdr:row>
      <xdr:rowOff>152400</xdr:rowOff>
    </xdr:from>
    <xdr:to>
      <xdr:col>16</xdr:col>
      <xdr:colOff>523875</xdr:colOff>
      <xdr:row>15</xdr:row>
      <xdr:rowOff>161925</xdr:rowOff>
    </xdr:to>
    <xdr:sp macro="" textlink="">
      <xdr:nvSpPr>
        <xdr:cNvPr id="678" name="Line 1322">
          <a:extLst>
            <a:ext uri="{FF2B5EF4-FFF2-40B4-BE49-F238E27FC236}">
              <a16:creationId xmlns:a16="http://schemas.microsoft.com/office/drawing/2014/main" id="{3F478E96-2677-48E2-8E06-CAEC8A99A658}"/>
            </a:ext>
          </a:extLst>
        </xdr:cNvPr>
        <xdr:cNvSpPr>
          <a:spLocks noChangeShapeType="1"/>
        </xdr:cNvSpPr>
      </xdr:nvSpPr>
      <xdr:spPr bwMode="auto">
        <a:xfrm flipV="1">
          <a:off x="10922000" y="2730500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154952</xdr:colOff>
      <xdr:row>15</xdr:row>
      <xdr:rowOff>93778</xdr:rowOff>
    </xdr:from>
    <xdr:to>
      <xdr:col>16</xdr:col>
      <xdr:colOff>297827</xdr:colOff>
      <xdr:row>16</xdr:row>
      <xdr:rowOff>55678</xdr:rowOff>
    </xdr:to>
    <xdr:sp macro="" textlink="">
      <xdr:nvSpPr>
        <xdr:cNvPr id="679" name="Oval 1306">
          <a:extLst>
            <a:ext uri="{FF2B5EF4-FFF2-40B4-BE49-F238E27FC236}">
              <a16:creationId xmlns:a16="http://schemas.microsoft.com/office/drawing/2014/main" id="{323D80BE-36B3-4E7D-BA0C-190E5699DA40}"/>
            </a:ext>
          </a:extLst>
        </xdr:cNvPr>
        <xdr:cNvSpPr>
          <a:spLocks noChangeArrowheads="1"/>
        </xdr:cNvSpPr>
      </xdr:nvSpPr>
      <xdr:spPr bwMode="auto">
        <a:xfrm>
          <a:off x="10875698" y="2672185"/>
          <a:ext cx="142875" cy="1334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13</xdr:col>
      <xdr:colOff>166880</xdr:colOff>
      <xdr:row>14</xdr:row>
      <xdr:rowOff>50913</xdr:rowOff>
    </xdr:from>
    <xdr:to>
      <xdr:col>13</xdr:col>
      <xdr:colOff>489823</xdr:colOff>
      <xdr:row>15</xdr:row>
      <xdr:rowOff>138837</xdr:rowOff>
    </xdr:to>
    <xdr:grpSp>
      <xdr:nvGrpSpPr>
        <xdr:cNvPr id="680" name="Group 6672">
          <a:extLst>
            <a:ext uri="{FF2B5EF4-FFF2-40B4-BE49-F238E27FC236}">
              <a16:creationId xmlns:a16="http://schemas.microsoft.com/office/drawing/2014/main" id="{9C755758-3AF9-45C3-96C4-3B64460DFFE5}"/>
            </a:ext>
          </a:extLst>
        </xdr:cNvPr>
        <xdr:cNvGrpSpPr>
          <a:grpSpLocks/>
        </xdr:cNvGrpSpPr>
      </xdr:nvGrpSpPr>
      <xdr:grpSpPr bwMode="auto">
        <a:xfrm>
          <a:off x="8797867" y="2457229"/>
          <a:ext cx="322943" cy="259207"/>
          <a:chOff x="536" y="110"/>
          <a:chExt cx="46" cy="44"/>
        </a:xfrm>
      </xdr:grpSpPr>
      <xdr:pic>
        <xdr:nvPicPr>
          <xdr:cNvPr id="681" name="Picture 6673" descr="route2">
            <a:extLst>
              <a:ext uri="{FF2B5EF4-FFF2-40B4-BE49-F238E27FC236}">
                <a16:creationId xmlns:a16="http://schemas.microsoft.com/office/drawing/2014/main" id="{683C2DDF-7700-4612-84AB-FBD7F27A94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2" name="Text Box 6674">
            <a:extLst>
              <a:ext uri="{FF2B5EF4-FFF2-40B4-BE49-F238E27FC236}">
                <a16:creationId xmlns:a16="http://schemas.microsoft.com/office/drawing/2014/main" id="{13D895CC-A65E-42B8-970F-3CDA63BEBB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16</xdr:col>
      <xdr:colOff>227137</xdr:colOff>
      <xdr:row>13</xdr:row>
      <xdr:rowOff>95249</xdr:rowOff>
    </xdr:from>
    <xdr:to>
      <xdr:col>16</xdr:col>
      <xdr:colOff>534864</xdr:colOff>
      <xdr:row>14</xdr:row>
      <xdr:rowOff>168519</xdr:rowOff>
    </xdr:to>
    <xdr:grpSp>
      <xdr:nvGrpSpPr>
        <xdr:cNvPr id="683" name="Group 6672">
          <a:extLst>
            <a:ext uri="{FF2B5EF4-FFF2-40B4-BE49-F238E27FC236}">
              <a16:creationId xmlns:a16="http://schemas.microsoft.com/office/drawing/2014/main" id="{622CA80F-CBD8-409E-A173-5D426EAD5988}"/>
            </a:ext>
          </a:extLst>
        </xdr:cNvPr>
        <xdr:cNvGrpSpPr>
          <a:grpSpLocks/>
        </xdr:cNvGrpSpPr>
      </xdr:nvGrpSpPr>
      <xdr:grpSpPr bwMode="auto">
        <a:xfrm>
          <a:off x="10976183" y="2330282"/>
          <a:ext cx="307727" cy="244553"/>
          <a:chOff x="536" y="110"/>
          <a:chExt cx="46" cy="44"/>
        </a:xfrm>
      </xdr:grpSpPr>
      <xdr:pic>
        <xdr:nvPicPr>
          <xdr:cNvPr id="684" name="Picture 6673" descr="route2">
            <a:extLst>
              <a:ext uri="{FF2B5EF4-FFF2-40B4-BE49-F238E27FC236}">
                <a16:creationId xmlns:a16="http://schemas.microsoft.com/office/drawing/2014/main" id="{87303BF7-3DD3-417E-905F-704D1EC024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5" name="Text Box 6674">
            <a:extLst>
              <a:ext uri="{FF2B5EF4-FFF2-40B4-BE49-F238E27FC236}">
                <a16:creationId xmlns:a16="http://schemas.microsoft.com/office/drawing/2014/main" id="{322DB5C2-2CD6-4911-A07D-7EE2489B43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3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18</xdr:col>
      <xdr:colOff>414489</xdr:colOff>
      <xdr:row>12</xdr:row>
      <xdr:rowOff>169291</xdr:rowOff>
    </xdr:from>
    <xdr:to>
      <xdr:col>18</xdr:col>
      <xdr:colOff>663632</xdr:colOff>
      <xdr:row>14</xdr:row>
      <xdr:rowOff>38442</xdr:rowOff>
    </xdr:to>
    <xdr:sp macro="" textlink="">
      <xdr:nvSpPr>
        <xdr:cNvPr id="686" name="六角形 685">
          <a:extLst>
            <a:ext uri="{FF2B5EF4-FFF2-40B4-BE49-F238E27FC236}">
              <a16:creationId xmlns:a16="http://schemas.microsoft.com/office/drawing/2014/main" id="{5F34801A-C89B-493B-9B7F-A33E6FC2D29B}"/>
            </a:ext>
          </a:extLst>
        </xdr:cNvPr>
        <xdr:cNvSpPr/>
      </xdr:nvSpPr>
      <xdr:spPr bwMode="auto">
        <a:xfrm>
          <a:off x="12575575" y="2233041"/>
          <a:ext cx="249143" cy="2117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17</xdr:col>
      <xdr:colOff>295699</xdr:colOff>
      <xdr:row>13</xdr:row>
      <xdr:rowOff>135302</xdr:rowOff>
    </xdr:from>
    <xdr:to>
      <xdr:col>18</xdr:col>
      <xdr:colOff>866</xdr:colOff>
      <xdr:row>15</xdr:row>
      <xdr:rowOff>167341</xdr:rowOff>
    </xdr:to>
    <xdr:grpSp>
      <xdr:nvGrpSpPr>
        <xdr:cNvPr id="687" name="Group 6672">
          <a:extLst>
            <a:ext uri="{FF2B5EF4-FFF2-40B4-BE49-F238E27FC236}">
              <a16:creationId xmlns:a16="http://schemas.microsoft.com/office/drawing/2014/main" id="{54EAC21A-D74D-4F4A-BD16-32D2F25A7E39}"/>
            </a:ext>
          </a:extLst>
        </xdr:cNvPr>
        <xdr:cNvGrpSpPr>
          <a:grpSpLocks/>
        </xdr:cNvGrpSpPr>
      </xdr:nvGrpSpPr>
      <xdr:grpSpPr bwMode="auto">
        <a:xfrm>
          <a:off x="11750765" y="2370335"/>
          <a:ext cx="411187" cy="374605"/>
          <a:chOff x="537" y="111"/>
          <a:chExt cx="46" cy="44"/>
        </a:xfrm>
      </xdr:grpSpPr>
      <xdr:pic>
        <xdr:nvPicPr>
          <xdr:cNvPr id="688" name="Picture 6673" descr="route2">
            <a:extLst>
              <a:ext uri="{FF2B5EF4-FFF2-40B4-BE49-F238E27FC236}">
                <a16:creationId xmlns:a16="http://schemas.microsoft.com/office/drawing/2014/main" id="{C28EAB14-8C72-4D88-A2EE-8C4FA903895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7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9" name="Text Box 6674">
            <a:extLst>
              <a:ext uri="{FF2B5EF4-FFF2-40B4-BE49-F238E27FC236}">
                <a16:creationId xmlns:a16="http://schemas.microsoft.com/office/drawing/2014/main" id="{2B1D2136-BB57-4FFD-BC8B-52BB6DFEB1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3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19</xdr:col>
      <xdr:colOff>370732</xdr:colOff>
      <xdr:row>14</xdr:row>
      <xdr:rowOff>42134</xdr:rowOff>
    </xdr:from>
    <xdr:to>
      <xdr:col>20</xdr:col>
      <xdr:colOff>62120</xdr:colOff>
      <xdr:row>16</xdr:row>
      <xdr:rowOff>139770</xdr:rowOff>
    </xdr:to>
    <xdr:sp macro="" textlink="">
      <xdr:nvSpPr>
        <xdr:cNvPr id="690" name="Freeform 778">
          <a:extLst>
            <a:ext uri="{FF2B5EF4-FFF2-40B4-BE49-F238E27FC236}">
              <a16:creationId xmlns:a16="http://schemas.microsoft.com/office/drawing/2014/main" id="{CB4EDC68-0373-4853-9C51-5D5EFE530B6B}"/>
            </a:ext>
          </a:extLst>
        </xdr:cNvPr>
        <xdr:cNvSpPr>
          <a:spLocks/>
        </xdr:cNvSpPr>
      </xdr:nvSpPr>
      <xdr:spPr bwMode="auto">
        <a:xfrm flipH="1">
          <a:off x="13216782" y="2448784"/>
          <a:ext cx="396238" cy="440536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81174</xdr:colOff>
      <xdr:row>13</xdr:row>
      <xdr:rowOff>68286</xdr:rowOff>
    </xdr:from>
    <xdr:to>
      <xdr:col>20</xdr:col>
      <xdr:colOff>319299</xdr:colOff>
      <xdr:row>14</xdr:row>
      <xdr:rowOff>132030</xdr:rowOff>
    </xdr:to>
    <xdr:sp macro="" textlink="">
      <xdr:nvSpPr>
        <xdr:cNvPr id="691" name="Line 779">
          <a:extLst>
            <a:ext uri="{FF2B5EF4-FFF2-40B4-BE49-F238E27FC236}">
              <a16:creationId xmlns:a16="http://schemas.microsoft.com/office/drawing/2014/main" id="{AE5931C6-1C2D-4373-BC9C-6068F94EA829}"/>
            </a:ext>
          </a:extLst>
        </xdr:cNvPr>
        <xdr:cNvSpPr>
          <a:spLocks noChangeShapeType="1"/>
        </xdr:cNvSpPr>
      </xdr:nvSpPr>
      <xdr:spPr bwMode="auto">
        <a:xfrm flipV="1">
          <a:off x="13632074" y="2303486"/>
          <a:ext cx="238125" cy="2351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833</xdr:colOff>
      <xdr:row>15</xdr:row>
      <xdr:rowOff>144115</xdr:rowOff>
    </xdr:from>
    <xdr:to>
      <xdr:col>20</xdr:col>
      <xdr:colOff>133976</xdr:colOff>
      <xdr:row>16</xdr:row>
      <xdr:rowOff>97111</xdr:rowOff>
    </xdr:to>
    <xdr:sp macro="" textlink="">
      <xdr:nvSpPr>
        <xdr:cNvPr id="693" name="AutoShape 777">
          <a:extLst>
            <a:ext uri="{FF2B5EF4-FFF2-40B4-BE49-F238E27FC236}">
              <a16:creationId xmlns:a16="http://schemas.microsoft.com/office/drawing/2014/main" id="{6EFC7F83-FCDF-43A8-B0B4-AE490ADAE99E}"/>
            </a:ext>
          </a:extLst>
        </xdr:cNvPr>
        <xdr:cNvSpPr>
          <a:spLocks noChangeArrowheads="1"/>
        </xdr:cNvSpPr>
      </xdr:nvSpPr>
      <xdr:spPr bwMode="auto">
        <a:xfrm>
          <a:off x="13551733" y="2722215"/>
          <a:ext cx="133143" cy="1244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346753</xdr:colOff>
      <xdr:row>13</xdr:row>
      <xdr:rowOff>18003</xdr:rowOff>
    </xdr:from>
    <xdr:to>
      <xdr:col>20</xdr:col>
      <xdr:colOff>592202</xdr:colOff>
      <xdr:row>14</xdr:row>
      <xdr:rowOff>56704</xdr:rowOff>
    </xdr:to>
    <xdr:sp macro="" textlink="">
      <xdr:nvSpPr>
        <xdr:cNvPr id="695" name="六角形 694">
          <a:extLst>
            <a:ext uri="{FF2B5EF4-FFF2-40B4-BE49-F238E27FC236}">
              <a16:creationId xmlns:a16="http://schemas.microsoft.com/office/drawing/2014/main" id="{2BB3E597-7F5A-4A02-87FF-C02D43E8B7A5}"/>
            </a:ext>
          </a:extLst>
        </xdr:cNvPr>
        <xdr:cNvSpPr/>
      </xdr:nvSpPr>
      <xdr:spPr bwMode="auto">
        <a:xfrm>
          <a:off x="13897653" y="2253203"/>
          <a:ext cx="245449" cy="2101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114751</xdr:colOff>
      <xdr:row>15</xdr:row>
      <xdr:rowOff>2003</xdr:rowOff>
    </xdr:from>
    <xdr:to>
      <xdr:col>20</xdr:col>
      <xdr:colOff>360200</xdr:colOff>
      <xdr:row>16</xdr:row>
      <xdr:rowOff>38353</xdr:rowOff>
    </xdr:to>
    <xdr:sp macro="" textlink="">
      <xdr:nvSpPr>
        <xdr:cNvPr id="696" name="六角形 695">
          <a:extLst>
            <a:ext uri="{FF2B5EF4-FFF2-40B4-BE49-F238E27FC236}">
              <a16:creationId xmlns:a16="http://schemas.microsoft.com/office/drawing/2014/main" id="{3B8020C4-A480-4EC8-8783-67F9712DA802}"/>
            </a:ext>
          </a:extLst>
        </xdr:cNvPr>
        <xdr:cNvSpPr/>
      </xdr:nvSpPr>
      <xdr:spPr bwMode="auto">
        <a:xfrm>
          <a:off x="13665651" y="2580103"/>
          <a:ext cx="245449" cy="2078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0</xdr:colOff>
      <xdr:row>19</xdr:row>
      <xdr:rowOff>152400</xdr:rowOff>
    </xdr:from>
    <xdr:ext cx="609599" cy="293414"/>
    <xdr:sp macro="" textlink="">
      <xdr:nvSpPr>
        <xdr:cNvPr id="701" name="Text Box 1149">
          <a:extLst>
            <a:ext uri="{FF2B5EF4-FFF2-40B4-BE49-F238E27FC236}">
              <a16:creationId xmlns:a16="http://schemas.microsoft.com/office/drawing/2014/main" id="{3186AE56-B220-443E-9DBE-9B3278C921FA}"/>
            </a:ext>
          </a:extLst>
        </xdr:cNvPr>
        <xdr:cNvSpPr txBox="1">
          <a:spLocks noChangeArrowheads="1"/>
        </xdr:cNvSpPr>
      </xdr:nvSpPr>
      <xdr:spPr bwMode="auto">
        <a:xfrm>
          <a:off x="12141200" y="3416300"/>
          <a:ext cx="609599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twoCellAnchor>
    <xdr:from>
      <xdr:col>13</xdr:col>
      <xdr:colOff>137730</xdr:colOff>
      <xdr:row>21</xdr:row>
      <xdr:rowOff>19050</xdr:rowOff>
    </xdr:from>
    <xdr:to>
      <xdr:col>13</xdr:col>
      <xdr:colOff>754674</xdr:colOff>
      <xdr:row>24</xdr:row>
      <xdr:rowOff>19050</xdr:rowOff>
    </xdr:to>
    <xdr:sp macro="" textlink="">
      <xdr:nvSpPr>
        <xdr:cNvPr id="702" name="Freeform 568">
          <a:extLst>
            <a:ext uri="{FF2B5EF4-FFF2-40B4-BE49-F238E27FC236}">
              <a16:creationId xmlns:a16="http://schemas.microsoft.com/office/drawing/2014/main" id="{F0DDD6F3-792A-4BA4-A2FD-B205B3D1CAB4}"/>
            </a:ext>
          </a:extLst>
        </xdr:cNvPr>
        <xdr:cNvSpPr>
          <a:spLocks/>
        </xdr:cNvSpPr>
      </xdr:nvSpPr>
      <xdr:spPr bwMode="auto">
        <a:xfrm flipH="1">
          <a:off x="7344980" y="3625850"/>
          <a:ext cx="566144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  <a:gd name="connsiteX0" fmla="*/ 0 w 11282"/>
            <a:gd name="connsiteY0" fmla="*/ 10000 h 10000"/>
            <a:gd name="connsiteX1" fmla="*/ 0 w 11282"/>
            <a:gd name="connsiteY1" fmla="*/ 0 h 10000"/>
            <a:gd name="connsiteX2" fmla="*/ 11282 w 11282"/>
            <a:gd name="connsiteY2" fmla="*/ 3647 h 10000"/>
            <a:gd name="connsiteX0" fmla="*/ 0 w 12148"/>
            <a:gd name="connsiteY0" fmla="*/ 10000 h 10000"/>
            <a:gd name="connsiteX1" fmla="*/ 0 w 12148"/>
            <a:gd name="connsiteY1" fmla="*/ 0 h 10000"/>
            <a:gd name="connsiteX2" fmla="*/ 12148 w 12148"/>
            <a:gd name="connsiteY2" fmla="*/ 2053 h 10000"/>
            <a:gd name="connsiteX0" fmla="*/ 0 w 12148"/>
            <a:gd name="connsiteY0" fmla="*/ 10000 h 10000"/>
            <a:gd name="connsiteX1" fmla="*/ 0 w 12148"/>
            <a:gd name="connsiteY1" fmla="*/ 0 h 10000"/>
            <a:gd name="connsiteX2" fmla="*/ 12148 w 12148"/>
            <a:gd name="connsiteY2" fmla="*/ 2053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48" h="10000">
              <a:moveTo>
                <a:pt x="0" y="10000"/>
              </a:moveTo>
              <a:lnTo>
                <a:pt x="0" y="0"/>
              </a:lnTo>
              <a:cubicBezTo>
                <a:pt x="3333" y="877"/>
                <a:pt x="9536" y="2770"/>
                <a:pt x="12148" y="205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20</xdr:row>
      <xdr:rowOff>38100</xdr:rowOff>
    </xdr:from>
    <xdr:to>
      <xdr:col>14</xdr:col>
      <xdr:colOff>447675</xdr:colOff>
      <xdr:row>21</xdr:row>
      <xdr:rowOff>0</xdr:rowOff>
    </xdr:to>
    <xdr:sp macro="" textlink="">
      <xdr:nvSpPr>
        <xdr:cNvPr id="703" name="Line 573">
          <a:extLst>
            <a:ext uri="{FF2B5EF4-FFF2-40B4-BE49-F238E27FC236}">
              <a16:creationId xmlns:a16="http://schemas.microsoft.com/office/drawing/2014/main" id="{B9C4576D-1FCE-4A5D-950D-DADE36E599BD}"/>
            </a:ext>
          </a:extLst>
        </xdr:cNvPr>
        <xdr:cNvSpPr>
          <a:spLocks noChangeShapeType="1"/>
        </xdr:cNvSpPr>
      </xdr:nvSpPr>
      <xdr:spPr bwMode="auto">
        <a:xfrm flipV="1">
          <a:off x="7959725" y="3473450"/>
          <a:ext cx="40005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230321</xdr:colOff>
      <xdr:row>22</xdr:row>
      <xdr:rowOff>51399</xdr:rowOff>
    </xdr:from>
    <xdr:ext cx="475447" cy="143692"/>
    <xdr:sp macro="" textlink="">
      <xdr:nvSpPr>
        <xdr:cNvPr id="705" name="Text Box 575">
          <a:extLst>
            <a:ext uri="{FF2B5EF4-FFF2-40B4-BE49-F238E27FC236}">
              <a16:creationId xmlns:a16="http://schemas.microsoft.com/office/drawing/2014/main" id="{A89AD03B-830D-4E9C-A9CD-684668885362}"/>
            </a:ext>
          </a:extLst>
        </xdr:cNvPr>
        <xdr:cNvSpPr txBox="1">
          <a:spLocks noChangeArrowheads="1"/>
        </xdr:cNvSpPr>
      </xdr:nvSpPr>
      <xdr:spPr bwMode="auto">
        <a:xfrm>
          <a:off x="7437571" y="3829649"/>
          <a:ext cx="475447" cy="14369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ENEOS</a:t>
          </a:r>
          <a:endParaRPr lang="ja-JP" altLang="ja-JP" sz="900">
            <a:effectLst/>
          </a:endParaRPr>
        </a:p>
      </xdr:txBody>
    </xdr:sp>
    <xdr:clientData/>
  </xdr:oneCellAnchor>
  <xdr:twoCellAnchor>
    <xdr:from>
      <xdr:col>15</xdr:col>
      <xdr:colOff>695325</xdr:colOff>
      <xdr:row>18</xdr:row>
      <xdr:rowOff>114300</xdr:rowOff>
    </xdr:from>
    <xdr:to>
      <xdr:col>16</xdr:col>
      <xdr:colOff>123825</xdr:colOff>
      <xdr:row>24</xdr:row>
      <xdr:rowOff>9525</xdr:rowOff>
    </xdr:to>
    <xdr:sp macro="" textlink="">
      <xdr:nvSpPr>
        <xdr:cNvPr id="706" name="Freeform 576">
          <a:extLst>
            <a:ext uri="{FF2B5EF4-FFF2-40B4-BE49-F238E27FC236}">
              <a16:creationId xmlns:a16="http://schemas.microsoft.com/office/drawing/2014/main" id="{9B9AD3D0-9090-48FA-8C2A-BCF2E99031F8}"/>
            </a:ext>
          </a:extLst>
        </xdr:cNvPr>
        <xdr:cNvSpPr>
          <a:spLocks/>
        </xdr:cNvSpPr>
      </xdr:nvSpPr>
      <xdr:spPr bwMode="auto">
        <a:xfrm>
          <a:off x="9312275" y="3206750"/>
          <a:ext cx="133350" cy="923925"/>
        </a:xfrm>
        <a:custGeom>
          <a:avLst/>
          <a:gdLst>
            <a:gd name="T0" fmla="*/ 0 w 11667"/>
            <a:gd name="T1" fmla="*/ 2147483647 h 11412"/>
            <a:gd name="T2" fmla="*/ 0 w 11667"/>
            <a:gd name="T3" fmla="*/ 2147483647 h 11412"/>
            <a:gd name="T4" fmla="*/ 1008028036 w 11667"/>
            <a:gd name="T5" fmla="*/ 0 h 114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667" h="11412">
              <a:moveTo>
                <a:pt x="0" y="11412"/>
              </a:moveTo>
              <a:lnTo>
                <a:pt x="0" y="5177"/>
              </a:lnTo>
              <a:cubicBezTo>
                <a:pt x="3333" y="3922"/>
                <a:pt x="8334" y="1255"/>
                <a:pt x="1166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</xdr:colOff>
      <xdr:row>20</xdr:row>
      <xdr:rowOff>1732</xdr:rowOff>
    </xdr:from>
    <xdr:to>
      <xdr:col>15</xdr:col>
      <xdr:colOff>695325</xdr:colOff>
      <xdr:row>20</xdr:row>
      <xdr:rowOff>165388</xdr:rowOff>
    </xdr:to>
    <xdr:sp macro="" textlink="">
      <xdr:nvSpPr>
        <xdr:cNvPr id="707" name="Line 577">
          <a:extLst>
            <a:ext uri="{FF2B5EF4-FFF2-40B4-BE49-F238E27FC236}">
              <a16:creationId xmlns:a16="http://schemas.microsoft.com/office/drawing/2014/main" id="{9F27ED6C-CA63-40C9-BDB7-D6587C507BD3}"/>
            </a:ext>
          </a:extLst>
        </xdr:cNvPr>
        <xdr:cNvSpPr>
          <a:spLocks noChangeShapeType="1"/>
        </xdr:cNvSpPr>
      </xdr:nvSpPr>
      <xdr:spPr bwMode="auto">
        <a:xfrm flipH="1" flipV="1">
          <a:off x="8636000" y="3437082"/>
          <a:ext cx="676275" cy="1636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21</xdr:row>
      <xdr:rowOff>9525</xdr:rowOff>
    </xdr:from>
    <xdr:to>
      <xdr:col>16</xdr:col>
      <xdr:colOff>676275</xdr:colOff>
      <xdr:row>22</xdr:row>
      <xdr:rowOff>47625</xdr:rowOff>
    </xdr:to>
    <xdr:sp macro="" textlink="">
      <xdr:nvSpPr>
        <xdr:cNvPr id="708" name="Line 578">
          <a:extLst>
            <a:ext uri="{FF2B5EF4-FFF2-40B4-BE49-F238E27FC236}">
              <a16:creationId xmlns:a16="http://schemas.microsoft.com/office/drawing/2014/main" id="{156B8B53-7134-45A6-A3FB-65F96CBFB9CC}"/>
            </a:ext>
          </a:extLst>
        </xdr:cNvPr>
        <xdr:cNvSpPr>
          <a:spLocks noChangeShapeType="1"/>
        </xdr:cNvSpPr>
      </xdr:nvSpPr>
      <xdr:spPr bwMode="auto">
        <a:xfrm flipH="1" flipV="1">
          <a:off x="9321800" y="3616325"/>
          <a:ext cx="6762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428625</xdr:colOff>
      <xdr:row>21</xdr:row>
      <xdr:rowOff>47625</xdr:rowOff>
    </xdr:from>
    <xdr:to>
      <xdr:col>15</xdr:col>
      <xdr:colOff>666750</xdr:colOff>
      <xdr:row>22</xdr:row>
      <xdr:rowOff>133350</xdr:rowOff>
    </xdr:to>
    <xdr:sp macro="" textlink="">
      <xdr:nvSpPr>
        <xdr:cNvPr id="709" name="Line 579">
          <a:extLst>
            <a:ext uri="{FF2B5EF4-FFF2-40B4-BE49-F238E27FC236}">
              <a16:creationId xmlns:a16="http://schemas.microsoft.com/office/drawing/2014/main" id="{61DCE4B9-ABC3-4AB3-9DA8-01F7BFA91344}"/>
            </a:ext>
          </a:extLst>
        </xdr:cNvPr>
        <xdr:cNvSpPr>
          <a:spLocks noChangeShapeType="1"/>
        </xdr:cNvSpPr>
      </xdr:nvSpPr>
      <xdr:spPr bwMode="auto">
        <a:xfrm flipV="1">
          <a:off x="9045575" y="3654425"/>
          <a:ext cx="2381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20</xdr:row>
      <xdr:rowOff>104775</xdr:rowOff>
    </xdr:from>
    <xdr:to>
      <xdr:col>20</xdr:col>
      <xdr:colOff>723900</xdr:colOff>
      <xdr:row>22</xdr:row>
      <xdr:rowOff>0</xdr:rowOff>
    </xdr:to>
    <xdr:sp macro="" textlink="">
      <xdr:nvSpPr>
        <xdr:cNvPr id="712" name="Freeform 871">
          <a:extLst>
            <a:ext uri="{FF2B5EF4-FFF2-40B4-BE49-F238E27FC236}">
              <a16:creationId xmlns:a16="http://schemas.microsoft.com/office/drawing/2014/main" id="{FCC97107-1A2A-4A95-A3AD-E9EB3ACEA1D6}"/>
            </a:ext>
          </a:extLst>
        </xdr:cNvPr>
        <xdr:cNvSpPr>
          <a:spLocks/>
        </xdr:cNvSpPr>
      </xdr:nvSpPr>
      <xdr:spPr bwMode="auto">
        <a:xfrm>
          <a:off x="12141200" y="3540125"/>
          <a:ext cx="704850" cy="238125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704133</xdr:colOff>
      <xdr:row>17</xdr:row>
      <xdr:rowOff>120343</xdr:rowOff>
    </xdr:from>
    <xdr:to>
      <xdr:col>19</xdr:col>
      <xdr:colOff>704133</xdr:colOff>
      <xdr:row>24</xdr:row>
      <xdr:rowOff>85725</xdr:rowOff>
    </xdr:to>
    <xdr:sp macro="" textlink="">
      <xdr:nvSpPr>
        <xdr:cNvPr id="713" name="Line 872">
          <a:extLst>
            <a:ext uri="{FF2B5EF4-FFF2-40B4-BE49-F238E27FC236}">
              <a16:creationId xmlns:a16="http://schemas.microsoft.com/office/drawing/2014/main" id="{D2B0EB55-13D2-430A-9325-33B75F731638}"/>
            </a:ext>
          </a:extLst>
        </xdr:cNvPr>
        <xdr:cNvSpPr>
          <a:spLocks noChangeShapeType="1"/>
        </xdr:cNvSpPr>
      </xdr:nvSpPr>
      <xdr:spPr bwMode="auto">
        <a:xfrm flipV="1">
          <a:off x="13537278" y="3041855"/>
          <a:ext cx="0" cy="1166249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314325</xdr:colOff>
      <xdr:row>21</xdr:row>
      <xdr:rowOff>76200</xdr:rowOff>
    </xdr:from>
    <xdr:to>
      <xdr:col>21</xdr:col>
      <xdr:colOff>0</xdr:colOff>
      <xdr:row>22</xdr:row>
      <xdr:rowOff>104775</xdr:rowOff>
    </xdr:to>
    <xdr:grpSp>
      <xdr:nvGrpSpPr>
        <xdr:cNvPr id="715" name="Group 874">
          <a:extLst>
            <a:ext uri="{FF2B5EF4-FFF2-40B4-BE49-F238E27FC236}">
              <a16:creationId xmlns:a16="http://schemas.microsoft.com/office/drawing/2014/main" id="{5B01D2B5-C07A-46CD-AE10-426B296AD5A1}"/>
            </a:ext>
          </a:extLst>
        </xdr:cNvPr>
        <xdr:cNvGrpSpPr>
          <a:grpSpLocks/>
        </xdr:cNvGrpSpPr>
      </xdr:nvGrpSpPr>
      <xdr:grpSpPr bwMode="auto">
        <a:xfrm>
          <a:off x="13887450" y="3681496"/>
          <a:ext cx="391695" cy="199858"/>
          <a:chOff x="1389" y="516"/>
          <a:chExt cx="43" cy="21"/>
        </a:xfrm>
      </xdr:grpSpPr>
      <xdr:sp macro="" textlink="">
        <xdr:nvSpPr>
          <xdr:cNvPr id="716" name="Freeform 875">
            <a:extLst>
              <a:ext uri="{FF2B5EF4-FFF2-40B4-BE49-F238E27FC236}">
                <a16:creationId xmlns:a16="http://schemas.microsoft.com/office/drawing/2014/main" id="{04FBC381-BE00-4EB1-9112-F62EE34DB282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17" name="Freeform 876">
            <a:extLst>
              <a:ext uri="{FF2B5EF4-FFF2-40B4-BE49-F238E27FC236}">
                <a16:creationId xmlns:a16="http://schemas.microsoft.com/office/drawing/2014/main" id="{B95D4838-C217-4707-8428-B1ED146B984A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20</xdr:col>
      <xdr:colOff>22584</xdr:colOff>
      <xdr:row>22</xdr:row>
      <xdr:rowOff>96355</xdr:rowOff>
    </xdr:from>
    <xdr:ext cx="733425" cy="177997"/>
    <xdr:sp macro="" textlink="">
      <xdr:nvSpPr>
        <xdr:cNvPr id="718" name="Text Box 878">
          <a:extLst>
            <a:ext uri="{FF2B5EF4-FFF2-40B4-BE49-F238E27FC236}">
              <a16:creationId xmlns:a16="http://schemas.microsoft.com/office/drawing/2014/main" id="{35F9DD1E-5869-4288-AFC2-0478BA1158AC}"/>
            </a:ext>
          </a:extLst>
        </xdr:cNvPr>
        <xdr:cNvSpPr txBox="1">
          <a:spLocks noChangeArrowheads="1"/>
        </xdr:cNvSpPr>
      </xdr:nvSpPr>
      <xdr:spPr bwMode="auto">
        <a:xfrm>
          <a:off x="13615178" y="3924327"/>
          <a:ext cx="733425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麻生津大橋</a:t>
          </a:r>
        </a:p>
      </xdr:txBody>
    </xdr:sp>
    <xdr:clientData/>
  </xdr:oneCellAnchor>
  <xdr:twoCellAnchor>
    <xdr:from>
      <xdr:col>15</xdr:col>
      <xdr:colOff>152400</xdr:colOff>
      <xdr:row>22</xdr:row>
      <xdr:rowOff>28575</xdr:rowOff>
    </xdr:from>
    <xdr:to>
      <xdr:col>15</xdr:col>
      <xdr:colOff>619125</xdr:colOff>
      <xdr:row>23</xdr:row>
      <xdr:rowOff>28575</xdr:rowOff>
    </xdr:to>
    <xdr:sp macro="" textlink="">
      <xdr:nvSpPr>
        <xdr:cNvPr id="719" name="Rectangle 1158">
          <a:extLst>
            <a:ext uri="{FF2B5EF4-FFF2-40B4-BE49-F238E27FC236}">
              <a16:creationId xmlns:a16="http://schemas.microsoft.com/office/drawing/2014/main" id="{306EB199-8813-4201-86C8-17EE49B6A6D9}"/>
            </a:ext>
          </a:extLst>
        </xdr:cNvPr>
        <xdr:cNvSpPr>
          <a:spLocks noChangeArrowheads="1"/>
        </xdr:cNvSpPr>
      </xdr:nvSpPr>
      <xdr:spPr bwMode="auto">
        <a:xfrm rot="-3600000">
          <a:off x="8916988" y="3659187"/>
          <a:ext cx="1714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133350</xdr:colOff>
      <xdr:row>22</xdr:row>
      <xdr:rowOff>66675</xdr:rowOff>
    </xdr:from>
    <xdr:ext cx="609600" cy="168508"/>
    <xdr:sp macro="" textlink="">
      <xdr:nvSpPr>
        <xdr:cNvPr id="720" name="Text Box 1159">
          <a:extLst>
            <a:ext uri="{FF2B5EF4-FFF2-40B4-BE49-F238E27FC236}">
              <a16:creationId xmlns:a16="http://schemas.microsoft.com/office/drawing/2014/main" id="{3F407449-E3CF-498D-A1B2-861C82100CC3}"/>
            </a:ext>
          </a:extLst>
        </xdr:cNvPr>
        <xdr:cNvSpPr txBox="1">
          <a:spLocks noChangeArrowheads="1"/>
        </xdr:cNvSpPr>
      </xdr:nvSpPr>
      <xdr:spPr bwMode="auto">
        <a:xfrm>
          <a:off x="8750300" y="3844925"/>
          <a:ext cx="60960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oneCellAnchor>
  <xdr:twoCellAnchor>
    <xdr:from>
      <xdr:col>14</xdr:col>
      <xdr:colOff>113110</xdr:colOff>
      <xdr:row>19</xdr:row>
      <xdr:rowOff>161925</xdr:rowOff>
    </xdr:from>
    <xdr:to>
      <xdr:col>14</xdr:col>
      <xdr:colOff>522685</xdr:colOff>
      <xdr:row>21</xdr:row>
      <xdr:rowOff>19050</xdr:rowOff>
    </xdr:to>
    <xdr:grpSp>
      <xdr:nvGrpSpPr>
        <xdr:cNvPr id="721" name="Group 1168">
          <a:extLst>
            <a:ext uri="{FF2B5EF4-FFF2-40B4-BE49-F238E27FC236}">
              <a16:creationId xmlns:a16="http://schemas.microsoft.com/office/drawing/2014/main" id="{D5C0346C-A10D-44D3-8849-D18C92F3BA61}"/>
            </a:ext>
          </a:extLst>
        </xdr:cNvPr>
        <xdr:cNvGrpSpPr>
          <a:grpSpLocks/>
        </xdr:cNvGrpSpPr>
      </xdr:nvGrpSpPr>
      <xdr:grpSpPr bwMode="auto">
        <a:xfrm rot="-1200000">
          <a:off x="9450117" y="3424655"/>
          <a:ext cx="409575" cy="199691"/>
          <a:chOff x="1389" y="516"/>
          <a:chExt cx="43" cy="21"/>
        </a:xfrm>
      </xdr:grpSpPr>
      <xdr:sp macro="" textlink="">
        <xdr:nvSpPr>
          <xdr:cNvPr id="722" name="Freeform 1169">
            <a:extLst>
              <a:ext uri="{FF2B5EF4-FFF2-40B4-BE49-F238E27FC236}">
                <a16:creationId xmlns:a16="http://schemas.microsoft.com/office/drawing/2014/main" id="{98BCBB19-D18B-4D36-BBEE-3524DE3FAD32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23" name="Freeform 1170">
            <a:extLst>
              <a:ext uri="{FF2B5EF4-FFF2-40B4-BE49-F238E27FC236}">
                <a16:creationId xmlns:a16="http://schemas.microsoft.com/office/drawing/2014/main" id="{D515D29D-A86A-4512-B6CE-E15EF3F8264D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64048</xdr:colOff>
      <xdr:row>19</xdr:row>
      <xdr:rowOff>52620</xdr:rowOff>
    </xdr:from>
    <xdr:to>
      <xdr:col>16</xdr:col>
      <xdr:colOff>367229</xdr:colOff>
      <xdr:row>20</xdr:row>
      <xdr:rowOff>154924</xdr:rowOff>
    </xdr:to>
    <xdr:sp macro="" textlink="">
      <xdr:nvSpPr>
        <xdr:cNvPr id="725" name="六角形 724">
          <a:extLst>
            <a:ext uri="{FF2B5EF4-FFF2-40B4-BE49-F238E27FC236}">
              <a16:creationId xmlns:a16="http://schemas.microsoft.com/office/drawing/2014/main" id="{3DC7CA4A-339A-4F07-88FC-D51C50784805}"/>
            </a:ext>
          </a:extLst>
        </xdr:cNvPr>
        <xdr:cNvSpPr/>
      </xdr:nvSpPr>
      <xdr:spPr bwMode="auto">
        <a:xfrm>
          <a:off x="9385848" y="3316520"/>
          <a:ext cx="303181" cy="2737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342900</xdr:colOff>
      <xdr:row>23</xdr:row>
      <xdr:rowOff>149470</xdr:rowOff>
    </xdr:to>
    <xdr:grpSp>
      <xdr:nvGrpSpPr>
        <xdr:cNvPr id="726" name="Group 6672">
          <a:extLst>
            <a:ext uri="{FF2B5EF4-FFF2-40B4-BE49-F238E27FC236}">
              <a16:creationId xmlns:a16="http://schemas.microsoft.com/office/drawing/2014/main" id="{EC821323-8C21-4D38-98CF-03B9F05219D6}"/>
            </a:ext>
          </a:extLst>
        </xdr:cNvPr>
        <xdr:cNvGrpSpPr>
          <a:grpSpLocks/>
        </xdr:cNvGrpSpPr>
      </xdr:nvGrpSpPr>
      <xdr:grpSpPr bwMode="auto">
        <a:xfrm>
          <a:off x="9337007" y="3776579"/>
          <a:ext cx="342900" cy="320753"/>
          <a:chOff x="536" y="110"/>
          <a:chExt cx="46" cy="44"/>
        </a:xfrm>
      </xdr:grpSpPr>
      <xdr:pic>
        <xdr:nvPicPr>
          <xdr:cNvPr id="727" name="Picture 6673" descr="route2">
            <a:extLst>
              <a:ext uri="{FF2B5EF4-FFF2-40B4-BE49-F238E27FC236}">
                <a16:creationId xmlns:a16="http://schemas.microsoft.com/office/drawing/2014/main" id="{A0724D3C-6217-443F-8A2F-6F1A277E8D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8" name="Text Box 6674">
            <a:extLst>
              <a:ext uri="{FF2B5EF4-FFF2-40B4-BE49-F238E27FC236}">
                <a16:creationId xmlns:a16="http://schemas.microsoft.com/office/drawing/2014/main" id="{BE452A0E-B5E3-4053-A45B-664ABD261D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13</xdr:col>
      <xdr:colOff>260353</xdr:colOff>
      <xdr:row>20</xdr:row>
      <xdr:rowOff>87437</xdr:rowOff>
    </xdr:from>
    <xdr:to>
      <xdr:col>13</xdr:col>
      <xdr:colOff>603253</xdr:colOff>
      <xdr:row>22</xdr:row>
      <xdr:rowOff>71319</xdr:rowOff>
    </xdr:to>
    <xdr:grpSp>
      <xdr:nvGrpSpPr>
        <xdr:cNvPr id="729" name="Group 6672">
          <a:extLst>
            <a:ext uri="{FF2B5EF4-FFF2-40B4-BE49-F238E27FC236}">
              <a16:creationId xmlns:a16="http://schemas.microsoft.com/office/drawing/2014/main" id="{089D34E0-DEC2-46E4-B824-816499AB571F}"/>
            </a:ext>
          </a:extLst>
        </xdr:cNvPr>
        <xdr:cNvGrpSpPr>
          <a:grpSpLocks/>
        </xdr:cNvGrpSpPr>
      </xdr:nvGrpSpPr>
      <xdr:grpSpPr bwMode="auto">
        <a:xfrm>
          <a:off x="8891340" y="3521450"/>
          <a:ext cx="342900" cy="326448"/>
          <a:chOff x="536" y="110"/>
          <a:chExt cx="46" cy="44"/>
        </a:xfrm>
      </xdr:grpSpPr>
      <xdr:pic>
        <xdr:nvPicPr>
          <xdr:cNvPr id="730" name="Picture 6673" descr="route2">
            <a:extLst>
              <a:ext uri="{FF2B5EF4-FFF2-40B4-BE49-F238E27FC236}">
                <a16:creationId xmlns:a16="http://schemas.microsoft.com/office/drawing/2014/main" id="{819EE0AB-7DB9-46A9-8693-2855505319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1" name="Text Box 6674">
            <a:extLst>
              <a:ext uri="{FF2B5EF4-FFF2-40B4-BE49-F238E27FC236}">
                <a16:creationId xmlns:a16="http://schemas.microsoft.com/office/drawing/2014/main" id="{B1DBBD59-E416-467E-B75F-0D36BD966C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15</xdr:col>
      <xdr:colOff>702524</xdr:colOff>
      <xdr:row>22</xdr:row>
      <xdr:rowOff>10538</xdr:rowOff>
    </xdr:from>
    <xdr:to>
      <xdr:col>16</xdr:col>
      <xdr:colOff>307846</xdr:colOff>
      <xdr:row>23</xdr:row>
      <xdr:rowOff>157521</xdr:rowOff>
    </xdr:to>
    <xdr:grpSp>
      <xdr:nvGrpSpPr>
        <xdr:cNvPr id="732" name="Group 6672">
          <a:extLst>
            <a:ext uri="{FF2B5EF4-FFF2-40B4-BE49-F238E27FC236}">
              <a16:creationId xmlns:a16="http://schemas.microsoft.com/office/drawing/2014/main" id="{35915753-D5D0-450E-B31E-9FB6DECB244C}"/>
            </a:ext>
          </a:extLst>
        </xdr:cNvPr>
        <xdr:cNvGrpSpPr>
          <a:grpSpLocks/>
        </xdr:cNvGrpSpPr>
      </xdr:nvGrpSpPr>
      <xdr:grpSpPr bwMode="auto">
        <a:xfrm>
          <a:off x="10745550" y="3787117"/>
          <a:ext cx="311342" cy="318266"/>
          <a:chOff x="536" y="110"/>
          <a:chExt cx="46" cy="44"/>
        </a:xfrm>
      </xdr:grpSpPr>
      <xdr:pic>
        <xdr:nvPicPr>
          <xdr:cNvPr id="733" name="Picture 6673" descr="route2">
            <a:extLst>
              <a:ext uri="{FF2B5EF4-FFF2-40B4-BE49-F238E27FC236}">
                <a16:creationId xmlns:a16="http://schemas.microsoft.com/office/drawing/2014/main" id="{DF16D01C-6B65-45AF-A63A-EEE4036D8E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4" name="Text Box 6674">
            <a:extLst>
              <a:ext uri="{FF2B5EF4-FFF2-40B4-BE49-F238E27FC236}">
                <a16:creationId xmlns:a16="http://schemas.microsoft.com/office/drawing/2014/main" id="{A32E30CC-3F2A-4E99-A525-3A740B320F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19</xdr:col>
      <xdr:colOff>459849</xdr:colOff>
      <xdr:row>23</xdr:row>
      <xdr:rowOff>61559</xdr:rowOff>
    </xdr:from>
    <xdr:to>
      <xdr:col>19</xdr:col>
      <xdr:colOff>673548</xdr:colOff>
      <xdr:row>24</xdr:row>
      <xdr:rowOff>110735</xdr:rowOff>
    </xdr:to>
    <xdr:sp macro="" textlink="">
      <xdr:nvSpPr>
        <xdr:cNvPr id="735" name="六角形 734">
          <a:extLst>
            <a:ext uri="{FF2B5EF4-FFF2-40B4-BE49-F238E27FC236}">
              <a16:creationId xmlns:a16="http://schemas.microsoft.com/office/drawing/2014/main" id="{F7B765E6-D84D-44F4-B654-893F97980DB8}"/>
            </a:ext>
          </a:extLst>
        </xdr:cNvPr>
        <xdr:cNvSpPr/>
      </xdr:nvSpPr>
      <xdr:spPr bwMode="auto">
        <a:xfrm>
          <a:off x="11882947" y="3997524"/>
          <a:ext cx="213699" cy="220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691568</xdr:colOff>
      <xdr:row>26</xdr:row>
      <xdr:rowOff>107121</xdr:rowOff>
    </xdr:from>
    <xdr:to>
      <xdr:col>12</xdr:col>
      <xdr:colOff>33225</xdr:colOff>
      <xdr:row>32</xdr:row>
      <xdr:rowOff>161925</xdr:rowOff>
    </xdr:to>
    <xdr:sp macro="" textlink="">
      <xdr:nvSpPr>
        <xdr:cNvPr id="736" name="Freeform 1229">
          <a:extLst>
            <a:ext uri="{FF2B5EF4-FFF2-40B4-BE49-F238E27FC236}">
              <a16:creationId xmlns:a16="http://schemas.microsoft.com/office/drawing/2014/main" id="{28F9C327-32F8-4CF9-BC10-21046112AF62}"/>
            </a:ext>
          </a:extLst>
        </xdr:cNvPr>
        <xdr:cNvSpPr>
          <a:spLocks/>
        </xdr:cNvSpPr>
      </xdr:nvSpPr>
      <xdr:spPr bwMode="auto">
        <a:xfrm>
          <a:off x="13522709" y="3188942"/>
          <a:ext cx="45679" cy="1079776"/>
        </a:xfrm>
        <a:custGeom>
          <a:avLst/>
          <a:gdLst>
            <a:gd name="T0" fmla="*/ 2147483647 w 35"/>
            <a:gd name="T1" fmla="*/ 2147483647 h 80"/>
            <a:gd name="T2" fmla="*/ 2147483647 w 35"/>
            <a:gd name="T3" fmla="*/ 2147483647 h 80"/>
            <a:gd name="T4" fmla="*/ 2147483647 w 35"/>
            <a:gd name="T5" fmla="*/ 0 h 80"/>
            <a:gd name="T6" fmla="*/ 0 w 35"/>
            <a:gd name="T7" fmla="*/ 0 h 80"/>
            <a:gd name="T8" fmla="*/ 0 60000 65536"/>
            <a:gd name="T9" fmla="*/ 0 60000 65536"/>
            <a:gd name="T10" fmla="*/ 0 60000 65536"/>
            <a:gd name="T11" fmla="*/ 0 60000 65536"/>
            <a:gd name="connsiteX0" fmla="*/ 0 w 3429"/>
            <a:gd name="connsiteY0" fmla="*/ 10000 h 10000"/>
            <a:gd name="connsiteX1" fmla="*/ 3143 w 3429"/>
            <a:gd name="connsiteY1" fmla="*/ 8625 h 10000"/>
            <a:gd name="connsiteX2" fmla="*/ 3429 w 3429"/>
            <a:gd name="connsiteY2" fmla="*/ 0 h 10000"/>
            <a:gd name="connsiteX0" fmla="*/ 0 w 9483"/>
            <a:gd name="connsiteY0" fmla="*/ 14403 h 14403"/>
            <a:gd name="connsiteX1" fmla="*/ 9166 w 9483"/>
            <a:gd name="connsiteY1" fmla="*/ 13028 h 14403"/>
            <a:gd name="connsiteX2" fmla="*/ 9483 w 9483"/>
            <a:gd name="connsiteY2" fmla="*/ 0 h 144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483" h="14403">
              <a:moveTo>
                <a:pt x="0" y="14403"/>
              </a:moveTo>
              <a:lnTo>
                <a:pt x="9166" y="13028"/>
              </a:lnTo>
              <a:cubicBezTo>
                <a:pt x="9443" y="10153"/>
                <a:pt x="9206" y="2875"/>
                <a:pt x="948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517922</xdr:colOff>
      <xdr:row>28</xdr:row>
      <xdr:rowOff>95250</xdr:rowOff>
    </xdr:from>
    <xdr:to>
      <xdr:col>12</xdr:col>
      <xdr:colOff>400050</xdr:colOff>
      <xdr:row>28</xdr:row>
      <xdr:rowOff>95250</xdr:rowOff>
    </xdr:to>
    <xdr:sp macro="" textlink="">
      <xdr:nvSpPr>
        <xdr:cNvPr id="737" name="Freeform 1230">
          <a:extLst>
            <a:ext uri="{FF2B5EF4-FFF2-40B4-BE49-F238E27FC236}">
              <a16:creationId xmlns:a16="http://schemas.microsoft.com/office/drawing/2014/main" id="{BEC79180-C5C3-4379-A43A-BC5150CDACDD}"/>
            </a:ext>
          </a:extLst>
        </xdr:cNvPr>
        <xdr:cNvSpPr>
          <a:spLocks/>
        </xdr:cNvSpPr>
      </xdr:nvSpPr>
      <xdr:spPr bwMode="auto">
        <a:xfrm>
          <a:off x="13363972" y="3530600"/>
          <a:ext cx="586978" cy="0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  <a:gd name="connsiteX0" fmla="*/ 0 w 10000"/>
            <a:gd name="connsiteY0" fmla="*/ 0 h 0"/>
            <a:gd name="connsiteX1" fmla="*/ 10000 w 1000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114300</xdr:colOff>
      <xdr:row>27</xdr:row>
      <xdr:rowOff>168275</xdr:rowOff>
    </xdr:from>
    <xdr:to>
      <xdr:col>12</xdr:col>
      <xdr:colOff>523875</xdr:colOff>
      <xdr:row>29</xdr:row>
      <xdr:rowOff>25400</xdr:rowOff>
    </xdr:to>
    <xdr:grpSp>
      <xdr:nvGrpSpPr>
        <xdr:cNvPr id="739" name="Group 1233">
          <a:extLst>
            <a:ext uri="{FF2B5EF4-FFF2-40B4-BE49-F238E27FC236}">
              <a16:creationId xmlns:a16="http://schemas.microsoft.com/office/drawing/2014/main" id="{9C150F3E-AC8D-4B99-8CBC-861A132C416D}"/>
            </a:ext>
          </a:extLst>
        </xdr:cNvPr>
        <xdr:cNvGrpSpPr>
          <a:grpSpLocks/>
        </xdr:cNvGrpSpPr>
      </xdr:nvGrpSpPr>
      <xdr:grpSpPr bwMode="auto">
        <a:xfrm>
          <a:off x="8039267" y="4801268"/>
          <a:ext cx="409575" cy="199691"/>
          <a:chOff x="1389" y="516"/>
          <a:chExt cx="43" cy="21"/>
        </a:xfrm>
      </xdr:grpSpPr>
      <xdr:sp macro="" textlink="">
        <xdr:nvSpPr>
          <xdr:cNvPr id="740" name="Freeform 1234">
            <a:extLst>
              <a:ext uri="{FF2B5EF4-FFF2-40B4-BE49-F238E27FC236}">
                <a16:creationId xmlns:a16="http://schemas.microsoft.com/office/drawing/2014/main" id="{0C36F44D-198F-4AC1-A3E0-5930FB58ABFC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41" name="Freeform 1235">
            <a:extLst>
              <a:ext uri="{FF2B5EF4-FFF2-40B4-BE49-F238E27FC236}">
                <a16:creationId xmlns:a16="http://schemas.microsoft.com/office/drawing/2014/main" id="{5D4AF4DF-0772-4C1A-95C4-BDF48930CFF1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32</xdr:row>
      <xdr:rowOff>47625</xdr:rowOff>
    </xdr:from>
    <xdr:to>
      <xdr:col>12</xdr:col>
      <xdr:colOff>76200</xdr:colOff>
      <xdr:row>33</xdr:row>
      <xdr:rowOff>0</xdr:rowOff>
    </xdr:to>
    <xdr:sp macro="" textlink="">
      <xdr:nvSpPr>
        <xdr:cNvPr id="742" name="Line 1237">
          <a:extLst>
            <a:ext uri="{FF2B5EF4-FFF2-40B4-BE49-F238E27FC236}">
              <a16:creationId xmlns:a16="http://schemas.microsoft.com/office/drawing/2014/main" id="{92FDF64A-2D04-4711-8465-2DBCABB6A122}"/>
            </a:ext>
          </a:extLst>
        </xdr:cNvPr>
        <xdr:cNvSpPr>
          <a:spLocks noChangeShapeType="1"/>
        </xdr:cNvSpPr>
      </xdr:nvSpPr>
      <xdr:spPr bwMode="auto">
        <a:xfrm flipH="1" flipV="1">
          <a:off x="13560425" y="4168775"/>
          <a:ext cx="666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114300</xdr:colOff>
      <xdr:row>30</xdr:row>
      <xdr:rowOff>95250</xdr:rowOff>
    </xdr:from>
    <xdr:to>
      <xdr:col>12</xdr:col>
      <xdr:colOff>523875</xdr:colOff>
      <xdr:row>31</xdr:row>
      <xdr:rowOff>123825</xdr:rowOff>
    </xdr:to>
    <xdr:grpSp>
      <xdr:nvGrpSpPr>
        <xdr:cNvPr id="744" name="Group 1475">
          <a:extLst>
            <a:ext uri="{FF2B5EF4-FFF2-40B4-BE49-F238E27FC236}">
              <a16:creationId xmlns:a16="http://schemas.microsoft.com/office/drawing/2014/main" id="{6D3FCF77-22B4-4E3D-A1B3-B08625A017F3}"/>
            </a:ext>
          </a:extLst>
        </xdr:cNvPr>
        <xdr:cNvGrpSpPr>
          <a:grpSpLocks/>
        </xdr:cNvGrpSpPr>
      </xdr:nvGrpSpPr>
      <xdr:grpSpPr bwMode="auto">
        <a:xfrm>
          <a:off x="8039267" y="5242092"/>
          <a:ext cx="409575" cy="199858"/>
          <a:chOff x="1389" y="516"/>
          <a:chExt cx="43" cy="21"/>
        </a:xfrm>
      </xdr:grpSpPr>
      <xdr:sp macro="" textlink="">
        <xdr:nvSpPr>
          <xdr:cNvPr id="745" name="Freeform 1476">
            <a:extLst>
              <a:ext uri="{FF2B5EF4-FFF2-40B4-BE49-F238E27FC236}">
                <a16:creationId xmlns:a16="http://schemas.microsoft.com/office/drawing/2014/main" id="{DFB0A466-B8FD-459B-963C-A448ABAEE316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46" name="Freeform 1477">
            <a:extLst>
              <a:ext uri="{FF2B5EF4-FFF2-40B4-BE49-F238E27FC236}">
                <a16:creationId xmlns:a16="http://schemas.microsoft.com/office/drawing/2014/main" id="{ACC7C5A7-8FAF-4204-A7CB-B67BB32CE9E9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419100</xdr:colOff>
      <xdr:row>31</xdr:row>
      <xdr:rowOff>16669</xdr:rowOff>
    </xdr:from>
    <xdr:to>
      <xdr:col>12</xdr:col>
      <xdr:colOff>476250</xdr:colOff>
      <xdr:row>31</xdr:row>
      <xdr:rowOff>26194</xdr:rowOff>
    </xdr:to>
    <xdr:sp macro="" textlink="">
      <xdr:nvSpPr>
        <xdr:cNvPr id="747" name="Freeform 1478">
          <a:extLst>
            <a:ext uri="{FF2B5EF4-FFF2-40B4-BE49-F238E27FC236}">
              <a16:creationId xmlns:a16="http://schemas.microsoft.com/office/drawing/2014/main" id="{92A39ECE-AA08-4BF8-A080-B17446F0AABF}"/>
            </a:ext>
          </a:extLst>
        </xdr:cNvPr>
        <xdr:cNvSpPr>
          <a:spLocks/>
        </xdr:cNvSpPr>
      </xdr:nvSpPr>
      <xdr:spPr bwMode="auto">
        <a:xfrm>
          <a:off x="13265150" y="3966369"/>
          <a:ext cx="762000" cy="9525"/>
        </a:xfrm>
        <a:custGeom>
          <a:avLst/>
          <a:gdLst>
            <a:gd name="T0" fmla="*/ 0 w 87"/>
            <a:gd name="T1" fmla="*/ 0 h 1"/>
            <a:gd name="T2" fmla="*/ 2147483647 w 87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87" h="1">
              <a:moveTo>
                <a:pt x="0" y="0"/>
              </a:moveTo>
              <a:lnTo>
                <a:pt x="87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247650</xdr:colOff>
      <xdr:row>31</xdr:row>
      <xdr:rowOff>25400</xdr:rowOff>
    </xdr:from>
    <xdr:ext cx="428625" cy="168508"/>
    <xdr:sp macro="" textlink="">
      <xdr:nvSpPr>
        <xdr:cNvPr id="749" name="Text Box 1480">
          <a:extLst>
            <a:ext uri="{FF2B5EF4-FFF2-40B4-BE49-F238E27FC236}">
              <a16:creationId xmlns:a16="http://schemas.microsoft.com/office/drawing/2014/main" id="{E7DC272F-D437-4362-A3BD-F628AF6F8DEF}"/>
            </a:ext>
          </a:extLst>
        </xdr:cNvPr>
        <xdr:cNvSpPr txBox="1">
          <a:spLocks noChangeArrowheads="1"/>
        </xdr:cNvSpPr>
      </xdr:nvSpPr>
      <xdr:spPr bwMode="auto">
        <a:xfrm>
          <a:off x="13093700" y="3975100"/>
          <a:ext cx="4286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11</xdr:col>
      <xdr:colOff>238338</xdr:colOff>
      <xdr:row>29</xdr:row>
      <xdr:rowOff>47625</xdr:rowOff>
    </xdr:from>
    <xdr:ext cx="428625" cy="168508"/>
    <xdr:sp macro="" textlink="">
      <xdr:nvSpPr>
        <xdr:cNvPr id="750" name="Text Box 1481">
          <a:extLst>
            <a:ext uri="{FF2B5EF4-FFF2-40B4-BE49-F238E27FC236}">
              <a16:creationId xmlns:a16="http://schemas.microsoft.com/office/drawing/2014/main" id="{DE4824ED-C401-4F96-83E2-C68D2EDC45DF}"/>
            </a:ext>
          </a:extLst>
        </xdr:cNvPr>
        <xdr:cNvSpPr txBox="1">
          <a:spLocks noChangeArrowheads="1"/>
        </xdr:cNvSpPr>
      </xdr:nvSpPr>
      <xdr:spPr bwMode="auto">
        <a:xfrm>
          <a:off x="13069479" y="3641932"/>
          <a:ext cx="42862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oneCellAnchor>
  <xdr:oneCellAnchor>
    <xdr:from>
      <xdr:col>12</xdr:col>
      <xdr:colOff>149225</xdr:colOff>
      <xdr:row>29</xdr:row>
      <xdr:rowOff>152400</xdr:rowOff>
    </xdr:from>
    <xdr:ext cx="607402" cy="168508"/>
    <xdr:sp macro="" textlink="">
      <xdr:nvSpPr>
        <xdr:cNvPr id="751" name="Text Box 1482">
          <a:extLst>
            <a:ext uri="{FF2B5EF4-FFF2-40B4-BE49-F238E27FC236}">
              <a16:creationId xmlns:a16="http://schemas.microsoft.com/office/drawing/2014/main" id="{38AF4299-E901-45C3-92DB-010BBEB196E2}"/>
            </a:ext>
          </a:extLst>
        </xdr:cNvPr>
        <xdr:cNvSpPr txBox="1">
          <a:spLocks noChangeArrowheads="1"/>
        </xdr:cNvSpPr>
      </xdr:nvSpPr>
      <xdr:spPr bwMode="auto">
        <a:xfrm>
          <a:off x="13700125" y="3759200"/>
          <a:ext cx="60740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新龍門橋</a:t>
          </a:r>
        </a:p>
      </xdr:txBody>
    </xdr:sp>
    <xdr:clientData/>
  </xdr:oneCellAnchor>
  <xdr:twoCellAnchor>
    <xdr:from>
      <xdr:col>11</xdr:col>
      <xdr:colOff>225760</xdr:colOff>
      <xdr:row>27</xdr:row>
      <xdr:rowOff>153865</xdr:rowOff>
    </xdr:from>
    <xdr:to>
      <xdr:col>11</xdr:col>
      <xdr:colOff>471209</xdr:colOff>
      <xdr:row>29</xdr:row>
      <xdr:rowOff>32212</xdr:rowOff>
    </xdr:to>
    <xdr:sp macro="" textlink="">
      <xdr:nvSpPr>
        <xdr:cNvPr id="752" name="六角形 751">
          <a:extLst>
            <a:ext uri="{FF2B5EF4-FFF2-40B4-BE49-F238E27FC236}">
              <a16:creationId xmlns:a16="http://schemas.microsoft.com/office/drawing/2014/main" id="{2C95927A-6A21-41A7-A048-07F77CDCE572}"/>
            </a:ext>
          </a:extLst>
        </xdr:cNvPr>
        <xdr:cNvSpPr/>
      </xdr:nvSpPr>
      <xdr:spPr bwMode="auto">
        <a:xfrm>
          <a:off x="13071810" y="3417765"/>
          <a:ext cx="245449" cy="2212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62493</xdr:colOff>
      <xdr:row>28</xdr:row>
      <xdr:rowOff>35244</xdr:rowOff>
    </xdr:from>
    <xdr:ext cx="361950" cy="165173"/>
    <xdr:sp macro="" textlink="">
      <xdr:nvSpPr>
        <xdr:cNvPr id="753" name="Text Box 1142">
          <a:extLst>
            <a:ext uri="{FF2B5EF4-FFF2-40B4-BE49-F238E27FC236}">
              <a16:creationId xmlns:a16="http://schemas.microsoft.com/office/drawing/2014/main" id="{5B2BF21C-55C1-42AD-84D9-C5D85BC56A6D}"/>
            </a:ext>
          </a:extLst>
        </xdr:cNvPr>
        <xdr:cNvSpPr txBox="1">
          <a:spLocks noChangeArrowheads="1"/>
        </xdr:cNvSpPr>
      </xdr:nvSpPr>
      <xdr:spPr bwMode="auto">
        <a:xfrm>
          <a:off x="9384293" y="4842194"/>
          <a:ext cx="36195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17</xdr:col>
      <xdr:colOff>428625</xdr:colOff>
      <xdr:row>27</xdr:row>
      <xdr:rowOff>66675</xdr:rowOff>
    </xdr:from>
    <xdr:to>
      <xdr:col>17</xdr:col>
      <xdr:colOff>762000</xdr:colOff>
      <xdr:row>29</xdr:row>
      <xdr:rowOff>57150</xdr:rowOff>
    </xdr:to>
    <xdr:sp macro="" textlink="">
      <xdr:nvSpPr>
        <xdr:cNvPr id="754" name="Freeform 619">
          <a:extLst>
            <a:ext uri="{FF2B5EF4-FFF2-40B4-BE49-F238E27FC236}">
              <a16:creationId xmlns:a16="http://schemas.microsoft.com/office/drawing/2014/main" id="{8DE7C914-A6F0-4BCC-93C9-D1CD8AC71DCF}"/>
            </a:ext>
          </a:extLst>
        </xdr:cNvPr>
        <xdr:cNvSpPr>
          <a:spLocks/>
        </xdr:cNvSpPr>
      </xdr:nvSpPr>
      <xdr:spPr bwMode="auto">
        <a:xfrm>
          <a:off x="10455275" y="4702175"/>
          <a:ext cx="276225" cy="333375"/>
        </a:xfrm>
        <a:custGeom>
          <a:avLst/>
          <a:gdLst>
            <a:gd name="T0" fmla="*/ 0 w 27"/>
            <a:gd name="T1" fmla="*/ 2147483647 h 35"/>
            <a:gd name="T2" fmla="*/ 2147483647 w 27"/>
            <a:gd name="T3" fmla="*/ 2147483647 h 35"/>
            <a:gd name="T4" fmla="*/ 2147483647 w 27"/>
            <a:gd name="T5" fmla="*/ 0 h 3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7" h="35">
              <a:moveTo>
                <a:pt x="0" y="35"/>
              </a:moveTo>
              <a:lnTo>
                <a:pt x="27" y="35"/>
              </a:lnTo>
              <a:lnTo>
                <a:pt x="27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762000</xdr:colOff>
      <xdr:row>27</xdr:row>
      <xdr:rowOff>161925</xdr:rowOff>
    </xdr:from>
    <xdr:to>
      <xdr:col>18</xdr:col>
      <xdr:colOff>412750</xdr:colOff>
      <xdr:row>29</xdr:row>
      <xdr:rowOff>63500</xdr:rowOff>
    </xdr:to>
    <xdr:sp macro="" textlink="">
      <xdr:nvSpPr>
        <xdr:cNvPr id="755" name="Freeform 621">
          <a:extLst>
            <a:ext uri="{FF2B5EF4-FFF2-40B4-BE49-F238E27FC236}">
              <a16:creationId xmlns:a16="http://schemas.microsoft.com/office/drawing/2014/main" id="{9320C12E-2D0B-4AA5-9D60-16895BDE9077}"/>
            </a:ext>
          </a:extLst>
        </xdr:cNvPr>
        <xdr:cNvSpPr>
          <a:spLocks/>
        </xdr:cNvSpPr>
      </xdr:nvSpPr>
      <xdr:spPr bwMode="auto">
        <a:xfrm>
          <a:off x="10731500" y="4797425"/>
          <a:ext cx="412750" cy="244475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762000</xdr:colOff>
      <xdr:row>27</xdr:row>
      <xdr:rowOff>38100</xdr:rowOff>
    </xdr:from>
    <xdr:to>
      <xdr:col>17</xdr:col>
      <xdr:colOff>762000</xdr:colOff>
      <xdr:row>32</xdr:row>
      <xdr:rowOff>133350</xdr:rowOff>
    </xdr:to>
    <xdr:sp macro="" textlink="">
      <xdr:nvSpPr>
        <xdr:cNvPr id="756" name="Line 622">
          <a:extLst>
            <a:ext uri="{FF2B5EF4-FFF2-40B4-BE49-F238E27FC236}">
              <a16:creationId xmlns:a16="http://schemas.microsoft.com/office/drawing/2014/main" id="{6A4BDA9B-F2C8-4458-9BE7-825C4633C8A4}"/>
            </a:ext>
          </a:extLst>
        </xdr:cNvPr>
        <xdr:cNvSpPr>
          <a:spLocks noChangeShapeType="1"/>
        </xdr:cNvSpPr>
      </xdr:nvSpPr>
      <xdr:spPr bwMode="auto">
        <a:xfrm flipV="1">
          <a:off x="10731500" y="4673600"/>
          <a:ext cx="0" cy="9525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762000</xdr:colOff>
      <xdr:row>29</xdr:row>
      <xdr:rowOff>19050</xdr:rowOff>
    </xdr:from>
    <xdr:to>
      <xdr:col>16</xdr:col>
      <xdr:colOff>476250</xdr:colOff>
      <xdr:row>30</xdr:row>
      <xdr:rowOff>95250</xdr:rowOff>
    </xdr:to>
    <xdr:sp macro="" textlink="">
      <xdr:nvSpPr>
        <xdr:cNvPr id="758" name="Freeform 625">
          <a:extLst>
            <a:ext uri="{FF2B5EF4-FFF2-40B4-BE49-F238E27FC236}">
              <a16:creationId xmlns:a16="http://schemas.microsoft.com/office/drawing/2014/main" id="{D9E91DA3-492B-48F0-A37A-4FAD0DEE4616}"/>
            </a:ext>
          </a:extLst>
        </xdr:cNvPr>
        <xdr:cNvSpPr>
          <a:spLocks/>
        </xdr:cNvSpPr>
      </xdr:nvSpPr>
      <xdr:spPr bwMode="auto">
        <a:xfrm>
          <a:off x="9321800" y="4997450"/>
          <a:ext cx="476250" cy="24765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762000</xdr:colOff>
      <xdr:row>27</xdr:row>
      <xdr:rowOff>38100</xdr:rowOff>
    </xdr:from>
    <xdr:to>
      <xdr:col>15</xdr:col>
      <xdr:colOff>762000</xdr:colOff>
      <xdr:row>32</xdr:row>
      <xdr:rowOff>38100</xdr:rowOff>
    </xdr:to>
    <xdr:sp macro="" textlink="">
      <xdr:nvSpPr>
        <xdr:cNvPr id="759" name="Line 626">
          <a:extLst>
            <a:ext uri="{FF2B5EF4-FFF2-40B4-BE49-F238E27FC236}">
              <a16:creationId xmlns:a16="http://schemas.microsoft.com/office/drawing/2014/main" id="{300BBA41-065C-44C1-9F09-64A24E8D07C0}"/>
            </a:ext>
          </a:extLst>
        </xdr:cNvPr>
        <xdr:cNvSpPr>
          <a:spLocks noChangeShapeType="1"/>
        </xdr:cNvSpPr>
      </xdr:nvSpPr>
      <xdr:spPr bwMode="auto">
        <a:xfrm flipV="1">
          <a:off x="9321800" y="4673600"/>
          <a:ext cx="0" cy="857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658584</xdr:colOff>
      <xdr:row>29</xdr:row>
      <xdr:rowOff>123825</xdr:rowOff>
    </xdr:from>
    <xdr:to>
      <xdr:col>16</xdr:col>
      <xdr:colOff>39459</xdr:colOff>
      <xdr:row>30</xdr:row>
      <xdr:rowOff>142875</xdr:rowOff>
    </xdr:to>
    <xdr:sp macro="" textlink="">
      <xdr:nvSpPr>
        <xdr:cNvPr id="760" name="Oval 627">
          <a:extLst>
            <a:ext uri="{FF2B5EF4-FFF2-40B4-BE49-F238E27FC236}">
              <a16:creationId xmlns:a16="http://schemas.microsoft.com/office/drawing/2014/main" id="{BE83C147-C2CF-416E-A618-F126F32C4BC1}"/>
            </a:ext>
          </a:extLst>
        </xdr:cNvPr>
        <xdr:cNvSpPr>
          <a:spLocks noChangeArrowheads="1"/>
        </xdr:cNvSpPr>
      </xdr:nvSpPr>
      <xdr:spPr bwMode="auto">
        <a:xfrm>
          <a:off x="9253763" y="5126718"/>
          <a:ext cx="83910" cy="1914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28575</xdr:colOff>
      <xdr:row>28</xdr:row>
      <xdr:rowOff>95250</xdr:rowOff>
    </xdr:from>
    <xdr:to>
      <xdr:col>16</xdr:col>
      <xdr:colOff>419100</xdr:colOff>
      <xdr:row>29</xdr:row>
      <xdr:rowOff>152400</xdr:rowOff>
    </xdr:to>
    <xdr:sp macro="" textlink="">
      <xdr:nvSpPr>
        <xdr:cNvPr id="761" name="Line 628">
          <a:extLst>
            <a:ext uri="{FF2B5EF4-FFF2-40B4-BE49-F238E27FC236}">
              <a16:creationId xmlns:a16="http://schemas.microsoft.com/office/drawing/2014/main" id="{AB7E1125-A7C2-4A60-836C-C7E91A81CC29}"/>
            </a:ext>
          </a:extLst>
        </xdr:cNvPr>
        <xdr:cNvSpPr>
          <a:spLocks noChangeShapeType="1"/>
        </xdr:cNvSpPr>
      </xdr:nvSpPr>
      <xdr:spPr bwMode="auto">
        <a:xfrm flipV="1">
          <a:off x="9350375" y="4902200"/>
          <a:ext cx="3905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142875</xdr:colOff>
      <xdr:row>30</xdr:row>
      <xdr:rowOff>0</xdr:rowOff>
    </xdr:from>
    <xdr:to>
      <xdr:col>16</xdr:col>
      <xdr:colOff>552450</xdr:colOff>
      <xdr:row>31</xdr:row>
      <xdr:rowOff>19050</xdr:rowOff>
    </xdr:to>
    <xdr:grpSp>
      <xdr:nvGrpSpPr>
        <xdr:cNvPr id="762" name="Group 629">
          <a:extLst>
            <a:ext uri="{FF2B5EF4-FFF2-40B4-BE49-F238E27FC236}">
              <a16:creationId xmlns:a16="http://schemas.microsoft.com/office/drawing/2014/main" id="{B4515792-E60A-40F6-9433-B49D7F6CA76B}"/>
            </a:ext>
          </a:extLst>
        </xdr:cNvPr>
        <xdr:cNvGrpSpPr>
          <a:grpSpLocks/>
        </xdr:cNvGrpSpPr>
      </xdr:nvGrpSpPr>
      <xdr:grpSpPr bwMode="auto">
        <a:xfrm>
          <a:off x="10891921" y="5146842"/>
          <a:ext cx="409575" cy="190333"/>
          <a:chOff x="1389" y="516"/>
          <a:chExt cx="43" cy="21"/>
        </a:xfrm>
      </xdr:grpSpPr>
      <xdr:sp macro="" textlink="">
        <xdr:nvSpPr>
          <xdr:cNvPr id="763" name="Freeform 630">
            <a:extLst>
              <a:ext uri="{FF2B5EF4-FFF2-40B4-BE49-F238E27FC236}">
                <a16:creationId xmlns:a16="http://schemas.microsoft.com/office/drawing/2014/main" id="{5ABD736C-9444-4C54-8223-7BD64DC2BEFE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64" name="Freeform 631">
            <a:extLst>
              <a:ext uri="{FF2B5EF4-FFF2-40B4-BE49-F238E27FC236}">
                <a16:creationId xmlns:a16="http://schemas.microsoft.com/office/drawing/2014/main" id="{07AE4B89-13D1-41FB-A289-04FF6FBA564B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18</xdr:col>
      <xdr:colOff>61984</xdr:colOff>
      <xdr:row>29</xdr:row>
      <xdr:rowOff>138410</xdr:rowOff>
    </xdr:from>
    <xdr:ext cx="495300" cy="186974"/>
    <xdr:sp macro="" textlink="">
      <xdr:nvSpPr>
        <xdr:cNvPr id="765" name="Text Box 638">
          <a:extLst>
            <a:ext uri="{FF2B5EF4-FFF2-40B4-BE49-F238E27FC236}">
              <a16:creationId xmlns:a16="http://schemas.microsoft.com/office/drawing/2014/main" id="{8095BD62-0B8A-490C-B3D9-9CDA24D673A3}"/>
            </a:ext>
          </a:extLst>
        </xdr:cNvPr>
        <xdr:cNvSpPr txBox="1">
          <a:spLocks noChangeArrowheads="1"/>
        </xdr:cNvSpPr>
      </xdr:nvSpPr>
      <xdr:spPr bwMode="auto">
        <a:xfrm>
          <a:off x="10793484" y="5116810"/>
          <a:ext cx="495300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oneCellAnchor>
  <xdr:twoCellAnchor>
    <xdr:from>
      <xdr:col>13</xdr:col>
      <xdr:colOff>670317</xdr:colOff>
      <xdr:row>26</xdr:row>
      <xdr:rowOff>62277</xdr:rowOff>
    </xdr:from>
    <xdr:to>
      <xdr:col>14</xdr:col>
      <xdr:colOff>33852</xdr:colOff>
      <xdr:row>31</xdr:row>
      <xdr:rowOff>118696</xdr:rowOff>
    </xdr:to>
    <xdr:sp macro="" textlink="">
      <xdr:nvSpPr>
        <xdr:cNvPr id="766" name="Freeform 885">
          <a:extLst>
            <a:ext uri="{FF2B5EF4-FFF2-40B4-BE49-F238E27FC236}">
              <a16:creationId xmlns:a16="http://schemas.microsoft.com/office/drawing/2014/main" id="{C356F324-5BF1-4FE7-9152-D43E4C4ACDF9}"/>
            </a:ext>
          </a:extLst>
        </xdr:cNvPr>
        <xdr:cNvSpPr>
          <a:spLocks/>
        </xdr:cNvSpPr>
      </xdr:nvSpPr>
      <xdr:spPr bwMode="auto">
        <a:xfrm>
          <a:off x="7877567" y="4526327"/>
          <a:ext cx="68385" cy="913669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1351"/>
            <a:gd name="connsiteY0" fmla="*/ 18138 h 18138"/>
            <a:gd name="connsiteX1" fmla="*/ 0 w 1351"/>
            <a:gd name="connsiteY1" fmla="*/ 8138 h 18138"/>
            <a:gd name="connsiteX2" fmla="*/ 1351 w 1351"/>
            <a:gd name="connsiteY2" fmla="*/ 0 h 18138"/>
            <a:gd name="connsiteX0" fmla="*/ 0 w 12004"/>
            <a:gd name="connsiteY0" fmla="*/ 10000 h 10000"/>
            <a:gd name="connsiteX1" fmla="*/ 0 w 12004"/>
            <a:gd name="connsiteY1" fmla="*/ 4487 h 10000"/>
            <a:gd name="connsiteX2" fmla="*/ 10000 w 12004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87 h 10000"/>
            <a:gd name="connsiteX2" fmla="*/ 10000 w 10000"/>
            <a:gd name="connsiteY2" fmla="*/ 0 h 10000"/>
            <a:gd name="connsiteX0" fmla="*/ 0 w 10948"/>
            <a:gd name="connsiteY0" fmla="*/ 9626 h 9626"/>
            <a:gd name="connsiteX1" fmla="*/ 0 w 10948"/>
            <a:gd name="connsiteY1" fmla="*/ 4113 h 9626"/>
            <a:gd name="connsiteX2" fmla="*/ 10948 w 10948"/>
            <a:gd name="connsiteY2" fmla="*/ 0 h 9626"/>
            <a:gd name="connsiteX0" fmla="*/ 0 w 10000"/>
            <a:gd name="connsiteY0" fmla="*/ 10000 h 10000"/>
            <a:gd name="connsiteX1" fmla="*/ 0 w 10000"/>
            <a:gd name="connsiteY1" fmla="*/ 427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273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4273"/>
              </a:lnTo>
              <a:cubicBezTo>
                <a:pt x="3910" y="2719"/>
                <a:pt x="2192" y="310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190500</xdr:colOff>
      <xdr:row>28</xdr:row>
      <xdr:rowOff>119062</xdr:rowOff>
    </xdr:from>
    <xdr:to>
      <xdr:col>13</xdr:col>
      <xdr:colOff>672703</xdr:colOff>
      <xdr:row>31</xdr:row>
      <xdr:rowOff>113109</xdr:rowOff>
    </xdr:to>
    <xdr:sp macro="" textlink="">
      <xdr:nvSpPr>
        <xdr:cNvPr id="767" name="Line 886">
          <a:extLst>
            <a:ext uri="{FF2B5EF4-FFF2-40B4-BE49-F238E27FC236}">
              <a16:creationId xmlns:a16="http://schemas.microsoft.com/office/drawing/2014/main" id="{FE23392D-8D48-4647-BE11-3136D9C946C6}"/>
            </a:ext>
          </a:extLst>
        </xdr:cNvPr>
        <xdr:cNvSpPr>
          <a:spLocks noChangeShapeType="1"/>
        </xdr:cNvSpPr>
      </xdr:nvSpPr>
      <xdr:spPr bwMode="auto">
        <a:xfrm flipV="1">
          <a:off x="7397750" y="4926012"/>
          <a:ext cx="482203" cy="5083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38100</xdr:colOff>
      <xdr:row>28</xdr:row>
      <xdr:rowOff>95250</xdr:rowOff>
    </xdr:from>
    <xdr:to>
      <xdr:col>19</xdr:col>
      <xdr:colOff>390525</xdr:colOff>
      <xdr:row>30</xdr:row>
      <xdr:rowOff>57150</xdr:rowOff>
    </xdr:to>
    <xdr:sp macro="" textlink="">
      <xdr:nvSpPr>
        <xdr:cNvPr id="768" name="Line 890">
          <a:extLst>
            <a:ext uri="{FF2B5EF4-FFF2-40B4-BE49-F238E27FC236}">
              <a16:creationId xmlns:a16="http://schemas.microsoft.com/office/drawing/2014/main" id="{F2366791-A560-44B2-9B5F-E4260FF74510}"/>
            </a:ext>
          </a:extLst>
        </xdr:cNvPr>
        <xdr:cNvSpPr>
          <a:spLocks noChangeShapeType="1"/>
        </xdr:cNvSpPr>
      </xdr:nvSpPr>
      <xdr:spPr bwMode="auto">
        <a:xfrm>
          <a:off x="11474450" y="4902200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352425</xdr:colOff>
      <xdr:row>30</xdr:row>
      <xdr:rowOff>9525</xdr:rowOff>
    </xdr:from>
    <xdr:to>
      <xdr:col>19</xdr:col>
      <xdr:colOff>476250</xdr:colOff>
      <xdr:row>30</xdr:row>
      <xdr:rowOff>142875</xdr:rowOff>
    </xdr:to>
    <xdr:sp macro="" textlink="">
      <xdr:nvSpPr>
        <xdr:cNvPr id="769" name="Oval 892">
          <a:extLst>
            <a:ext uri="{FF2B5EF4-FFF2-40B4-BE49-F238E27FC236}">
              <a16:creationId xmlns:a16="http://schemas.microsoft.com/office/drawing/2014/main" id="{B4713DFA-4A85-48A8-8C25-A323A5E7C344}"/>
            </a:ext>
          </a:extLst>
        </xdr:cNvPr>
        <xdr:cNvSpPr>
          <a:spLocks noChangeArrowheads="1"/>
        </xdr:cNvSpPr>
      </xdr:nvSpPr>
      <xdr:spPr bwMode="auto">
        <a:xfrm>
          <a:off x="11788775" y="515937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733425</xdr:colOff>
      <xdr:row>26</xdr:row>
      <xdr:rowOff>114300</xdr:rowOff>
    </xdr:from>
    <xdr:to>
      <xdr:col>20</xdr:col>
      <xdr:colOff>142875</xdr:colOff>
      <xdr:row>27</xdr:row>
      <xdr:rowOff>133350</xdr:rowOff>
    </xdr:to>
    <xdr:sp macro="" textlink="">
      <xdr:nvSpPr>
        <xdr:cNvPr id="770" name="Line 896">
          <a:extLst>
            <a:ext uri="{FF2B5EF4-FFF2-40B4-BE49-F238E27FC236}">
              <a16:creationId xmlns:a16="http://schemas.microsoft.com/office/drawing/2014/main" id="{0F7ED84E-91BA-433E-93C7-934F1658F136}"/>
            </a:ext>
          </a:extLst>
        </xdr:cNvPr>
        <xdr:cNvSpPr>
          <a:spLocks noChangeShapeType="1"/>
        </xdr:cNvSpPr>
      </xdr:nvSpPr>
      <xdr:spPr bwMode="auto">
        <a:xfrm>
          <a:off x="12138025" y="4578350"/>
          <a:ext cx="146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247650</xdr:colOff>
      <xdr:row>28</xdr:row>
      <xdr:rowOff>19050</xdr:rowOff>
    </xdr:from>
    <xdr:to>
      <xdr:col>20</xdr:col>
      <xdr:colOff>142875</xdr:colOff>
      <xdr:row>29</xdr:row>
      <xdr:rowOff>9525</xdr:rowOff>
    </xdr:to>
    <xdr:sp macro="" textlink="">
      <xdr:nvSpPr>
        <xdr:cNvPr id="771" name="AutoShape 911">
          <a:extLst>
            <a:ext uri="{FF2B5EF4-FFF2-40B4-BE49-F238E27FC236}">
              <a16:creationId xmlns:a16="http://schemas.microsoft.com/office/drawing/2014/main" id="{FC603773-FFD0-4651-B567-6296C5C837DC}"/>
            </a:ext>
          </a:extLst>
        </xdr:cNvPr>
        <xdr:cNvSpPr>
          <a:spLocks/>
        </xdr:cNvSpPr>
      </xdr:nvSpPr>
      <xdr:spPr bwMode="auto">
        <a:xfrm rot="3000000">
          <a:off x="11903075" y="4606925"/>
          <a:ext cx="161925" cy="600075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76200</xdr:colOff>
      <xdr:row>28</xdr:row>
      <xdr:rowOff>38100</xdr:rowOff>
    </xdr:from>
    <xdr:to>
      <xdr:col>19</xdr:col>
      <xdr:colOff>552450</xdr:colOff>
      <xdr:row>29</xdr:row>
      <xdr:rowOff>66675</xdr:rowOff>
    </xdr:to>
    <xdr:sp macro="" textlink="">
      <xdr:nvSpPr>
        <xdr:cNvPr id="772" name="Text Box 912">
          <a:extLst>
            <a:ext uri="{FF2B5EF4-FFF2-40B4-BE49-F238E27FC236}">
              <a16:creationId xmlns:a16="http://schemas.microsoft.com/office/drawing/2014/main" id="{33943B83-A831-4262-8654-A156C3257DB5}"/>
            </a:ext>
          </a:extLst>
        </xdr:cNvPr>
        <xdr:cNvSpPr txBox="1">
          <a:spLocks noChangeArrowheads="1"/>
        </xdr:cNvSpPr>
      </xdr:nvSpPr>
      <xdr:spPr bwMode="auto">
        <a:xfrm>
          <a:off x="11512550" y="4845050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38100</xdr:colOff>
      <xdr:row>28</xdr:row>
      <xdr:rowOff>95250</xdr:rowOff>
    </xdr:from>
    <xdr:to>
      <xdr:col>19</xdr:col>
      <xdr:colOff>390525</xdr:colOff>
      <xdr:row>30</xdr:row>
      <xdr:rowOff>57150</xdr:rowOff>
    </xdr:to>
    <xdr:sp macro="" textlink="">
      <xdr:nvSpPr>
        <xdr:cNvPr id="773" name="Line 915">
          <a:extLst>
            <a:ext uri="{FF2B5EF4-FFF2-40B4-BE49-F238E27FC236}">
              <a16:creationId xmlns:a16="http://schemas.microsoft.com/office/drawing/2014/main" id="{876175C5-6DBC-44D1-8BCB-59374C1B2BF2}"/>
            </a:ext>
          </a:extLst>
        </xdr:cNvPr>
        <xdr:cNvSpPr>
          <a:spLocks noChangeShapeType="1"/>
        </xdr:cNvSpPr>
      </xdr:nvSpPr>
      <xdr:spPr bwMode="auto">
        <a:xfrm>
          <a:off x="11474450" y="4902200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409575</xdr:colOff>
      <xdr:row>27</xdr:row>
      <xdr:rowOff>142875</xdr:rowOff>
    </xdr:from>
    <xdr:to>
      <xdr:col>20</xdr:col>
      <xdr:colOff>571500</xdr:colOff>
      <xdr:row>31</xdr:row>
      <xdr:rowOff>171450</xdr:rowOff>
    </xdr:to>
    <xdr:sp macro="" textlink="">
      <xdr:nvSpPr>
        <xdr:cNvPr id="774" name="Freeform 916">
          <a:extLst>
            <a:ext uri="{FF2B5EF4-FFF2-40B4-BE49-F238E27FC236}">
              <a16:creationId xmlns:a16="http://schemas.microsoft.com/office/drawing/2014/main" id="{DCE40EED-35EE-4A45-907B-33ABEA8F0572}"/>
            </a:ext>
          </a:extLst>
        </xdr:cNvPr>
        <xdr:cNvSpPr>
          <a:spLocks/>
        </xdr:cNvSpPr>
      </xdr:nvSpPr>
      <xdr:spPr bwMode="auto">
        <a:xfrm>
          <a:off x="11845925" y="4778375"/>
          <a:ext cx="866775" cy="714375"/>
        </a:xfrm>
        <a:custGeom>
          <a:avLst/>
          <a:gdLst>
            <a:gd name="T0" fmla="*/ 0 w 10662"/>
            <a:gd name="T1" fmla="*/ 2147483647 h 10000"/>
            <a:gd name="T2" fmla="*/ 0 w 10662"/>
            <a:gd name="T3" fmla="*/ 2147483647 h 10000"/>
            <a:gd name="T4" fmla="*/ 2147483647 w 10662"/>
            <a:gd name="T5" fmla="*/ 0 h 10000"/>
            <a:gd name="T6" fmla="*/ 2147483647 w 10662"/>
            <a:gd name="T7" fmla="*/ 1439109723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662" h="10000">
              <a:moveTo>
                <a:pt x="0" y="10000"/>
              </a:moveTo>
              <a:lnTo>
                <a:pt x="0" y="6316"/>
              </a:lnTo>
              <a:lnTo>
                <a:pt x="5761" y="0"/>
              </a:lnTo>
              <a:lnTo>
                <a:pt x="10662" y="395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352425</xdr:colOff>
      <xdr:row>30</xdr:row>
      <xdr:rowOff>9525</xdr:rowOff>
    </xdr:from>
    <xdr:to>
      <xdr:col>19</xdr:col>
      <xdr:colOff>476250</xdr:colOff>
      <xdr:row>30</xdr:row>
      <xdr:rowOff>142875</xdr:rowOff>
    </xdr:to>
    <xdr:sp macro="" textlink="">
      <xdr:nvSpPr>
        <xdr:cNvPr id="775" name="Oval 917">
          <a:extLst>
            <a:ext uri="{FF2B5EF4-FFF2-40B4-BE49-F238E27FC236}">
              <a16:creationId xmlns:a16="http://schemas.microsoft.com/office/drawing/2014/main" id="{E8D257BB-FBD2-40AC-8AFC-7B47015A6DCC}"/>
            </a:ext>
          </a:extLst>
        </xdr:cNvPr>
        <xdr:cNvSpPr>
          <a:spLocks noChangeArrowheads="1"/>
        </xdr:cNvSpPr>
      </xdr:nvSpPr>
      <xdr:spPr bwMode="auto">
        <a:xfrm>
          <a:off x="11788775" y="5159375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542925</xdr:colOff>
      <xdr:row>27</xdr:row>
      <xdr:rowOff>66675</xdr:rowOff>
    </xdr:from>
    <xdr:to>
      <xdr:col>20</xdr:col>
      <xdr:colOff>47625</xdr:colOff>
      <xdr:row>28</xdr:row>
      <xdr:rowOff>133350</xdr:rowOff>
    </xdr:to>
    <xdr:sp macro="" textlink="">
      <xdr:nvSpPr>
        <xdr:cNvPr id="776" name="Freeform 919">
          <a:extLst>
            <a:ext uri="{FF2B5EF4-FFF2-40B4-BE49-F238E27FC236}">
              <a16:creationId xmlns:a16="http://schemas.microsoft.com/office/drawing/2014/main" id="{679754C1-86E7-487C-A866-CE0A6DF1621A}"/>
            </a:ext>
          </a:extLst>
        </xdr:cNvPr>
        <xdr:cNvSpPr>
          <a:spLocks/>
        </xdr:cNvSpPr>
      </xdr:nvSpPr>
      <xdr:spPr bwMode="auto">
        <a:xfrm>
          <a:off x="11979275" y="4702175"/>
          <a:ext cx="209550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723900</xdr:colOff>
      <xdr:row>28</xdr:row>
      <xdr:rowOff>95250</xdr:rowOff>
    </xdr:from>
    <xdr:to>
      <xdr:col>20</xdr:col>
      <xdr:colOff>228600</xdr:colOff>
      <xdr:row>29</xdr:row>
      <xdr:rowOff>161925</xdr:rowOff>
    </xdr:to>
    <xdr:sp macro="" textlink="">
      <xdr:nvSpPr>
        <xdr:cNvPr id="777" name="Freeform 920">
          <a:extLst>
            <a:ext uri="{FF2B5EF4-FFF2-40B4-BE49-F238E27FC236}">
              <a16:creationId xmlns:a16="http://schemas.microsoft.com/office/drawing/2014/main" id="{4B7D25D3-5BA6-4259-AABF-8ECEC0CE11D6}"/>
            </a:ext>
          </a:extLst>
        </xdr:cNvPr>
        <xdr:cNvSpPr>
          <a:spLocks/>
        </xdr:cNvSpPr>
      </xdr:nvSpPr>
      <xdr:spPr bwMode="auto">
        <a:xfrm rot="10800000">
          <a:off x="12141200" y="4902200"/>
          <a:ext cx="228600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733425</xdr:colOff>
      <xdr:row>26</xdr:row>
      <xdr:rowOff>114300</xdr:rowOff>
    </xdr:from>
    <xdr:to>
      <xdr:col>20</xdr:col>
      <xdr:colOff>142875</xdr:colOff>
      <xdr:row>27</xdr:row>
      <xdr:rowOff>133350</xdr:rowOff>
    </xdr:to>
    <xdr:sp macro="" textlink="">
      <xdr:nvSpPr>
        <xdr:cNvPr id="778" name="Line 921">
          <a:extLst>
            <a:ext uri="{FF2B5EF4-FFF2-40B4-BE49-F238E27FC236}">
              <a16:creationId xmlns:a16="http://schemas.microsoft.com/office/drawing/2014/main" id="{AC03A2CA-3197-4F10-B3BB-A99564695EF3}"/>
            </a:ext>
          </a:extLst>
        </xdr:cNvPr>
        <xdr:cNvSpPr>
          <a:spLocks noChangeShapeType="1"/>
        </xdr:cNvSpPr>
      </xdr:nvSpPr>
      <xdr:spPr bwMode="auto">
        <a:xfrm>
          <a:off x="12138025" y="4578350"/>
          <a:ext cx="1460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619125</xdr:colOff>
      <xdr:row>26</xdr:row>
      <xdr:rowOff>95250</xdr:rowOff>
    </xdr:from>
    <xdr:to>
      <xdr:col>19</xdr:col>
      <xdr:colOff>695325</xdr:colOff>
      <xdr:row>28</xdr:row>
      <xdr:rowOff>57150</xdr:rowOff>
    </xdr:to>
    <xdr:grpSp>
      <xdr:nvGrpSpPr>
        <xdr:cNvPr id="779" name="Group 922">
          <a:extLst>
            <a:ext uri="{FF2B5EF4-FFF2-40B4-BE49-F238E27FC236}">
              <a16:creationId xmlns:a16="http://schemas.microsoft.com/office/drawing/2014/main" id="{0B7AC0EF-4EF3-44B3-912E-35CAD7207928}"/>
            </a:ext>
          </a:extLst>
        </xdr:cNvPr>
        <xdr:cNvGrpSpPr>
          <a:grpSpLocks/>
        </xdr:cNvGrpSpPr>
      </xdr:nvGrpSpPr>
      <xdr:grpSpPr bwMode="auto">
        <a:xfrm rot="3000000">
          <a:off x="13372097" y="4671094"/>
          <a:ext cx="304465" cy="76200"/>
          <a:chOff x="667" y="101"/>
          <a:chExt cx="53" cy="8"/>
        </a:xfrm>
      </xdr:grpSpPr>
      <xdr:sp macro="" textlink="">
        <xdr:nvSpPr>
          <xdr:cNvPr id="780" name="Freeform 923">
            <a:extLst>
              <a:ext uri="{FF2B5EF4-FFF2-40B4-BE49-F238E27FC236}">
                <a16:creationId xmlns:a16="http://schemas.microsoft.com/office/drawing/2014/main" id="{84F4F8D5-4179-44BA-B037-819816DF58E1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81" name="Freeform 924">
            <a:extLst>
              <a:ext uri="{FF2B5EF4-FFF2-40B4-BE49-F238E27FC236}">
                <a16:creationId xmlns:a16="http://schemas.microsoft.com/office/drawing/2014/main" id="{08E91994-FFF1-4C06-BAC7-46ECB77D9A61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533400</xdr:colOff>
      <xdr:row>26</xdr:row>
      <xdr:rowOff>152400</xdr:rowOff>
    </xdr:from>
    <xdr:to>
      <xdr:col>19</xdr:col>
      <xdr:colOff>609600</xdr:colOff>
      <xdr:row>28</xdr:row>
      <xdr:rowOff>114300</xdr:rowOff>
    </xdr:to>
    <xdr:grpSp>
      <xdr:nvGrpSpPr>
        <xdr:cNvPr id="782" name="Group 925">
          <a:extLst>
            <a:ext uri="{FF2B5EF4-FFF2-40B4-BE49-F238E27FC236}">
              <a16:creationId xmlns:a16="http://schemas.microsoft.com/office/drawing/2014/main" id="{5347554A-64B4-4857-82F0-D21103751E77}"/>
            </a:ext>
          </a:extLst>
        </xdr:cNvPr>
        <xdr:cNvGrpSpPr>
          <a:grpSpLocks/>
        </xdr:cNvGrpSpPr>
      </xdr:nvGrpSpPr>
      <xdr:grpSpPr bwMode="auto">
        <a:xfrm rot="3000000">
          <a:off x="13286372" y="4728244"/>
          <a:ext cx="304465" cy="76200"/>
          <a:chOff x="667" y="101"/>
          <a:chExt cx="53" cy="8"/>
        </a:xfrm>
      </xdr:grpSpPr>
      <xdr:sp macro="" textlink="">
        <xdr:nvSpPr>
          <xdr:cNvPr id="783" name="Freeform 926">
            <a:extLst>
              <a:ext uri="{FF2B5EF4-FFF2-40B4-BE49-F238E27FC236}">
                <a16:creationId xmlns:a16="http://schemas.microsoft.com/office/drawing/2014/main" id="{8EDE3FFA-3AF5-4D12-A4C1-55E1C1C4498E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84" name="Freeform 927">
            <a:extLst>
              <a:ext uri="{FF2B5EF4-FFF2-40B4-BE49-F238E27FC236}">
                <a16:creationId xmlns:a16="http://schemas.microsoft.com/office/drawing/2014/main" id="{1B664BB2-CF19-4D47-8311-A9E695F587A5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123825</xdr:colOff>
      <xdr:row>28</xdr:row>
      <xdr:rowOff>152400</xdr:rowOff>
    </xdr:from>
    <xdr:to>
      <xdr:col>20</xdr:col>
      <xdr:colOff>200025</xdr:colOff>
      <xdr:row>30</xdr:row>
      <xdr:rowOff>114300</xdr:rowOff>
    </xdr:to>
    <xdr:grpSp>
      <xdr:nvGrpSpPr>
        <xdr:cNvPr id="785" name="Group 931">
          <a:extLst>
            <a:ext uri="{FF2B5EF4-FFF2-40B4-BE49-F238E27FC236}">
              <a16:creationId xmlns:a16="http://schemas.microsoft.com/office/drawing/2014/main" id="{8CC8E999-BD34-4E1F-BC92-0B1E60F89FC9}"/>
            </a:ext>
          </a:extLst>
        </xdr:cNvPr>
        <xdr:cNvGrpSpPr>
          <a:grpSpLocks/>
        </xdr:cNvGrpSpPr>
      </xdr:nvGrpSpPr>
      <xdr:grpSpPr bwMode="auto">
        <a:xfrm rot="3000000">
          <a:off x="13582817" y="5070809"/>
          <a:ext cx="304466" cy="76200"/>
          <a:chOff x="667" y="101"/>
          <a:chExt cx="53" cy="8"/>
        </a:xfrm>
      </xdr:grpSpPr>
      <xdr:sp macro="" textlink="">
        <xdr:nvSpPr>
          <xdr:cNvPr id="786" name="Freeform 932">
            <a:extLst>
              <a:ext uri="{FF2B5EF4-FFF2-40B4-BE49-F238E27FC236}">
                <a16:creationId xmlns:a16="http://schemas.microsoft.com/office/drawing/2014/main" id="{051BCD3B-019A-4DC2-80D6-F0EE6348401E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87" name="Freeform 933">
            <a:extLst>
              <a:ext uri="{FF2B5EF4-FFF2-40B4-BE49-F238E27FC236}">
                <a16:creationId xmlns:a16="http://schemas.microsoft.com/office/drawing/2014/main" id="{D3E39263-6803-4300-8C32-D3C7D9FABFAB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502192</xdr:colOff>
      <xdr:row>30</xdr:row>
      <xdr:rowOff>15334</xdr:rowOff>
    </xdr:from>
    <xdr:to>
      <xdr:col>19</xdr:col>
      <xdr:colOff>762000</xdr:colOff>
      <xdr:row>31</xdr:row>
      <xdr:rowOff>158751</xdr:rowOff>
    </xdr:to>
    <xdr:sp macro="" textlink="">
      <xdr:nvSpPr>
        <xdr:cNvPr id="788" name="Text Box 934">
          <a:extLst>
            <a:ext uri="{FF2B5EF4-FFF2-40B4-BE49-F238E27FC236}">
              <a16:creationId xmlns:a16="http://schemas.microsoft.com/office/drawing/2014/main" id="{BF21BE2F-40F9-49EB-9F1D-EF0DDD464BFF}"/>
            </a:ext>
          </a:extLst>
        </xdr:cNvPr>
        <xdr:cNvSpPr txBox="1">
          <a:spLocks noChangeArrowheads="1"/>
        </xdr:cNvSpPr>
      </xdr:nvSpPr>
      <xdr:spPr bwMode="auto">
        <a:xfrm>
          <a:off x="11938542" y="5165184"/>
          <a:ext cx="202658" cy="3148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twoCellAnchor>
  <xdr:twoCellAnchor>
    <xdr:from>
      <xdr:col>19</xdr:col>
      <xdr:colOff>247650</xdr:colOff>
      <xdr:row>28</xdr:row>
      <xdr:rowOff>19050</xdr:rowOff>
    </xdr:from>
    <xdr:to>
      <xdr:col>20</xdr:col>
      <xdr:colOff>142875</xdr:colOff>
      <xdr:row>29</xdr:row>
      <xdr:rowOff>9525</xdr:rowOff>
    </xdr:to>
    <xdr:sp macro="" textlink="">
      <xdr:nvSpPr>
        <xdr:cNvPr id="789" name="AutoShape 936">
          <a:extLst>
            <a:ext uri="{FF2B5EF4-FFF2-40B4-BE49-F238E27FC236}">
              <a16:creationId xmlns:a16="http://schemas.microsoft.com/office/drawing/2014/main" id="{F8D64920-808C-473C-9379-0388715A32F1}"/>
            </a:ext>
          </a:extLst>
        </xdr:cNvPr>
        <xdr:cNvSpPr>
          <a:spLocks/>
        </xdr:cNvSpPr>
      </xdr:nvSpPr>
      <xdr:spPr bwMode="auto">
        <a:xfrm rot="3000000">
          <a:off x="11903075" y="4606925"/>
          <a:ext cx="161925" cy="600075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9525</xdr:colOff>
      <xdr:row>32</xdr:row>
      <xdr:rowOff>19050</xdr:rowOff>
    </xdr:from>
    <xdr:to>
      <xdr:col>18</xdr:col>
      <xdr:colOff>76200</xdr:colOff>
      <xdr:row>32</xdr:row>
      <xdr:rowOff>152400</xdr:rowOff>
    </xdr:to>
    <xdr:sp macro="" textlink="">
      <xdr:nvSpPr>
        <xdr:cNvPr id="790" name="Line 1214">
          <a:extLst>
            <a:ext uri="{FF2B5EF4-FFF2-40B4-BE49-F238E27FC236}">
              <a16:creationId xmlns:a16="http://schemas.microsoft.com/office/drawing/2014/main" id="{3F1AA8BF-B6EC-4111-9C29-D1CADD0590A5}"/>
            </a:ext>
          </a:extLst>
        </xdr:cNvPr>
        <xdr:cNvSpPr>
          <a:spLocks noChangeShapeType="1"/>
        </xdr:cNvSpPr>
      </xdr:nvSpPr>
      <xdr:spPr bwMode="auto">
        <a:xfrm flipH="1" flipV="1">
          <a:off x="10741025" y="5511800"/>
          <a:ext cx="66675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34436</xdr:colOff>
      <xdr:row>31</xdr:row>
      <xdr:rowOff>171658</xdr:rowOff>
    </xdr:from>
    <xdr:ext cx="361950" cy="165173"/>
    <xdr:sp macro="" textlink="">
      <xdr:nvSpPr>
        <xdr:cNvPr id="792" name="Text Box 1215">
          <a:extLst>
            <a:ext uri="{FF2B5EF4-FFF2-40B4-BE49-F238E27FC236}">
              <a16:creationId xmlns:a16="http://schemas.microsoft.com/office/drawing/2014/main" id="{DFABF892-36FC-4F71-8153-39980B066D43}"/>
            </a:ext>
          </a:extLst>
        </xdr:cNvPr>
        <xdr:cNvSpPr txBox="1">
          <a:spLocks noChangeArrowheads="1"/>
        </xdr:cNvSpPr>
      </xdr:nvSpPr>
      <xdr:spPr bwMode="auto">
        <a:xfrm>
          <a:off x="10765936" y="5492958"/>
          <a:ext cx="3619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13</xdr:col>
      <xdr:colOff>702123</xdr:colOff>
      <xdr:row>30</xdr:row>
      <xdr:rowOff>69850</xdr:rowOff>
    </xdr:from>
    <xdr:to>
      <xdr:col>14</xdr:col>
      <xdr:colOff>212725</xdr:colOff>
      <xdr:row>31</xdr:row>
      <xdr:rowOff>101635</xdr:rowOff>
    </xdr:to>
    <xdr:sp macro="" textlink="">
      <xdr:nvSpPr>
        <xdr:cNvPr id="793" name="六角形 792">
          <a:extLst>
            <a:ext uri="{FF2B5EF4-FFF2-40B4-BE49-F238E27FC236}">
              <a16:creationId xmlns:a16="http://schemas.microsoft.com/office/drawing/2014/main" id="{9F38500D-EEE2-4DE1-9B1C-DE8E6303CDB6}"/>
            </a:ext>
          </a:extLst>
        </xdr:cNvPr>
        <xdr:cNvSpPr/>
      </xdr:nvSpPr>
      <xdr:spPr bwMode="auto">
        <a:xfrm>
          <a:off x="7909373" y="5219700"/>
          <a:ext cx="215452" cy="2032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3247</xdr:colOff>
      <xdr:row>27</xdr:row>
      <xdr:rowOff>39796</xdr:rowOff>
    </xdr:from>
    <xdr:to>
      <xdr:col>14</xdr:col>
      <xdr:colOff>245449</xdr:colOff>
      <xdr:row>28</xdr:row>
      <xdr:rowOff>86662</xdr:rowOff>
    </xdr:to>
    <xdr:sp macro="" textlink="">
      <xdr:nvSpPr>
        <xdr:cNvPr id="794" name="六角形 793">
          <a:extLst>
            <a:ext uri="{FF2B5EF4-FFF2-40B4-BE49-F238E27FC236}">
              <a16:creationId xmlns:a16="http://schemas.microsoft.com/office/drawing/2014/main" id="{52D11A20-07B5-4461-A1EC-3CB5387F5B17}"/>
            </a:ext>
          </a:extLst>
        </xdr:cNvPr>
        <xdr:cNvSpPr/>
      </xdr:nvSpPr>
      <xdr:spPr bwMode="auto">
        <a:xfrm>
          <a:off x="7915347" y="4675296"/>
          <a:ext cx="242202" cy="2183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421547</xdr:colOff>
      <xdr:row>30</xdr:row>
      <xdr:rowOff>168519</xdr:rowOff>
    </xdr:from>
    <xdr:to>
      <xdr:col>15</xdr:col>
      <xdr:colOff>666996</xdr:colOff>
      <xdr:row>32</xdr:row>
      <xdr:rowOff>32211</xdr:rowOff>
    </xdr:to>
    <xdr:sp macro="" textlink="">
      <xdr:nvSpPr>
        <xdr:cNvPr id="795" name="六角形 794">
          <a:extLst>
            <a:ext uri="{FF2B5EF4-FFF2-40B4-BE49-F238E27FC236}">
              <a16:creationId xmlns:a16="http://schemas.microsoft.com/office/drawing/2014/main" id="{7452A035-70F5-47B9-B263-5C466D10F6F7}"/>
            </a:ext>
          </a:extLst>
        </xdr:cNvPr>
        <xdr:cNvSpPr/>
      </xdr:nvSpPr>
      <xdr:spPr bwMode="auto">
        <a:xfrm>
          <a:off x="9038497" y="5318369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15</xdr:col>
      <xdr:colOff>300407</xdr:colOff>
      <xdr:row>27</xdr:row>
      <xdr:rowOff>102574</xdr:rowOff>
    </xdr:from>
    <xdr:to>
      <xdr:col>15</xdr:col>
      <xdr:colOff>702666</xdr:colOff>
      <xdr:row>29</xdr:row>
      <xdr:rowOff>151174</xdr:rowOff>
    </xdr:to>
    <xdr:grpSp>
      <xdr:nvGrpSpPr>
        <xdr:cNvPr id="796" name="Group 6672">
          <a:extLst>
            <a:ext uri="{FF2B5EF4-FFF2-40B4-BE49-F238E27FC236}">
              <a16:creationId xmlns:a16="http://schemas.microsoft.com/office/drawing/2014/main" id="{CEEB4EAC-013F-4AB6-83D8-8648C9FB29C2}"/>
            </a:ext>
          </a:extLst>
        </xdr:cNvPr>
        <xdr:cNvGrpSpPr>
          <a:grpSpLocks/>
        </xdr:cNvGrpSpPr>
      </xdr:nvGrpSpPr>
      <xdr:grpSpPr bwMode="auto">
        <a:xfrm>
          <a:off x="10343433" y="4735567"/>
          <a:ext cx="402259" cy="391166"/>
          <a:chOff x="536" y="110"/>
          <a:chExt cx="46" cy="44"/>
        </a:xfrm>
      </xdr:grpSpPr>
      <xdr:pic>
        <xdr:nvPicPr>
          <xdr:cNvPr id="797" name="Picture 6673" descr="route2">
            <a:extLst>
              <a:ext uri="{FF2B5EF4-FFF2-40B4-BE49-F238E27FC236}">
                <a16:creationId xmlns:a16="http://schemas.microsoft.com/office/drawing/2014/main" id="{75085863-9A33-4188-B743-1F2158AAEB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8" name="Text Box 6674">
            <a:extLst>
              <a:ext uri="{FF2B5EF4-FFF2-40B4-BE49-F238E27FC236}">
                <a16:creationId xmlns:a16="http://schemas.microsoft.com/office/drawing/2014/main" id="{83D92928-7066-4EFC-8F3D-D990C7BCCB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17</xdr:col>
      <xdr:colOff>300407</xdr:colOff>
      <xdr:row>30</xdr:row>
      <xdr:rowOff>102576</xdr:rowOff>
    </xdr:from>
    <xdr:to>
      <xdr:col>17</xdr:col>
      <xdr:colOff>702666</xdr:colOff>
      <xdr:row>32</xdr:row>
      <xdr:rowOff>136522</xdr:rowOff>
    </xdr:to>
    <xdr:grpSp>
      <xdr:nvGrpSpPr>
        <xdr:cNvPr id="799" name="Group 6672">
          <a:extLst>
            <a:ext uri="{FF2B5EF4-FFF2-40B4-BE49-F238E27FC236}">
              <a16:creationId xmlns:a16="http://schemas.microsoft.com/office/drawing/2014/main" id="{D9A7CB5B-DEF5-4121-86FF-E817FA6521AF}"/>
            </a:ext>
          </a:extLst>
        </xdr:cNvPr>
        <xdr:cNvGrpSpPr>
          <a:grpSpLocks/>
        </xdr:cNvGrpSpPr>
      </xdr:nvGrpSpPr>
      <xdr:grpSpPr bwMode="auto">
        <a:xfrm>
          <a:off x="11755473" y="5249418"/>
          <a:ext cx="402259" cy="376512"/>
          <a:chOff x="536" y="110"/>
          <a:chExt cx="46" cy="44"/>
        </a:xfrm>
      </xdr:grpSpPr>
      <xdr:pic>
        <xdr:nvPicPr>
          <xdr:cNvPr id="800" name="Picture 6673" descr="route2">
            <a:extLst>
              <a:ext uri="{FF2B5EF4-FFF2-40B4-BE49-F238E27FC236}">
                <a16:creationId xmlns:a16="http://schemas.microsoft.com/office/drawing/2014/main" id="{CF043CB0-A7B1-4B3F-B130-30969586C5E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1" name="Text Box 6674">
            <a:extLst>
              <a:ext uri="{FF2B5EF4-FFF2-40B4-BE49-F238E27FC236}">
                <a16:creationId xmlns:a16="http://schemas.microsoft.com/office/drawing/2014/main" id="{1F7AEEC4-6361-4088-9602-941C451DBB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18</xdr:col>
      <xdr:colOff>39937</xdr:colOff>
      <xdr:row>27</xdr:row>
      <xdr:rowOff>40750</xdr:rowOff>
    </xdr:from>
    <xdr:to>
      <xdr:col>18</xdr:col>
      <xdr:colOff>309208</xdr:colOff>
      <xdr:row>28</xdr:row>
      <xdr:rowOff>110177</xdr:rowOff>
    </xdr:to>
    <xdr:sp macro="" textlink="">
      <xdr:nvSpPr>
        <xdr:cNvPr id="802" name="六角形 801">
          <a:extLst>
            <a:ext uri="{FF2B5EF4-FFF2-40B4-BE49-F238E27FC236}">
              <a16:creationId xmlns:a16="http://schemas.microsoft.com/office/drawing/2014/main" id="{27FC3C21-AE00-41E1-B02D-570382B178C0}"/>
            </a:ext>
          </a:extLst>
        </xdr:cNvPr>
        <xdr:cNvSpPr/>
      </xdr:nvSpPr>
      <xdr:spPr bwMode="auto">
        <a:xfrm>
          <a:off x="10771437" y="4676250"/>
          <a:ext cx="269271" cy="2408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388331</xdr:colOff>
      <xdr:row>29</xdr:row>
      <xdr:rowOff>146536</xdr:rowOff>
    </xdr:from>
    <xdr:to>
      <xdr:col>20</xdr:col>
      <xdr:colOff>702072</xdr:colOff>
      <xdr:row>31</xdr:row>
      <xdr:rowOff>59846</xdr:rowOff>
    </xdr:to>
    <xdr:sp macro="" textlink="">
      <xdr:nvSpPr>
        <xdr:cNvPr id="803" name="六角形 802">
          <a:extLst>
            <a:ext uri="{FF2B5EF4-FFF2-40B4-BE49-F238E27FC236}">
              <a16:creationId xmlns:a16="http://schemas.microsoft.com/office/drawing/2014/main" id="{9FAF3A00-FCDB-472E-8FC6-4C2E4DABAAC1}"/>
            </a:ext>
          </a:extLst>
        </xdr:cNvPr>
        <xdr:cNvSpPr/>
      </xdr:nvSpPr>
      <xdr:spPr bwMode="auto">
        <a:xfrm>
          <a:off x="12529531" y="5124936"/>
          <a:ext cx="313741" cy="2562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209550</xdr:colOff>
      <xdr:row>37</xdr:row>
      <xdr:rowOff>142875</xdr:rowOff>
    </xdr:from>
    <xdr:to>
      <xdr:col>11</xdr:col>
      <xdr:colOff>571500</xdr:colOff>
      <xdr:row>39</xdr:row>
      <xdr:rowOff>9525</xdr:rowOff>
    </xdr:to>
    <xdr:sp macro="" textlink="">
      <xdr:nvSpPr>
        <xdr:cNvPr id="804" name="Line 1262">
          <a:extLst>
            <a:ext uri="{FF2B5EF4-FFF2-40B4-BE49-F238E27FC236}">
              <a16:creationId xmlns:a16="http://schemas.microsoft.com/office/drawing/2014/main" id="{CD8A9840-B49F-42A5-9210-552EC8B4B295}"/>
            </a:ext>
          </a:extLst>
        </xdr:cNvPr>
        <xdr:cNvSpPr>
          <a:spLocks noChangeShapeType="1"/>
        </xdr:cNvSpPr>
      </xdr:nvSpPr>
      <xdr:spPr bwMode="auto">
        <a:xfrm flipV="1">
          <a:off x="13055600" y="5121275"/>
          <a:ext cx="36195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590550</xdr:colOff>
      <xdr:row>34</xdr:row>
      <xdr:rowOff>171450</xdr:rowOff>
    </xdr:from>
    <xdr:to>
      <xdr:col>12</xdr:col>
      <xdr:colOff>219075</xdr:colOff>
      <xdr:row>39</xdr:row>
      <xdr:rowOff>161925</xdr:rowOff>
    </xdr:to>
    <xdr:sp macro="" textlink="">
      <xdr:nvSpPr>
        <xdr:cNvPr id="805" name="Freeform 1263">
          <a:extLst>
            <a:ext uri="{FF2B5EF4-FFF2-40B4-BE49-F238E27FC236}">
              <a16:creationId xmlns:a16="http://schemas.microsoft.com/office/drawing/2014/main" id="{CE510C42-A175-4EBF-B396-3989FB4720FD}"/>
            </a:ext>
          </a:extLst>
        </xdr:cNvPr>
        <xdr:cNvSpPr>
          <a:spLocks/>
        </xdr:cNvSpPr>
      </xdr:nvSpPr>
      <xdr:spPr bwMode="auto">
        <a:xfrm>
          <a:off x="13436600" y="4635500"/>
          <a:ext cx="333375" cy="847725"/>
        </a:xfrm>
        <a:custGeom>
          <a:avLst/>
          <a:gdLst>
            <a:gd name="T0" fmla="*/ 0 w 11228"/>
            <a:gd name="T1" fmla="*/ 2147483647 h 10543"/>
            <a:gd name="T2" fmla="*/ 0 w 11228"/>
            <a:gd name="T3" fmla="*/ 2147483647 h 10543"/>
            <a:gd name="T4" fmla="*/ 515910330 w 11228"/>
            <a:gd name="T5" fmla="*/ 0 h 1054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228" h="10543">
              <a:moveTo>
                <a:pt x="0" y="10543"/>
              </a:moveTo>
              <a:lnTo>
                <a:pt x="0" y="6057"/>
              </a:lnTo>
              <a:cubicBezTo>
                <a:pt x="2718" y="5205"/>
                <a:pt x="5895" y="5754"/>
                <a:pt x="1122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518699</xdr:colOff>
      <xdr:row>39</xdr:row>
      <xdr:rowOff>120234</xdr:rowOff>
    </xdr:from>
    <xdr:to>
      <xdr:col>11</xdr:col>
      <xdr:colOff>661574</xdr:colOff>
      <xdr:row>40</xdr:row>
      <xdr:rowOff>72609</xdr:rowOff>
    </xdr:to>
    <xdr:sp macro="" textlink="">
      <xdr:nvSpPr>
        <xdr:cNvPr id="806" name="AutoShape 1264">
          <a:extLst>
            <a:ext uri="{FF2B5EF4-FFF2-40B4-BE49-F238E27FC236}">
              <a16:creationId xmlns:a16="http://schemas.microsoft.com/office/drawing/2014/main" id="{0F168359-BCD4-4858-9EB7-421BE20702EC}"/>
            </a:ext>
          </a:extLst>
        </xdr:cNvPr>
        <xdr:cNvSpPr>
          <a:spLocks noChangeArrowheads="1"/>
        </xdr:cNvSpPr>
      </xdr:nvSpPr>
      <xdr:spPr bwMode="auto">
        <a:xfrm>
          <a:off x="13349840" y="5422829"/>
          <a:ext cx="142875" cy="12320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514350</xdr:colOff>
      <xdr:row>37</xdr:row>
      <xdr:rowOff>66675</xdr:rowOff>
    </xdr:from>
    <xdr:to>
      <xdr:col>11</xdr:col>
      <xdr:colOff>676275</xdr:colOff>
      <xdr:row>38</xdr:row>
      <xdr:rowOff>47625</xdr:rowOff>
    </xdr:to>
    <xdr:sp macro="" textlink="">
      <xdr:nvSpPr>
        <xdr:cNvPr id="807" name="Oval 1265">
          <a:extLst>
            <a:ext uri="{FF2B5EF4-FFF2-40B4-BE49-F238E27FC236}">
              <a16:creationId xmlns:a16="http://schemas.microsoft.com/office/drawing/2014/main" id="{AF820748-234C-4BA9-99F4-05EF5FAB96AC}"/>
            </a:ext>
          </a:extLst>
        </xdr:cNvPr>
        <xdr:cNvSpPr>
          <a:spLocks noChangeArrowheads="1"/>
        </xdr:cNvSpPr>
      </xdr:nvSpPr>
      <xdr:spPr bwMode="auto">
        <a:xfrm>
          <a:off x="13360400" y="504507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142875</xdr:colOff>
      <xdr:row>36</xdr:row>
      <xdr:rowOff>57150</xdr:rowOff>
    </xdr:from>
    <xdr:to>
      <xdr:col>12</xdr:col>
      <xdr:colOff>361950</xdr:colOff>
      <xdr:row>37</xdr:row>
      <xdr:rowOff>152400</xdr:rowOff>
    </xdr:to>
    <xdr:sp macro="" textlink="">
      <xdr:nvSpPr>
        <xdr:cNvPr id="808" name="Line 1266">
          <a:extLst>
            <a:ext uri="{FF2B5EF4-FFF2-40B4-BE49-F238E27FC236}">
              <a16:creationId xmlns:a16="http://schemas.microsoft.com/office/drawing/2014/main" id="{D902838B-D262-4088-A8CE-E70335C5BA9A}"/>
            </a:ext>
          </a:extLst>
        </xdr:cNvPr>
        <xdr:cNvSpPr>
          <a:spLocks noChangeShapeType="1"/>
        </xdr:cNvSpPr>
      </xdr:nvSpPr>
      <xdr:spPr bwMode="auto">
        <a:xfrm flipH="1" flipV="1">
          <a:off x="13693775" y="4864100"/>
          <a:ext cx="21907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208498</xdr:colOff>
      <xdr:row>37</xdr:row>
      <xdr:rowOff>36282</xdr:rowOff>
    </xdr:from>
    <xdr:ext cx="342900" cy="186974"/>
    <xdr:sp macro="" textlink="">
      <xdr:nvSpPr>
        <xdr:cNvPr id="809" name="Text Box 1285">
          <a:extLst>
            <a:ext uri="{FF2B5EF4-FFF2-40B4-BE49-F238E27FC236}">
              <a16:creationId xmlns:a16="http://schemas.microsoft.com/office/drawing/2014/main" id="{8D47DE8F-D60C-4FFD-A59D-8B8BBB822CB1}"/>
            </a:ext>
          </a:extLst>
        </xdr:cNvPr>
        <xdr:cNvSpPr txBox="1">
          <a:spLocks noChangeArrowheads="1"/>
        </xdr:cNvSpPr>
      </xdr:nvSpPr>
      <xdr:spPr bwMode="auto">
        <a:xfrm>
          <a:off x="13054548" y="5014682"/>
          <a:ext cx="342900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丸栖</a:t>
          </a:r>
        </a:p>
      </xdr:txBody>
    </xdr:sp>
    <xdr:clientData/>
  </xdr:oneCellAnchor>
  <xdr:twoCellAnchor>
    <xdr:from>
      <xdr:col>11</xdr:col>
      <xdr:colOff>646381</xdr:colOff>
      <xdr:row>34</xdr:row>
      <xdr:rowOff>133350</xdr:rowOff>
    </xdr:from>
    <xdr:to>
      <xdr:col>12</xdr:col>
      <xdr:colOff>139701</xdr:colOff>
      <xdr:row>35</xdr:row>
      <xdr:rowOff>128412</xdr:rowOff>
    </xdr:to>
    <xdr:sp macro="" textlink="">
      <xdr:nvSpPr>
        <xdr:cNvPr id="810" name="六角形 809">
          <a:extLst>
            <a:ext uri="{FF2B5EF4-FFF2-40B4-BE49-F238E27FC236}">
              <a16:creationId xmlns:a16="http://schemas.microsoft.com/office/drawing/2014/main" id="{E80F3421-8891-4554-8C3E-C6D0345242E9}"/>
            </a:ext>
          </a:extLst>
        </xdr:cNvPr>
        <xdr:cNvSpPr/>
      </xdr:nvSpPr>
      <xdr:spPr bwMode="auto">
        <a:xfrm>
          <a:off x="13492431" y="4597400"/>
          <a:ext cx="198170" cy="1665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674076</xdr:colOff>
      <xdr:row>38</xdr:row>
      <xdr:rowOff>121419</xdr:rowOff>
    </xdr:from>
    <xdr:to>
      <xdr:col>12</xdr:col>
      <xdr:colOff>218490</xdr:colOff>
      <xdr:row>40</xdr:row>
      <xdr:rowOff>33159</xdr:rowOff>
    </xdr:to>
    <xdr:sp macro="" textlink="">
      <xdr:nvSpPr>
        <xdr:cNvPr id="811" name="六角形 810">
          <a:extLst>
            <a:ext uri="{FF2B5EF4-FFF2-40B4-BE49-F238E27FC236}">
              <a16:creationId xmlns:a16="http://schemas.microsoft.com/office/drawing/2014/main" id="{5917CECD-85A4-4AF0-B17D-C53138AD760B}"/>
            </a:ext>
          </a:extLst>
        </xdr:cNvPr>
        <xdr:cNvSpPr/>
      </xdr:nvSpPr>
      <xdr:spPr bwMode="auto">
        <a:xfrm>
          <a:off x="13520126" y="5271269"/>
          <a:ext cx="249264" cy="2546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295275</xdr:colOff>
      <xdr:row>36</xdr:row>
      <xdr:rowOff>28575</xdr:rowOff>
    </xdr:from>
    <xdr:to>
      <xdr:col>20</xdr:col>
      <xdr:colOff>342900</xdr:colOff>
      <xdr:row>37</xdr:row>
      <xdr:rowOff>95250</xdr:rowOff>
    </xdr:to>
    <xdr:sp macro="" textlink="">
      <xdr:nvSpPr>
        <xdr:cNvPr id="814" name="Freeform 728">
          <a:extLst>
            <a:ext uri="{FF2B5EF4-FFF2-40B4-BE49-F238E27FC236}">
              <a16:creationId xmlns:a16="http://schemas.microsoft.com/office/drawing/2014/main" id="{871CBBE4-ABCE-40F3-8111-310E53C88F0E}"/>
            </a:ext>
          </a:extLst>
        </xdr:cNvPr>
        <xdr:cNvSpPr>
          <a:spLocks/>
        </xdr:cNvSpPr>
      </xdr:nvSpPr>
      <xdr:spPr bwMode="auto">
        <a:xfrm>
          <a:off x="12436475" y="620712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581025</xdr:colOff>
      <xdr:row>34</xdr:row>
      <xdr:rowOff>19050</xdr:rowOff>
    </xdr:from>
    <xdr:to>
      <xdr:col>20</xdr:col>
      <xdr:colOff>133350</xdr:colOff>
      <xdr:row>35</xdr:row>
      <xdr:rowOff>0</xdr:rowOff>
    </xdr:to>
    <xdr:sp macro="" textlink="">
      <xdr:nvSpPr>
        <xdr:cNvPr id="815" name="Text Box 783">
          <a:extLst>
            <a:ext uri="{FF2B5EF4-FFF2-40B4-BE49-F238E27FC236}">
              <a16:creationId xmlns:a16="http://schemas.microsoft.com/office/drawing/2014/main" id="{CCFB14D3-9041-477C-970E-96D96CAEBD5C}"/>
            </a:ext>
          </a:extLst>
        </xdr:cNvPr>
        <xdr:cNvSpPr txBox="1">
          <a:spLocks noChangeArrowheads="1"/>
        </xdr:cNvSpPr>
      </xdr:nvSpPr>
      <xdr:spPr bwMode="auto">
        <a:xfrm>
          <a:off x="12017375" y="5854700"/>
          <a:ext cx="2571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533400</xdr:colOff>
      <xdr:row>42</xdr:row>
      <xdr:rowOff>85725</xdr:rowOff>
    </xdr:from>
    <xdr:to>
      <xdr:col>14</xdr:col>
      <xdr:colOff>104775</xdr:colOff>
      <xdr:row>45</xdr:row>
      <xdr:rowOff>66675</xdr:rowOff>
    </xdr:to>
    <xdr:sp macro="" textlink="">
      <xdr:nvSpPr>
        <xdr:cNvPr id="818" name="Line 1271">
          <a:extLst>
            <a:ext uri="{FF2B5EF4-FFF2-40B4-BE49-F238E27FC236}">
              <a16:creationId xmlns:a16="http://schemas.microsoft.com/office/drawing/2014/main" id="{3E6D7F9D-A0BA-4596-8C7D-E7CF362466FA}"/>
            </a:ext>
          </a:extLst>
        </xdr:cNvPr>
        <xdr:cNvSpPr>
          <a:spLocks noChangeShapeType="1"/>
        </xdr:cNvSpPr>
      </xdr:nvSpPr>
      <xdr:spPr bwMode="auto">
        <a:xfrm flipV="1">
          <a:off x="7740650" y="7292975"/>
          <a:ext cx="2762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476250</xdr:colOff>
      <xdr:row>43</xdr:row>
      <xdr:rowOff>15907</xdr:rowOff>
    </xdr:from>
    <xdr:to>
      <xdr:col>14</xdr:col>
      <xdr:colOff>390501</xdr:colOff>
      <xdr:row>48</xdr:row>
      <xdr:rowOff>123825</xdr:rowOff>
    </xdr:to>
    <xdr:sp macro="" textlink="">
      <xdr:nvSpPr>
        <xdr:cNvPr id="819" name="Freeform 1269">
          <a:extLst>
            <a:ext uri="{FF2B5EF4-FFF2-40B4-BE49-F238E27FC236}">
              <a16:creationId xmlns:a16="http://schemas.microsoft.com/office/drawing/2014/main" id="{EEE32283-60BE-4749-94EC-1D54E96DC2E0}"/>
            </a:ext>
          </a:extLst>
        </xdr:cNvPr>
        <xdr:cNvSpPr>
          <a:spLocks/>
        </xdr:cNvSpPr>
      </xdr:nvSpPr>
      <xdr:spPr bwMode="auto">
        <a:xfrm>
          <a:off x="7683500" y="7394607"/>
          <a:ext cx="619101" cy="965168"/>
        </a:xfrm>
        <a:custGeom>
          <a:avLst/>
          <a:gdLst>
            <a:gd name="T0" fmla="*/ 0 w 70"/>
            <a:gd name="T1" fmla="*/ 2147483647 h 101"/>
            <a:gd name="T2" fmla="*/ 0 w 70"/>
            <a:gd name="T3" fmla="*/ 2147483647 h 101"/>
            <a:gd name="T4" fmla="*/ 2147483647 w 70"/>
            <a:gd name="T5" fmla="*/ 2147483647 h 101"/>
            <a:gd name="T6" fmla="*/ 2147483647 w 70"/>
            <a:gd name="T7" fmla="*/ 2147483647 h 101"/>
            <a:gd name="T8" fmla="*/ 2147483647 w 70"/>
            <a:gd name="T9" fmla="*/ 2147483647 h 101"/>
            <a:gd name="T10" fmla="*/ 2147483647 w 70"/>
            <a:gd name="T11" fmla="*/ 2147483647 h 101"/>
            <a:gd name="T12" fmla="*/ 2147483647 w 70"/>
            <a:gd name="T13" fmla="*/ 2147483647 h 101"/>
            <a:gd name="T14" fmla="*/ 2147483647 w 70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10284"/>
            <a:gd name="connsiteY0" fmla="*/ 10133 h 10133"/>
            <a:gd name="connsiteX1" fmla="*/ 0 w 10284"/>
            <a:gd name="connsiteY1" fmla="*/ 5777 h 10133"/>
            <a:gd name="connsiteX2" fmla="*/ 2286 w 10284"/>
            <a:gd name="connsiteY2" fmla="*/ 4192 h 10133"/>
            <a:gd name="connsiteX3" fmla="*/ 4286 w 10284"/>
            <a:gd name="connsiteY3" fmla="*/ 3796 h 10133"/>
            <a:gd name="connsiteX4" fmla="*/ 3429 w 10284"/>
            <a:gd name="connsiteY4" fmla="*/ 3004 h 10133"/>
            <a:gd name="connsiteX5" fmla="*/ 5429 w 10284"/>
            <a:gd name="connsiteY5" fmla="*/ 1123 h 10133"/>
            <a:gd name="connsiteX6" fmla="*/ 7571 w 10284"/>
            <a:gd name="connsiteY6" fmla="*/ 925 h 10133"/>
            <a:gd name="connsiteX7" fmla="*/ 10284 w 10284"/>
            <a:gd name="connsiteY7" fmla="*/ 0 h 101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284" h="10133">
              <a:moveTo>
                <a:pt x="0" y="10133"/>
              </a:moveTo>
              <a:lnTo>
                <a:pt x="0" y="5777"/>
              </a:lnTo>
              <a:lnTo>
                <a:pt x="2286" y="4192"/>
              </a:lnTo>
              <a:lnTo>
                <a:pt x="4286" y="3796"/>
              </a:lnTo>
              <a:lnTo>
                <a:pt x="3429" y="3004"/>
              </a:lnTo>
              <a:lnTo>
                <a:pt x="5429" y="1123"/>
              </a:lnTo>
              <a:lnTo>
                <a:pt x="7571" y="925"/>
              </a:lnTo>
              <a:cubicBezTo>
                <a:pt x="8381" y="661"/>
                <a:pt x="9474" y="264"/>
                <a:pt x="1028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171450</xdr:colOff>
      <xdr:row>46</xdr:row>
      <xdr:rowOff>9525</xdr:rowOff>
    </xdr:from>
    <xdr:to>
      <xdr:col>13</xdr:col>
      <xdr:colOff>485775</xdr:colOff>
      <xdr:row>47</xdr:row>
      <xdr:rowOff>123825</xdr:rowOff>
    </xdr:to>
    <xdr:sp macro="" textlink="">
      <xdr:nvSpPr>
        <xdr:cNvPr id="820" name="Line 1270">
          <a:extLst>
            <a:ext uri="{FF2B5EF4-FFF2-40B4-BE49-F238E27FC236}">
              <a16:creationId xmlns:a16="http://schemas.microsoft.com/office/drawing/2014/main" id="{73E183F9-5D43-463E-82C3-226D8CC9204F}"/>
            </a:ext>
          </a:extLst>
        </xdr:cNvPr>
        <xdr:cNvSpPr>
          <a:spLocks noChangeShapeType="1"/>
        </xdr:cNvSpPr>
      </xdr:nvSpPr>
      <xdr:spPr bwMode="auto">
        <a:xfrm flipV="1">
          <a:off x="7378700" y="7902575"/>
          <a:ext cx="3143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400050</xdr:colOff>
      <xdr:row>45</xdr:row>
      <xdr:rowOff>66675</xdr:rowOff>
    </xdr:from>
    <xdr:to>
      <xdr:col>13</xdr:col>
      <xdr:colOff>581025</xdr:colOff>
      <xdr:row>46</xdr:row>
      <xdr:rowOff>76200</xdr:rowOff>
    </xdr:to>
    <xdr:sp macro="" textlink="">
      <xdr:nvSpPr>
        <xdr:cNvPr id="821" name="Oval 1272">
          <a:extLst>
            <a:ext uri="{FF2B5EF4-FFF2-40B4-BE49-F238E27FC236}">
              <a16:creationId xmlns:a16="http://schemas.microsoft.com/office/drawing/2014/main" id="{EB15D650-3D7F-431E-A6DE-F56387C785B9}"/>
            </a:ext>
          </a:extLst>
        </xdr:cNvPr>
        <xdr:cNvSpPr>
          <a:spLocks noChangeArrowheads="1"/>
        </xdr:cNvSpPr>
      </xdr:nvSpPr>
      <xdr:spPr bwMode="auto">
        <a:xfrm>
          <a:off x="7607300" y="778827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467854</xdr:colOff>
      <xdr:row>48</xdr:row>
      <xdr:rowOff>10857</xdr:rowOff>
    </xdr:from>
    <xdr:to>
      <xdr:col>14</xdr:col>
      <xdr:colOff>58894</xdr:colOff>
      <xdr:row>49</xdr:row>
      <xdr:rowOff>5120</xdr:rowOff>
    </xdr:to>
    <xdr:sp macro="" textlink="">
      <xdr:nvSpPr>
        <xdr:cNvPr id="822" name="Text Box 1274">
          <a:extLst>
            <a:ext uri="{FF2B5EF4-FFF2-40B4-BE49-F238E27FC236}">
              <a16:creationId xmlns:a16="http://schemas.microsoft.com/office/drawing/2014/main" id="{AFA3382D-B325-487F-A5A1-D82BE766BE4F}"/>
            </a:ext>
          </a:extLst>
        </xdr:cNvPr>
        <xdr:cNvSpPr txBox="1">
          <a:spLocks noChangeArrowheads="1"/>
        </xdr:cNvSpPr>
      </xdr:nvSpPr>
      <xdr:spPr bwMode="auto">
        <a:xfrm>
          <a:off x="9076201" y="8250494"/>
          <a:ext cx="295173" cy="165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</a:p>
      </xdr:txBody>
    </xdr:sp>
    <xdr:clientData/>
  </xdr:twoCellAnchor>
  <xdr:oneCellAnchor>
    <xdr:from>
      <xdr:col>13</xdr:col>
      <xdr:colOff>600075</xdr:colOff>
      <xdr:row>45</xdr:row>
      <xdr:rowOff>123825</xdr:rowOff>
    </xdr:from>
    <xdr:ext cx="445477" cy="159531"/>
    <xdr:sp macro="" textlink="">
      <xdr:nvSpPr>
        <xdr:cNvPr id="823" name="Text Box 1277">
          <a:extLst>
            <a:ext uri="{FF2B5EF4-FFF2-40B4-BE49-F238E27FC236}">
              <a16:creationId xmlns:a16="http://schemas.microsoft.com/office/drawing/2014/main" id="{234D63F6-E1EE-4093-9FCA-8FDA5EE93B8B}"/>
            </a:ext>
          </a:extLst>
        </xdr:cNvPr>
        <xdr:cNvSpPr txBox="1">
          <a:spLocks noChangeArrowheads="1"/>
        </xdr:cNvSpPr>
      </xdr:nvSpPr>
      <xdr:spPr bwMode="auto">
        <a:xfrm>
          <a:off x="7807325" y="7845425"/>
          <a:ext cx="445477" cy="15953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釣具店</a:t>
          </a:r>
        </a:p>
      </xdr:txBody>
    </xdr:sp>
    <xdr:clientData/>
  </xdr:oneCellAnchor>
  <xdr:twoCellAnchor>
    <xdr:from>
      <xdr:col>13</xdr:col>
      <xdr:colOff>438150</xdr:colOff>
      <xdr:row>46</xdr:row>
      <xdr:rowOff>38100</xdr:rowOff>
    </xdr:from>
    <xdr:to>
      <xdr:col>13</xdr:col>
      <xdr:colOff>447675</xdr:colOff>
      <xdr:row>48</xdr:row>
      <xdr:rowOff>161925</xdr:rowOff>
    </xdr:to>
    <xdr:sp macro="" textlink="">
      <xdr:nvSpPr>
        <xdr:cNvPr id="824" name="Line 1317">
          <a:extLst>
            <a:ext uri="{FF2B5EF4-FFF2-40B4-BE49-F238E27FC236}">
              <a16:creationId xmlns:a16="http://schemas.microsoft.com/office/drawing/2014/main" id="{06F6AC6D-D9EC-4CD7-9835-43CFFD031A6C}"/>
            </a:ext>
          </a:extLst>
        </xdr:cNvPr>
        <xdr:cNvSpPr>
          <a:spLocks noChangeShapeType="1"/>
        </xdr:cNvSpPr>
      </xdr:nvSpPr>
      <xdr:spPr bwMode="auto">
        <a:xfrm flipH="1" flipV="1">
          <a:off x="7645400" y="7931150"/>
          <a:ext cx="95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44</xdr:row>
      <xdr:rowOff>114300</xdr:rowOff>
    </xdr:from>
    <xdr:to>
      <xdr:col>14</xdr:col>
      <xdr:colOff>419100</xdr:colOff>
      <xdr:row>45</xdr:row>
      <xdr:rowOff>28575</xdr:rowOff>
    </xdr:to>
    <xdr:sp macro="" textlink="">
      <xdr:nvSpPr>
        <xdr:cNvPr id="825" name="Line 1320">
          <a:extLst>
            <a:ext uri="{FF2B5EF4-FFF2-40B4-BE49-F238E27FC236}">
              <a16:creationId xmlns:a16="http://schemas.microsoft.com/office/drawing/2014/main" id="{06F7DFFF-D7B0-4579-B016-F59F45030925}"/>
            </a:ext>
          </a:extLst>
        </xdr:cNvPr>
        <xdr:cNvSpPr>
          <a:spLocks noChangeShapeType="1"/>
        </xdr:cNvSpPr>
      </xdr:nvSpPr>
      <xdr:spPr bwMode="auto">
        <a:xfrm flipV="1">
          <a:off x="7912100" y="7664450"/>
          <a:ext cx="4191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466725</xdr:colOff>
      <xdr:row>44</xdr:row>
      <xdr:rowOff>38100</xdr:rowOff>
    </xdr:from>
    <xdr:to>
      <xdr:col>13</xdr:col>
      <xdr:colOff>714375</xdr:colOff>
      <xdr:row>45</xdr:row>
      <xdr:rowOff>47625</xdr:rowOff>
    </xdr:to>
    <xdr:sp macro="" textlink="">
      <xdr:nvSpPr>
        <xdr:cNvPr id="826" name="Freeform 1322">
          <a:extLst>
            <a:ext uri="{FF2B5EF4-FFF2-40B4-BE49-F238E27FC236}">
              <a16:creationId xmlns:a16="http://schemas.microsoft.com/office/drawing/2014/main" id="{FF6DBEBE-BDEE-47DB-9B7D-685C2FA2B049}"/>
            </a:ext>
          </a:extLst>
        </xdr:cNvPr>
        <xdr:cNvSpPr>
          <a:spLocks/>
        </xdr:cNvSpPr>
      </xdr:nvSpPr>
      <xdr:spPr bwMode="auto">
        <a:xfrm>
          <a:off x="7673975" y="7588250"/>
          <a:ext cx="234950" cy="18097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44</xdr:row>
      <xdr:rowOff>66675</xdr:rowOff>
    </xdr:from>
    <xdr:to>
      <xdr:col>13</xdr:col>
      <xdr:colOff>676275</xdr:colOff>
      <xdr:row>45</xdr:row>
      <xdr:rowOff>19050</xdr:rowOff>
    </xdr:to>
    <xdr:sp macro="" textlink="">
      <xdr:nvSpPr>
        <xdr:cNvPr id="827" name="Freeform 1324">
          <a:extLst>
            <a:ext uri="{FF2B5EF4-FFF2-40B4-BE49-F238E27FC236}">
              <a16:creationId xmlns:a16="http://schemas.microsoft.com/office/drawing/2014/main" id="{ECC3D93B-7CB0-4701-A1DA-61A6C3E3F192}"/>
            </a:ext>
          </a:extLst>
        </xdr:cNvPr>
        <xdr:cNvSpPr>
          <a:spLocks/>
        </xdr:cNvSpPr>
      </xdr:nvSpPr>
      <xdr:spPr bwMode="auto">
        <a:xfrm>
          <a:off x="7712075" y="7616825"/>
          <a:ext cx="171450" cy="12382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301289</xdr:colOff>
      <xdr:row>44</xdr:row>
      <xdr:rowOff>97669</xdr:rowOff>
    </xdr:from>
    <xdr:to>
      <xdr:col>14</xdr:col>
      <xdr:colOff>644189</xdr:colOff>
      <xdr:row>45</xdr:row>
      <xdr:rowOff>94170</xdr:rowOff>
    </xdr:to>
    <xdr:sp macro="" textlink="">
      <xdr:nvSpPr>
        <xdr:cNvPr id="829" name="Text Box 1285">
          <a:extLst>
            <a:ext uri="{FF2B5EF4-FFF2-40B4-BE49-F238E27FC236}">
              <a16:creationId xmlns:a16="http://schemas.microsoft.com/office/drawing/2014/main" id="{9C102C16-B7AA-4E29-B8C7-E54B0092C58F}"/>
            </a:ext>
          </a:extLst>
        </xdr:cNvPr>
        <xdr:cNvSpPr txBox="1">
          <a:spLocks noChangeArrowheads="1"/>
        </xdr:cNvSpPr>
      </xdr:nvSpPr>
      <xdr:spPr bwMode="auto">
        <a:xfrm>
          <a:off x="9613769" y="7651096"/>
          <a:ext cx="342900" cy="168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 editAs="oneCell">
    <xdr:from>
      <xdr:col>13</xdr:col>
      <xdr:colOff>551378</xdr:colOff>
      <xdr:row>41</xdr:row>
      <xdr:rowOff>19842</xdr:rowOff>
    </xdr:from>
    <xdr:to>
      <xdr:col>14</xdr:col>
      <xdr:colOff>125195</xdr:colOff>
      <xdr:row>43</xdr:row>
      <xdr:rowOff>3569</xdr:rowOff>
    </xdr:to>
    <xdr:grpSp>
      <xdr:nvGrpSpPr>
        <xdr:cNvPr id="830" name="Group 6672">
          <a:extLst>
            <a:ext uri="{FF2B5EF4-FFF2-40B4-BE49-F238E27FC236}">
              <a16:creationId xmlns:a16="http://schemas.microsoft.com/office/drawing/2014/main" id="{DC1811B6-ACE1-4A7C-87B0-7885EEA40ED3}"/>
            </a:ext>
          </a:extLst>
        </xdr:cNvPr>
        <xdr:cNvGrpSpPr>
          <a:grpSpLocks/>
        </xdr:cNvGrpSpPr>
      </xdr:nvGrpSpPr>
      <xdr:grpSpPr bwMode="auto">
        <a:xfrm>
          <a:off x="9182365" y="7050796"/>
          <a:ext cx="279837" cy="326293"/>
          <a:chOff x="536" y="110"/>
          <a:chExt cx="46" cy="44"/>
        </a:xfrm>
      </xdr:grpSpPr>
      <xdr:pic>
        <xdr:nvPicPr>
          <xdr:cNvPr id="831" name="Picture 6673" descr="route2">
            <a:extLst>
              <a:ext uri="{FF2B5EF4-FFF2-40B4-BE49-F238E27FC236}">
                <a16:creationId xmlns:a16="http://schemas.microsoft.com/office/drawing/2014/main" id="{0114B282-2C49-47A9-B11F-BFEAFB5133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2" name="Text Box 6674">
            <a:extLst>
              <a:ext uri="{FF2B5EF4-FFF2-40B4-BE49-F238E27FC236}">
                <a16:creationId xmlns:a16="http://schemas.microsoft.com/office/drawing/2014/main" id="{DD673DE4-0DD7-4C43-A20B-3E0171D904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515441</xdr:colOff>
      <xdr:row>46</xdr:row>
      <xdr:rowOff>167377</xdr:rowOff>
    </xdr:from>
    <xdr:to>
      <xdr:col>14</xdr:col>
      <xdr:colOff>7679</xdr:colOff>
      <xdr:row>48</xdr:row>
      <xdr:rowOff>12804</xdr:rowOff>
    </xdr:to>
    <xdr:sp macro="" textlink="">
      <xdr:nvSpPr>
        <xdr:cNvPr id="833" name="六角形 832">
          <a:extLst>
            <a:ext uri="{FF2B5EF4-FFF2-40B4-BE49-F238E27FC236}">
              <a16:creationId xmlns:a16="http://schemas.microsoft.com/office/drawing/2014/main" id="{3922A411-F6AD-4CB1-9376-E6B3CA8D31AA}"/>
            </a:ext>
          </a:extLst>
        </xdr:cNvPr>
        <xdr:cNvSpPr/>
      </xdr:nvSpPr>
      <xdr:spPr bwMode="auto">
        <a:xfrm>
          <a:off x="9123788" y="8063909"/>
          <a:ext cx="196371" cy="1885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78643</xdr:colOff>
      <xdr:row>43</xdr:row>
      <xdr:rowOff>103553</xdr:rowOff>
    </xdr:from>
    <xdr:to>
      <xdr:col>14</xdr:col>
      <xdr:colOff>324092</xdr:colOff>
      <xdr:row>44</xdr:row>
      <xdr:rowOff>130829</xdr:rowOff>
    </xdr:to>
    <xdr:sp macro="" textlink="">
      <xdr:nvSpPr>
        <xdr:cNvPr id="834" name="六角形 833">
          <a:extLst>
            <a:ext uri="{FF2B5EF4-FFF2-40B4-BE49-F238E27FC236}">
              <a16:creationId xmlns:a16="http://schemas.microsoft.com/office/drawing/2014/main" id="{5CD1E207-E3B9-4E26-9BE1-353895DF8A21}"/>
            </a:ext>
          </a:extLst>
        </xdr:cNvPr>
        <xdr:cNvSpPr/>
      </xdr:nvSpPr>
      <xdr:spPr bwMode="auto">
        <a:xfrm>
          <a:off x="7990743" y="7482253"/>
          <a:ext cx="245449" cy="1987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701675</xdr:colOff>
      <xdr:row>53</xdr:row>
      <xdr:rowOff>121994</xdr:rowOff>
    </xdr:from>
    <xdr:to>
      <xdr:col>16</xdr:col>
      <xdr:colOff>695325</xdr:colOff>
      <xdr:row>56</xdr:row>
      <xdr:rowOff>141044</xdr:rowOff>
    </xdr:to>
    <xdr:sp macro="" textlink="">
      <xdr:nvSpPr>
        <xdr:cNvPr id="835" name="Freeform 1118">
          <a:extLst>
            <a:ext uri="{FF2B5EF4-FFF2-40B4-BE49-F238E27FC236}">
              <a16:creationId xmlns:a16="http://schemas.microsoft.com/office/drawing/2014/main" id="{841AD24F-6ADB-4C37-869E-CD54DD5D5F0C}"/>
            </a:ext>
          </a:extLst>
        </xdr:cNvPr>
        <xdr:cNvSpPr>
          <a:spLocks/>
        </xdr:cNvSpPr>
      </xdr:nvSpPr>
      <xdr:spPr bwMode="auto">
        <a:xfrm>
          <a:off x="10744701" y="9208343"/>
          <a:ext cx="699670" cy="532898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298617</xdr:colOff>
      <xdr:row>53</xdr:row>
      <xdr:rowOff>102269</xdr:rowOff>
    </xdr:from>
    <xdr:to>
      <xdr:col>15</xdr:col>
      <xdr:colOff>671262</xdr:colOff>
      <xdr:row>53</xdr:row>
      <xdr:rowOff>111794</xdr:rowOff>
    </xdr:to>
    <xdr:sp macro="" textlink="">
      <xdr:nvSpPr>
        <xdr:cNvPr id="836" name="Line 1119">
          <a:extLst>
            <a:ext uri="{FF2B5EF4-FFF2-40B4-BE49-F238E27FC236}">
              <a16:creationId xmlns:a16="http://schemas.microsoft.com/office/drawing/2014/main" id="{8B7D10CD-B331-4E28-8BC5-882824F71B91}"/>
            </a:ext>
          </a:extLst>
        </xdr:cNvPr>
        <xdr:cNvSpPr>
          <a:spLocks noChangeShapeType="1"/>
        </xdr:cNvSpPr>
      </xdr:nvSpPr>
      <xdr:spPr bwMode="auto">
        <a:xfrm flipV="1">
          <a:off x="10341643" y="9188618"/>
          <a:ext cx="37264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305548</xdr:colOff>
      <xdr:row>52</xdr:row>
      <xdr:rowOff>87731</xdr:rowOff>
    </xdr:from>
    <xdr:to>
      <xdr:col>16</xdr:col>
      <xdr:colOff>568158</xdr:colOff>
      <xdr:row>53</xdr:row>
      <xdr:rowOff>129594</xdr:rowOff>
    </xdr:to>
    <xdr:sp macro="" textlink="">
      <xdr:nvSpPr>
        <xdr:cNvPr id="838" name="六角形 837">
          <a:extLst>
            <a:ext uri="{FF2B5EF4-FFF2-40B4-BE49-F238E27FC236}">
              <a16:creationId xmlns:a16="http://schemas.microsoft.com/office/drawing/2014/main" id="{FDA3896F-ECA9-4434-BCFE-1F5D925C320A}"/>
            </a:ext>
          </a:extLst>
        </xdr:cNvPr>
        <xdr:cNvSpPr/>
      </xdr:nvSpPr>
      <xdr:spPr bwMode="auto">
        <a:xfrm>
          <a:off x="11054594" y="9002797"/>
          <a:ext cx="262610" cy="2131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0</xdr:colOff>
      <xdr:row>55</xdr:row>
      <xdr:rowOff>81625</xdr:rowOff>
    </xdr:from>
    <xdr:to>
      <xdr:col>16</xdr:col>
      <xdr:colOff>245449</xdr:colOff>
      <xdr:row>56</xdr:row>
      <xdr:rowOff>123554</xdr:rowOff>
    </xdr:to>
    <xdr:sp macro="" textlink="">
      <xdr:nvSpPr>
        <xdr:cNvPr id="839" name="六角形 838">
          <a:extLst>
            <a:ext uri="{FF2B5EF4-FFF2-40B4-BE49-F238E27FC236}">
              <a16:creationId xmlns:a16="http://schemas.microsoft.com/office/drawing/2014/main" id="{80EF056B-E2DB-4EEB-9ACF-F99DE98CC278}"/>
            </a:ext>
          </a:extLst>
        </xdr:cNvPr>
        <xdr:cNvSpPr/>
      </xdr:nvSpPr>
      <xdr:spPr bwMode="auto">
        <a:xfrm>
          <a:off x="10749046" y="9510539"/>
          <a:ext cx="245449" cy="2132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224759</xdr:colOff>
      <xdr:row>53</xdr:row>
      <xdr:rowOff>163064</xdr:rowOff>
    </xdr:from>
    <xdr:ext cx="442897" cy="274947"/>
    <xdr:sp macro="" textlink="">
      <xdr:nvSpPr>
        <xdr:cNvPr id="840" name="Text Box 4242">
          <a:extLst>
            <a:ext uri="{FF2B5EF4-FFF2-40B4-BE49-F238E27FC236}">
              <a16:creationId xmlns:a16="http://schemas.microsoft.com/office/drawing/2014/main" id="{897DD787-6583-4BFE-9263-354A1597BC2D}"/>
            </a:ext>
          </a:extLst>
        </xdr:cNvPr>
        <xdr:cNvSpPr txBox="1">
          <a:spLocks noChangeArrowheads="1"/>
        </xdr:cNvSpPr>
      </xdr:nvSpPr>
      <xdr:spPr bwMode="auto">
        <a:xfrm>
          <a:off x="10267785" y="9249413"/>
          <a:ext cx="442897" cy="2749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238125</xdr:colOff>
      <xdr:row>51</xdr:row>
      <xdr:rowOff>95250</xdr:rowOff>
    </xdr:from>
    <xdr:to>
      <xdr:col>16</xdr:col>
      <xdr:colOff>323850</xdr:colOff>
      <xdr:row>51</xdr:row>
      <xdr:rowOff>142875</xdr:rowOff>
    </xdr:to>
    <xdr:sp macro="" textlink="">
      <xdr:nvSpPr>
        <xdr:cNvPr id="841" name="Freeform 770">
          <a:extLst>
            <a:ext uri="{FF2B5EF4-FFF2-40B4-BE49-F238E27FC236}">
              <a16:creationId xmlns:a16="http://schemas.microsoft.com/office/drawing/2014/main" id="{27C4D064-B227-439E-BBE2-6F26BB83BC2A}"/>
            </a:ext>
          </a:extLst>
        </xdr:cNvPr>
        <xdr:cNvSpPr>
          <a:spLocks/>
        </xdr:cNvSpPr>
      </xdr:nvSpPr>
      <xdr:spPr bwMode="auto">
        <a:xfrm>
          <a:off x="9559925" y="88455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10622</xdr:colOff>
      <xdr:row>1</xdr:row>
      <xdr:rowOff>8164</xdr:rowOff>
    </xdr:from>
    <xdr:to>
      <xdr:col>3</xdr:col>
      <xdr:colOff>198924</xdr:colOff>
      <xdr:row>2</xdr:row>
      <xdr:rowOff>838</xdr:rowOff>
    </xdr:to>
    <xdr:sp macro="" textlink="">
      <xdr:nvSpPr>
        <xdr:cNvPr id="842" name="六角形 841">
          <a:extLst>
            <a:ext uri="{FF2B5EF4-FFF2-40B4-BE49-F238E27FC236}">
              <a16:creationId xmlns:a16="http://schemas.microsoft.com/office/drawing/2014/main" id="{B121EE4C-D5BF-423E-ABDA-9A7204582051}"/>
            </a:ext>
          </a:extLst>
        </xdr:cNvPr>
        <xdr:cNvSpPr/>
      </xdr:nvSpPr>
      <xdr:spPr bwMode="auto">
        <a:xfrm>
          <a:off x="1579072" y="179614"/>
          <a:ext cx="188302" cy="16412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8164</xdr:rowOff>
    </xdr:from>
    <xdr:to>
      <xdr:col>1</xdr:col>
      <xdr:colOff>183172</xdr:colOff>
      <xdr:row>2</xdr:row>
      <xdr:rowOff>838</xdr:rowOff>
    </xdr:to>
    <xdr:sp macro="" textlink="">
      <xdr:nvSpPr>
        <xdr:cNvPr id="843" name="六角形 842">
          <a:extLst>
            <a:ext uri="{FF2B5EF4-FFF2-40B4-BE49-F238E27FC236}">
              <a16:creationId xmlns:a16="http://schemas.microsoft.com/office/drawing/2014/main" id="{80F9F5B7-7A29-4595-996E-FA5C83BC40DD}"/>
            </a:ext>
          </a:extLst>
        </xdr:cNvPr>
        <xdr:cNvSpPr/>
      </xdr:nvSpPr>
      <xdr:spPr bwMode="auto">
        <a:xfrm>
          <a:off x="158750" y="179614"/>
          <a:ext cx="183172" cy="16412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17472</xdr:colOff>
      <xdr:row>1</xdr:row>
      <xdr:rowOff>15492</xdr:rowOff>
    </xdr:from>
    <xdr:to>
      <xdr:col>5</xdr:col>
      <xdr:colOff>168301</xdr:colOff>
      <xdr:row>1</xdr:row>
      <xdr:rowOff>167892</xdr:rowOff>
    </xdr:to>
    <xdr:sp macro="" textlink="">
      <xdr:nvSpPr>
        <xdr:cNvPr id="844" name="六角形 843">
          <a:extLst>
            <a:ext uri="{FF2B5EF4-FFF2-40B4-BE49-F238E27FC236}">
              <a16:creationId xmlns:a16="http://schemas.microsoft.com/office/drawing/2014/main" id="{2D63D74B-6976-474C-BBF3-D281591A999C}"/>
            </a:ext>
          </a:extLst>
        </xdr:cNvPr>
        <xdr:cNvSpPr/>
      </xdr:nvSpPr>
      <xdr:spPr bwMode="auto">
        <a:xfrm>
          <a:off x="2988365" y="187849"/>
          <a:ext cx="150829" cy="15240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144443</xdr:colOff>
      <xdr:row>9</xdr:row>
      <xdr:rowOff>5965</xdr:rowOff>
    </xdr:from>
    <xdr:to>
      <xdr:col>1</xdr:col>
      <xdr:colOff>143117</xdr:colOff>
      <xdr:row>10</xdr:row>
      <xdr:rowOff>7327</xdr:rowOff>
    </xdr:to>
    <xdr:sp macro="" textlink="">
      <xdr:nvSpPr>
        <xdr:cNvPr id="845" name="六角形 844">
          <a:extLst>
            <a:ext uri="{FF2B5EF4-FFF2-40B4-BE49-F238E27FC236}">
              <a16:creationId xmlns:a16="http://schemas.microsoft.com/office/drawing/2014/main" id="{24A79267-BB9B-4E57-9CB4-1FD6091EED1B}"/>
            </a:ext>
          </a:extLst>
        </xdr:cNvPr>
        <xdr:cNvSpPr/>
      </xdr:nvSpPr>
      <xdr:spPr bwMode="auto">
        <a:xfrm flipH="1" flipV="1">
          <a:off x="144443" y="1557179"/>
          <a:ext cx="157424" cy="17825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６</a:t>
          </a:r>
        </a:p>
      </xdr:txBody>
    </xdr:sp>
    <xdr:clientData/>
  </xdr:twoCellAnchor>
  <xdr:twoCellAnchor>
    <xdr:from>
      <xdr:col>6</xdr:col>
      <xdr:colOff>761175</xdr:colOff>
      <xdr:row>1</xdr:row>
      <xdr:rowOff>15492</xdr:rowOff>
    </xdr:from>
    <xdr:to>
      <xdr:col>7</xdr:col>
      <xdr:colOff>173542</xdr:colOff>
      <xdr:row>1</xdr:row>
      <xdr:rowOff>167892</xdr:rowOff>
    </xdr:to>
    <xdr:sp macro="" textlink="">
      <xdr:nvSpPr>
        <xdr:cNvPr id="846" name="六角形 845">
          <a:extLst>
            <a:ext uri="{FF2B5EF4-FFF2-40B4-BE49-F238E27FC236}">
              <a16:creationId xmlns:a16="http://schemas.microsoft.com/office/drawing/2014/main" id="{2A31FA57-7990-4BB2-B0A4-724A38A9E309}"/>
            </a:ext>
          </a:extLst>
        </xdr:cNvPr>
        <xdr:cNvSpPr/>
      </xdr:nvSpPr>
      <xdr:spPr bwMode="auto">
        <a:xfrm>
          <a:off x="4387025" y="186942"/>
          <a:ext cx="174367" cy="15240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976</xdr:colOff>
      <xdr:row>1</xdr:row>
      <xdr:rowOff>7327</xdr:rowOff>
    </xdr:from>
    <xdr:to>
      <xdr:col>9</xdr:col>
      <xdr:colOff>186869</xdr:colOff>
      <xdr:row>2</xdr:row>
      <xdr:rowOff>1362</xdr:rowOff>
    </xdr:to>
    <xdr:sp macro="" textlink="">
      <xdr:nvSpPr>
        <xdr:cNvPr id="847" name="六角形 846">
          <a:extLst>
            <a:ext uri="{FF2B5EF4-FFF2-40B4-BE49-F238E27FC236}">
              <a16:creationId xmlns:a16="http://schemas.microsoft.com/office/drawing/2014/main" id="{DC3A126B-8A12-4560-AA44-FEF6C15E8D60}"/>
            </a:ext>
          </a:extLst>
        </xdr:cNvPr>
        <xdr:cNvSpPr/>
      </xdr:nvSpPr>
      <xdr:spPr bwMode="auto">
        <a:xfrm>
          <a:off x="5798526" y="178777"/>
          <a:ext cx="185893" cy="16548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768350</xdr:colOff>
      <xdr:row>9</xdr:row>
      <xdr:rowOff>19050</xdr:rowOff>
    </xdr:from>
    <xdr:to>
      <xdr:col>3</xdr:col>
      <xdr:colOff>165100</xdr:colOff>
      <xdr:row>9</xdr:row>
      <xdr:rowOff>166462</xdr:rowOff>
    </xdr:to>
    <xdr:sp macro="" textlink="">
      <xdr:nvSpPr>
        <xdr:cNvPr id="848" name="六角形 847">
          <a:extLst>
            <a:ext uri="{FF2B5EF4-FFF2-40B4-BE49-F238E27FC236}">
              <a16:creationId xmlns:a16="http://schemas.microsoft.com/office/drawing/2014/main" id="{B5A3128F-9E41-4797-B26A-988E493183EA}"/>
            </a:ext>
          </a:extLst>
        </xdr:cNvPr>
        <xdr:cNvSpPr/>
      </xdr:nvSpPr>
      <xdr:spPr bwMode="auto">
        <a:xfrm flipH="1" flipV="1">
          <a:off x="1568450" y="1562100"/>
          <a:ext cx="165100" cy="14741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4</xdr:col>
      <xdr:colOff>769326</xdr:colOff>
      <xdr:row>9</xdr:row>
      <xdr:rowOff>14654</xdr:rowOff>
    </xdr:from>
    <xdr:to>
      <xdr:col>5</xdr:col>
      <xdr:colOff>168518</xdr:colOff>
      <xdr:row>9</xdr:row>
      <xdr:rowOff>153866</xdr:rowOff>
    </xdr:to>
    <xdr:sp macro="" textlink="">
      <xdr:nvSpPr>
        <xdr:cNvPr id="849" name="六角形 848">
          <a:extLst>
            <a:ext uri="{FF2B5EF4-FFF2-40B4-BE49-F238E27FC236}">
              <a16:creationId xmlns:a16="http://schemas.microsoft.com/office/drawing/2014/main" id="{6ED976E3-7E82-43D6-B6C9-93F9EEF93FFD}"/>
            </a:ext>
          </a:extLst>
        </xdr:cNvPr>
        <xdr:cNvSpPr/>
      </xdr:nvSpPr>
      <xdr:spPr bwMode="auto">
        <a:xfrm flipH="1" flipV="1">
          <a:off x="2979126" y="1557704"/>
          <a:ext cx="167542" cy="13921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6</xdr:col>
      <xdr:colOff>768884</xdr:colOff>
      <xdr:row>9</xdr:row>
      <xdr:rowOff>0</xdr:rowOff>
    </xdr:from>
    <xdr:to>
      <xdr:col>7</xdr:col>
      <xdr:colOff>206566</xdr:colOff>
      <xdr:row>9</xdr:row>
      <xdr:rowOff>183614</xdr:rowOff>
    </xdr:to>
    <xdr:sp macro="" textlink="">
      <xdr:nvSpPr>
        <xdr:cNvPr id="850" name="六角形 849">
          <a:extLst>
            <a:ext uri="{FF2B5EF4-FFF2-40B4-BE49-F238E27FC236}">
              <a16:creationId xmlns:a16="http://schemas.microsoft.com/office/drawing/2014/main" id="{00E17D05-12B7-472B-B8CB-64F1F344E415}"/>
            </a:ext>
          </a:extLst>
        </xdr:cNvPr>
        <xdr:cNvSpPr/>
      </xdr:nvSpPr>
      <xdr:spPr bwMode="auto">
        <a:xfrm flipH="1" flipV="1">
          <a:off x="4388384" y="1543050"/>
          <a:ext cx="206032" cy="17726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１</a:t>
          </a:r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696313</xdr:colOff>
      <xdr:row>9</xdr:row>
      <xdr:rowOff>6785</xdr:rowOff>
    </xdr:from>
    <xdr:to>
      <xdr:col>9</xdr:col>
      <xdr:colOff>186017</xdr:colOff>
      <xdr:row>9</xdr:row>
      <xdr:rowOff>158532</xdr:rowOff>
    </xdr:to>
    <xdr:sp macro="" textlink="">
      <xdr:nvSpPr>
        <xdr:cNvPr id="851" name="六角形 850">
          <a:extLst>
            <a:ext uri="{FF2B5EF4-FFF2-40B4-BE49-F238E27FC236}">
              <a16:creationId xmlns:a16="http://schemas.microsoft.com/office/drawing/2014/main" id="{3758ABE8-1F75-471A-91C1-D745260E9B9F}"/>
            </a:ext>
          </a:extLst>
        </xdr:cNvPr>
        <xdr:cNvSpPr/>
      </xdr:nvSpPr>
      <xdr:spPr bwMode="auto">
        <a:xfrm flipH="1" flipV="1">
          <a:off x="5776313" y="1557999"/>
          <a:ext cx="192740" cy="15174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</a:t>
          </a:r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１</a:t>
          </a:r>
        </a:p>
      </xdr:txBody>
    </xdr:sp>
    <xdr:clientData/>
  </xdr:twoCellAnchor>
  <xdr:twoCellAnchor>
    <xdr:from>
      <xdr:col>2</xdr:col>
      <xdr:colOff>764440</xdr:colOff>
      <xdr:row>17</xdr:row>
      <xdr:rowOff>15875</xdr:rowOff>
    </xdr:from>
    <xdr:to>
      <xdr:col>3</xdr:col>
      <xdr:colOff>171450</xdr:colOff>
      <xdr:row>18</xdr:row>
      <xdr:rowOff>0</xdr:rowOff>
    </xdr:to>
    <xdr:sp macro="" textlink="">
      <xdr:nvSpPr>
        <xdr:cNvPr id="852" name="六角形 851">
          <a:extLst>
            <a:ext uri="{FF2B5EF4-FFF2-40B4-BE49-F238E27FC236}">
              <a16:creationId xmlns:a16="http://schemas.microsoft.com/office/drawing/2014/main" id="{0A10D926-97CD-45EA-95F6-4FB6BD691CAC}"/>
            </a:ext>
          </a:extLst>
        </xdr:cNvPr>
        <xdr:cNvSpPr/>
      </xdr:nvSpPr>
      <xdr:spPr bwMode="auto">
        <a:xfrm>
          <a:off x="1570890" y="2936875"/>
          <a:ext cx="169010" cy="1555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６</a:t>
          </a:r>
        </a:p>
      </xdr:txBody>
    </xdr:sp>
    <xdr:clientData/>
  </xdr:twoCellAnchor>
  <xdr:twoCellAnchor>
    <xdr:from>
      <xdr:col>7</xdr:col>
      <xdr:colOff>724</xdr:colOff>
      <xdr:row>17</xdr:row>
      <xdr:rowOff>16119</xdr:rowOff>
    </xdr:from>
    <xdr:to>
      <xdr:col>7</xdr:col>
      <xdr:colOff>173039</xdr:colOff>
      <xdr:row>18</xdr:row>
      <xdr:rowOff>0</xdr:rowOff>
    </xdr:to>
    <xdr:sp macro="" textlink="">
      <xdr:nvSpPr>
        <xdr:cNvPr id="853" name="六角形 852">
          <a:extLst>
            <a:ext uri="{FF2B5EF4-FFF2-40B4-BE49-F238E27FC236}">
              <a16:creationId xmlns:a16="http://schemas.microsoft.com/office/drawing/2014/main" id="{E00AD201-8F1A-46A5-B298-E5E37290C944}"/>
            </a:ext>
          </a:extLst>
        </xdr:cNvPr>
        <xdr:cNvSpPr/>
      </xdr:nvSpPr>
      <xdr:spPr bwMode="auto">
        <a:xfrm>
          <a:off x="4388574" y="2937119"/>
          <a:ext cx="172315" cy="15533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3674</xdr:colOff>
      <xdr:row>17</xdr:row>
      <xdr:rowOff>26761</xdr:rowOff>
    </xdr:from>
    <xdr:to>
      <xdr:col>5</xdr:col>
      <xdr:colOff>184150</xdr:colOff>
      <xdr:row>18</xdr:row>
      <xdr:rowOff>0</xdr:rowOff>
    </xdr:to>
    <xdr:sp macro="" textlink="">
      <xdr:nvSpPr>
        <xdr:cNvPr id="854" name="六角形 853">
          <a:extLst>
            <a:ext uri="{FF2B5EF4-FFF2-40B4-BE49-F238E27FC236}">
              <a16:creationId xmlns:a16="http://schemas.microsoft.com/office/drawing/2014/main" id="{13A3BD3C-A7F5-4F9E-A33E-4293E9674CC8}"/>
            </a:ext>
          </a:extLst>
        </xdr:cNvPr>
        <xdr:cNvSpPr/>
      </xdr:nvSpPr>
      <xdr:spPr bwMode="auto">
        <a:xfrm>
          <a:off x="2981824" y="2947761"/>
          <a:ext cx="180476" cy="1446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17</xdr:row>
      <xdr:rowOff>7327</xdr:rowOff>
    </xdr:from>
    <xdr:to>
      <xdr:col>9</xdr:col>
      <xdr:colOff>172315</xdr:colOff>
      <xdr:row>17</xdr:row>
      <xdr:rowOff>159727</xdr:rowOff>
    </xdr:to>
    <xdr:sp macro="" textlink="">
      <xdr:nvSpPr>
        <xdr:cNvPr id="855" name="六角形 854">
          <a:extLst>
            <a:ext uri="{FF2B5EF4-FFF2-40B4-BE49-F238E27FC236}">
              <a16:creationId xmlns:a16="http://schemas.microsoft.com/office/drawing/2014/main" id="{9FFCAFBC-5A23-44D7-9839-E8CCA30E9FAE}"/>
            </a:ext>
          </a:extLst>
        </xdr:cNvPr>
        <xdr:cNvSpPr/>
      </xdr:nvSpPr>
      <xdr:spPr bwMode="auto">
        <a:xfrm>
          <a:off x="5797550" y="2928327"/>
          <a:ext cx="172315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14670</xdr:colOff>
      <xdr:row>25</xdr:row>
      <xdr:rowOff>0</xdr:rowOff>
    </xdr:from>
    <xdr:to>
      <xdr:col>3</xdr:col>
      <xdr:colOff>206035</xdr:colOff>
      <xdr:row>25</xdr:row>
      <xdr:rowOff>161925</xdr:rowOff>
    </xdr:to>
    <xdr:sp macro="" textlink="">
      <xdr:nvSpPr>
        <xdr:cNvPr id="856" name="六角形 855">
          <a:extLst>
            <a:ext uri="{FF2B5EF4-FFF2-40B4-BE49-F238E27FC236}">
              <a16:creationId xmlns:a16="http://schemas.microsoft.com/office/drawing/2014/main" id="{0F3AE55A-1037-4F65-83FF-9C6145AC1B81}"/>
            </a:ext>
          </a:extLst>
        </xdr:cNvPr>
        <xdr:cNvSpPr/>
      </xdr:nvSpPr>
      <xdr:spPr bwMode="auto">
        <a:xfrm>
          <a:off x="1583120" y="429260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1504</xdr:colOff>
      <xdr:row>24</xdr:row>
      <xdr:rowOff>162768</xdr:rowOff>
    </xdr:from>
    <xdr:to>
      <xdr:col>5</xdr:col>
      <xdr:colOff>190500</xdr:colOff>
      <xdr:row>26</xdr:row>
      <xdr:rowOff>10569</xdr:rowOff>
    </xdr:to>
    <xdr:sp macro="" textlink="">
      <xdr:nvSpPr>
        <xdr:cNvPr id="857" name="六角形 856">
          <a:extLst>
            <a:ext uri="{FF2B5EF4-FFF2-40B4-BE49-F238E27FC236}">
              <a16:creationId xmlns:a16="http://schemas.microsoft.com/office/drawing/2014/main" id="{CDE88C43-62C0-4A0A-8E19-B273243EF1E4}"/>
            </a:ext>
          </a:extLst>
        </xdr:cNvPr>
        <xdr:cNvSpPr/>
      </xdr:nvSpPr>
      <xdr:spPr bwMode="auto">
        <a:xfrm>
          <a:off x="2979654" y="4283918"/>
          <a:ext cx="188996" cy="19070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496523</xdr:colOff>
      <xdr:row>28</xdr:row>
      <xdr:rowOff>29552</xdr:rowOff>
    </xdr:from>
    <xdr:to>
      <xdr:col>5</xdr:col>
      <xdr:colOff>687888</xdr:colOff>
      <xdr:row>29</xdr:row>
      <xdr:rowOff>51531</xdr:rowOff>
    </xdr:to>
    <xdr:sp macro="" textlink="">
      <xdr:nvSpPr>
        <xdr:cNvPr id="858" name="六角形 857">
          <a:extLst>
            <a:ext uri="{FF2B5EF4-FFF2-40B4-BE49-F238E27FC236}">
              <a16:creationId xmlns:a16="http://schemas.microsoft.com/office/drawing/2014/main" id="{D29393CE-BD63-402A-A544-B24A77CE6097}"/>
            </a:ext>
          </a:extLst>
        </xdr:cNvPr>
        <xdr:cNvSpPr/>
      </xdr:nvSpPr>
      <xdr:spPr bwMode="auto">
        <a:xfrm>
          <a:off x="3474673" y="4836502"/>
          <a:ext cx="191365" cy="19342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22711</xdr:colOff>
      <xdr:row>25</xdr:row>
      <xdr:rowOff>4980</xdr:rowOff>
    </xdr:from>
    <xdr:to>
      <xdr:col>7</xdr:col>
      <xdr:colOff>214076</xdr:colOff>
      <xdr:row>25</xdr:row>
      <xdr:rowOff>166905</xdr:rowOff>
    </xdr:to>
    <xdr:sp macro="" textlink="">
      <xdr:nvSpPr>
        <xdr:cNvPr id="859" name="六角形 858">
          <a:extLst>
            <a:ext uri="{FF2B5EF4-FFF2-40B4-BE49-F238E27FC236}">
              <a16:creationId xmlns:a16="http://schemas.microsoft.com/office/drawing/2014/main" id="{BB04D248-CDCB-4D72-B7C5-0E29D6A5295A}"/>
            </a:ext>
          </a:extLst>
        </xdr:cNvPr>
        <xdr:cNvSpPr/>
      </xdr:nvSpPr>
      <xdr:spPr bwMode="auto">
        <a:xfrm>
          <a:off x="4410561" y="429758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5870</xdr:colOff>
      <xdr:row>25</xdr:row>
      <xdr:rowOff>7911</xdr:rowOff>
    </xdr:from>
    <xdr:to>
      <xdr:col>9</xdr:col>
      <xdr:colOff>221069</xdr:colOff>
      <xdr:row>26</xdr:row>
      <xdr:rowOff>29892</xdr:rowOff>
    </xdr:to>
    <xdr:sp macro="" textlink="">
      <xdr:nvSpPr>
        <xdr:cNvPr id="860" name="六角形 859">
          <a:extLst>
            <a:ext uri="{FF2B5EF4-FFF2-40B4-BE49-F238E27FC236}">
              <a16:creationId xmlns:a16="http://schemas.microsoft.com/office/drawing/2014/main" id="{C1DA4516-9176-416D-B828-5A3C9263B324}"/>
            </a:ext>
          </a:extLst>
        </xdr:cNvPr>
        <xdr:cNvSpPr/>
      </xdr:nvSpPr>
      <xdr:spPr bwMode="auto">
        <a:xfrm>
          <a:off x="5803420" y="4300511"/>
          <a:ext cx="215199" cy="19343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6976</xdr:colOff>
      <xdr:row>25</xdr:row>
      <xdr:rowOff>8434</xdr:rowOff>
    </xdr:from>
    <xdr:to>
      <xdr:col>13</xdr:col>
      <xdr:colOff>175847</xdr:colOff>
      <xdr:row>26</xdr:row>
      <xdr:rowOff>14654</xdr:rowOff>
    </xdr:to>
    <xdr:sp macro="" textlink="">
      <xdr:nvSpPr>
        <xdr:cNvPr id="861" name="六角形 860">
          <a:extLst>
            <a:ext uri="{FF2B5EF4-FFF2-40B4-BE49-F238E27FC236}">
              <a16:creationId xmlns:a16="http://schemas.microsoft.com/office/drawing/2014/main" id="{122BF1A8-BF10-4A5A-9D71-3F64FB610A13}"/>
            </a:ext>
          </a:extLst>
        </xdr:cNvPr>
        <xdr:cNvSpPr/>
      </xdr:nvSpPr>
      <xdr:spPr bwMode="auto">
        <a:xfrm>
          <a:off x="7214226" y="4301034"/>
          <a:ext cx="168871" cy="17767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67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191365</xdr:colOff>
      <xdr:row>25</xdr:row>
      <xdr:rowOff>161925</xdr:rowOff>
    </xdr:to>
    <xdr:sp macro="" textlink="">
      <xdr:nvSpPr>
        <xdr:cNvPr id="862" name="六角形 861">
          <a:extLst>
            <a:ext uri="{FF2B5EF4-FFF2-40B4-BE49-F238E27FC236}">
              <a16:creationId xmlns:a16="http://schemas.microsoft.com/office/drawing/2014/main" id="{DBEF5407-E6D9-455A-B713-A0C22B4F1F2C}"/>
            </a:ext>
          </a:extLst>
        </xdr:cNvPr>
        <xdr:cNvSpPr/>
      </xdr:nvSpPr>
      <xdr:spPr bwMode="auto">
        <a:xfrm>
          <a:off x="158750" y="429260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210911</xdr:colOff>
      <xdr:row>34</xdr:row>
      <xdr:rowOff>0</xdr:rowOff>
    </xdr:to>
    <xdr:sp macro="" textlink="">
      <xdr:nvSpPr>
        <xdr:cNvPr id="863" name="六角形 862">
          <a:extLst>
            <a:ext uri="{FF2B5EF4-FFF2-40B4-BE49-F238E27FC236}">
              <a16:creationId xmlns:a16="http://schemas.microsoft.com/office/drawing/2014/main" id="{4D2A497F-2450-4FD2-9824-7B0806F75913}"/>
            </a:ext>
          </a:extLst>
        </xdr:cNvPr>
        <xdr:cNvSpPr/>
      </xdr:nvSpPr>
      <xdr:spPr bwMode="auto">
        <a:xfrm>
          <a:off x="158750" y="5664200"/>
          <a:ext cx="210911" cy="1714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701724</xdr:colOff>
      <xdr:row>33</xdr:row>
      <xdr:rowOff>19050</xdr:rowOff>
    </xdr:from>
    <xdr:to>
      <xdr:col>5</xdr:col>
      <xdr:colOff>170718</xdr:colOff>
      <xdr:row>34</xdr:row>
      <xdr:rowOff>12456</xdr:rowOff>
    </xdr:to>
    <xdr:sp macro="" textlink="">
      <xdr:nvSpPr>
        <xdr:cNvPr id="864" name="六角形 863">
          <a:extLst>
            <a:ext uri="{FF2B5EF4-FFF2-40B4-BE49-F238E27FC236}">
              <a16:creationId xmlns:a16="http://schemas.microsoft.com/office/drawing/2014/main" id="{470A4D7B-25EE-48A6-8D7D-B4146F242816}"/>
            </a:ext>
          </a:extLst>
        </xdr:cNvPr>
        <xdr:cNvSpPr/>
      </xdr:nvSpPr>
      <xdr:spPr bwMode="auto">
        <a:xfrm>
          <a:off x="2973833" y="5674519"/>
          <a:ext cx="173448" cy="16455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763465</xdr:colOff>
      <xdr:row>33</xdr:row>
      <xdr:rowOff>12699</xdr:rowOff>
    </xdr:from>
    <xdr:to>
      <xdr:col>7</xdr:col>
      <xdr:colOff>166453</xdr:colOff>
      <xdr:row>34</xdr:row>
      <xdr:rowOff>6105</xdr:rowOff>
    </xdr:to>
    <xdr:sp macro="" textlink="">
      <xdr:nvSpPr>
        <xdr:cNvPr id="865" name="六角形 864">
          <a:extLst>
            <a:ext uri="{FF2B5EF4-FFF2-40B4-BE49-F238E27FC236}">
              <a16:creationId xmlns:a16="http://schemas.microsoft.com/office/drawing/2014/main" id="{9BF09757-8C6F-41CF-B384-C836B7739935}"/>
            </a:ext>
          </a:extLst>
        </xdr:cNvPr>
        <xdr:cNvSpPr/>
      </xdr:nvSpPr>
      <xdr:spPr bwMode="auto">
        <a:xfrm>
          <a:off x="4389315" y="5676899"/>
          <a:ext cx="164988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743168</xdr:colOff>
      <xdr:row>32</xdr:row>
      <xdr:rowOff>170996</xdr:rowOff>
    </xdr:from>
    <xdr:to>
      <xdr:col>9</xdr:col>
      <xdr:colOff>177452</xdr:colOff>
      <xdr:row>34</xdr:row>
      <xdr:rowOff>8827</xdr:rowOff>
    </xdr:to>
    <xdr:sp macro="" textlink="">
      <xdr:nvSpPr>
        <xdr:cNvPr id="866" name="六角形 865">
          <a:extLst>
            <a:ext uri="{FF2B5EF4-FFF2-40B4-BE49-F238E27FC236}">
              <a16:creationId xmlns:a16="http://schemas.microsoft.com/office/drawing/2014/main" id="{11168EC5-B3C7-4BF9-BC53-61D306EFD4D4}"/>
            </a:ext>
          </a:extLst>
        </xdr:cNvPr>
        <xdr:cNvSpPr/>
      </xdr:nvSpPr>
      <xdr:spPr bwMode="auto">
        <a:xfrm>
          <a:off x="5797768" y="5663746"/>
          <a:ext cx="177234" cy="18073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40</xdr:row>
      <xdr:rowOff>168519</xdr:rowOff>
    </xdr:from>
    <xdr:to>
      <xdr:col>1</xdr:col>
      <xdr:colOff>191365</xdr:colOff>
      <xdr:row>41</xdr:row>
      <xdr:rowOff>161925</xdr:rowOff>
    </xdr:to>
    <xdr:sp macro="" textlink="">
      <xdr:nvSpPr>
        <xdr:cNvPr id="867" name="六角形 866">
          <a:extLst>
            <a:ext uri="{FF2B5EF4-FFF2-40B4-BE49-F238E27FC236}">
              <a16:creationId xmlns:a16="http://schemas.microsoft.com/office/drawing/2014/main" id="{E3D72578-E1C9-443D-9A1A-297665F87252}"/>
            </a:ext>
          </a:extLst>
        </xdr:cNvPr>
        <xdr:cNvSpPr/>
      </xdr:nvSpPr>
      <xdr:spPr bwMode="auto">
        <a:xfrm>
          <a:off x="158750" y="7032869"/>
          <a:ext cx="191365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6240</xdr:colOff>
      <xdr:row>41</xdr:row>
      <xdr:rowOff>24888</xdr:rowOff>
    </xdr:from>
    <xdr:to>
      <xdr:col>3</xdr:col>
      <xdr:colOff>161311</xdr:colOff>
      <xdr:row>42</xdr:row>
      <xdr:rowOff>0</xdr:rowOff>
    </xdr:to>
    <xdr:sp macro="" textlink="">
      <xdr:nvSpPr>
        <xdr:cNvPr id="868" name="六角形 867">
          <a:extLst>
            <a:ext uri="{FF2B5EF4-FFF2-40B4-BE49-F238E27FC236}">
              <a16:creationId xmlns:a16="http://schemas.microsoft.com/office/drawing/2014/main" id="{9362345A-DA97-4332-A503-E1905A4B4C1D}"/>
            </a:ext>
          </a:extLst>
        </xdr:cNvPr>
        <xdr:cNvSpPr/>
      </xdr:nvSpPr>
      <xdr:spPr bwMode="auto">
        <a:xfrm>
          <a:off x="1574690" y="7060688"/>
          <a:ext cx="155071" cy="14656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730</xdr:colOff>
      <xdr:row>41</xdr:row>
      <xdr:rowOff>12307</xdr:rowOff>
    </xdr:from>
    <xdr:to>
      <xdr:col>7</xdr:col>
      <xdr:colOff>192095</xdr:colOff>
      <xdr:row>42</xdr:row>
      <xdr:rowOff>5712</xdr:rowOff>
    </xdr:to>
    <xdr:sp macro="" textlink="">
      <xdr:nvSpPr>
        <xdr:cNvPr id="870" name="六角形 869">
          <a:extLst>
            <a:ext uri="{FF2B5EF4-FFF2-40B4-BE49-F238E27FC236}">
              <a16:creationId xmlns:a16="http://schemas.microsoft.com/office/drawing/2014/main" id="{93C76F22-7744-4FA6-B010-814E9F3B49F9}"/>
            </a:ext>
          </a:extLst>
        </xdr:cNvPr>
        <xdr:cNvSpPr/>
      </xdr:nvSpPr>
      <xdr:spPr bwMode="auto">
        <a:xfrm>
          <a:off x="4388580" y="7048107"/>
          <a:ext cx="191365" cy="16485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598293</xdr:colOff>
      <xdr:row>45</xdr:row>
      <xdr:rowOff>69170</xdr:rowOff>
    </xdr:from>
    <xdr:to>
      <xdr:col>10</xdr:col>
      <xdr:colOff>66575</xdr:colOff>
      <xdr:row>46</xdr:row>
      <xdr:rowOff>28166</xdr:rowOff>
    </xdr:to>
    <xdr:sp macro="" textlink="">
      <xdr:nvSpPr>
        <xdr:cNvPr id="871" name="六角形 870">
          <a:extLst>
            <a:ext uri="{FF2B5EF4-FFF2-40B4-BE49-F238E27FC236}">
              <a16:creationId xmlns:a16="http://schemas.microsoft.com/office/drawing/2014/main" id="{A9306477-12F7-4672-8D4A-A643E8F9B088}"/>
            </a:ext>
          </a:extLst>
        </xdr:cNvPr>
        <xdr:cNvSpPr/>
      </xdr:nvSpPr>
      <xdr:spPr bwMode="auto">
        <a:xfrm>
          <a:off x="6390108" y="7794150"/>
          <a:ext cx="172415" cy="13054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754305</xdr:colOff>
      <xdr:row>41</xdr:row>
      <xdr:rowOff>2722</xdr:rowOff>
    </xdr:from>
    <xdr:to>
      <xdr:col>9</xdr:col>
      <xdr:colOff>161192</xdr:colOff>
      <xdr:row>42</xdr:row>
      <xdr:rowOff>0</xdr:rowOff>
    </xdr:to>
    <xdr:sp macro="" textlink="">
      <xdr:nvSpPr>
        <xdr:cNvPr id="872" name="六角形 871">
          <a:extLst>
            <a:ext uri="{FF2B5EF4-FFF2-40B4-BE49-F238E27FC236}">
              <a16:creationId xmlns:a16="http://schemas.microsoft.com/office/drawing/2014/main" id="{5D0C73FD-826E-4275-B0F1-C2D0FBAA6D7E}"/>
            </a:ext>
          </a:extLst>
        </xdr:cNvPr>
        <xdr:cNvSpPr/>
      </xdr:nvSpPr>
      <xdr:spPr bwMode="auto">
        <a:xfrm>
          <a:off x="5796205" y="7038522"/>
          <a:ext cx="162537" cy="16872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49</xdr:row>
      <xdr:rowOff>13608</xdr:rowOff>
    </xdr:from>
    <xdr:to>
      <xdr:col>1</xdr:col>
      <xdr:colOff>197304</xdr:colOff>
      <xdr:row>49</xdr:row>
      <xdr:rowOff>163287</xdr:rowOff>
    </xdr:to>
    <xdr:sp macro="" textlink="">
      <xdr:nvSpPr>
        <xdr:cNvPr id="873" name="六角形 872">
          <a:extLst>
            <a:ext uri="{FF2B5EF4-FFF2-40B4-BE49-F238E27FC236}">
              <a16:creationId xmlns:a16="http://schemas.microsoft.com/office/drawing/2014/main" id="{FFDC67E1-125A-486F-A5D6-DC7C490E7955}"/>
            </a:ext>
          </a:extLst>
        </xdr:cNvPr>
        <xdr:cNvSpPr/>
      </xdr:nvSpPr>
      <xdr:spPr bwMode="auto">
        <a:xfrm>
          <a:off x="158750" y="8421008"/>
          <a:ext cx="197304" cy="14967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19049</xdr:colOff>
      <xdr:row>49</xdr:row>
      <xdr:rowOff>23446</xdr:rowOff>
    </xdr:from>
    <xdr:to>
      <xdr:col>3</xdr:col>
      <xdr:colOff>244929</xdr:colOff>
      <xdr:row>50</xdr:row>
      <xdr:rowOff>27215</xdr:rowOff>
    </xdr:to>
    <xdr:sp macro="" textlink="">
      <xdr:nvSpPr>
        <xdr:cNvPr id="874" name="六角形 873">
          <a:extLst>
            <a:ext uri="{FF2B5EF4-FFF2-40B4-BE49-F238E27FC236}">
              <a16:creationId xmlns:a16="http://schemas.microsoft.com/office/drawing/2014/main" id="{19A73896-15C7-4BB4-91D7-A3C6F2157755}"/>
            </a:ext>
          </a:extLst>
        </xdr:cNvPr>
        <xdr:cNvSpPr/>
      </xdr:nvSpPr>
      <xdr:spPr bwMode="auto">
        <a:xfrm>
          <a:off x="1587499" y="8430846"/>
          <a:ext cx="225880" cy="17521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3664</xdr:colOff>
      <xdr:row>49</xdr:row>
      <xdr:rowOff>13594</xdr:rowOff>
    </xdr:from>
    <xdr:to>
      <xdr:col>5</xdr:col>
      <xdr:colOff>190500</xdr:colOff>
      <xdr:row>50</xdr:row>
      <xdr:rowOff>3091</xdr:rowOff>
    </xdr:to>
    <xdr:sp macro="" textlink="">
      <xdr:nvSpPr>
        <xdr:cNvPr id="875" name="六角形 874">
          <a:extLst>
            <a:ext uri="{FF2B5EF4-FFF2-40B4-BE49-F238E27FC236}">
              <a16:creationId xmlns:a16="http://schemas.microsoft.com/office/drawing/2014/main" id="{027CB91B-608A-4307-9914-75ED172549DF}"/>
            </a:ext>
          </a:extLst>
        </xdr:cNvPr>
        <xdr:cNvSpPr/>
      </xdr:nvSpPr>
      <xdr:spPr bwMode="auto">
        <a:xfrm>
          <a:off x="2981814" y="8420994"/>
          <a:ext cx="186836" cy="16094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118337</xdr:colOff>
      <xdr:row>55</xdr:row>
      <xdr:rowOff>70856</xdr:rowOff>
    </xdr:from>
    <xdr:to>
      <xdr:col>3</xdr:col>
      <xdr:colOff>514350</xdr:colOff>
      <xdr:row>57</xdr:row>
      <xdr:rowOff>19050</xdr:rowOff>
    </xdr:to>
    <xdr:sp macro="" textlink="">
      <xdr:nvSpPr>
        <xdr:cNvPr id="876" name="Text Box 972">
          <a:extLst>
            <a:ext uri="{FF2B5EF4-FFF2-40B4-BE49-F238E27FC236}">
              <a16:creationId xmlns:a16="http://schemas.microsoft.com/office/drawing/2014/main" id="{D820BC66-A335-4891-BAA5-E88FE08A6A8F}"/>
            </a:ext>
          </a:extLst>
        </xdr:cNvPr>
        <xdr:cNvSpPr txBox="1">
          <a:spLocks noChangeArrowheads="1"/>
        </xdr:cNvSpPr>
      </xdr:nvSpPr>
      <xdr:spPr bwMode="auto">
        <a:xfrm>
          <a:off x="1686787" y="9506956"/>
          <a:ext cx="396013" cy="291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318m </a:t>
          </a:r>
        </a:p>
      </xdr:txBody>
    </xdr:sp>
    <xdr:clientData/>
  </xdr:twoCellAnchor>
  <xdr:twoCellAnchor>
    <xdr:from>
      <xdr:col>9</xdr:col>
      <xdr:colOff>577850</xdr:colOff>
      <xdr:row>50</xdr:row>
      <xdr:rowOff>158750</xdr:rowOff>
    </xdr:from>
    <xdr:to>
      <xdr:col>10</xdr:col>
      <xdr:colOff>48599</xdr:colOff>
      <xdr:row>52</xdr:row>
      <xdr:rowOff>29230</xdr:rowOff>
    </xdr:to>
    <xdr:sp macro="" textlink="">
      <xdr:nvSpPr>
        <xdr:cNvPr id="877" name="六角形 876">
          <a:extLst>
            <a:ext uri="{FF2B5EF4-FFF2-40B4-BE49-F238E27FC236}">
              <a16:creationId xmlns:a16="http://schemas.microsoft.com/office/drawing/2014/main" id="{9966C6C8-F644-42CA-8587-EB9FF7F29A37}"/>
            </a:ext>
          </a:extLst>
        </xdr:cNvPr>
        <xdr:cNvSpPr/>
      </xdr:nvSpPr>
      <xdr:spPr bwMode="auto">
        <a:xfrm>
          <a:off x="6375400" y="8737600"/>
          <a:ext cx="17559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487629</xdr:colOff>
      <xdr:row>50</xdr:row>
      <xdr:rowOff>99511</xdr:rowOff>
    </xdr:from>
    <xdr:ext cx="541478" cy="186974"/>
    <xdr:sp macro="" textlink="">
      <xdr:nvSpPr>
        <xdr:cNvPr id="878" name="Text Box 1287">
          <a:extLst>
            <a:ext uri="{FF2B5EF4-FFF2-40B4-BE49-F238E27FC236}">
              <a16:creationId xmlns:a16="http://schemas.microsoft.com/office/drawing/2014/main" id="{CA6674BE-7D71-405C-A728-855E883F3BCE}"/>
            </a:ext>
          </a:extLst>
        </xdr:cNvPr>
        <xdr:cNvSpPr txBox="1">
          <a:spLocks noChangeArrowheads="1"/>
        </xdr:cNvSpPr>
      </xdr:nvSpPr>
      <xdr:spPr bwMode="auto">
        <a:xfrm>
          <a:off x="4875479" y="8678361"/>
          <a:ext cx="541478" cy="18697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街灯あり</a:t>
          </a:r>
        </a:p>
      </xdr:txBody>
    </xdr:sp>
    <xdr:clientData/>
  </xdr:oneCellAnchor>
  <xdr:twoCellAnchor>
    <xdr:from>
      <xdr:col>8</xdr:col>
      <xdr:colOff>762000</xdr:colOff>
      <xdr:row>49</xdr:row>
      <xdr:rowOff>21369</xdr:rowOff>
    </xdr:from>
    <xdr:to>
      <xdr:col>9</xdr:col>
      <xdr:colOff>167044</xdr:colOff>
      <xdr:row>49</xdr:row>
      <xdr:rowOff>159934</xdr:rowOff>
    </xdr:to>
    <xdr:sp macro="" textlink="">
      <xdr:nvSpPr>
        <xdr:cNvPr id="879" name="六角形 878">
          <a:extLst>
            <a:ext uri="{FF2B5EF4-FFF2-40B4-BE49-F238E27FC236}">
              <a16:creationId xmlns:a16="http://schemas.microsoft.com/office/drawing/2014/main" id="{371078A7-851F-4DBF-9B1E-EF372905FA5E}"/>
            </a:ext>
          </a:extLst>
        </xdr:cNvPr>
        <xdr:cNvSpPr/>
      </xdr:nvSpPr>
      <xdr:spPr bwMode="auto">
        <a:xfrm>
          <a:off x="5797550" y="8428769"/>
          <a:ext cx="167044" cy="13856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57</xdr:row>
      <xdr:rowOff>5442</xdr:rowOff>
    </xdr:from>
    <xdr:to>
      <xdr:col>1</xdr:col>
      <xdr:colOff>190500</xdr:colOff>
      <xdr:row>58</xdr:row>
      <xdr:rowOff>6803</xdr:rowOff>
    </xdr:to>
    <xdr:sp macro="" textlink="">
      <xdr:nvSpPr>
        <xdr:cNvPr id="880" name="六角形 879">
          <a:extLst>
            <a:ext uri="{FF2B5EF4-FFF2-40B4-BE49-F238E27FC236}">
              <a16:creationId xmlns:a16="http://schemas.microsoft.com/office/drawing/2014/main" id="{E6FEF7C0-FE1A-4C52-90E5-7278EB678DC1}"/>
            </a:ext>
          </a:extLst>
        </xdr:cNvPr>
        <xdr:cNvSpPr/>
      </xdr:nvSpPr>
      <xdr:spPr bwMode="auto">
        <a:xfrm>
          <a:off x="158750" y="9784442"/>
          <a:ext cx="190500" cy="17281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759022</xdr:colOff>
      <xdr:row>57</xdr:row>
      <xdr:rowOff>0</xdr:rowOff>
    </xdr:from>
    <xdr:to>
      <xdr:col>3</xdr:col>
      <xdr:colOff>182242</xdr:colOff>
      <xdr:row>57</xdr:row>
      <xdr:rowOff>161925</xdr:rowOff>
    </xdr:to>
    <xdr:sp macro="" textlink="">
      <xdr:nvSpPr>
        <xdr:cNvPr id="881" name="六角形 880">
          <a:extLst>
            <a:ext uri="{FF2B5EF4-FFF2-40B4-BE49-F238E27FC236}">
              <a16:creationId xmlns:a16="http://schemas.microsoft.com/office/drawing/2014/main" id="{DE75BFF1-6723-4EB8-BA91-DF2B8729F8B1}"/>
            </a:ext>
          </a:extLst>
        </xdr:cNvPr>
        <xdr:cNvSpPr/>
      </xdr:nvSpPr>
      <xdr:spPr bwMode="auto">
        <a:xfrm>
          <a:off x="1565472" y="9779000"/>
          <a:ext cx="185220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738198</xdr:colOff>
      <xdr:row>57</xdr:row>
      <xdr:rowOff>9525</xdr:rowOff>
    </xdr:from>
    <xdr:to>
      <xdr:col>5</xdr:col>
      <xdr:colOff>167537</xdr:colOff>
      <xdr:row>57</xdr:row>
      <xdr:rowOff>163285</xdr:rowOff>
    </xdr:to>
    <xdr:sp macro="" textlink="">
      <xdr:nvSpPr>
        <xdr:cNvPr id="882" name="六角形 881">
          <a:extLst>
            <a:ext uri="{FF2B5EF4-FFF2-40B4-BE49-F238E27FC236}">
              <a16:creationId xmlns:a16="http://schemas.microsoft.com/office/drawing/2014/main" id="{657F81A5-C691-46F5-B3DF-0357A78A4F0A}"/>
            </a:ext>
          </a:extLst>
        </xdr:cNvPr>
        <xdr:cNvSpPr/>
      </xdr:nvSpPr>
      <xdr:spPr bwMode="auto">
        <a:xfrm>
          <a:off x="2979748" y="9788525"/>
          <a:ext cx="165939" cy="1537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772583</xdr:colOff>
      <xdr:row>57</xdr:row>
      <xdr:rowOff>6590</xdr:rowOff>
    </xdr:from>
    <xdr:to>
      <xdr:col>7</xdr:col>
      <xdr:colOff>187988</xdr:colOff>
      <xdr:row>58</xdr:row>
      <xdr:rowOff>884</xdr:rowOff>
    </xdr:to>
    <xdr:sp macro="" textlink="">
      <xdr:nvSpPr>
        <xdr:cNvPr id="883" name="六角形 882">
          <a:extLst>
            <a:ext uri="{FF2B5EF4-FFF2-40B4-BE49-F238E27FC236}">
              <a16:creationId xmlns:a16="http://schemas.microsoft.com/office/drawing/2014/main" id="{E9454C32-9DAC-419B-A579-AED2B7B872E7}"/>
            </a:ext>
          </a:extLst>
        </xdr:cNvPr>
        <xdr:cNvSpPr/>
      </xdr:nvSpPr>
      <xdr:spPr bwMode="auto">
        <a:xfrm>
          <a:off x="4385733" y="9785590"/>
          <a:ext cx="190105" cy="16574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767433</xdr:colOff>
      <xdr:row>57</xdr:row>
      <xdr:rowOff>9988</xdr:rowOff>
    </xdr:from>
    <xdr:to>
      <xdr:col>9</xdr:col>
      <xdr:colOff>190653</xdr:colOff>
      <xdr:row>58</xdr:row>
      <xdr:rowOff>3394</xdr:rowOff>
    </xdr:to>
    <xdr:sp macro="" textlink="">
      <xdr:nvSpPr>
        <xdr:cNvPr id="884" name="六角形 883">
          <a:extLst>
            <a:ext uri="{FF2B5EF4-FFF2-40B4-BE49-F238E27FC236}">
              <a16:creationId xmlns:a16="http://schemas.microsoft.com/office/drawing/2014/main" id="{5F71A447-CD3A-40C6-A2D2-83FD8ADC1743}"/>
            </a:ext>
          </a:extLst>
        </xdr:cNvPr>
        <xdr:cNvSpPr/>
      </xdr:nvSpPr>
      <xdr:spPr bwMode="auto">
        <a:xfrm>
          <a:off x="5796633" y="9788988"/>
          <a:ext cx="191570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1</xdr:row>
      <xdr:rowOff>14654</xdr:rowOff>
    </xdr:from>
    <xdr:to>
      <xdr:col>13</xdr:col>
      <xdr:colOff>183173</xdr:colOff>
      <xdr:row>2</xdr:row>
      <xdr:rowOff>7328</xdr:rowOff>
    </xdr:to>
    <xdr:sp macro="" textlink="">
      <xdr:nvSpPr>
        <xdr:cNvPr id="885" name="六角形 884">
          <a:extLst>
            <a:ext uri="{FF2B5EF4-FFF2-40B4-BE49-F238E27FC236}">
              <a16:creationId xmlns:a16="http://schemas.microsoft.com/office/drawing/2014/main" id="{31D198A6-9722-42D4-80CA-EB80E921932A}"/>
            </a:ext>
          </a:extLst>
        </xdr:cNvPr>
        <xdr:cNvSpPr/>
      </xdr:nvSpPr>
      <xdr:spPr bwMode="auto">
        <a:xfrm>
          <a:off x="8616950" y="186104"/>
          <a:ext cx="183173" cy="16412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1</xdr:row>
      <xdr:rowOff>0</xdr:rowOff>
    </xdr:from>
    <xdr:to>
      <xdr:col>15</xdr:col>
      <xdr:colOff>190500</xdr:colOff>
      <xdr:row>1</xdr:row>
      <xdr:rowOff>161193</xdr:rowOff>
    </xdr:to>
    <xdr:sp macro="" textlink="">
      <xdr:nvSpPr>
        <xdr:cNvPr id="886" name="六角形 885">
          <a:extLst>
            <a:ext uri="{FF2B5EF4-FFF2-40B4-BE49-F238E27FC236}">
              <a16:creationId xmlns:a16="http://schemas.microsoft.com/office/drawing/2014/main" id="{C95F5566-39BA-4916-A219-D4A290622D9F}"/>
            </a:ext>
          </a:extLst>
        </xdr:cNvPr>
        <xdr:cNvSpPr/>
      </xdr:nvSpPr>
      <xdr:spPr bwMode="auto">
        <a:xfrm>
          <a:off x="10026650" y="17145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7342</xdr:colOff>
      <xdr:row>9</xdr:row>
      <xdr:rowOff>0</xdr:rowOff>
    </xdr:from>
    <xdr:to>
      <xdr:col>11</xdr:col>
      <xdr:colOff>198708</xdr:colOff>
      <xdr:row>9</xdr:row>
      <xdr:rowOff>161925</xdr:rowOff>
    </xdr:to>
    <xdr:sp macro="" textlink="">
      <xdr:nvSpPr>
        <xdr:cNvPr id="887" name="六角形 886">
          <a:extLst>
            <a:ext uri="{FF2B5EF4-FFF2-40B4-BE49-F238E27FC236}">
              <a16:creationId xmlns:a16="http://schemas.microsoft.com/office/drawing/2014/main" id="{E31FF683-11D2-4139-A073-C2E858830931}"/>
            </a:ext>
          </a:extLst>
        </xdr:cNvPr>
        <xdr:cNvSpPr/>
      </xdr:nvSpPr>
      <xdr:spPr bwMode="auto">
        <a:xfrm>
          <a:off x="7214592" y="1543050"/>
          <a:ext cx="191366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700262</xdr:colOff>
      <xdr:row>9</xdr:row>
      <xdr:rowOff>21613</xdr:rowOff>
    </xdr:from>
    <xdr:to>
      <xdr:col>13</xdr:col>
      <xdr:colOff>146672</xdr:colOff>
      <xdr:row>9</xdr:row>
      <xdr:rowOff>160479</xdr:rowOff>
    </xdr:to>
    <xdr:sp macro="" textlink="">
      <xdr:nvSpPr>
        <xdr:cNvPr id="888" name="六角形 887">
          <a:extLst>
            <a:ext uri="{FF2B5EF4-FFF2-40B4-BE49-F238E27FC236}">
              <a16:creationId xmlns:a16="http://schemas.microsoft.com/office/drawing/2014/main" id="{B60F6D86-F040-4653-B885-222F1E251B9F}"/>
            </a:ext>
          </a:extLst>
        </xdr:cNvPr>
        <xdr:cNvSpPr/>
      </xdr:nvSpPr>
      <xdr:spPr bwMode="auto">
        <a:xfrm>
          <a:off x="8603251" y="1559072"/>
          <a:ext cx="150432" cy="13886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699680</xdr:colOff>
      <xdr:row>9</xdr:row>
      <xdr:rowOff>8801</xdr:rowOff>
    </xdr:from>
    <xdr:to>
      <xdr:col>15</xdr:col>
      <xdr:colOff>175551</xdr:colOff>
      <xdr:row>9</xdr:row>
      <xdr:rowOff>161395</xdr:rowOff>
    </xdr:to>
    <xdr:sp macro="" textlink="">
      <xdr:nvSpPr>
        <xdr:cNvPr id="889" name="六角形 888">
          <a:extLst>
            <a:ext uri="{FF2B5EF4-FFF2-40B4-BE49-F238E27FC236}">
              <a16:creationId xmlns:a16="http://schemas.microsoft.com/office/drawing/2014/main" id="{36291CB8-6C86-423D-80F3-3300E503F659}"/>
            </a:ext>
          </a:extLst>
        </xdr:cNvPr>
        <xdr:cNvSpPr/>
      </xdr:nvSpPr>
      <xdr:spPr bwMode="auto">
        <a:xfrm>
          <a:off x="10012160" y="1552773"/>
          <a:ext cx="180004" cy="15259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9389</xdr:colOff>
      <xdr:row>9</xdr:row>
      <xdr:rowOff>24568</xdr:rowOff>
    </xdr:from>
    <xdr:to>
      <xdr:col>17</xdr:col>
      <xdr:colOff>172693</xdr:colOff>
      <xdr:row>10</xdr:row>
      <xdr:rowOff>1569</xdr:rowOff>
    </xdr:to>
    <xdr:sp macro="" textlink="">
      <xdr:nvSpPr>
        <xdr:cNvPr id="890" name="六角形 889">
          <a:extLst>
            <a:ext uri="{FF2B5EF4-FFF2-40B4-BE49-F238E27FC236}">
              <a16:creationId xmlns:a16="http://schemas.microsoft.com/office/drawing/2014/main" id="{B6C410FA-963F-4DA5-A702-7E7230D390C5}"/>
            </a:ext>
          </a:extLst>
        </xdr:cNvPr>
        <xdr:cNvSpPr/>
      </xdr:nvSpPr>
      <xdr:spPr bwMode="auto">
        <a:xfrm>
          <a:off x="11445739" y="1567618"/>
          <a:ext cx="163304" cy="15480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5271</xdr:colOff>
      <xdr:row>17</xdr:row>
      <xdr:rowOff>6453</xdr:rowOff>
    </xdr:from>
    <xdr:to>
      <xdr:col>13</xdr:col>
      <xdr:colOff>182561</xdr:colOff>
      <xdr:row>17</xdr:row>
      <xdr:rowOff>169667</xdr:rowOff>
    </xdr:to>
    <xdr:sp macro="" textlink="">
      <xdr:nvSpPr>
        <xdr:cNvPr id="891" name="六角形 890">
          <a:extLst>
            <a:ext uri="{FF2B5EF4-FFF2-40B4-BE49-F238E27FC236}">
              <a16:creationId xmlns:a16="http://schemas.microsoft.com/office/drawing/2014/main" id="{26FD787B-4777-4F13-8DC4-E4C4E266A599}"/>
            </a:ext>
          </a:extLst>
        </xdr:cNvPr>
        <xdr:cNvSpPr/>
      </xdr:nvSpPr>
      <xdr:spPr bwMode="auto">
        <a:xfrm>
          <a:off x="7208552" y="2923484"/>
          <a:ext cx="177290" cy="16321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</a:p>
      </xdr:txBody>
    </xdr:sp>
    <xdr:clientData/>
  </xdr:twoCellAnchor>
  <xdr:twoCellAnchor>
    <xdr:from>
      <xdr:col>15</xdr:col>
      <xdr:colOff>4366</xdr:colOff>
      <xdr:row>17</xdr:row>
      <xdr:rowOff>9835</xdr:rowOff>
    </xdr:from>
    <xdr:to>
      <xdr:col>15</xdr:col>
      <xdr:colOff>197538</xdr:colOff>
      <xdr:row>17</xdr:row>
      <xdr:rowOff>165257</xdr:rowOff>
    </xdr:to>
    <xdr:sp macro="" textlink="">
      <xdr:nvSpPr>
        <xdr:cNvPr id="892" name="六角形 891">
          <a:extLst>
            <a:ext uri="{FF2B5EF4-FFF2-40B4-BE49-F238E27FC236}">
              <a16:creationId xmlns:a16="http://schemas.microsoft.com/office/drawing/2014/main" id="{26B4DB0A-4E23-4C8A-AF09-893CA90C7F9E}"/>
            </a:ext>
          </a:extLst>
        </xdr:cNvPr>
        <xdr:cNvSpPr/>
      </xdr:nvSpPr>
      <xdr:spPr bwMode="auto">
        <a:xfrm>
          <a:off x="8616554" y="2926866"/>
          <a:ext cx="193172" cy="15542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15531</xdr:colOff>
      <xdr:row>10</xdr:row>
      <xdr:rowOff>106967</xdr:rowOff>
    </xdr:from>
    <xdr:to>
      <xdr:col>15</xdr:col>
      <xdr:colOff>307932</xdr:colOff>
      <xdr:row>11</xdr:row>
      <xdr:rowOff>34093</xdr:rowOff>
    </xdr:to>
    <xdr:sp macro="" textlink="">
      <xdr:nvSpPr>
        <xdr:cNvPr id="893" name="Freeform 1313">
          <a:extLst>
            <a:ext uri="{FF2B5EF4-FFF2-40B4-BE49-F238E27FC236}">
              <a16:creationId xmlns:a16="http://schemas.microsoft.com/office/drawing/2014/main" id="{5126C09C-8F9D-4C95-844D-02E9D8C02CFA}"/>
            </a:ext>
          </a:extLst>
        </xdr:cNvPr>
        <xdr:cNvSpPr>
          <a:spLocks/>
        </xdr:cNvSpPr>
      </xdr:nvSpPr>
      <xdr:spPr bwMode="auto">
        <a:xfrm>
          <a:off x="10042181" y="1827817"/>
          <a:ext cx="292401" cy="98576"/>
        </a:xfrm>
        <a:custGeom>
          <a:avLst/>
          <a:gdLst>
            <a:gd name="T0" fmla="*/ 2147483647 w 26"/>
            <a:gd name="T1" fmla="*/ 2147483647 h 8"/>
            <a:gd name="T2" fmla="*/ 2147483647 w 26"/>
            <a:gd name="T3" fmla="*/ 2147483647 h 8"/>
            <a:gd name="T4" fmla="*/ 0 w 26"/>
            <a:gd name="T5" fmla="*/ 0 h 8"/>
            <a:gd name="T6" fmla="*/ 0 60000 65536"/>
            <a:gd name="T7" fmla="*/ 0 60000 65536"/>
            <a:gd name="T8" fmla="*/ 0 60000 65536"/>
            <a:gd name="connsiteX0" fmla="*/ 11291 w 11291"/>
            <a:gd name="connsiteY0" fmla="*/ 7903 h 11653"/>
            <a:gd name="connsiteX1" fmla="*/ 9753 w 11291"/>
            <a:gd name="connsiteY1" fmla="*/ 11653 h 11653"/>
            <a:gd name="connsiteX2" fmla="*/ 0 w 11291"/>
            <a:gd name="connsiteY2" fmla="*/ 0 h 11653"/>
            <a:gd name="connsiteX0" fmla="*/ 11807 w 11807"/>
            <a:gd name="connsiteY0" fmla="*/ 9143 h 12893"/>
            <a:gd name="connsiteX1" fmla="*/ 10269 w 11807"/>
            <a:gd name="connsiteY1" fmla="*/ 12893 h 12893"/>
            <a:gd name="connsiteX2" fmla="*/ 0 w 11807"/>
            <a:gd name="connsiteY2" fmla="*/ 0 h 128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807" h="12893">
              <a:moveTo>
                <a:pt x="11807" y="9143"/>
              </a:moveTo>
              <a:lnTo>
                <a:pt x="10269" y="12893"/>
              </a:lnTo>
              <a:cubicBezTo>
                <a:pt x="7448" y="9560"/>
                <a:pt x="2821" y="333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9525</xdr:colOff>
      <xdr:row>11</xdr:row>
      <xdr:rowOff>65612</xdr:rowOff>
    </xdr:from>
    <xdr:to>
      <xdr:col>15</xdr:col>
      <xdr:colOff>219075</xdr:colOff>
      <xdr:row>12</xdr:row>
      <xdr:rowOff>8462</xdr:rowOff>
    </xdr:to>
    <xdr:sp macro="" textlink="">
      <xdr:nvSpPr>
        <xdr:cNvPr id="894" name="Freeform 1314">
          <a:extLst>
            <a:ext uri="{FF2B5EF4-FFF2-40B4-BE49-F238E27FC236}">
              <a16:creationId xmlns:a16="http://schemas.microsoft.com/office/drawing/2014/main" id="{3E6598E8-A653-4C38-AB19-A3865D7F825A}"/>
            </a:ext>
          </a:extLst>
        </xdr:cNvPr>
        <xdr:cNvSpPr>
          <a:spLocks/>
        </xdr:cNvSpPr>
      </xdr:nvSpPr>
      <xdr:spPr bwMode="auto">
        <a:xfrm>
          <a:off x="10036175" y="1957912"/>
          <a:ext cx="209550" cy="114300"/>
        </a:xfrm>
        <a:custGeom>
          <a:avLst/>
          <a:gdLst>
            <a:gd name="T0" fmla="*/ 0 w 22"/>
            <a:gd name="T1" fmla="*/ 0 h 13"/>
            <a:gd name="T2" fmla="*/ 2147483647 w 22"/>
            <a:gd name="T3" fmla="*/ 2147483647 h 13"/>
            <a:gd name="T4" fmla="*/ 2147483647 w 22"/>
            <a:gd name="T5" fmla="*/ 2147483647 h 1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2" h="13">
              <a:moveTo>
                <a:pt x="0" y="0"/>
              </a:moveTo>
              <a:lnTo>
                <a:pt x="22" y="9"/>
              </a:lnTo>
              <a:lnTo>
                <a:pt x="22" y="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15</xdr:col>
      <xdr:colOff>565966</xdr:colOff>
      <xdr:row>11</xdr:row>
      <xdr:rowOff>133019</xdr:rowOff>
    </xdr:from>
    <xdr:to>
      <xdr:col>16</xdr:col>
      <xdr:colOff>140405</xdr:colOff>
      <xdr:row>13</xdr:row>
      <xdr:rowOff>102448</xdr:rowOff>
    </xdr:to>
    <xdr:grpSp>
      <xdr:nvGrpSpPr>
        <xdr:cNvPr id="895" name="Group 6672">
          <a:extLst>
            <a:ext uri="{FF2B5EF4-FFF2-40B4-BE49-F238E27FC236}">
              <a16:creationId xmlns:a16="http://schemas.microsoft.com/office/drawing/2014/main" id="{EBA0D243-B2EB-4D30-8D55-7BBF33A5968C}"/>
            </a:ext>
          </a:extLst>
        </xdr:cNvPr>
        <xdr:cNvGrpSpPr>
          <a:grpSpLocks/>
        </xdr:cNvGrpSpPr>
      </xdr:nvGrpSpPr>
      <xdr:grpSpPr bwMode="auto">
        <a:xfrm>
          <a:off x="10608992" y="2025486"/>
          <a:ext cx="280459" cy="311995"/>
          <a:chOff x="536" y="110"/>
          <a:chExt cx="46" cy="44"/>
        </a:xfrm>
      </xdr:grpSpPr>
      <xdr:pic>
        <xdr:nvPicPr>
          <xdr:cNvPr id="896" name="Picture 6673" descr="route2">
            <a:extLst>
              <a:ext uri="{FF2B5EF4-FFF2-40B4-BE49-F238E27FC236}">
                <a16:creationId xmlns:a16="http://schemas.microsoft.com/office/drawing/2014/main" id="{3C19DB35-B290-496F-809F-3E71AD8EA63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7" name="Text Box 6674">
            <a:extLst>
              <a:ext uri="{FF2B5EF4-FFF2-40B4-BE49-F238E27FC236}">
                <a16:creationId xmlns:a16="http://schemas.microsoft.com/office/drawing/2014/main" id="{00AEC13B-ECF9-4994-8929-20355371BE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>
    <xdr:from>
      <xdr:col>15</xdr:col>
      <xdr:colOff>364881</xdr:colOff>
      <xdr:row>11</xdr:row>
      <xdr:rowOff>97446</xdr:rowOff>
    </xdr:from>
    <xdr:to>
      <xdr:col>15</xdr:col>
      <xdr:colOff>507756</xdr:colOff>
      <xdr:row>12</xdr:row>
      <xdr:rowOff>49821</xdr:rowOff>
    </xdr:to>
    <xdr:sp macro="" textlink="">
      <xdr:nvSpPr>
        <xdr:cNvPr id="898" name="Oval 1309">
          <a:extLst>
            <a:ext uri="{FF2B5EF4-FFF2-40B4-BE49-F238E27FC236}">
              <a16:creationId xmlns:a16="http://schemas.microsoft.com/office/drawing/2014/main" id="{099D820E-FDD7-4D9A-B865-1AE25C52487C}"/>
            </a:ext>
          </a:extLst>
        </xdr:cNvPr>
        <xdr:cNvSpPr>
          <a:spLocks noChangeArrowheads="1"/>
        </xdr:cNvSpPr>
      </xdr:nvSpPr>
      <xdr:spPr bwMode="auto">
        <a:xfrm>
          <a:off x="10391531" y="1989746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58616</xdr:colOff>
      <xdr:row>4</xdr:row>
      <xdr:rowOff>87920</xdr:rowOff>
    </xdr:from>
    <xdr:to>
      <xdr:col>16</xdr:col>
      <xdr:colOff>387350</xdr:colOff>
      <xdr:row>8</xdr:row>
      <xdr:rowOff>44449</xdr:rowOff>
    </xdr:to>
    <xdr:sp macro="" textlink="">
      <xdr:nvSpPr>
        <xdr:cNvPr id="899" name="AutoShape 1653">
          <a:extLst>
            <a:ext uri="{FF2B5EF4-FFF2-40B4-BE49-F238E27FC236}">
              <a16:creationId xmlns:a16="http://schemas.microsoft.com/office/drawing/2014/main" id="{2E00F048-C13F-43D1-B5D8-AC1CD9B93C10}"/>
            </a:ext>
          </a:extLst>
        </xdr:cNvPr>
        <xdr:cNvSpPr>
          <a:spLocks/>
        </xdr:cNvSpPr>
      </xdr:nvSpPr>
      <xdr:spPr bwMode="auto">
        <a:xfrm>
          <a:off x="10790116" y="773720"/>
          <a:ext cx="328734" cy="64232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190500</xdr:colOff>
      <xdr:row>1</xdr:row>
      <xdr:rowOff>161193</xdr:rowOff>
    </xdr:to>
    <xdr:sp macro="" textlink="">
      <xdr:nvSpPr>
        <xdr:cNvPr id="900" name="六角形 899">
          <a:extLst>
            <a:ext uri="{FF2B5EF4-FFF2-40B4-BE49-F238E27FC236}">
              <a16:creationId xmlns:a16="http://schemas.microsoft.com/office/drawing/2014/main" id="{F5A44E02-8B0B-488C-A522-9AE919955FD4}"/>
            </a:ext>
          </a:extLst>
        </xdr:cNvPr>
        <xdr:cNvSpPr/>
      </xdr:nvSpPr>
      <xdr:spPr bwMode="auto">
        <a:xfrm>
          <a:off x="11436350" y="17145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704021</xdr:colOff>
      <xdr:row>9</xdr:row>
      <xdr:rowOff>12505</xdr:rowOff>
    </xdr:from>
    <xdr:to>
      <xdr:col>19</xdr:col>
      <xdr:colOff>180004</xdr:colOff>
      <xdr:row>9</xdr:row>
      <xdr:rowOff>165099</xdr:rowOff>
    </xdr:to>
    <xdr:sp macro="" textlink="">
      <xdr:nvSpPr>
        <xdr:cNvPr id="901" name="六角形 900">
          <a:extLst>
            <a:ext uri="{FF2B5EF4-FFF2-40B4-BE49-F238E27FC236}">
              <a16:creationId xmlns:a16="http://schemas.microsoft.com/office/drawing/2014/main" id="{2B5B5E29-9FFA-4CF7-AB26-354D9AB59460}"/>
            </a:ext>
          </a:extLst>
        </xdr:cNvPr>
        <xdr:cNvSpPr/>
      </xdr:nvSpPr>
      <xdr:spPr bwMode="auto">
        <a:xfrm>
          <a:off x="12831141" y="1549964"/>
          <a:ext cx="180004" cy="15259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11386</xdr:colOff>
      <xdr:row>17</xdr:row>
      <xdr:rowOff>12405</xdr:rowOff>
    </xdr:from>
    <xdr:to>
      <xdr:col>17</xdr:col>
      <xdr:colOff>183557</xdr:colOff>
      <xdr:row>17</xdr:row>
      <xdr:rowOff>164210</xdr:rowOff>
    </xdr:to>
    <xdr:sp macro="" textlink="">
      <xdr:nvSpPr>
        <xdr:cNvPr id="904" name="六角形 903">
          <a:extLst>
            <a:ext uri="{FF2B5EF4-FFF2-40B4-BE49-F238E27FC236}">
              <a16:creationId xmlns:a16="http://schemas.microsoft.com/office/drawing/2014/main" id="{B403D92F-F99E-43D9-8520-1A440E96E627}"/>
            </a:ext>
          </a:extLst>
        </xdr:cNvPr>
        <xdr:cNvSpPr/>
      </xdr:nvSpPr>
      <xdr:spPr bwMode="auto">
        <a:xfrm>
          <a:off x="10032480" y="2929436"/>
          <a:ext cx="172171" cy="15180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17</xdr:row>
      <xdr:rowOff>14653</xdr:rowOff>
    </xdr:from>
    <xdr:to>
      <xdr:col>19</xdr:col>
      <xdr:colOff>182190</xdr:colOff>
      <xdr:row>17</xdr:row>
      <xdr:rowOff>169404</xdr:rowOff>
    </xdr:to>
    <xdr:sp macro="" textlink="">
      <xdr:nvSpPr>
        <xdr:cNvPr id="905" name="六角形 904">
          <a:extLst>
            <a:ext uri="{FF2B5EF4-FFF2-40B4-BE49-F238E27FC236}">
              <a16:creationId xmlns:a16="http://schemas.microsoft.com/office/drawing/2014/main" id="{582FE0EE-946D-4501-AE90-1E7F49A09773}"/>
            </a:ext>
          </a:extLst>
        </xdr:cNvPr>
        <xdr:cNvSpPr/>
      </xdr:nvSpPr>
      <xdr:spPr bwMode="auto">
        <a:xfrm>
          <a:off x="11436350" y="2935653"/>
          <a:ext cx="182190" cy="1547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704021</xdr:colOff>
      <xdr:row>25</xdr:row>
      <xdr:rowOff>8627</xdr:rowOff>
    </xdr:from>
    <xdr:to>
      <xdr:col>11</xdr:col>
      <xdr:colOff>157025</xdr:colOff>
      <xdr:row>25</xdr:row>
      <xdr:rowOff>160114</xdr:rowOff>
    </xdr:to>
    <xdr:sp macro="" textlink="">
      <xdr:nvSpPr>
        <xdr:cNvPr id="906" name="六角形 905">
          <a:extLst>
            <a:ext uri="{FF2B5EF4-FFF2-40B4-BE49-F238E27FC236}">
              <a16:creationId xmlns:a16="http://schemas.microsoft.com/office/drawing/2014/main" id="{AC7427E8-4F1A-490E-B5D3-C53D598F4897}"/>
            </a:ext>
          </a:extLst>
        </xdr:cNvPr>
        <xdr:cNvSpPr/>
      </xdr:nvSpPr>
      <xdr:spPr bwMode="auto">
        <a:xfrm>
          <a:off x="7212771" y="4277238"/>
          <a:ext cx="158560" cy="15148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25</xdr:row>
      <xdr:rowOff>21770</xdr:rowOff>
    </xdr:from>
    <xdr:to>
      <xdr:col>15</xdr:col>
      <xdr:colOff>177551</xdr:colOff>
      <xdr:row>26</xdr:row>
      <xdr:rowOff>9733</xdr:rowOff>
    </xdr:to>
    <xdr:sp macro="" textlink="">
      <xdr:nvSpPr>
        <xdr:cNvPr id="907" name="六角形 906">
          <a:extLst>
            <a:ext uri="{FF2B5EF4-FFF2-40B4-BE49-F238E27FC236}">
              <a16:creationId xmlns:a16="http://schemas.microsoft.com/office/drawing/2014/main" id="{3E5238ED-CAB4-4804-A54E-8A932D4DE428}"/>
            </a:ext>
          </a:extLst>
        </xdr:cNvPr>
        <xdr:cNvSpPr/>
      </xdr:nvSpPr>
      <xdr:spPr bwMode="auto">
        <a:xfrm>
          <a:off x="8616950" y="4314370"/>
          <a:ext cx="177551" cy="15941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8410</xdr:colOff>
      <xdr:row>25</xdr:row>
      <xdr:rowOff>7327</xdr:rowOff>
    </xdr:from>
    <xdr:to>
      <xdr:col>19</xdr:col>
      <xdr:colOff>199775</xdr:colOff>
      <xdr:row>26</xdr:row>
      <xdr:rowOff>733</xdr:rowOff>
    </xdr:to>
    <xdr:sp macro="" textlink="">
      <xdr:nvSpPr>
        <xdr:cNvPr id="908" name="六角形 907">
          <a:extLst>
            <a:ext uri="{FF2B5EF4-FFF2-40B4-BE49-F238E27FC236}">
              <a16:creationId xmlns:a16="http://schemas.microsoft.com/office/drawing/2014/main" id="{EBF49B58-6DB5-4B09-9ED8-C7839A8F2C58}"/>
            </a:ext>
          </a:extLst>
        </xdr:cNvPr>
        <xdr:cNvSpPr/>
      </xdr:nvSpPr>
      <xdr:spPr bwMode="auto">
        <a:xfrm>
          <a:off x="11444760" y="4299927"/>
          <a:ext cx="191365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489</xdr:colOff>
      <xdr:row>24</xdr:row>
      <xdr:rowOff>167042</xdr:rowOff>
    </xdr:from>
    <xdr:to>
      <xdr:col>17</xdr:col>
      <xdr:colOff>185949</xdr:colOff>
      <xdr:row>25</xdr:row>
      <xdr:rowOff>169141</xdr:rowOff>
    </xdr:to>
    <xdr:sp macro="" textlink="">
      <xdr:nvSpPr>
        <xdr:cNvPr id="909" name="六角形 908">
          <a:extLst>
            <a:ext uri="{FF2B5EF4-FFF2-40B4-BE49-F238E27FC236}">
              <a16:creationId xmlns:a16="http://schemas.microsoft.com/office/drawing/2014/main" id="{FF071EFC-2BB2-4523-989F-D752DF5E606F}"/>
            </a:ext>
          </a:extLst>
        </xdr:cNvPr>
        <xdr:cNvSpPr/>
      </xdr:nvSpPr>
      <xdr:spPr bwMode="auto">
        <a:xfrm>
          <a:off x="10027139" y="4288192"/>
          <a:ext cx="185460" cy="17354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</xdr:colOff>
      <xdr:row>33</xdr:row>
      <xdr:rowOff>10013</xdr:rowOff>
    </xdr:from>
    <xdr:to>
      <xdr:col>11</xdr:col>
      <xdr:colOff>196851</xdr:colOff>
      <xdr:row>34</xdr:row>
      <xdr:rowOff>0</xdr:rowOff>
    </xdr:to>
    <xdr:sp macro="" textlink="">
      <xdr:nvSpPr>
        <xdr:cNvPr id="910" name="六角形 909">
          <a:extLst>
            <a:ext uri="{FF2B5EF4-FFF2-40B4-BE49-F238E27FC236}">
              <a16:creationId xmlns:a16="http://schemas.microsoft.com/office/drawing/2014/main" id="{D89EF155-25FE-44DA-B528-C82607EF01A0}"/>
            </a:ext>
          </a:extLst>
        </xdr:cNvPr>
        <xdr:cNvSpPr/>
      </xdr:nvSpPr>
      <xdr:spPr bwMode="auto">
        <a:xfrm>
          <a:off x="12846051" y="4302613"/>
          <a:ext cx="196850" cy="16143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23518</xdr:colOff>
      <xdr:row>32</xdr:row>
      <xdr:rowOff>168274</xdr:rowOff>
    </xdr:from>
    <xdr:to>
      <xdr:col>13</xdr:col>
      <xdr:colOff>174626</xdr:colOff>
      <xdr:row>34</xdr:row>
      <xdr:rowOff>0</xdr:rowOff>
    </xdr:to>
    <xdr:sp macro="" textlink="">
      <xdr:nvSpPr>
        <xdr:cNvPr id="914" name="六角形 913">
          <a:extLst>
            <a:ext uri="{FF2B5EF4-FFF2-40B4-BE49-F238E27FC236}">
              <a16:creationId xmlns:a16="http://schemas.microsoft.com/office/drawing/2014/main" id="{5388715A-0EBA-4BF0-9BFE-E3E6E64A48DD}"/>
            </a:ext>
          </a:extLst>
        </xdr:cNvPr>
        <xdr:cNvSpPr/>
      </xdr:nvSpPr>
      <xdr:spPr bwMode="auto">
        <a:xfrm>
          <a:off x="8648935" y="5630450"/>
          <a:ext cx="151108" cy="17274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4851</xdr:colOff>
      <xdr:row>33</xdr:row>
      <xdr:rowOff>11656</xdr:rowOff>
    </xdr:from>
    <xdr:to>
      <xdr:col>15</xdr:col>
      <xdr:colOff>198076</xdr:colOff>
      <xdr:row>34</xdr:row>
      <xdr:rowOff>4329</xdr:rowOff>
    </xdr:to>
    <xdr:sp macro="" textlink="">
      <xdr:nvSpPr>
        <xdr:cNvPr id="915" name="六角形 914">
          <a:extLst>
            <a:ext uri="{FF2B5EF4-FFF2-40B4-BE49-F238E27FC236}">
              <a16:creationId xmlns:a16="http://schemas.microsoft.com/office/drawing/2014/main" id="{3B5AEEC8-74A9-4DB4-9B87-AB7FDE2B4DE9}"/>
            </a:ext>
          </a:extLst>
        </xdr:cNvPr>
        <xdr:cNvSpPr/>
      </xdr:nvSpPr>
      <xdr:spPr bwMode="auto">
        <a:xfrm>
          <a:off x="8621801" y="5675856"/>
          <a:ext cx="193225" cy="1641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3319</xdr:colOff>
      <xdr:row>41</xdr:row>
      <xdr:rowOff>8970</xdr:rowOff>
    </xdr:from>
    <xdr:to>
      <xdr:col>13</xdr:col>
      <xdr:colOff>180870</xdr:colOff>
      <xdr:row>41</xdr:row>
      <xdr:rowOff>168487</xdr:rowOff>
    </xdr:to>
    <xdr:sp macro="" textlink="">
      <xdr:nvSpPr>
        <xdr:cNvPr id="916" name="六角形 915">
          <a:extLst>
            <a:ext uri="{FF2B5EF4-FFF2-40B4-BE49-F238E27FC236}">
              <a16:creationId xmlns:a16="http://schemas.microsoft.com/office/drawing/2014/main" id="{C19F0CD1-FDC7-45DE-8798-E7772D92D8BB}"/>
            </a:ext>
          </a:extLst>
        </xdr:cNvPr>
        <xdr:cNvSpPr/>
      </xdr:nvSpPr>
      <xdr:spPr bwMode="auto">
        <a:xfrm>
          <a:off x="8611666" y="7047740"/>
          <a:ext cx="177551" cy="15951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14654</xdr:colOff>
      <xdr:row>41</xdr:row>
      <xdr:rowOff>4395</xdr:rowOff>
    </xdr:from>
    <xdr:to>
      <xdr:col>15</xdr:col>
      <xdr:colOff>186969</xdr:colOff>
      <xdr:row>41</xdr:row>
      <xdr:rowOff>166321</xdr:rowOff>
    </xdr:to>
    <xdr:sp macro="" textlink="">
      <xdr:nvSpPr>
        <xdr:cNvPr id="917" name="六角形 916">
          <a:extLst>
            <a:ext uri="{FF2B5EF4-FFF2-40B4-BE49-F238E27FC236}">
              <a16:creationId xmlns:a16="http://schemas.microsoft.com/office/drawing/2014/main" id="{6536DE66-ABB5-415D-9A27-50EB94AE38F8}"/>
            </a:ext>
          </a:extLst>
        </xdr:cNvPr>
        <xdr:cNvSpPr/>
      </xdr:nvSpPr>
      <xdr:spPr bwMode="auto">
        <a:xfrm>
          <a:off x="8631604" y="7040195"/>
          <a:ext cx="172315" cy="16192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772502</xdr:colOff>
      <xdr:row>41</xdr:row>
      <xdr:rowOff>7116</xdr:rowOff>
    </xdr:from>
    <xdr:to>
      <xdr:col>17</xdr:col>
      <xdr:colOff>180726</xdr:colOff>
      <xdr:row>41</xdr:row>
      <xdr:rowOff>163599</xdr:rowOff>
    </xdr:to>
    <xdr:sp macro="" textlink="">
      <xdr:nvSpPr>
        <xdr:cNvPr id="918" name="六角形 917">
          <a:extLst>
            <a:ext uri="{FF2B5EF4-FFF2-40B4-BE49-F238E27FC236}">
              <a16:creationId xmlns:a16="http://schemas.microsoft.com/office/drawing/2014/main" id="{05272078-DFAD-4BF0-9E19-EFE5831452EF}"/>
            </a:ext>
          </a:extLst>
        </xdr:cNvPr>
        <xdr:cNvSpPr/>
      </xdr:nvSpPr>
      <xdr:spPr bwMode="auto">
        <a:xfrm>
          <a:off x="10024452" y="7042916"/>
          <a:ext cx="182924" cy="15648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13896</xdr:colOff>
      <xdr:row>41</xdr:row>
      <xdr:rowOff>4396</xdr:rowOff>
    </xdr:from>
    <xdr:to>
      <xdr:col>19</xdr:col>
      <xdr:colOff>214786</xdr:colOff>
      <xdr:row>42</xdr:row>
      <xdr:rowOff>16851</xdr:rowOff>
    </xdr:to>
    <xdr:sp macro="" textlink="">
      <xdr:nvSpPr>
        <xdr:cNvPr id="919" name="六角形 918">
          <a:extLst>
            <a:ext uri="{FF2B5EF4-FFF2-40B4-BE49-F238E27FC236}">
              <a16:creationId xmlns:a16="http://schemas.microsoft.com/office/drawing/2014/main" id="{55455E0C-3D0F-4773-AEF2-E13427003D1B}"/>
            </a:ext>
          </a:extLst>
        </xdr:cNvPr>
        <xdr:cNvSpPr/>
      </xdr:nvSpPr>
      <xdr:spPr bwMode="auto">
        <a:xfrm>
          <a:off x="11450246" y="7040196"/>
          <a:ext cx="200890" cy="18390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9631</xdr:colOff>
      <xdr:row>49</xdr:row>
      <xdr:rowOff>7327</xdr:rowOff>
    </xdr:from>
    <xdr:to>
      <xdr:col>11</xdr:col>
      <xdr:colOff>206369</xdr:colOff>
      <xdr:row>50</xdr:row>
      <xdr:rowOff>732</xdr:rowOff>
    </xdr:to>
    <xdr:sp macro="" textlink="">
      <xdr:nvSpPr>
        <xdr:cNvPr id="920" name="六角形 919">
          <a:extLst>
            <a:ext uri="{FF2B5EF4-FFF2-40B4-BE49-F238E27FC236}">
              <a16:creationId xmlns:a16="http://schemas.microsoft.com/office/drawing/2014/main" id="{6DE969AF-7512-4353-9115-0420FB055150}"/>
            </a:ext>
          </a:extLst>
        </xdr:cNvPr>
        <xdr:cNvSpPr/>
      </xdr:nvSpPr>
      <xdr:spPr bwMode="auto">
        <a:xfrm>
          <a:off x="12855681" y="7043127"/>
          <a:ext cx="196738" cy="16485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9143</xdr:colOff>
      <xdr:row>49</xdr:row>
      <xdr:rowOff>2198</xdr:rowOff>
    </xdr:from>
    <xdr:to>
      <xdr:col>13</xdr:col>
      <xdr:colOff>201005</xdr:colOff>
      <xdr:row>50</xdr:row>
      <xdr:rowOff>9211</xdr:rowOff>
    </xdr:to>
    <xdr:sp macro="" textlink="">
      <xdr:nvSpPr>
        <xdr:cNvPr id="921" name="六角形 920">
          <a:extLst>
            <a:ext uri="{FF2B5EF4-FFF2-40B4-BE49-F238E27FC236}">
              <a16:creationId xmlns:a16="http://schemas.microsoft.com/office/drawing/2014/main" id="{B3E09122-002E-42A4-ABCC-382B5B341C67}"/>
            </a:ext>
          </a:extLst>
        </xdr:cNvPr>
        <xdr:cNvSpPr/>
      </xdr:nvSpPr>
      <xdr:spPr bwMode="auto">
        <a:xfrm>
          <a:off x="7216393" y="8409598"/>
          <a:ext cx="191862" cy="17846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20026</xdr:colOff>
      <xdr:row>49</xdr:row>
      <xdr:rowOff>6594</xdr:rowOff>
    </xdr:from>
    <xdr:to>
      <xdr:col>15</xdr:col>
      <xdr:colOff>223227</xdr:colOff>
      <xdr:row>49</xdr:row>
      <xdr:rowOff>168519</xdr:rowOff>
    </xdr:to>
    <xdr:sp macro="" textlink="">
      <xdr:nvSpPr>
        <xdr:cNvPr id="922" name="六角形 921">
          <a:extLst>
            <a:ext uri="{FF2B5EF4-FFF2-40B4-BE49-F238E27FC236}">
              <a16:creationId xmlns:a16="http://schemas.microsoft.com/office/drawing/2014/main" id="{BBC56A26-50DB-46C8-9513-B6D76F779E3C}"/>
            </a:ext>
          </a:extLst>
        </xdr:cNvPr>
        <xdr:cNvSpPr/>
      </xdr:nvSpPr>
      <xdr:spPr bwMode="auto">
        <a:xfrm>
          <a:off x="8636976" y="8413994"/>
          <a:ext cx="203201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22468</xdr:colOff>
      <xdr:row>49</xdr:row>
      <xdr:rowOff>11087</xdr:rowOff>
    </xdr:from>
    <xdr:to>
      <xdr:col>17</xdr:col>
      <xdr:colOff>211749</xdr:colOff>
      <xdr:row>49</xdr:row>
      <xdr:rowOff>145319</xdr:rowOff>
    </xdr:to>
    <xdr:sp macro="" textlink="">
      <xdr:nvSpPr>
        <xdr:cNvPr id="923" name="六角形 922">
          <a:extLst>
            <a:ext uri="{FF2B5EF4-FFF2-40B4-BE49-F238E27FC236}">
              <a16:creationId xmlns:a16="http://schemas.microsoft.com/office/drawing/2014/main" id="{0BC4E72C-1396-438A-941F-BBFDE7AF9FC1}"/>
            </a:ext>
          </a:extLst>
        </xdr:cNvPr>
        <xdr:cNvSpPr/>
      </xdr:nvSpPr>
      <xdr:spPr bwMode="auto">
        <a:xfrm>
          <a:off x="10049118" y="8418487"/>
          <a:ext cx="189281" cy="13423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770048</xdr:colOff>
      <xdr:row>49</xdr:row>
      <xdr:rowOff>17201</xdr:rowOff>
    </xdr:from>
    <xdr:to>
      <xdr:col>19</xdr:col>
      <xdr:colOff>188581</xdr:colOff>
      <xdr:row>49</xdr:row>
      <xdr:rowOff>163011</xdr:rowOff>
    </xdr:to>
    <xdr:sp macro="" textlink="">
      <xdr:nvSpPr>
        <xdr:cNvPr id="924" name="六角形 923">
          <a:extLst>
            <a:ext uri="{FF2B5EF4-FFF2-40B4-BE49-F238E27FC236}">
              <a16:creationId xmlns:a16="http://schemas.microsoft.com/office/drawing/2014/main" id="{524E7717-1BD9-48F9-8EED-40AEE3CBE1D0}"/>
            </a:ext>
          </a:extLst>
        </xdr:cNvPr>
        <xdr:cNvSpPr/>
      </xdr:nvSpPr>
      <xdr:spPr bwMode="auto">
        <a:xfrm>
          <a:off x="11438048" y="8424601"/>
          <a:ext cx="186883" cy="14581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238125</xdr:colOff>
      <xdr:row>43</xdr:row>
      <xdr:rowOff>95250</xdr:rowOff>
    </xdr:from>
    <xdr:to>
      <xdr:col>14</xdr:col>
      <xdr:colOff>323850</xdr:colOff>
      <xdr:row>43</xdr:row>
      <xdr:rowOff>142875</xdr:rowOff>
    </xdr:to>
    <xdr:sp macro="" textlink="">
      <xdr:nvSpPr>
        <xdr:cNvPr id="925" name="Freeform 529">
          <a:extLst>
            <a:ext uri="{FF2B5EF4-FFF2-40B4-BE49-F238E27FC236}">
              <a16:creationId xmlns:a16="http://schemas.microsoft.com/office/drawing/2014/main" id="{58D63C48-9C80-400D-8C72-F2C4740116DC}"/>
            </a:ext>
          </a:extLst>
        </xdr:cNvPr>
        <xdr:cNvSpPr>
          <a:spLocks/>
        </xdr:cNvSpPr>
      </xdr:nvSpPr>
      <xdr:spPr bwMode="auto">
        <a:xfrm>
          <a:off x="8150225" y="74739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43</xdr:row>
      <xdr:rowOff>38100</xdr:rowOff>
    </xdr:from>
    <xdr:to>
      <xdr:col>14</xdr:col>
      <xdr:colOff>323850</xdr:colOff>
      <xdr:row>44</xdr:row>
      <xdr:rowOff>85725</xdr:rowOff>
    </xdr:to>
    <xdr:sp macro="" textlink="">
      <xdr:nvSpPr>
        <xdr:cNvPr id="926" name="Freeform 530">
          <a:extLst>
            <a:ext uri="{FF2B5EF4-FFF2-40B4-BE49-F238E27FC236}">
              <a16:creationId xmlns:a16="http://schemas.microsoft.com/office/drawing/2014/main" id="{667EAB28-C0A4-425E-AB24-5BFA6ADF08CE}"/>
            </a:ext>
          </a:extLst>
        </xdr:cNvPr>
        <xdr:cNvSpPr>
          <a:spLocks/>
        </xdr:cNvSpPr>
      </xdr:nvSpPr>
      <xdr:spPr bwMode="auto">
        <a:xfrm>
          <a:off x="8150225" y="74168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35</xdr:row>
      <xdr:rowOff>95250</xdr:rowOff>
    </xdr:from>
    <xdr:to>
      <xdr:col>12</xdr:col>
      <xdr:colOff>323850</xdr:colOff>
      <xdr:row>35</xdr:row>
      <xdr:rowOff>142875</xdr:rowOff>
    </xdr:to>
    <xdr:sp macro="" textlink="">
      <xdr:nvSpPr>
        <xdr:cNvPr id="927" name="Freeform 529">
          <a:extLst>
            <a:ext uri="{FF2B5EF4-FFF2-40B4-BE49-F238E27FC236}">
              <a16:creationId xmlns:a16="http://schemas.microsoft.com/office/drawing/2014/main" id="{D97521A6-47B2-444B-90C5-EDC5A898F90A}"/>
            </a:ext>
          </a:extLst>
        </xdr:cNvPr>
        <xdr:cNvSpPr>
          <a:spLocks/>
        </xdr:cNvSpPr>
      </xdr:nvSpPr>
      <xdr:spPr bwMode="auto">
        <a:xfrm>
          <a:off x="13789025" y="47307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35</xdr:row>
      <xdr:rowOff>38100</xdr:rowOff>
    </xdr:from>
    <xdr:to>
      <xdr:col>12</xdr:col>
      <xdr:colOff>323850</xdr:colOff>
      <xdr:row>36</xdr:row>
      <xdr:rowOff>85725</xdr:rowOff>
    </xdr:to>
    <xdr:sp macro="" textlink="">
      <xdr:nvSpPr>
        <xdr:cNvPr id="928" name="Freeform 530">
          <a:extLst>
            <a:ext uri="{FF2B5EF4-FFF2-40B4-BE49-F238E27FC236}">
              <a16:creationId xmlns:a16="http://schemas.microsoft.com/office/drawing/2014/main" id="{3AA562D6-0E1B-4C0E-AB3C-E10074CEE0D2}"/>
            </a:ext>
          </a:extLst>
        </xdr:cNvPr>
        <xdr:cNvSpPr>
          <a:spLocks/>
        </xdr:cNvSpPr>
      </xdr:nvSpPr>
      <xdr:spPr bwMode="auto">
        <a:xfrm>
          <a:off x="13789025" y="46736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27</xdr:row>
      <xdr:rowOff>95250</xdr:rowOff>
    </xdr:from>
    <xdr:to>
      <xdr:col>12</xdr:col>
      <xdr:colOff>323850</xdr:colOff>
      <xdr:row>27</xdr:row>
      <xdr:rowOff>142875</xdr:rowOff>
    </xdr:to>
    <xdr:sp macro="" textlink="">
      <xdr:nvSpPr>
        <xdr:cNvPr id="929" name="Freeform 529">
          <a:extLst>
            <a:ext uri="{FF2B5EF4-FFF2-40B4-BE49-F238E27FC236}">
              <a16:creationId xmlns:a16="http://schemas.microsoft.com/office/drawing/2014/main" id="{A88E3BB7-DE74-4406-8C04-78CBC9AF9C22}"/>
            </a:ext>
          </a:extLst>
        </xdr:cNvPr>
        <xdr:cNvSpPr>
          <a:spLocks/>
        </xdr:cNvSpPr>
      </xdr:nvSpPr>
      <xdr:spPr bwMode="auto">
        <a:xfrm>
          <a:off x="13789025" y="33591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14</xdr:row>
      <xdr:rowOff>104775</xdr:rowOff>
    </xdr:from>
    <xdr:to>
      <xdr:col>21</xdr:col>
      <xdr:colOff>0</xdr:colOff>
      <xdr:row>14</xdr:row>
      <xdr:rowOff>104775</xdr:rowOff>
    </xdr:to>
    <xdr:sp macro="" textlink="">
      <xdr:nvSpPr>
        <xdr:cNvPr id="930" name="Line 621">
          <a:extLst>
            <a:ext uri="{FF2B5EF4-FFF2-40B4-BE49-F238E27FC236}">
              <a16:creationId xmlns:a16="http://schemas.microsoft.com/office/drawing/2014/main" id="{E8EDD0A1-2E66-470F-8CD9-CCB981E66584}"/>
            </a:ext>
          </a:extLst>
        </xdr:cNvPr>
        <xdr:cNvSpPr>
          <a:spLocks noChangeShapeType="1"/>
        </xdr:cNvSpPr>
      </xdr:nvSpPr>
      <xdr:spPr bwMode="auto">
        <a:xfrm flipV="1">
          <a:off x="14255750" y="2511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619231</xdr:colOff>
      <xdr:row>29</xdr:row>
      <xdr:rowOff>149194</xdr:rowOff>
    </xdr:from>
    <xdr:ext cx="646234" cy="249952"/>
    <xdr:sp macro="" textlink="">
      <xdr:nvSpPr>
        <xdr:cNvPr id="931" name="Text Box 1164">
          <a:extLst>
            <a:ext uri="{FF2B5EF4-FFF2-40B4-BE49-F238E27FC236}">
              <a16:creationId xmlns:a16="http://schemas.microsoft.com/office/drawing/2014/main" id="{2A2F4B4E-A2FB-4532-9A2C-D91F4CA4B69B}"/>
            </a:ext>
          </a:extLst>
        </xdr:cNvPr>
        <xdr:cNvSpPr txBox="1">
          <a:spLocks noChangeArrowheads="1"/>
        </xdr:cNvSpPr>
      </xdr:nvSpPr>
      <xdr:spPr bwMode="auto">
        <a:xfrm>
          <a:off x="6402267" y="5152087"/>
          <a:ext cx="646234" cy="249952"/>
        </a:xfrm>
        <a:prstGeom prst="rect">
          <a:avLst/>
        </a:prstGeom>
        <a:solidFill>
          <a:schemeClr val="bg1">
            <a:alpha val="5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 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 阪井店</a:t>
          </a:r>
        </a:p>
      </xdr:txBody>
    </xdr:sp>
    <xdr:clientData/>
  </xdr:oneCellAnchor>
  <xdr:twoCellAnchor>
    <xdr:from>
      <xdr:col>9</xdr:col>
      <xdr:colOff>549525</xdr:colOff>
      <xdr:row>32</xdr:row>
      <xdr:rowOff>33699</xdr:rowOff>
    </xdr:from>
    <xdr:to>
      <xdr:col>9</xdr:col>
      <xdr:colOff>673350</xdr:colOff>
      <xdr:row>32</xdr:row>
      <xdr:rowOff>147999</xdr:rowOff>
    </xdr:to>
    <xdr:sp macro="" textlink="">
      <xdr:nvSpPr>
        <xdr:cNvPr id="932" name="AutoShape 1325">
          <a:extLst>
            <a:ext uri="{FF2B5EF4-FFF2-40B4-BE49-F238E27FC236}">
              <a16:creationId xmlns:a16="http://schemas.microsoft.com/office/drawing/2014/main" id="{32CB7FFE-30DA-4DE6-AAB3-894A56F37669}"/>
            </a:ext>
          </a:extLst>
        </xdr:cNvPr>
        <xdr:cNvSpPr>
          <a:spLocks noChangeArrowheads="1"/>
        </xdr:cNvSpPr>
      </xdr:nvSpPr>
      <xdr:spPr bwMode="auto">
        <a:xfrm>
          <a:off x="6347075" y="5526449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110871</xdr:colOff>
      <xdr:row>47</xdr:row>
      <xdr:rowOff>18721</xdr:rowOff>
    </xdr:from>
    <xdr:to>
      <xdr:col>2</xdr:col>
      <xdr:colOff>244221</xdr:colOff>
      <xdr:row>47</xdr:row>
      <xdr:rowOff>141889</xdr:rowOff>
    </xdr:to>
    <xdr:sp macro="" textlink="">
      <xdr:nvSpPr>
        <xdr:cNvPr id="933" name="AutoShape 70">
          <a:extLst>
            <a:ext uri="{FF2B5EF4-FFF2-40B4-BE49-F238E27FC236}">
              <a16:creationId xmlns:a16="http://schemas.microsoft.com/office/drawing/2014/main" id="{4E48E6F4-FC57-4614-9B2F-A6284DA96CC6}"/>
            </a:ext>
          </a:extLst>
        </xdr:cNvPr>
        <xdr:cNvSpPr>
          <a:spLocks noChangeArrowheads="1"/>
        </xdr:cNvSpPr>
      </xdr:nvSpPr>
      <xdr:spPr bwMode="auto">
        <a:xfrm>
          <a:off x="973754" y="8086806"/>
          <a:ext cx="133350" cy="1231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718095</xdr:colOff>
      <xdr:row>47</xdr:row>
      <xdr:rowOff>159989</xdr:rowOff>
    </xdr:from>
    <xdr:to>
      <xdr:col>2</xdr:col>
      <xdr:colOff>157652</xdr:colOff>
      <xdr:row>48</xdr:row>
      <xdr:rowOff>91962</xdr:rowOff>
    </xdr:to>
    <xdr:sp macro="" textlink="">
      <xdr:nvSpPr>
        <xdr:cNvPr id="934" name="Line 404">
          <a:extLst>
            <a:ext uri="{FF2B5EF4-FFF2-40B4-BE49-F238E27FC236}">
              <a16:creationId xmlns:a16="http://schemas.microsoft.com/office/drawing/2014/main" id="{7502DAC6-C254-4578-BE2A-39B47B9862D3}"/>
            </a:ext>
          </a:extLst>
        </xdr:cNvPr>
        <xdr:cNvSpPr>
          <a:spLocks noChangeShapeType="1"/>
        </xdr:cNvSpPr>
      </xdr:nvSpPr>
      <xdr:spPr bwMode="auto">
        <a:xfrm flipH="1" flipV="1">
          <a:off x="864145" y="8224489"/>
          <a:ext cx="157107" cy="1034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151086</xdr:colOff>
      <xdr:row>48</xdr:row>
      <xdr:rowOff>116605</xdr:rowOff>
    </xdr:from>
    <xdr:to>
      <xdr:col>1</xdr:col>
      <xdr:colOff>209880</xdr:colOff>
      <xdr:row>49</xdr:row>
      <xdr:rowOff>6570</xdr:rowOff>
    </xdr:to>
    <xdr:sp macro="" textlink="">
      <xdr:nvSpPr>
        <xdr:cNvPr id="935" name="Line 264">
          <a:extLst>
            <a:ext uri="{FF2B5EF4-FFF2-40B4-BE49-F238E27FC236}">
              <a16:creationId xmlns:a16="http://schemas.microsoft.com/office/drawing/2014/main" id="{09B3E965-0C63-4318-B92C-D371B7B710C2}"/>
            </a:ext>
          </a:extLst>
        </xdr:cNvPr>
        <xdr:cNvSpPr>
          <a:spLocks noChangeShapeType="1"/>
        </xdr:cNvSpPr>
      </xdr:nvSpPr>
      <xdr:spPr bwMode="auto">
        <a:xfrm flipH="1">
          <a:off x="1014686" y="8352555"/>
          <a:ext cx="58794" cy="614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636224</xdr:colOff>
      <xdr:row>47</xdr:row>
      <xdr:rowOff>70080</xdr:rowOff>
    </xdr:from>
    <xdr:ext cx="285750" cy="172227"/>
    <xdr:sp macro="" textlink="">
      <xdr:nvSpPr>
        <xdr:cNvPr id="936" name="Text Box 1620">
          <a:extLst>
            <a:ext uri="{FF2B5EF4-FFF2-40B4-BE49-F238E27FC236}">
              <a16:creationId xmlns:a16="http://schemas.microsoft.com/office/drawing/2014/main" id="{4ECF4350-E64E-46DB-9696-2D6E5B77E9F3}"/>
            </a:ext>
          </a:extLst>
        </xdr:cNvPr>
        <xdr:cNvSpPr txBox="1">
          <a:spLocks noChangeArrowheads="1"/>
        </xdr:cNvSpPr>
      </xdr:nvSpPr>
      <xdr:spPr bwMode="auto">
        <a:xfrm flipH="1">
          <a:off x="794974" y="8138165"/>
          <a:ext cx="285750" cy="17222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05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10</xdr:col>
      <xdr:colOff>24471</xdr:colOff>
      <xdr:row>43</xdr:row>
      <xdr:rowOff>164386</xdr:rowOff>
    </xdr:from>
    <xdr:to>
      <xdr:col>10</xdr:col>
      <xdr:colOff>149281</xdr:colOff>
      <xdr:row>44</xdr:row>
      <xdr:rowOff>104607</xdr:rowOff>
    </xdr:to>
    <xdr:sp macro="" textlink="">
      <xdr:nvSpPr>
        <xdr:cNvPr id="937" name="Oval 262">
          <a:extLst>
            <a:ext uri="{FF2B5EF4-FFF2-40B4-BE49-F238E27FC236}">
              <a16:creationId xmlns:a16="http://schemas.microsoft.com/office/drawing/2014/main" id="{1F2AD16B-06C8-4028-A113-5011D72060F0}"/>
            </a:ext>
          </a:extLst>
        </xdr:cNvPr>
        <xdr:cNvSpPr>
          <a:spLocks noChangeArrowheads="1"/>
        </xdr:cNvSpPr>
      </xdr:nvSpPr>
      <xdr:spPr bwMode="auto">
        <a:xfrm>
          <a:off x="6526871" y="7543086"/>
          <a:ext cx="124810" cy="1116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408674</xdr:colOff>
      <xdr:row>47</xdr:row>
      <xdr:rowOff>93740</xdr:rowOff>
    </xdr:from>
    <xdr:to>
      <xdr:col>1</xdr:col>
      <xdr:colOff>666430</xdr:colOff>
      <xdr:row>48</xdr:row>
      <xdr:rowOff>124941</xdr:rowOff>
    </xdr:to>
    <xdr:sp macro="" textlink="">
      <xdr:nvSpPr>
        <xdr:cNvPr id="938" name="六角形 937">
          <a:extLst>
            <a:ext uri="{FF2B5EF4-FFF2-40B4-BE49-F238E27FC236}">
              <a16:creationId xmlns:a16="http://schemas.microsoft.com/office/drawing/2014/main" id="{F5B8B888-B66B-495F-AA0B-37FA79AEB70E}"/>
            </a:ext>
          </a:extLst>
        </xdr:cNvPr>
        <xdr:cNvSpPr/>
      </xdr:nvSpPr>
      <xdr:spPr bwMode="auto">
        <a:xfrm>
          <a:off x="567424" y="8161825"/>
          <a:ext cx="257756" cy="2027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135737</xdr:colOff>
      <xdr:row>42</xdr:row>
      <xdr:rowOff>25400</xdr:rowOff>
    </xdr:from>
    <xdr:ext cx="69417" cy="333620"/>
    <xdr:sp macro="" textlink="">
      <xdr:nvSpPr>
        <xdr:cNvPr id="939" name="Text Box 1620">
          <a:extLst>
            <a:ext uri="{FF2B5EF4-FFF2-40B4-BE49-F238E27FC236}">
              <a16:creationId xmlns:a16="http://schemas.microsoft.com/office/drawing/2014/main" id="{6440C2B8-9B41-49B6-8C58-5436954E3899}"/>
            </a:ext>
          </a:extLst>
        </xdr:cNvPr>
        <xdr:cNvSpPr txBox="1">
          <a:spLocks noChangeArrowheads="1"/>
        </xdr:cNvSpPr>
      </xdr:nvSpPr>
      <xdr:spPr bwMode="auto">
        <a:xfrm>
          <a:off x="999337" y="7232650"/>
          <a:ext cx="69417" cy="33362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7200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日高川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</xdr:col>
      <xdr:colOff>245567</xdr:colOff>
      <xdr:row>45</xdr:row>
      <xdr:rowOff>93016</xdr:rowOff>
    </xdr:from>
    <xdr:to>
      <xdr:col>1</xdr:col>
      <xdr:colOff>506015</xdr:colOff>
      <xdr:row>46</xdr:row>
      <xdr:rowOff>29764</xdr:rowOff>
    </xdr:to>
    <xdr:sp macro="" textlink="">
      <xdr:nvSpPr>
        <xdr:cNvPr id="940" name="Line 404">
          <a:extLst>
            <a:ext uri="{FF2B5EF4-FFF2-40B4-BE49-F238E27FC236}">
              <a16:creationId xmlns:a16="http://schemas.microsoft.com/office/drawing/2014/main" id="{13F55B68-EA49-4804-978E-2A2C6E8922F5}"/>
            </a:ext>
          </a:extLst>
        </xdr:cNvPr>
        <xdr:cNvSpPr>
          <a:spLocks noChangeShapeType="1"/>
        </xdr:cNvSpPr>
      </xdr:nvSpPr>
      <xdr:spPr bwMode="auto">
        <a:xfrm flipV="1">
          <a:off x="404317" y="7814616"/>
          <a:ext cx="260448" cy="1081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532037</xdr:colOff>
      <xdr:row>35</xdr:row>
      <xdr:rowOff>57586</xdr:rowOff>
    </xdr:from>
    <xdr:to>
      <xdr:col>7</xdr:col>
      <xdr:colOff>693962</xdr:colOff>
      <xdr:row>36</xdr:row>
      <xdr:rowOff>57586</xdr:rowOff>
    </xdr:to>
    <xdr:sp macro="" textlink="">
      <xdr:nvSpPr>
        <xdr:cNvPr id="941" name="Oval 262">
          <a:extLst>
            <a:ext uri="{FF2B5EF4-FFF2-40B4-BE49-F238E27FC236}">
              <a16:creationId xmlns:a16="http://schemas.microsoft.com/office/drawing/2014/main" id="{66D5BC32-BEB7-4C7A-856D-DE1C12EDB0D1}"/>
            </a:ext>
          </a:extLst>
        </xdr:cNvPr>
        <xdr:cNvSpPr>
          <a:spLocks noChangeArrowheads="1"/>
        </xdr:cNvSpPr>
      </xdr:nvSpPr>
      <xdr:spPr bwMode="auto">
        <a:xfrm>
          <a:off x="4919887" y="6064686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632771</xdr:colOff>
      <xdr:row>15</xdr:row>
      <xdr:rowOff>53070</xdr:rowOff>
    </xdr:from>
    <xdr:to>
      <xdr:col>6</xdr:col>
      <xdr:colOff>58963</xdr:colOff>
      <xdr:row>16</xdr:row>
      <xdr:rowOff>9071</xdr:rowOff>
    </xdr:to>
    <xdr:sp macro="" textlink="">
      <xdr:nvSpPr>
        <xdr:cNvPr id="942" name="六角形 941">
          <a:extLst>
            <a:ext uri="{FF2B5EF4-FFF2-40B4-BE49-F238E27FC236}">
              <a16:creationId xmlns:a16="http://schemas.microsoft.com/office/drawing/2014/main" id="{1E7C577E-4DDC-45AB-98D4-0CB5379245E7}"/>
            </a:ext>
          </a:extLst>
        </xdr:cNvPr>
        <xdr:cNvSpPr/>
      </xdr:nvSpPr>
      <xdr:spPr bwMode="auto">
        <a:xfrm flipH="1" flipV="1">
          <a:off x="3603664" y="2642963"/>
          <a:ext cx="129228" cy="12835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7</xdr:col>
      <xdr:colOff>499517</xdr:colOff>
      <xdr:row>37</xdr:row>
      <xdr:rowOff>68655</xdr:rowOff>
    </xdr:from>
    <xdr:to>
      <xdr:col>7</xdr:col>
      <xdr:colOff>694905</xdr:colOff>
      <xdr:row>38</xdr:row>
      <xdr:rowOff>109026</xdr:rowOff>
    </xdr:to>
    <xdr:grpSp>
      <xdr:nvGrpSpPr>
        <xdr:cNvPr id="943" name="Group 879">
          <a:extLst>
            <a:ext uri="{FF2B5EF4-FFF2-40B4-BE49-F238E27FC236}">
              <a16:creationId xmlns:a16="http://schemas.microsoft.com/office/drawing/2014/main" id="{9ECEE214-8829-445A-8F87-008AED92C289}"/>
            </a:ext>
          </a:extLst>
        </xdr:cNvPr>
        <xdr:cNvGrpSpPr>
          <a:grpSpLocks/>
        </xdr:cNvGrpSpPr>
      </xdr:nvGrpSpPr>
      <xdr:grpSpPr bwMode="auto">
        <a:xfrm>
          <a:off x="4894385" y="6414477"/>
          <a:ext cx="195388" cy="211654"/>
          <a:chOff x="718" y="97"/>
          <a:chExt cx="23" cy="15"/>
        </a:xfrm>
      </xdr:grpSpPr>
      <xdr:sp macro="" textlink="">
        <xdr:nvSpPr>
          <xdr:cNvPr id="944" name="Freeform 880">
            <a:extLst>
              <a:ext uri="{FF2B5EF4-FFF2-40B4-BE49-F238E27FC236}">
                <a16:creationId xmlns:a16="http://schemas.microsoft.com/office/drawing/2014/main" id="{24082377-4C10-46DE-931F-B2073FF7610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45" name="Freeform 881">
            <a:extLst>
              <a:ext uri="{FF2B5EF4-FFF2-40B4-BE49-F238E27FC236}">
                <a16:creationId xmlns:a16="http://schemas.microsoft.com/office/drawing/2014/main" id="{9586E59E-CF39-43CB-901D-AF3041276B1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594508</xdr:colOff>
      <xdr:row>40</xdr:row>
      <xdr:rowOff>1043</xdr:rowOff>
    </xdr:from>
    <xdr:to>
      <xdr:col>7</xdr:col>
      <xdr:colOff>719318</xdr:colOff>
      <xdr:row>40</xdr:row>
      <xdr:rowOff>112714</xdr:rowOff>
    </xdr:to>
    <xdr:sp macro="" textlink="">
      <xdr:nvSpPr>
        <xdr:cNvPr id="946" name="Oval 262">
          <a:extLst>
            <a:ext uri="{FF2B5EF4-FFF2-40B4-BE49-F238E27FC236}">
              <a16:creationId xmlns:a16="http://schemas.microsoft.com/office/drawing/2014/main" id="{A07A1EC8-12FA-48D1-BE28-EE4D5D43123F}"/>
            </a:ext>
          </a:extLst>
        </xdr:cNvPr>
        <xdr:cNvSpPr>
          <a:spLocks noChangeArrowheads="1"/>
        </xdr:cNvSpPr>
      </xdr:nvSpPr>
      <xdr:spPr bwMode="auto">
        <a:xfrm>
          <a:off x="4982358" y="6865393"/>
          <a:ext cx="112110" cy="1116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7</xdr:col>
      <xdr:colOff>594433</xdr:colOff>
      <xdr:row>38</xdr:row>
      <xdr:rowOff>82321</xdr:rowOff>
    </xdr:from>
    <xdr:ext cx="421813" cy="235257"/>
    <xdr:sp macro="" textlink="">
      <xdr:nvSpPr>
        <xdr:cNvPr id="947" name="Text Box 303">
          <a:extLst>
            <a:ext uri="{FF2B5EF4-FFF2-40B4-BE49-F238E27FC236}">
              <a16:creationId xmlns:a16="http://schemas.microsoft.com/office/drawing/2014/main" id="{600C68E4-AEA0-4707-B980-6E6DDCA4F633}"/>
            </a:ext>
          </a:extLst>
        </xdr:cNvPr>
        <xdr:cNvSpPr txBox="1">
          <a:spLocks noChangeArrowheads="1"/>
        </xdr:cNvSpPr>
      </xdr:nvSpPr>
      <xdr:spPr bwMode="auto">
        <a:xfrm>
          <a:off x="4997499" y="6689915"/>
          <a:ext cx="421813" cy="23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ﾌｧﾐﾘｰﾏｰﾄ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 editAs="oneCell">
    <xdr:from>
      <xdr:col>8</xdr:col>
      <xdr:colOff>355164</xdr:colOff>
      <xdr:row>37</xdr:row>
      <xdr:rowOff>8155</xdr:rowOff>
    </xdr:from>
    <xdr:to>
      <xdr:col>8</xdr:col>
      <xdr:colOff>702132</xdr:colOff>
      <xdr:row>38</xdr:row>
      <xdr:rowOff>137434</xdr:rowOff>
    </xdr:to>
    <xdr:grpSp>
      <xdr:nvGrpSpPr>
        <xdr:cNvPr id="949" name="Group 6672">
          <a:extLst>
            <a:ext uri="{FF2B5EF4-FFF2-40B4-BE49-F238E27FC236}">
              <a16:creationId xmlns:a16="http://schemas.microsoft.com/office/drawing/2014/main" id="{039A7DF2-1FE0-41CF-A07A-2501C12E8052}"/>
            </a:ext>
          </a:extLst>
        </xdr:cNvPr>
        <xdr:cNvGrpSpPr>
          <a:grpSpLocks/>
        </xdr:cNvGrpSpPr>
      </xdr:nvGrpSpPr>
      <xdr:grpSpPr bwMode="auto">
        <a:xfrm>
          <a:off x="5456052" y="6353977"/>
          <a:ext cx="346968" cy="300562"/>
          <a:chOff x="534" y="108"/>
          <a:chExt cx="42" cy="38"/>
        </a:xfrm>
      </xdr:grpSpPr>
      <xdr:pic>
        <xdr:nvPicPr>
          <xdr:cNvPr id="950" name="Picture 6673" descr="route2">
            <a:extLst>
              <a:ext uri="{FF2B5EF4-FFF2-40B4-BE49-F238E27FC236}">
                <a16:creationId xmlns:a16="http://schemas.microsoft.com/office/drawing/2014/main" id="{F735B2B4-C293-4114-8277-C23130E9005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1" name="Text Box 6674">
            <a:extLst>
              <a:ext uri="{FF2B5EF4-FFF2-40B4-BE49-F238E27FC236}">
                <a16:creationId xmlns:a16="http://schemas.microsoft.com/office/drawing/2014/main" id="{878F3A7C-6E22-4495-A10E-7D5654CD7E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755195</xdr:colOff>
      <xdr:row>39</xdr:row>
      <xdr:rowOff>170089</xdr:rowOff>
    </xdr:from>
    <xdr:to>
      <xdr:col>8</xdr:col>
      <xdr:colOff>158184</xdr:colOff>
      <xdr:row>40</xdr:row>
      <xdr:rowOff>163496</xdr:rowOff>
    </xdr:to>
    <xdr:sp macro="" textlink="">
      <xdr:nvSpPr>
        <xdr:cNvPr id="952" name="六角形 951">
          <a:extLst>
            <a:ext uri="{FF2B5EF4-FFF2-40B4-BE49-F238E27FC236}">
              <a16:creationId xmlns:a16="http://schemas.microsoft.com/office/drawing/2014/main" id="{CABEF5F8-D825-4161-8C5A-3B61645581AA}"/>
            </a:ext>
          </a:extLst>
        </xdr:cNvPr>
        <xdr:cNvSpPr/>
      </xdr:nvSpPr>
      <xdr:spPr bwMode="auto">
        <a:xfrm>
          <a:off x="5092245" y="6862989"/>
          <a:ext cx="158639" cy="16485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156381</xdr:colOff>
      <xdr:row>44</xdr:row>
      <xdr:rowOff>3555</xdr:rowOff>
    </xdr:from>
    <xdr:to>
      <xdr:col>10</xdr:col>
      <xdr:colOff>263005</xdr:colOff>
      <xdr:row>44</xdr:row>
      <xdr:rowOff>152827</xdr:rowOff>
    </xdr:to>
    <xdr:sp macro="" textlink="">
      <xdr:nvSpPr>
        <xdr:cNvPr id="956" name="Freeform 350">
          <a:extLst>
            <a:ext uri="{FF2B5EF4-FFF2-40B4-BE49-F238E27FC236}">
              <a16:creationId xmlns:a16="http://schemas.microsoft.com/office/drawing/2014/main" id="{B56BB6D2-59B1-40BA-94B4-09235C843EB3}"/>
            </a:ext>
          </a:extLst>
        </xdr:cNvPr>
        <xdr:cNvSpPr>
          <a:spLocks/>
        </xdr:cNvSpPr>
      </xdr:nvSpPr>
      <xdr:spPr bwMode="auto">
        <a:xfrm>
          <a:off x="6658781" y="7553705"/>
          <a:ext cx="106624" cy="149272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2">
              <a:moveTo>
                <a:pt x="0" y="42"/>
              </a:moveTo>
              <a:cubicBezTo>
                <a:pt x="3" y="39"/>
                <a:pt x="7" y="36"/>
                <a:pt x="8" y="32"/>
              </a:cubicBezTo>
              <a:cubicBezTo>
                <a:pt x="9" y="28"/>
                <a:pt x="7" y="21"/>
                <a:pt x="8" y="16"/>
              </a:cubicBezTo>
              <a:cubicBezTo>
                <a:pt x="9" y="11"/>
                <a:pt x="11" y="3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156382</xdr:colOff>
      <xdr:row>44</xdr:row>
      <xdr:rowOff>31986</xdr:rowOff>
    </xdr:from>
    <xdr:to>
      <xdr:col>10</xdr:col>
      <xdr:colOff>323424</xdr:colOff>
      <xdr:row>45</xdr:row>
      <xdr:rowOff>39094</xdr:rowOff>
    </xdr:to>
    <xdr:sp macro="" textlink="">
      <xdr:nvSpPr>
        <xdr:cNvPr id="957" name="Freeform 350">
          <a:extLst>
            <a:ext uri="{FF2B5EF4-FFF2-40B4-BE49-F238E27FC236}">
              <a16:creationId xmlns:a16="http://schemas.microsoft.com/office/drawing/2014/main" id="{F65F290E-F651-4E44-90EC-087B8196ACA6}"/>
            </a:ext>
          </a:extLst>
        </xdr:cNvPr>
        <xdr:cNvSpPr>
          <a:spLocks/>
        </xdr:cNvSpPr>
      </xdr:nvSpPr>
      <xdr:spPr bwMode="auto">
        <a:xfrm>
          <a:off x="6658782" y="7582136"/>
          <a:ext cx="167042" cy="178558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2">
              <a:moveTo>
                <a:pt x="0" y="42"/>
              </a:moveTo>
              <a:cubicBezTo>
                <a:pt x="3" y="39"/>
                <a:pt x="7" y="36"/>
                <a:pt x="8" y="32"/>
              </a:cubicBezTo>
              <a:cubicBezTo>
                <a:pt x="9" y="28"/>
                <a:pt x="7" y="21"/>
                <a:pt x="8" y="16"/>
              </a:cubicBezTo>
              <a:cubicBezTo>
                <a:pt x="9" y="11"/>
                <a:pt x="11" y="3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219769</xdr:colOff>
      <xdr:row>42</xdr:row>
      <xdr:rowOff>0</xdr:rowOff>
    </xdr:from>
    <xdr:to>
      <xdr:col>10</xdr:col>
      <xdr:colOff>239542</xdr:colOff>
      <xdr:row>43</xdr:row>
      <xdr:rowOff>30878</xdr:rowOff>
    </xdr:to>
    <xdr:sp macro="" textlink="">
      <xdr:nvSpPr>
        <xdr:cNvPr id="958" name="Freeform 350">
          <a:extLst>
            <a:ext uri="{FF2B5EF4-FFF2-40B4-BE49-F238E27FC236}">
              <a16:creationId xmlns:a16="http://schemas.microsoft.com/office/drawing/2014/main" id="{6B6D992A-40A4-4BEE-9445-6A1E8586B5D5}"/>
            </a:ext>
          </a:extLst>
        </xdr:cNvPr>
        <xdr:cNvSpPr>
          <a:spLocks/>
        </xdr:cNvSpPr>
      </xdr:nvSpPr>
      <xdr:spPr bwMode="auto">
        <a:xfrm>
          <a:off x="6722169" y="7207250"/>
          <a:ext cx="19773" cy="202328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3280 w 3995"/>
            <a:gd name="connsiteY0" fmla="*/ 10945 h 10945"/>
            <a:gd name="connsiteX1" fmla="*/ 497 w 3995"/>
            <a:gd name="connsiteY1" fmla="*/ 7619 h 10945"/>
            <a:gd name="connsiteX2" fmla="*/ 497 w 3995"/>
            <a:gd name="connsiteY2" fmla="*/ 3810 h 10945"/>
            <a:gd name="connsiteX3" fmla="*/ 3830 w 3995"/>
            <a:gd name="connsiteY3" fmla="*/ 0 h 10945"/>
            <a:gd name="connsiteX0" fmla="*/ 7240 w 11344"/>
            <a:gd name="connsiteY0" fmla="*/ 10000 h 10000"/>
            <a:gd name="connsiteX1" fmla="*/ 9884 w 11344"/>
            <a:gd name="connsiteY1" fmla="*/ 6961 h 10000"/>
            <a:gd name="connsiteX2" fmla="*/ 274 w 11344"/>
            <a:gd name="connsiteY2" fmla="*/ 3481 h 10000"/>
            <a:gd name="connsiteX3" fmla="*/ 8617 w 11344"/>
            <a:gd name="connsiteY3" fmla="*/ 0 h 10000"/>
            <a:gd name="connsiteX0" fmla="*/ 1518 w 5261"/>
            <a:gd name="connsiteY0" fmla="*/ 10000 h 10000"/>
            <a:gd name="connsiteX1" fmla="*/ 4162 w 5261"/>
            <a:gd name="connsiteY1" fmla="*/ 6961 h 10000"/>
            <a:gd name="connsiteX2" fmla="*/ 466 w 5261"/>
            <a:gd name="connsiteY2" fmla="*/ 3481 h 10000"/>
            <a:gd name="connsiteX3" fmla="*/ 2895 w 5261"/>
            <a:gd name="connsiteY3" fmla="*/ 0 h 10000"/>
            <a:gd name="connsiteX0" fmla="*/ 2884 w 7992"/>
            <a:gd name="connsiteY0" fmla="*/ 10000 h 10000"/>
            <a:gd name="connsiteX1" fmla="*/ 7910 w 7992"/>
            <a:gd name="connsiteY1" fmla="*/ 6961 h 10000"/>
            <a:gd name="connsiteX2" fmla="*/ 885 w 7992"/>
            <a:gd name="connsiteY2" fmla="*/ 3481 h 10000"/>
            <a:gd name="connsiteX3" fmla="*/ 5502 w 7992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92" h="10000">
              <a:moveTo>
                <a:pt x="2884" y="10000"/>
              </a:moveTo>
              <a:cubicBezTo>
                <a:pt x="7754" y="9175"/>
                <a:pt x="8243" y="8048"/>
                <a:pt x="7910" y="6961"/>
              </a:cubicBezTo>
              <a:cubicBezTo>
                <a:pt x="7577" y="5875"/>
                <a:pt x="-3084" y="4568"/>
                <a:pt x="885" y="3481"/>
              </a:cubicBezTo>
              <a:cubicBezTo>
                <a:pt x="4848" y="2393"/>
                <a:pt x="1539" y="652"/>
                <a:pt x="550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267652</xdr:colOff>
      <xdr:row>42</xdr:row>
      <xdr:rowOff>0</xdr:rowOff>
    </xdr:from>
    <xdr:to>
      <xdr:col>10</xdr:col>
      <xdr:colOff>287425</xdr:colOff>
      <xdr:row>43</xdr:row>
      <xdr:rowOff>30878</xdr:rowOff>
    </xdr:to>
    <xdr:sp macro="" textlink="">
      <xdr:nvSpPr>
        <xdr:cNvPr id="959" name="Freeform 350">
          <a:extLst>
            <a:ext uri="{FF2B5EF4-FFF2-40B4-BE49-F238E27FC236}">
              <a16:creationId xmlns:a16="http://schemas.microsoft.com/office/drawing/2014/main" id="{2A3EF89B-978B-401F-8EBA-640C61FF0275}"/>
            </a:ext>
          </a:extLst>
        </xdr:cNvPr>
        <xdr:cNvSpPr>
          <a:spLocks/>
        </xdr:cNvSpPr>
      </xdr:nvSpPr>
      <xdr:spPr bwMode="auto">
        <a:xfrm>
          <a:off x="6770052" y="7207250"/>
          <a:ext cx="19773" cy="202328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3280 w 3995"/>
            <a:gd name="connsiteY0" fmla="*/ 10945 h 10945"/>
            <a:gd name="connsiteX1" fmla="*/ 497 w 3995"/>
            <a:gd name="connsiteY1" fmla="*/ 7619 h 10945"/>
            <a:gd name="connsiteX2" fmla="*/ 497 w 3995"/>
            <a:gd name="connsiteY2" fmla="*/ 3810 h 10945"/>
            <a:gd name="connsiteX3" fmla="*/ 3830 w 3995"/>
            <a:gd name="connsiteY3" fmla="*/ 0 h 10945"/>
            <a:gd name="connsiteX0" fmla="*/ 7240 w 11344"/>
            <a:gd name="connsiteY0" fmla="*/ 10000 h 10000"/>
            <a:gd name="connsiteX1" fmla="*/ 9884 w 11344"/>
            <a:gd name="connsiteY1" fmla="*/ 6961 h 10000"/>
            <a:gd name="connsiteX2" fmla="*/ 274 w 11344"/>
            <a:gd name="connsiteY2" fmla="*/ 3481 h 10000"/>
            <a:gd name="connsiteX3" fmla="*/ 8617 w 11344"/>
            <a:gd name="connsiteY3" fmla="*/ 0 h 10000"/>
            <a:gd name="connsiteX0" fmla="*/ 1518 w 5261"/>
            <a:gd name="connsiteY0" fmla="*/ 10000 h 10000"/>
            <a:gd name="connsiteX1" fmla="*/ 4162 w 5261"/>
            <a:gd name="connsiteY1" fmla="*/ 6961 h 10000"/>
            <a:gd name="connsiteX2" fmla="*/ 466 w 5261"/>
            <a:gd name="connsiteY2" fmla="*/ 3481 h 10000"/>
            <a:gd name="connsiteX3" fmla="*/ 2895 w 5261"/>
            <a:gd name="connsiteY3" fmla="*/ 0 h 10000"/>
            <a:gd name="connsiteX0" fmla="*/ 2884 w 7992"/>
            <a:gd name="connsiteY0" fmla="*/ 10000 h 10000"/>
            <a:gd name="connsiteX1" fmla="*/ 7910 w 7992"/>
            <a:gd name="connsiteY1" fmla="*/ 6961 h 10000"/>
            <a:gd name="connsiteX2" fmla="*/ 885 w 7992"/>
            <a:gd name="connsiteY2" fmla="*/ 3481 h 10000"/>
            <a:gd name="connsiteX3" fmla="*/ 5502 w 7992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92" h="10000">
              <a:moveTo>
                <a:pt x="2884" y="10000"/>
              </a:moveTo>
              <a:cubicBezTo>
                <a:pt x="7754" y="9175"/>
                <a:pt x="8243" y="8048"/>
                <a:pt x="7910" y="6961"/>
              </a:cubicBezTo>
              <a:cubicBezTo>
                <a:pt x="7577" y="5875"/>
                <a:pt x="-3084" y="4568"/>
                <a:pt x="885" y="3481"/>
              </a:cubicBezTo>
              <a:cubicBezTo>
                <a:pt x="4848" y="2393"/>
                <a:pt x="1539" y="652"/>
                <a:pt x="550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501129</xdr:colOff>
      <xdr:row>44</xdr:row>
      <xdr:rowOff>135776</xdr:rowOff>
    </xdr:from>
    <xdr:to>
      <xdr:col>9</xdr:col>
      <xdr:colOff>745362</xdr:colOff>
      <xdr:row>46</xdr:row>
      <xdr:rowOff>142482</xdr:rowOff>
    </xdr:to>
    <xdr:sp macro="" textlink="">
      <xdr:nvSpPr>
        <xdr:cNvPr id="960" name="Freeform 350">
          <a:extLst>
            <a:ext uri="{FF2B5EF4-FFF2-40B4-BE49-F238E27FC236}">
              <a16:creationId xmlns:a16="http://schemas.microsoft.com/office/drawing/2014/main" id="{C2B52AE4-9F51-4AD6-9577-B3618F36C201}"/>
            </a:ext>
          </a:extLst>
        </xdr:cNvPr>
        <xdr:cNvSpPr>
          <a:spLocks/>
        </xdr:cNvSpPr>
      </xdr:nvSpPr>
      <xdr:spPr bwMode="auto">
        <a:xfrm rot="5703258" flipH="1">
          <a:off x="6226943" y="7757662"/>
          <a:ext cx="349606" cy="206133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2292 w 15625"/>
            <a:gd name="connsiteY2" fmla="*/ 3810 h 11388"/>
            <a:gd name="connsiteX3" fmla="*/ 15625 w 15625"/>
            <a:gd name="connsiteY3" fmla="*/ 0 h 11388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3316 w 15625"/>
            <a:gd name="connsiteY2" fmla="*/ 4040 h 11388"/>
            <a:gd name="connsiteX3" fmla="*/ 15625 w 15625"/>
            <a:gd name="connsiteY3" fmla="*/ 0 h 11388"/>
            <a:gd name="connsiteX0" fmla="*/ 0 w 22200"/>
            <a:gd name="connsiteY0" fmla="*/ 11908 h 11908"/>
            <a:gd name="connsiteX1" fmla="*/ 18867 w 22200"/>
            <a:gd name="connsiteY1" fmla="*/ 7619 h 11908"/>
            <a:gd name="connsiteX2" fmla="*/ 19891 w 22200"/>
            <a:gd name="connsiteY2" fmla="*/ 4040 h 11908"/>
            <a:gd name="connsiteX3" fmla="*/ 22200 w 22200"/>
            <a:gd name="connsiteY3" fmla="*/ 0 h 11908"/>
            <a:gd name="connsiteX0" fmla="*/ 0 w 22200"/>
            <a:gd name="connsiteY0" fmla="*/ 11908 h 11908"/>
            <a:gd name="connsiteX1" fmla="*/ 16824 w 22200"/>
            <a:gd name="connsiteY1" fmla="*/ 8928 h 11908"/>
            <a:gd name="connsiteX2" fmla="*/ 19891 w 22200"/>
            <a:gd name="connsiteY2" fmla="*/ 4040 h 11908"/>
            <a:gd name="connsiteX3" fmla="*/ 22200 w 22200"/>
            <a:gd name="connsiteY3" fmla="*/ 0 h 119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00" h="11908">
              <a:moveTo>
                <a:pt x="0" y="11908"/>
              </a:moveTo>
              <a:cubicBezTo>
                <a:pt x="2500" y="11194"/>
                <a:pt x="13509" y="10239"/>
                <a:pt x="16824" y="8928"/>
              </a:cubicBezTo>
              <a:cubicBezTo>
                <a:pt x="20139" y="7617"/>
                <a:pt x="19057" y="5230"/>
                <a:pt x="19891" y="4040"/>
              </a:cubicBezTo>
              <a:cubicBezTo>
                <a:pt x="20724" y="2849"/>
                <a:pt x="21367" y="714"/>
                <a:pt x="222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532067</xdr:colOff>
      <xdr:row>45</xdr:row>
      <xdr:rowOff>13788</xdr:rowOff>
    </xdr:from>
    <xdr:to>
      <xdr:col>10</xdr:col>
      <xdr:colOff>4447</xdr:colOff>
      <xdr:row>47</xdr:row>
      <xdr:rowOff>20494</xdr:rowOff>
    </xdr:to>
    <xdr:sp macro="" textlink="">
      <xdr:nvSpPr>
        <xdr:cNvPr id="961" name="Freeform 350">
          <a:extLst>
            <a:ext uri="{FF2B5EF4-FFF2-40B4-BE49-F238E27FC236}">
              <a16:creationId xmlns:a16="http://schemas.microsoft.com/office/drawing/2014/main" id="{6C86BFF3-7F05-4F1E-81B9-E4793347AA4C}"/>
            </a:ext>
          </a:extLst>
        </xdr:cNvPr>
        <xdr:cNvSpPr>
          <a:spLocks/>
        </xdr:cNvSpPr>
      </xdr:nvSpPr>
      <xdr:spPr bwMode="auto">
        <a:xfrm rot="5703258" flipH="1">
          <a:off x="6243429" y="7821576"/>
          <a:ext cx="349606" cy="177230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2292 w 15625"/>
            <a:gd name="connsiteY2" fmla="*/ 3810 h 11388"/>
            <a:gd name="connsiteX3" fmla="*/ 15625 w 15625"/>
            <a:gd name="connsiteY3" fmla="*/ 0 h 11388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3316 w 15625"/>
            <a:gd name="connsiteY2" fmla="*/ 4040 h 11388"/>
            <a:gd name="connsiteX3" fmla="*/ 15625 w 15625"/>
            <a:gd name="connsiteY3" fmla="*/ 0 h 11388"/>
            <a:gd name="connsiteX0" fmla="*/ 0 w 22200"/>
            <a:gd name="connsiteY0" fmla="*/ 11908 h 11908"/>
            <a:gd name="connsiteX1" fmla="*/ 18867 w 22200"/>
            <a:gd name="connsiteY1" fmla="*/ 7619 h 11908"/>
            <a:gd name="connsiteX2" fmla="*/ 19891 w 22200"/>
            <a:gd name="connsiteY2" fmla="*/ 4040 h 11908"/>
            <a:gd name="connsiteX3" fmla="*/ 22200 w 22200"/>
            <a:gd name="connsiteY3" fmla="*/ 0 h 11908"/>
            <a:gd name="connsiteX0" fmla="*/ 0 w 22200"/>
            <a:gd name="connsiteY0" fmla="*/ 11908 h 11908"/>
            <a:gd name="connsiteX1" fmla="*/ 16824 w 22200"/>
            <a:gd name="connsiteY1" fmla="*/ 8928 h 11908"/>
            <a:gd name="connsiteX2" fmla="*/ 19891 w 22200"/>
            <a:gd name="connsiteY2" fmla="*/ 4040 h 11908"/>
            <a:gd name="connsiteX3" fmla="*/ 22200 w 22200"/>
            <a:gd name="connsiteY3" fmla="*/ 0 h 119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00" h="11908">
              <a:moveTo>
                <a:pt x="0" y="11908"/>
              </a:moveTo>
              <a:cubicBezTo>
                <a:pt x="2500" y="11194"/>
                <a:pt x="13509" y="10239"/>
                <a:pt x="16824" y="8928"/>
              </a:cubicBezTo>
              <a:cubicBezTo>
                <a:pt x="20139" y="7617"/>
                <a:pt x="19057" y="5230"/>
                <a:pt x="19891" y="4040"/>
              </a:cubicBezTo>
              <a:cubicBezTo>
                <a:pt x="20724" y="2849"/>
                <a:pt x="21367" y="714"/>
                <a:pt x="222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10</xdr:col>
      <xdr:colOff>381585</xdr:colOff>
      <xdr:row>45</xdr:row>
      <xdr:rowOff>133681</xdr:rowOff>
    </xdr:from>
    <xdr:to>
      <xdr:col>10</xdr:col>
      <xdr:colOff>693487</xdr:colOff>
      <xdr:row>47</xdr:row>
      <xdr:rowOff>96039</xdr:rowOff>
    </xdr:to>
    <xdr:grpSp>
      <xdr:nvGrpSpPr>
        <xdr:cNvPr id="962" name="Group 6672">
          <a:extLst>
            <a:ext uri="{FF2B5EF4-FFF2-40B4-BE49-F238E27FC236}">
              <a16:creationId xmlns:a16="http://schemas.microsoft.com/office/drawing/2014/main" id="{577ABB37-6CC2-4665-B31A-19AB1BA2D2F1}"/>
            </a:ext>
          </a:extLst>
        </xdr:cNvPr>
        <xdr:cNvGrpSpPr>
          <a:grpSpLocks/>
        </xdr:cNvGrpSpPr>
      </xdr:nvGrpSpPr>
      <xdr:grpSpPr bwMode="auto">
        <a:xfrm>
          <a:off x="6894513" y="7849767"/>
          <a:ext cx="311902" cy="304923"/>
          <a:chOff x="536" y="110"/>
          <a:chExt cx="46" cy="44"/>
        </a:xfrm>
      </xdr:grpSpPr>
      <xdr:pic>
        <xdr:nvPicPr>
          <xdr:cNvPr id="963" name="Picture 6673" descr="route2">
            <a:extLst>
              <a:ext uri="{FF2B5EF4-FFF2-40B4-BE49-F238E27FC236}">
                <a16:creationId xmlns:a16="http://schemas.microsoft.com/office/drawing/2014/main" id="{26F6B39D-C605-42F0-9129-1A5C570C4F5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4" name="Text Box 6674">
            <a:extLst>
              <a:ext uri="{FF2B5EF4-FFF2-40B4-BE49-F238E27FC236}">
                <a16:creationId xmlns:a16="http://schemas.microsoft.com/office/drawing/2014/main" id="{8DF56861-DECA-4CE8-8985-FF14090F4F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20760</xdr:colOff>
      <xdr:row>62</xdr:row>
      <xdr:rowOff>111405</xdr:rowOff>
    </xdr:from>
    <xdr:ext cx="630952" cy="391416"/>
    <xdr:sp macro="" textlink="">
      <xdr:nvSpPr>
        <xdr:cNvPr id="965" name="Text Box 1532">
          <a:extLst>
            <a:ext uri="{FF2B5EF4-FFF2-40B4-BE49-F238E27FC236}">
              <a16:creationId xmlns:a16="http://schemas.microsoft.com/office/drawing/2014/main" id="{01A403FD-1ECC-4E93-9923-0B55612773F8}"/>
            </a:ext>
          </a:extLst>
        </xdr:cNvPr>
        <xdr:cNvSpPr txBox="1">
          <a:spLocks noChangeArrowheads="1"/>
        </xdr:cNvSpPr>
      </xdr:nvSpPr>
      <xdr:spPr bwMode="auto">
        <a:xfrm>
          <a:off x="4407273" y="10822852"/>
          <a:ext cx="630952" cy="39141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 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十津川郷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開設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:~17: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　</a:t>
          </a:r>
          <a:endParaRPr lang="ja-JP" altLang="en-US"/>
        </a:p>
      </xdr:txBody>
    </xdr:sp>
    <xdr:clientData/>
  </xdr:oneCellAnchor>
  <xdr:twoCellAnchor>
    <xdr:from>
      <xdr:col>7</xdr:col>
      <xdr:colOff>573728</xdr:colOff>
      <xdr:row>63</xdr:row>
      <xdr:rowOff>139927</xdr:rowOff>
    </xdr:from>
    <xdr:to>
      <xdr:col>7</xdr:col>
      <xdr:colOff>698447</xdr:colOff>
      <xdr:row>64</xdr:row>
      <xdr:rowOff>172675</xdr:rowOff>
    </xdr:to>
    <xdr:sp macro="" textlink="">
      <xdr:nvSpPr>
        <xdr:cNvPr id="966" name="Freeform 1533">
          <a:extLst>
            <a:ext uri="{FF2B5EF4-FFF2-40B4-BE49-F238E27FC236}">
              <a16:creationId xmlns:a16="http://schemas.microsoft.com/office/drawing/2014/main" id="{D0632E52-3B03-4004-BDCB-D558BE45F699}"/>
            </a:ext>
          </a:extLst>
        </xdr:cNvPr>
        <xdr:cNvSpPr>
          <a:spLocks/>
        </xdr:cNvSpPr>
      </xdr:nvSpPr>
      <xdr:spPr bwMode="auto">
        <a:xfrm>
          <a:off x="4960241" y="11024050"/>
          <a:ext cx="124719" cy="205423"/>
        </a:xfrm>
        <a:custGeom>
          <a:avLst/>
          <a:gdLst>
            <a:gd name="T0" fmla="*/ 45 w 45"/>
            <a:gd name="T1" fmla="*/ 56 h 56"/>
            <a:gd name="T2" fmla="*/ 45 w 45"/>
            <a:gd name="T3" fmla="*/ 0 h 56"/>
            <a:gd name="T4" fmla="*/ 0 w 45"/>
            <a:gd name="T5" fmla="*/ 0 h 5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632892</xdr:colOff>
      <xdr:row>64</xdr:row>
      <xdr:rowOff>7944</xdr:rowOff>
    </xdr:from>
    <xdr:to>
      <xdr:col>8</xdr:col>
      <xdr:colOff>61615</xdr:colOff>
      <xdr:row>64</xdr:row>
      <xdr:rowOff>112719</xdr:rowOff>
    </xdr:to>
    <xdr:sp macro="" textlink="">
      <xdr:nvSpPr>
        <xdr:cNvPr id="967" name="AutoShape 1534">
          <a:extLst>
            <a:ext uri="{FF2B5EF4-FFF2-40B4-BE49-F238E27FC236}">
              <a16:creationId xmlns:a16="http://schemas.microsoft.com/office/drawing/2014/main" id="{89737E87-95B0-4DA5-A641-49037D761D26}"/>
            </a:ext>
          </a:extLst>
        </xdr:cNvPr>
        <xdr:cNvSpPr>
          <a:spLocks noChangeArrowheads="1"/>
        </xdr:cNvSpPr>
      </xdr:nvSpPr>
      <xdr:spPr bwMode="auto">
        <a:xfrm>
          <a:off x="5019405" y="11064742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575363</xdr:colOff>
      <xdr:row>60</xdr:row>
      <xdr:rowOff>50133</xdr:rowOff>
    </xdr:from>
    <xdr:to>
      <xdr:col>8</xdr:col>
      <xdr:colOff>64057</xdr:colOff>
      <xdr:row>63</xdr:row>
      <xdr:rowOff>42580</xdr:rowOff>
    </xdr:to>
    <xdr:sp macro="" textlink="">
      <xdr:nvSpPr>
        <xdr:cNvPr id="968" name="Freeform 1535">
          <a:extLst>
            <a:ext uri="{FF2B5EF4-FFF2-40B4-BE49-F238E27FC236}">
              <a16:creationId xmlns:a16="http://schemas.microsoft.com/office/drawing/2014/main" id="{931A55A8-2769-4C70-8E3D-F0D74F6AD266}"/>
            </a:ext>
          </a:extLst>
        </xdr:cNvPr>
        <xdr:cNvSpPr>
          <a:spLocks/>
        </xdr:cNvSpPr>
      </xdr:nvSpPr>
      <xdr:spPr bwMode="auto">
        <a:xfrm>
          <a:off x="4961876" y="10416229"/>
          <a:ext cx="193321" cy="510474"/>
        </a:xfrm>
        <a:custGeom>
          <a:avLst/>
          <a:gdLst>
            <a:gd name="T0" fmla="*/ 0 w 32"/>
            <a:gd name="T1" fmla="*/ 47 h 47"/>
            <a:gd name="T2" fmla="*/ 23 w 32"/>
            <a:gd name="T3" fmla="*/ 47 h 47"/>
            <a:gd name="T4" fmla="*/ 23 w 32"/>
            <a:gd name="T5" fmla="*/ 16 h 47"/>
            <a:gd name="T6" fmla="*/ 32 w 32"/>
            <a:gd name="T7" fmla="*/ 0 h 47"/>
            <a:gd name="connsiteX0" fmla="*/ 0 w 5625"/>
            <a:gd name="connsiteY0" fmla="*/ 10140 h 10140"/>
            <a:gd name="connsiteX1" fmla="*/ 2813 w 5625"/>
            <a:gd name="connsiteY1" fmla="*/ 10000 h 10140"/>
            <a:gd name="connsiteX2" fmla="*/ 2813 w 5625"/>
            <a:gd name="connsiteY2" fmla="*/ 3404 h 10140"/>
            <a:gd name="connsiteX3" fmla="*/ 5625 w 5625"/>
            <a:gd name="connsiteY3" fmla="*/ 0 h 10140"/>
            <a:gd name="connsiteX0" fmla="*/ 0 w 11481"/>
            <a:gd name="connsiteY0" fmla="*/ 10000 h 10000"/>
            <a:gd name="connsiteX1" fmla="*/ 6482 w 11481"/>
            <a:gd name="connsiteY1" fmla="*/ 9862 h 10000"/>
            <a:gd name="connsiteX2" fmla="*/ 6482 w 11481"/>
            <a:gd name="connsiteY2" fmla="*/ 3357 h 10000"/>
            <a:gd name="connsiteX3" fmla="*/ 11481 w 11481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81" h="10000">
              <a:moveTo>
                <a:pt x="0" y="10000"/>
              </a:moveTo>
              <a:lnTo>
                <a:pt x="6482" y="9862"/>
              </a:lnTo>
              <a:lnTo>
                <a:pt x="6482" y="3357"/>
              </a:lnTo>
              <a:lnTo>
                <a:pt x="11481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134933</xdr:colOff>
      <xdr:row>61</xdr:row>
      <xdr:rowOff>124485</xdr:rowOff>
    </xdr:from>
    <xdr:to>
      <xdr:col>7</xdr:col>
      <xdr:colOff>674460</xdr:colOff>
      <xdr:row>61</xdr:row>
      <xdr:rowOff>137693</xdr:rowOff>
    </xdr:to>
    <xdr:sp macro="" textlink="">
      <xdr:nvSpPr>
        <xdr:cNvPr id="969" name="Freeform 1537">
          <a:extLst>
            <a:ext uri="{FF2B5EF4-FFF2-40B4-BE49-F238E27FC236}">
              <a16:creationId xmlns:a16="http://schemas.microsoft.com/office/drawing/2014/main" id="{0E2EA67D-1647-4276-8C50-6B2D75518831}"/>
            </a:ext>
          </a:extLst>
        </xdr:cNvPr>
        <xdr:cNvSpPr>
          <a:spLocks/>
        </xdr:cNvSpPr>
      </xdr:nvSpPr>
      <xdr:spPr bwMode="auto">
        <a:xfrm>
          <a:off x="4521446" y="10663257"/>
          <a:ext cx="539527" cy="13208"/>
        </a:xfrm>
        <a:custGeom>
          <a:avLst/>
          <a:gdLst>
            <a:gd name="T0" fmla="*/ 64 w 64"/>
            <a:gd name="T1" fmla="*/ 0 h 1"/>
            <a:gd name="T2" fmla="*/ 49 w 64"/>
            <a:gd name="T3" fmla="*/ 0 h 1"/>
            <a:gd name="T4" fmla="*/ 4 w 64"/>
            <a:gd name="T5" fmla="*/ 0 h 1"/>
            <a:gd name="T6" fmla="*/ 0 w 64"/>
            <a:gd name="T7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64" h="1">
              <a:moveTo>
                <a:pt x="64" y="0"/>
              </a:moveTo>
              <a:lnTo>
                <a:pt x="49" y="0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32703</xdr:colOff>
      <xdr:row>62</xdr:row>
      <xdr:rowOff>17762</xdr:rowOff>
    </xdr:from>
    <xdr:ext cx="539393" cy="107158"/>
    <xdr:sp macro="" textlink="">
      <xdr:nvSpPr>
        <xdr:cNvPr id="970" name="Text Box 1118">
          <a:extLst>
            <a:ext uri="{FF2B5EF4-FFF2-40B4-BE49-F238E27FC236}">
              <a16:creationId xmlns:a16="http://schemas.microsoft.com/office/drawing/2014/main" id="{DBAEE599-AC21-482C-BF3B-034E73D413BC}"/>
            </a:ext>
          </a:extLst>
        </xdr:cNvPr>
        <xdr:cNvSpPr txBox="1">
          <a:spLocks noChangeArrowheads="1"/>
        </xdr:cNvSpPr>
      </xdr:nvSpPr>
      <xdr:spPr bwMode="auto">
        <a:xfrm>
          <a:off x="4420553" y="10654012"/>
          <a:ext cx="539393" cy="1071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 editAs="oneCell">
    <xdr:from>
      <xdr:col>13</xdr:col>
      <xdr:colOff>169494</xdr:colOff>
      <xdr:row>5</xdr:row>
      <xdr:rowOff>37743</xdr:rowOff>
    </xdr:from>
    <xdr:to>
      <xdr:col>13</xdr:col>
      <xdr:colOff>517339</xdr:colOff>
      <xdr:row>6</xdr:row>
      <xdr:rowOff>168088</xdr:rowOff>
    </xdr:to>
    <xdr:grpSp>
      <xdr:nvGrpSpPr>
        <xdr:cNvPr id="971" name="Group 6672">
          <a:extLst>
            <a:ext uri="{FF2B5EF4-FFF2-40B4-BE49-F238E27FC236}">
              <a16:creationId xmlns:a16="http://schemas.microsoft.com/office/drawing/2014/main" id="{D1712189-34B5-47EE-A48E-7B80AF89A443}"/>
            </a:ext>
          </a:extLst>
        </xdr:cNvPr>
        <xdr:cNvGrpSpPr>
          <a:grpSpLocks/>
        </xdr:cNvGrpSpPr>
      </xdr:nvGrpSpPr>
      <xdr:grpSpPr bwMode="auto">
        <a:xfrm>
          <a:off x="8800481" y="894157"/>
          <a:ext cx="347845" cy="301628"/>
          <a:chOff x="536" y="111"/>
          <a:chExt cx="46" cy="44"/>
        </a:xfrm>
      </xdr:grpSpPr>
      <xdr:pic>
        <xdr:nvPicPr>
          <xdr:cNvPr id="972" name="Picture 6673" descr="route2">
            <a:extLst>
              <a:ext uri="{FF2B5EF4-FFF2-40B4-BE49-F238E27FC236}">
                <a16:creationId xmlns:a16="http://schemas.microsoft.com/office/drawing/2014/main" id="{782BC47C-FE09-48AD-9E30-8C05A689CA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3" name="Text Box 6674">
            <a:extLst>
              <a:ext uri="{FF2B5EF4-FFF2-40B4-BE49-F238E27FC236}">
                <a16:creationId xmlns:a16="http://schemas.microsoft.com/office/drawing/2014/main" id="{86FE2D21-5962-49A3-8B60-FAE57D112A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46755</xdr:colOff>
      <xdr:row>55</xdr:row>
      <xdr:rowOff>107791</xdr:rowOff>
    </xdr:from>
    <xdr:ext cx="582404" cy="165173"/>
    <xdr:sp macro="" textlink="">
      <xdr:nvSpPr>
        <xdr:cNvPr id="974" name="Text Box 972">
          <a:extLst>
            <a:ext uri="{FF2B5EF4-FFF2-40B4-BE49-F238E27FC236}">
              <a16:creationId xmlns:a16="http://schemas.microsoft.com/office/drawing/2014/main" id="{250E09B0-35CB-49BC-AC58-40778650FC7D}"/>
            </a:ext>
          </a:extLst>
        </xdr:cNvPr>
        <xdr:cNvSpPr txBox="1">
          <a:spLocks noChangeArrowheads="1"/>
        </xdr:cNvSpPr>
      </xdr:nvSpPr>
      <xdr:spPr bwMode="auto">
        <a:xfrm>
          <a:off x="4434605" y="9543891"/>
          <a:ext cx="58240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409m </a:t>
          </a:r>
        </a:p>
      </xdr:txBody>
    </xdr:sp>
    <xdr:clientData/>
  </xdr:oneCellAnchor>
  <xdr:oneCellAnchor>
    <xdr:from>
      <xdr:col>8</xdr:col>
      <xdr:colOff>11036</xdr:colOff>
      <xdr:row>54</xdr:row>
      <xdr:rowOff>75985</xdr:rowOff>
    </xdr:from>
    <xdr:ext cx="522834" cy="168508"/>
    <xdr:sp macro="" textlink="">
      <xdr:nvSpPr>
        <xdr:cNvPr id="975" name="Text Box 4005">
          <a:extLst>
            <a:ext uri="{FF2B5EF4-FFF2-40B4-BE49-F238E27FC236}">
              <a16:creationId xmlns:a16="http://schemas.microsoft.com/office/drawing/2014/main" id="{7F998910-DBBA-4A9F-9E9E-A3E672EDC797}"/>
            </a:ext>
          </a:extLst>
        </xdr:cNvPr>
        <xdr:cNvSpPr txBox="1">
          <a:spLocks noChangeArrowheads="1"/>
        </xdr:cNvSpPr>
      </xdr:nvSpPr>
      <xdr:spPr bwMode="auto">
        <a:xfrm>
          <a:off x="5103736" y="9340635"/>
          <a:ext cx="522834" cy="1685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ｶｰﾌﾞﾐﾗｰ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109556</xdr:colOff>
      <xdr:row>52</xdr:row>
      <xdr:rowOff>160278</xdr:rowOff>
    </xdr:from>
    <xdr:ext cx="755788" cy="165173"/>
    <xdr:sp macro="" textlink="">
      <xdr:nvSpPr>
        <xdr:cNvPr id="976" name="Text Box 1620">
          <a:extLst>
            <a:ext uri="{FF2B5EF4-FFF2-40B4-BE49-F238E27FC236}">
              <a16:creationId xmlns:a16="http://schemas.microsoft.com/office/drawing/2014/main" id="{D248C6C3-7AEC-419B-9C26-CC5EDE25C0C9}"/>
            </a:ext>
          </a:extLst>
        </xdr:cNvPr>
        <xdr:cNvSpPr txBox="1">
          <a:spLocks noChangeArrowheads="1"/>
        </xdr:cNvSpPr>
      </xdr:nvSpPr>
      <xdr:spPr bwMode="auto">
        <a:xfrm>
          <a:off x="5907106" y="9082028"/>
          <a:ext cx="75578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←龍神温泉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160731</xdr:colOff>
      <xdr:row>27</xdr:row>
      <xdr:rowOff>0</xdr:rowOff>
    </xdr:from>
    <xdr:ext cx="361950" cy="165173"/>
    <xdr:sp macro="" textlink="">
      <xdr:nvSpPr>
        <xdr:cNvPr id="979" name="Text Box 1215">
          <a:extLst>
            <a:ext uri="{FF2B5EF4-FFF2-40B4-BE49-F238E27FC236}">
              <a16:creationId xmlns:a16="http://schemas.microsoft.com/office/drawing/2014/main" id="{13AE92D0-E3A7-443F-A9E9-F5413CD8AC9E}"/>
            </a:ext>
          </a:extLst>
        </xdr:cNvPr>
        <xdr:cNvSpPr txBox="1">
          <a:spLocks noChangeArrowheads="1"/>
        </xdr:cNvSpPr>
      </xdr:nvSpPr>
      <xdr:spPr bwMode="auto">
        <a:xfrm>
          <a:off x="13006781" y="3263900"/>
          <a:ext cx="3619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13</xdr:col>
      <xdr:colOff>77389</xdr:colOff>
      <xdr:row>28</xdr:row>
      <xdr:rowOff>125016</xdr:rowOff>
    </xdr:from>
    <xdr:ext cx="361950" cy="165173"/>
    <xdr:sp macro="" textlink="">
      <xdr:nvSpPr>
        <xdr:cNvPr id="980" name="Text Box 1215">
          <a:extLst>
            <a:ext uri="{FF2B5EF4-FFF2-40B4-BE49-F238E27FC236}">
              <a16:creationId xmlns:a16="http://schemas.microsoft.com/office/drawing/2014/main" id="{1B69A208-BD39-4A17-A62C-A5E8D970D5A2}"/>
            </a:ext>
          </a:extLst>
        </xdr:cNvPr>
        <xdr:cNvSpPr txBox="1">
          <a:spLocks noChangeArrowheads="1"/>
        </xdr:cNvSpPr>
      </xdr:nvSpPr>
      <xdr:spPr bwMode="auto">
        <a:xfrm>
          <a:off x="7284639" y="4931966"/>
          <a:ext cx="3619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13</xdr:col>
      <xdr:colOff>101201</xdr:colOff>
      <xdr:row>29</xdr:row>
      <xdr:rowOff>119060</xdr:rowOff>
    </xdr:from>
    <xdr:to>
      <xdr:col>13</xdr:col>
      <xdr:colOff>346650</xdr:colOff>
      <xdr:row>30</xdr:row>
      <xdr:rowOff>155392</xdr:rowOff>
    </xdr:to>
    <xdr:sp macro="" textlink="">
      <xdr:nvSpPr>
        <xdr:cNvPr id="981" name="六角形 980">
          <a:extLst>
            <a:ext uri="{FF2B5EF4-FFF2-40B4-BE49-F238E27FC236}">
              <a16:creationId xmlns:a16="http://schemas.microsoft.com/office/drawing/2014/main" id="{71836926-1999-46AB-B480-D4949F9587D0}"/>
            </a:ext>
          </a:extLst>
        </xdr:cNvPr>
        <xdr:cNvSpPr/>
      </xdr:nvSpPr>
      <xdr:spPr bwMode="auto">
        <a:xfrm>
          <a:off x="7308451" y="5097460"/>
          <a:ext cx="245449" cy="2077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11906</xdr:colOff>
      <xdr:row>45</xdr:row>
      <xdr:rowOff>94465</xdr:rowOff>
    </xdr:from>
    <xdr:to>
      <xdr:col>16</xdr:col>
      <xdr:colOff>194037</xdr:colOff>
      <xdr:row>46</xdr:row>
      <xdr:rowOff>78307</xdr:rowOff>
    </xdr:to>
    <xdr:sp macro="" textlink="">
      <xdr:nvSpPr>
        <xdr:cNvPr id="984" name="六角形 983">
          <a:extLst>
            <a:ext uri="{FF2B5EF4-FFF2-40B4-BE49-F238E27FC236}">
              <a16:creationId xmlns:a16="http://schemas.microsoft.com/office/drawing/2014/main" id="{0A9BBA95-D67E-41BB-B327-35A8D38418FB}"/>
            </a:ext>
          </a:extLst>
        </xdr:cNvPr>
        <xdr:cNvSpPr/>
      </xdr:nvSpPr>
      <xdr:spPr bwMode="auto">
        <a:xfrm>
          <a:off x="9333706" y="7816065"/>
          <a:ext cx="182131" cy="15529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762000</xdr:colOff>
      <xdr:row>54</xdr:row>
      <xdr:rowOff>1899</xdr:rowOff>
    </xdr:from>
    <xdr:to>
      <xdr:col>14</xdr:col>
      <xdr:colOff>123825</xdr:colOff>
      <xdr:row>54</xdr:row>
      <xdr:rowOff>127634</xdr:rowOff>
    </xdr:to>
    <xdr:sp macro="" textlink="">
      <xdr:nvSpPr>
        <xdr:cNvPr id="985" name="AutoShape 978">
          <a:extLst>
            <a:ext uri="{FF2B5EF4-FFF2-40B4-BE49-F238E27FC236}">
              <a16:creationId xmlns:a16="http://schemas.microsoft.com/office/drawing/2014/main" id="{54EFFDB1-C728-4644-80AB-0B2AC5739894}"/>
            </a:ext>
          </a:extLst>
        </xdr:cNvPr>
        <xdr:cNvSpPr>
          <a:spLocks noChangeArrowheads="1"/>
        </xdr:cNvSpPr>
      </xdr:nvSpPr>
      <xdr:spPr bwMode="auto">
        <a:xfrm>
          <a:off x="7912100" y="9266549"/>
          <a:ext cx="123825" cy="1257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336947</xdr:colOff>
      <xdr:row>31</xdr:row>
      <xdr:rowOff>28578</xdr:rowOff>
    </xdr:from>
    <xdr:to>
      <xdr:col>19</xdr:col>
      <xdr:colOff>479822</xdr:colOff>
      <xdr:row>31</xdr:row>
      <xdr:rowOff>144069</xdr:rowOff>
    </xdr:to>
    <xdr:sp macro="" textlink="">
      <xdr:nvSpPr>
        <xdr:cNvPr id="986" name="AutoShape 889">
          <a:extLst>
            <a:ext uri="{FF2B5EF4-FFF2-40B4-BE49-F238E27FC236}">
              <a16:creationId xmlns:a16="http://schemas.microsoft.com/office/drawing/2014/main" id="{13E7F5FC-38FB-4D97-8B4A-A2B5DA3A5227}"/>
            </a:ext>
          </a:extLst>
        </xdr:cNvPr>
        <xdr:cNvSpPr>
          <a:spLocks noChangeArrowheads="1"/>
        </xdr:cNvSpPr>
      </xdr:nvSpPr>
      <xdr:spPr bwMode="auto">
        <a:xfrm>
          <a:off x="11773297" y="5349878"/>
          <a:ext cx="142875" cy="11549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24092</xdr:colOff>
      <xdr:row>13</xdr:row>
      <xdr:rowOff>47944</xdr:rowOff>
    </xdr:from>
    <xdr:ext cx="404134" cy="137442"/>
    <xdr:sp macro="" textlink="">
      <xdr:nvSpPr>
        <xdr:cNvPr id="988" name="Text Box 1301">
          <a:extLst>
            <a:ext uri="{FF2B5EF4-FFF2-40B4-BE49-F238E27FC236}">
              <a16:creationId xmlns:a16="http://schemas.microsoft.com/office/drawing/2014/main" id="{1FE97406-2F3A-4F91-B21D-9D04D0B9ADC2}"/>
            </a:ext>
          </a:extLst>
        </xdr:cNvPr>
        <xdr:cNvSpPr txBox="1">
          <a:spLocks noChangeArrowheads="1"/>
        </xdr:cNvSpPr>
      </xdr:nvSpPr>
      <xdr:spPr bwMode="auto">
        <a:xfrm>
          <a:off x="8632439" y="2283246"/>
          <a:ext cx="404134" cy="137442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住川南</a:t>
          </a:r>
        </a:p>
      </xdr:txBody>
    </xdr:sp>
    <xdr:clientData/>
  </xdr:oneCellAnchor>
  <xdr:twoCellAnchor>
    <xdr:from>
      <xdr:col>13</xdr:col>
      <xdr:colOff>406993</xdr:colOff>
      <xdr:row>13</xdr:row>
      <xdr:rowOff>63826</xdr:rowOff>
    </xdr:from>
    <xdr:to>
      <xdr:col>13</xdr:col>
      <xdr:colOff>539418</xdr:colOff>
      <xdr:row>14</xdr:row>
      <xdr:rowOff>25859</xdr:rowOff>
    </xdr:to>
    <xdr:sp macro="" textlink="">
      <xdr:nvSpPr>
        <xdr:cNvPr id="989" name="Oval 51">
          <a:extLst>
            <a:ext uri="{FF2B5EF4-FFF2-40B4-BE49-F238E27FC236}">
              <a16:creationId xmlns:a16="http://schemas.microsoft.com/office/drawing/2014/main" id="{72202F09-AF18-4380-B64A-A9FF5A0AC3F5}"/>
            </a:ext>
          </a:extLst>
        </xdr:cNvPr>
        <xdr:cNvSpPr>
          <a:spLocks noChangeArrowheads="1"/>
        </xdr:cNvSpPr>
      </xdr:nvSpPr>
      <xdr:spPr bwMode="auto">
        <a:xfrm>
          <a:off x="9015340" y="2299128"/>
          <a:ext cx="132425" cy="13358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19050</xdr:colOff>
      <xdr:row>3</xdr:row>
      <xdr:rowOff>19050</xdr:rowOff>
    </xdr:from>
    <xdr:to>
      <xdr:col>9</xdr:col>
      <xdr:colOff>673099</xdr:colOff>
      <xdr:row>3</xdr:row>
      <xdr:rowOff>19050</xdr:rowOff>
    </xdr:to>
    <xdr:sp macro="" textlink="">
      <xdr:nvSpPr>
        <xdr:cNvPr id="991" name="Line 120">
          <a:extLst>
            <a:ext uri="{FF2B5EF4-FFF2-40B4-BE49-F238E27FC236}">
              <a16:creationId xmlns:a16="http://schemas.microsoft.com/office/drawing/2014/main" id="{57176B00-681A-46F3-80D4-BF48E806C70B}"/>
            </a:ext>
          </a:extLst>
        </xdr:cNvPr>
        <xdr:cNvSpPr>
          <a:spLocks noChangeShapeType="1"/>
        </xdr:cNvSpPr>
      </xdr:nvSpPr>
      <xdr:spPr bwMode="auto">
        <a:xfrm flipV="1">
          <a:off x="5816600" y="533400"/>
          <a:ext cx="654049" cy="0"/>
        </a:xfrm>
        <a:prstGeom prst="line">
          <a:avLst/>
        </a:pr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41213</xdr:colOff>
      <xdr:row>43</xdr:row>
      <xdr:rowOff>44872</xdr:rowOff>
    </xdr:from>
    <xdr:ext cx="267989" cy="143817"/>
    <xdr:sp macro="" textlink="">
      <xdr:nvSpPr>
        <xdr:cNvPr id="992" name="Text Box 992">
          <a:extLst>
            <a:ext uri="{FF2B5EF4-FFF2-40B4-BE49-F238E27FC236}">
              <a16:creationId xmlns:a16="http://schemas.microsoft.com/office/drawing/2014/main" id="{B44AD33F-711E-4639-BA3C-FAD2C2BA623A}"/>
            </a:ext>
          </a:extLst>
        </xdr:cNvPr>
        <xdr:cNvSpPr txBox="1">
          <a:spLocks noChangeArrowheads="1"/>
        </xdr:cNvSpPr>
      </xdr:nvSpPr>
      <xdr:spPr bwMode="auto">
        <a:xfrm>
          <a:off x="10772713" y="7423572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21</xdr:col>
      <xdr:colOff>0</xdr:colOff>
      <xdr:row>14</xdr:row>
      <xdr:rowOff>104775</xdr:rowOff>
    </xdr:from>
    <xdr:to>
      <xdr:col>21</xdr:col>
      <xdr:colOff>0</xdr:colOff>
      <xdr:row>14</xdr:row>
      <xdr:rowOff>104775</xdr:rowOff>
    </xdr:to>
    <xdr:sp macro="" textlink="">
      <xdr:nvSpPr>
        <xdr:cNvPr id="994" name="Line 621">
          <a:extLst>
            <a:ext uri="{FF2B5EF4-FFF2-40B4-BE49-F238E27FC236}">
              <a16:creationId xmlns:a16="http://schemas.microsoft.com/office/drawing/2014/main" id="{6C56C6C2-92A1-42C1-8698-FCA0E47B3805}"/>
            </a:ext>
          </a:extLst>
        </xdr:cNvPr>
        <xdr:cNvSpPr>
          <a:spLocks noChangeShapeType="1"/>
        </xdr:cNvSpPr>
      </xdr:nvSpPr>
      <xdr:spPr bwMode="auto">
        <a:xfrm flipV="1">
          <a:off x="14255750" y="2511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765415</xdr:colOff>
      <xdr:row>50</xdr:row>
      <xdr:rowOff>31716</xdr:rowOff>
    </xdr:from>
    <xdr:to>
      <xdr:col>10</xdr:col>
      <xdr:colOff>174875</xdr:colOff>
      <xdr:row>56</xdr:row>
      <xdr:rowOff>146057</xdr:rowOff>
    </xdr:to>
    <xdr:sp macro="" textlink="">
      <xdr:nvSpPr>
        <xdr:cNvPr id="995" name="Freeform 368">
          <a:extLst>
            <a:ext uri="{FF2B5EF4-FFF2-40B4-BE49-F238E27FC236}">
              <a16:creationId xmlns:a16="http://schemas.microsoft.com/office/drawing/2014/main" id="{D3F7DFDB-62AA-4304-B7CE-01CB1C997161}"/>
            </a:ext>
          </a:extLst>
        </xdr:cNvPr>
        <xdr:cNvSpPr>
          <a:spLocks/>
        </xdr:cNvSpPr>
      </xdr:nvSpPr>
      <xdr:spPr bwMode="auto">
        <a:xfrm>
          <a:off x="6499465" y="8610566"/>
          <a:ext cx="177810" cy="1143041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2917 w 12917"/>
            <a:gd name="connsiteY0" fmla="*/ 12326 h 12326"/>
            <a:gd name="connsiteX1" fmla="*/ 12917 w 12917"/>
            <a:gd name="connsiteY1" fmla="*/ 2326 h 12326"/>
            <a:gd name="connsiteX2" fmla="*/ 0 w 12917"/>
            <a:gd name="connsiteY2" fmla="*/ 0 h 12326"/>
            <a:gd name="connsiteX0" fmla="*/ 12917 w 12917"/>
            <a:gd name="connsiteY0" fmla="*/ 12326 h 12326"/>
            <a:gd name="connsiteX1" fmla="*/ 12084 w 12917"/>
            <a:gd name="connsiteY1" fmla="*/ 5582 h 12326"/>
            <a:gd name="connsiteX2" fmla="*/ 0 w 12917"/>
            <a:gd name="connsiteY2" fmla="*/ 0 h 12326"/>
            <a:gd name="connsiteX0" fmla="*/ 12917 w 12917"/>
            <a:gd name="connsiteY0" fmla="*/ 12326 h 12326"/>
            <a:gd name="connsiteX1" fmla="*/ 12084 w 12917"/>
            <a:gd name="connsiteY1" fmla="*/ 5582 h 12326"/>
            <a:gd name="connsiteX2" fmla="*/ 0 w 12917"/>
            <a:gd name="connsiteY2" fmla="*/ 0 h 12326"/>
            <a:gd name="connsiteX0" fmla="*/ 12917 w 12917"/>
            <a:gd name="connsiteY0" fmla="*/ 12326 h 12326"/>
            <a:gd name="connsiteX1" fmla="*/ 12084 w 12917"/>
            <a:gd name="connsiteY1" fmla="*/ 5582 h 12326"/>
            <a:gd name="connsiteX2" fmla="*/ 0 w 12917"/>
            <a:gd name="connsiteY2" fmla="*/ 0 h 12326"/>
            <a:gd name="connsiteX0" fmla="*/ 12917 w 12917"/>
            <a:gd name="connsiteY0" fmla="*/ 12326 h 12806"/>
            <a:gd name="connsiteX1" fmla="*/ 9584 w 12917"/>
            <a:gd name="connsiteY1" fmla="*/ 12791 h 12806"/>
            <a:gd name="connsiteX2" fmla="*/ 12084 w 12917"/>
            <a:gd name="connsiteY2" fmla="*/ 5582 h 12806"/>
            <a:gd name="connsiteX3" fmla="*/ 0 w 12917"/>
            <a:gd name="connsiteY3" fmla="*/ 0 h 12806"/>
            <a:gd name="connsiteX0" fmla="*/ 12917 w 13750"/>
            <a:gd name="connsiteY0" fmla="*/ 12326 h 12806"/>
            <a:gd name="connsiteX1" fmla="*/ 9584 w 13750"/>
            <a:gd name="connsiteY1" fmla="*/ 12791 h 12806"/>
            <a:gd name="connsiteX2" fmla="*/ 13750 w 13750"/>
            <a:gd name="connsiteY2" fmla="*/ 10310 h 12806"/>
            <a:gd name="connsiteX3" fmla="*/ 12084 w 13750"/>
            <a:gd name="connsiteY3" fmla="*/ 5582 h 12806"/>
            <a:gd name="connsiteX4" fmla="*/ 0 w 13750"/>
            <a:gd name="connsiteY4" fmla="*/ 0 h 12806"/>
            <a:gd name="connsiteX0" fmla="*/ 9584 w 13750"/>
            <a:gd name="connsiteY0" fmla="*/ 12791 h 12791"/>
            <a:gd name="connsiteX1" fmla="*/ 13750 w 13750"/>
            <a:gd name="connsiteY1" fmla="*/ 10310 h 12791"/>
            <a:gd name="connsiteX2" fmla="*/ 12084 w 13750"/>
            <a:gd name="connsiteY2" fmla="*/ 5582 h 12791"/>
            <a:gd name="connsiteX3" fmla="*/ 0 w 13750"/>
            <a:gd name="connsiteY3" fmla="*/ 0 h 12791"/>
            <a:gd name="connsiteX0" fmla="*/ 9584 w 13750"/>
            <a:gd name="connsiteY0" fmla="*/ 12791 h 12791"/>
            <a:gd name="connsiteX1" fmla="*/ 13750 w 13750"/>
            <a:gd name="connsiteY1" fmla="*/ 10310 h 12791"/>
            <a:gd name="connsiteX2" fmla="*/ 12084 w 13750"/>
            <a:gd name="connsiteY2" fmla="*/ 5582 h 12791"/>
            <a:gd name="connsiteX3" fmla="*/ 0 w 13750"/>
            <a:gd name="connsiteY3" fmla="*/ 0 h 12791"/>
            <a:gd name="connsiteX0" fmla="*/ 7084 w 13750"/>
            <a:gd name="connsiteY0" fmla="*/ 13954 h 13954"/>
            <a:gd name="connsiteX1" fmla="*/ 13750 w 13750"/>
            <a:gd name="connsiteY1" fmla="*/ 10310 h 13954"/>
            <a:gd name="connsiteX2" fmla="*/ 12084 w 13750"/>
            <a:gd name="connsiteY2" fmla="*/ 5582 h 13954"/>
            <a:gd name="connsiteX3" fmla="*/ 0 w 13750"/>
            <a:gd name="connsiteY3" fmla="*/ 0 h 13954"/>
            <a:gd name="connsiteX0" fmla="*/ 7084 w 12084"/>
            <a:gd name="connsiteY0" fmla="*/ 13954 h 13954"/>
            <a:gd name="connsiteX1" fmla="*/ 12083 w 12084"/>
            <a:gd name="connsiteY1" fmla="*/ 9380 h 13954"/>
            <a:gd name="connsiteX2" fmla="*/ 12084 w 12084"/>
            <a:gd name="connsiteY2" fmla="*/ 5582 h 13954"/>
            <a:gd name="connsiteX3" fmla="*/ 0 w 12084"/>
            <a:gd name="connsiteY3" fmla="*/ 0 h 139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084" h="13954">
              <a:moveTo>
                <a:pt x="7084" y="13954"/>
              </a:moveTo>
              <a:cubicBezTo>
                <a:pt x="7362" y="13024"/>
                <a:pt x="9305" y="11240"/>
                <a:pt x="12083" y="9380"/>
              </a:cubicBezTo>
              <a:cubicBezTo>
                <a:pt x="12083" y="8114"/>
                <a:pt x="12084" y="6848"/>
                <a:pt x="12084" y="5582"/>
              </a:cubicBezTo>
              <a:cubicBezTo>
                <a:pt x="10834" y="3566"/>
                <a:pt x="10833" y="34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109172</xdr:colOff>
      <xdr:row>53</xdr:row>
      <xdr:rowOff>164381</xdr:rowOff>
    </xdr:from>
    <xdr:to>
      <xdr:col>10</xdr:col>
      <xdr:colOff>242522</xdr:colOff>
      <xdr:row>54</xdr:row>
      <xdr:rowOff>107853</xdr:rowOff>
    </xdr:to>
    <xdr:sp macro="" textlink="">
      <xdr:nvSpPr>
        <xdr:cNvPr id="996" name="AutoShape 1278">
          <a:extLst>
            <a:ext uri="{FF2B5EF4-FFF2-40B4-BE49-F238E27FC236}">
              <a16:creationId xmlns:a16="http://schemas.microsoft.com/office/drawing/2014/main" id="{0869D927-FADD-434B-9105-C935DEA80B3D}"/>
            </a:ext>
          </a:extLst>
        </xdr:cNvPr>
        <xdr:cNvSpPr>
          <a:spLocks noChangeArrowheads="1"/>
        </xdr:cNvSpPr>
      </xdr:nvSpPr>
      <xdr:spPr bwMode="auto">
        <a:xfrm>
          <a:off x="6611572" y="9257581"/>
          <a:ext cx="133350" cy="1149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432024</xdr:colOff>
      <xdr:row>52</xdr:row>
      <xdr:rowOff>19050</xdr:rowOff>
    </xdr:from>
    <xdr:ext cx="190052" cy="609600"/>
    <xdr:sp macro="" textlink="">
      <xdr:nvSpPr>
        <xdr:cNvPr id="997" name="Text Box 1209">
          <a:extLst>
            <a:ext uri="{FF2B5EF4-FFF2-40B4-BE49-F238E27FC236}">
              <a16:creationId xmlns:a16="http://schemas.microsoft.com/office/drawing/2014/main" id="{6CB1F362-356B-44CD-88F7-98E78FB305F1}"/>
            </a:ext>
          </a:extLst>
        </xdr:cNvPr>
        <xdr:cNvSpPr txBox="1">
          <a:spLocks noChangeArrowheads="1"/>
        </xdr:cNvSpPr>
      </xdr:nvSpPr>
      <xdr:spPr bwMode="auto">
        <a:xfrm>
          <a:off x="6934424" y="8940800"/>
          <a:ext cx="190052" cy="60960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wordArtVertRtl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丹生ノ川</a:t>
          </a:r>
        </a:p>
      </xdr:txBody>
    </xdr:sp>
    <xdr:clientData/>
  </xdr:oneCellAnchor>
  <xdr:oneCellAnchor>
    <xdr:from>
      <xdr:col>17</xdr:col>
      <xdr:colOff>107950</xdr:colOff>
      <xdr:row>6</xdr:row>
      <xdr:rowOff>85068</xdr:rowOff>
    </xdr:from>
    <xdr:ext cx="647700" cy="293414"/>
    <xdr:sp macro="" textlink="">
      <xdr:nvSpPr>
        <xdr:cNvPr id="999" name="Text Box 972">
          <a:extLst>
            <a:ext uri="{FF2B5EF4-FFF2-40B4-BE49-F238E27FC236}">
              <a16:creationId xmlns:a16="http://schemas.microsoft.com/office/drawing/2014/main" id="{5294947C-8993-4182-8456-6578A407FF7E}"/>
            </a:ext>
          </a:extLst>
        </xdr:cNvPr>
        <xdr:cNvSpPr txBox="1">
          <a:spLocks noChangeArrowheads="1"/>
        </xdr:cNvSpPr>
      </xdr:nvSpPr>
      <xdr:spPr bwMode="auto">
        <a:xfrm>
          <a:off x="11544300" y="1113768"/>
          <a:ext cx="647700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チェック後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進路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19</xdr:col>
      <xdr:colOff>699224</xdr:colOff>
      <xdr:row>46</xdr:row>
      <xdr:rowOff>112662</xdr:rowOff>
    </xdr:from>
    <xdr:ext cx="710754" cy="251083"/>
    <xdr:sp macro="" textlink="">
      <xdr:nvSpPr>
        <xdr:cNvPr id="1000" name="Text Box 992">
          <a:extLst>
            <a:ext uri="{FF2B5EF4-FFF2-40B4-BE49-F238E27FC236}">
              <a16:creationId xmlns:a16="http://schemas.microsoft.com/office/drawing/2014/main" id="{803DF588-FA61-4A6B-879A-F2E3B4FA570C}"/>
            </a:ext>
          </a:extLst>
        </xdr:cNvPr>
        <xdr:cNvSpPr txBox="1">
          <a:spLocks noChangeArrowheads="1"/>
        </xdr:cNvSpPr>
      </xdr:nvSpPr>
      <xdr:spPr bwMode="auto">
        <a:xfrm>
          <a:off x="13532369" y="8009194"/>
          <a:ext cx="710754" cy="251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6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r" rtl="0">
            <a:lnSpc>
              <a:spcPts val="6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oneCellAnchor>
    <xdr:from>
      <xdr:col>12</xdr:col>
      <xdr:colOff>19050</xdr:colOff>
      <xdr:row>32</xdr:row>
      <xdr:rowOff>0</xdr:rowOff>
    </xdr:from>
    <xdr:ext cx="361950" cy="165173"/>
    <xdr:sp macro="" textlink="">
      <xdr:nvSpPr>
        <xdr:cNvPr id="1002" name="Text Box 1215">
          <a:extLst>
            <a:ext uri="{FF2B5EF4-FFF2-40B4-BE49-F238E27FC236}">
              <a16:creationId xmlns:a16="http://schemas.microsoft.com/office/drawing/2014/main" id="{84709F0D-C32E-40EE-9C48-FB64774744B1}"/>
            </a:ext>
          </a:extLst>
        </xdr:cNvPr>
        <xdr:cNvSpPr txBox="1">
          <a:spLocks noChangeArrowheads="1"/>
        </xdr:cNvSpPr>
      </xdr:nvSpPr>
      <xdr:spPr bwMode="auto">
        <a:xfrm>
          <a:off x="13569950" y="4121150"/>
          <a:ext cx="3619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</xdr:col>
      <xdr:colOff>29419</xdr:colOff>
      <xdr:row>31</xdr:row>
      <xdr:rowOff>90796</xdr:rowOff>
    </xdr:from>
    <xdr:to>
      <xdr:col>2</xdr:col>
      <xdr:colOff>619969</xdr:colOff>
      <xdr:row>31</xdr:row>
      <xdr:rowOff>168978</xdr:rowOff>
    </xdr:to>
    <xdr:grpSp>
      <xdr:nvGrpSpPr>
        <xdr:cNvPr id="1004" name="グループ化 1003">
          <a:extLst>
            <a:ext uri="{FF2B5EF4-FFF2-40B4-BE49-F238E27FC236}">
              <a16:creationId xmlns:a16="http://schemas.microsoft.com/office/drawing/2014/main" id="{8D7F310E-F13C-47F2-B169-1AB53BF4B288}"/>
            </a:ext>
          </a:extLst>
        </xdr:cNvPr>
        <xdr:cNvGrpSpPr/>
      </xdr:nvGrpSpPr>
      <xdr:grpSpPr>
        <a:xfrm>
          <a:off x="188169" y="5408921"/>
          <a:ext cx="1296570" cy="78182"/>
          <a:chOff x="174698" y="5334005"/>
          <a:chExt cx="1361359" cy="78182"/>
        </a:xfrm>
      </xdr:grpSpPr>
      <xdr:grpSp>
        <xdr:nvGrpSpPr>
          <xdr:cNvPr id="1005" name="グループ化 1004">
            <a:extLst>
              <a:ext uri="{FF2B5EF4-FFF2-40B4-BE49-F238E27FC236}">
                <a16:creationId xmlns:a16="http://schemas.microsoft.com/office/drawing/2014/main" id="{728477DD-E511-4C7B-96F3-9D8733368946}"/>
              </a:ext>
            </a:extLst>
          </xdr:cNvPr>
          <xdr:cNvGrpSpPr/>
        </xdr:nvGrpSpPr>
        <xdr:grpSpPr>
          <a:xfrm>
            <a:off x="174698" y="5334005"/>
            <a:ext cx="1361359" cy="75429"/>
            <a:chOff x="180204" y="5317487"/>
            <a:chExt cx="1361359" cy="75429"/>
          </a:xfrm>
        </xdr:grpSpPr>
        <xdr:sp macro="" textlink="">
          <xdr:nvSpPr>
            <xdr:cNvPr id="1009" name="Line 227">
              <a:extLst>
                <a:ext uri="{FF2B5EF4-FFF2-40B4-BE49-F238E27FC236}">
                  <a16:creationId xmlns:a16="http://schemas.microsoft.com/office/drawing/2014/main" id="{2F89F00A-3428-4D41-B4D3-DA435038D959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80204" y="5351581"/>
              <a:ext cx="1361359" cy="952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0" name="Line 228">
              <a:extLst>
                <a:ext uri="{FF2B5EF4-FFF2-40B4-BE49-F238E27FC236}">
                  <a16:creationId xmlns:a16="http://schemas.microsoft.com/office/drawing/2014/main" id="{66699825-2179-4520-B438-81D788E8500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97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1" name="Line 229">
              <a:extLst>
                <a:ext uri="{FF2B5EF4-FFF2-40B4-BE49-F238E27FC236}">
                  <a16:creationId xmlns:a16="http://schemas.microsoft.com/office/drawing/2014/main" id="{B82B751E-4424-4471-84C0-A9F18B541FF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659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2" name="Line 230">
              <a:extLst>
                <a:ext uri="{FF2B5EF4-FFF2-40B4-BE49-F238E27FC236}">
                  <a16:creationId xmlns:a16="http://schemas.microsoft.com/office/drawing/2014/main" id="{3A40B0EF-6B88-4393-8346-1B2EC241E83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21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3" name="Line 231">
              <a:extLst>
                <a:ext uri="{FF2B5EF4-FFF2-40B4-BE49-F238E27FC236}">
                  <a16:creationId xmlns:a16="http://schemas.microsoft.com/office/drawing/2014/main" id="{B1494412-188F-4549-A80D-4EACE10FAEC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0704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4" name="Line 232">
              <a:extLst>
                <a:ext uri="{FF2B5EF4-FFF2-40B4-BE49-F238E27FC236}">
                  <a16:creationId xmlns:a16="http://schemas.microsoft.com/office/drawing/2014/main" id="{D4BF3DE6-42AF-478C-9D17-711843B0574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6904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5" name="Line 233">
              <a:extLst>
                <a:ext uri="{FF2B5EF4-FFF2-40B4-BE49-F238E27FC236}">
                  <a16:creationId xmlns:a16="http://schemas.microsoft.com/office/drawing/2014/main" id="{48735994-8169-4476-A692-8FF2E7AEF77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3104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6" name="Line 234">
              <a:extLst>
                <a:ext uri="{FF2B5EF4-FFF2-40B4-BE49-F238E27FC236}">
                  <a16:creationId xmlns:a16="http://schemas.microsoft.com/office/drawing/2014/main" id="{68246AC5-62BC-4A55-A5BE-48EA2D7F713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183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7" name="Line 235">
              <a:extLst>
                <a:ext uri="{FF2B5EF4-FFF2-40B4-BE49-F238E27FC236}">
                  <a16:creationId xmlns:a16="http://schemas.microsoft.com/office/drawing/2014/main" id="{14B34FD4-9ADF-4865-9FEF-5C836CC83F0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204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8" name="Line 236">
              <a:extLst>
                <a:ext uri="{FF2B5EF4-FFF2-40B4-BE49-F238E27FC236}">
                  <a16:creationId xmlns:a16="http://schemas.microsoft.com/office/drawing/2014/main" id="{9956D5E4-B186-4058-A75B-D6CA5F61025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6811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19" name="Line 237">
              <a:extLst>
                <a:ext uri="{FF2B5EF4-FFF2-40B4-BE49-F238E27FC236}">
                  <a16:creationId xmlns:a16="http://schemas.microsoft.com/office/drawing/2014/main" id="{52B507D3-BE99-46FE-B4C0-23E3968491D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680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20" name="Line 238">
              <a:extLst>
                <a:ext uri="{FF2B5EF4-FFF2-40B4-BE49-F238E27FC236}">
                  <a16:creationId xmlns:a16="http://schemas.microsoft.com/office/drawing/2014/main" id="{72C4DFFB-0FC3-4DBD-9771-4AB894AD7B8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442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21" name="Line 239">
              <a:extLst>
                <a:ext uri="{FF2B5EF4-FFF2-40B4-BE49-F238E27FC236}">
                  <a16:creationId xmlns:a16="http://schemas.microsoft.com/office/drawing/2014/main" id="{6333D815-6156-4146-AC07-481406B5DCB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7332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22" name="Line 240">
              <a:extLst>
                <a:ext uri="{FF2B5EF4-FFF2-40B4-BE49-F238E27FC236}">
                  <a16:creationId xmlns:a16="http://schemas.microsoft.com/office/drawing/2014/main" id="{1418431F-1E1B-46C3-8EA0-DBA3FE4D1C1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918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23" name="Line 241">
              <a:extLst>
                <a:ext uri="{FF2B5EF4-FFF2-40B4-BE49-F238E27FC236}">
                  <a16:creationId xmlns:a16="http://schemas.microsoft.com/office/drawing/2014/main" id="{7B0C7C1F-78EB-4F17-BA8B-D4258ABAFF0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382391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24" name="Line 242">
              <a:extLst>
                <a:ext uri="{FF2B5EF4-FFF2-40B4-BE49-F238E27FC236}">
                  <a16:creationId xmlns:a16="http://schemas.microsoft.com/office/drawing/2014/main" id="{32B94194-90C8-4B04-8D58-D934EEC81EF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966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006" name="Line 236">
            <a:extLst>
              <a:ext uri="{FF2B5EF4-FFF2-40B4-BE49-F238E27FC236}">
                <a16:creationId xmlns:a16="http://schemas.microsoft.com/office/drawing/2014/main" id="{94C73423-CC65-4374-B265-3FE8D4D5735B}"/>
              </a:ext>
            </a:extLst>
          </xdr:cNvPr>
          <xdr:cNvSpPr>
            <a:spLocks noChangeShapeType="1"/>
          </xdr:cNvSpPr>
        </xdr:nvSpPr>
        <xdr:spPr bwMode="auto">
          <a:xfrm>
            <a:off x="188463" y="5334005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07" name="Line 236">
            <a:extLst>
              <a:ext uri="{FF2B5EF4-FFF2-40B4-BE49-F238E27FC236}">
                <a16:creationId xmlns:a16="http://schemas.microsoft.com/office/drawing/2014/main" id="{6A363712-94B3-4544-87C1-0817FFDF3111}"/>
              </a:ext>
            </a:extLst>
          </xdr:cNvPr>
          <xdr:cNvSpPr>
            <a:spLocks noChangeShapeType="1"/>
          </xdr:cNvSpPr>
        </xdr:nvSpPr>
        <xdr:spPr bwMode="auto">
          <a:xfrm>
            <a:off x="306842" y="5336758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08" name="Line 236">
            <a:extLst>
              <a:ext uri="{FF2B5EF4-FFF2-40B4-BE49-F238E27FC236}">
                <a16:creationId xmlns:a16="http://schemas.microsoft.com/office/drawing/2014/main" id="{D8577272-9C17-4887-B0F3-3B6A84F0E2EC}"/>
              </a:ext>
            </a:extLst>
          </xdr:cNvPr>
          <xdr:cNvSpPr>
            <a:spLocks noChangeShapeType="1"/>
          </xdr:cNvSpPr>
        </xdr:nvSpPr>
        <xdr:spPr bwMode="auto">
          <a:xfrm>
            <a:off x="247763" y="533510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113126</xdr:colOff>
      <xdr:row>31</xdr:row>
      <xdr:rowOff>59718</xdr:rowOff>
    </xdr:from>
    <xdr:ext cx="636173" cy="133957"/>
    <xdr:sp macro="" textlink="">
      <xdr:nvSpPr>
        <xdr:cNvPr id="1025" name="Text Box 723">
          <a:extLst>
            <a:ext uri="{FF2B5EF4-FFF2-40B4-BE49-F238E27FC236}">
              <a16:creationId xmlns:a16="http://schemas.microsoft.com/office/drawing/2014/main" id="{E98EFC38-0444-45D9-8CBC-97572EDAECFC}"/>
            </a:ext>
          </a:extLst>
        </xdr:cNvPr>
        <xdr:cNvSpPr txBox="1">
          <a:spLocks noChangeArrowheads="1"/>
        </xdr:cNvSpPr>
      </xdr:nvSpPr>
      <xdr:spPr bwMode="auto">
        <a:xfrm>
          <a:off x="271876" y="5381018"/>
          <a:ext cx="636173" cy="1339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伊太祁曽駅</a:t>
          </a:r>
        </a:p>
      </xdr:txBody>
    </xdr:sp>
    <xdr:clientData/>
  </xdr:oneCellAnchor>
  <xdr:oneCellAnchor>
    <xdr:from>
      <xdr:col>2</xdr:col>
      <xdr:colOff>79837</xdr:colOff>
      <xdr:row>30</xdr:row>
      <xdr:rowOff>133124</xdr:rowOff>
    </xdr:from>
    <xdr:ext cx="310688" cy="166649"/>
    <xdr:sp macro="" textlink="">
      <xdr:nvSpPr>
        <xdr:cNvPr id="1026" name="Text Box 208">
          <a:extLst>
            <a:ext uri="{FF2B5EF4-FFF2-40B4-BE49-F238E27FC236}">
              <a16:creationId xmlns:a16="http://schemas.microsoft.com/office/drawing/2014/main" id="{2A6AE94F-51F7-4619-BFF0-CC22D41CDD08}"/>
            </a:ext>
          </a:extLst>
        </xdr:cNvPr>
        <xdr:cNvSpPr txBox="1">
          <a:spLocks noChangeArrowheads="1"/>
        </xdr:cNvSpPr>
      </xdr:nvSpPr>
      <xdr:spPr bwMode="auto">
        <a:xfrm>
          <a:off x="943437" y="5282974"/>
          <a:ext cx="310688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twoCellAnchor>
    <xdr:from>
      <xdr:col>3</xdr:col>
      <xdr:colOff>770259</xdr:colOff>
      <xdr:row>30</xdr:row>
      <xdr:rowOff>100307</xdr:rowOff>
    </xdr:from>
    <xdr:to>
      <xdr:col>4</xdr:col>
      <xdr:colOff>132084</xdr:colOff>
      <xdr:row>31</xdr:row>
      <xdr:rowOff>43157</xdr:rowOff>
    </xdr:to>
    <xdr:sp macro="" textlink="">
      <xdr:nvSpPr>
        <xdr:cNvPr id="1027" name="AutoShape 180">
          <a:extLst>
            <a:ext uri="{FF2B5EF4-FFF2-40B4-BE49-F238E27FC236}">
              <a16:creationId xmlns:a16="http://schemas.microsoft.com/office/drawing/2014/main" id="{52633C32-1A87-4155-A1FB-8CA526A70B85}"/>
            </a:ext>
          </a:extLst>
        </xdr:cNvPr>
        <xdr:cNvSpPr>
          <a:spLocks noChangeArrowheads="1"/>
        </xdr:cNvSpPr>
      </xdr:nvSpPr>
      <xdr:spPr bwMode="auto">
        <a:xfrm>
          <a:off x="2275209" y="5250157"/>
          <a:ext cx="1301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115655</xdr:colOff>
      <xdr:row>59</xdr:row>
      <xdr:rowOff>91863</xdr:rowOff>
    </xdr:from>
    <xdr:to>
      <xdr:col>2</xdr:col>
      <xdr:colOff>122660</xdr:colOff>
      <xdr:row>61</xdr:row>
      <xdr:rowOff>163902</xdr:rowOff>
    </xdr:to>
    <xdr:sp macro="" textlink="">
      <xdr:nvSpPr>
        <xdr:cNvPr id="1028" name="Line 348">
          <a:extLst>
            <a:ext uri="{FF2B5EF4-FFF2-40B4-BE49-F238E27FC236}">
              <a16:creationId xmlns:a16="http://schemas.microsoft.com/office/drawing/2014/main" id="{740FCA85-C559-4A61-AAEE-44CE1F7F1DD3}"/>
            </a:ext>
          </a:extLst>
        </xdr:cNvPr>
        <xdr:cNvSpPr>
          <a:spLocks noChangeShapeType="1"/>
        </xdr:cNvSpPr>
      </xdr:nvSpPr>
      <xdr:spPr bwMode="auto">
        <a:xfrm flipV="1">
          <a:off x="979255" y="10213763"/>
          <a:ext cx="7005" cy="4149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4562</xdr:colOff>
      <xdr:row>55</xdr:row>
      <xdr:rowOff>76136</xdr:rowOff>
    </xdr:from>
    <xdr:ext cx="545941" cy="251599"/>
    <xdr:sp macro="" textlink="">
      <xdr:nvSpPr>
        <xdr:cNvPr id="1029" name="Text Box 972">
          <a:extLst>
            <a:ext uri="{FF2B5EF4-FFF2-40B4-BE49-F238E27FC236}">
              <a16:creationId xmlns:a16="http://schemas.microsoft.com/office/drawing/2014/main" id="{85EACAD4-DDDE-42C5-A9CA-864263B13907}"/>
            </a:ext>
          </a:extLst>
        </xdr:cNvPr>
        <xdr:cNvSpPr txBox="1">
          <a:spLocks noChangeArrowheads="1"/>
        </xdr:cNvSpPr>
      </xdr:nvSpPr>
      <xdr:spPr bwMode="auto">
        <a:xfrm>
          <a:off x="2979844" y="9516640"/>
          <a:ext cx="545941" cy="25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B29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搭乗兵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慰霊碑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4</xdr:col>
      <xdr:colOff>723900</xdr:colOff>
      <xdr:row>48</xdr:row>
      <xdr:rowOff>161925</xdr:rowOff>
    </xdr:from>
    <xdr:to>
      <xdr:col>5</xdr:col>
      <xdr:colOff>28575</xdr:colOff>
      <xdr:row>50</xdr:row>
      <xdr:rowOff>28575</xdr:rowOff>
    </xdr:to>
    <xdr:sp macro="" textlink="">
      <xdr:nvSpPr>
        <xdr:cNvPr id="1030" name="Text Box 1058">
          <a:extLst>
            <a:ext uri="{FF2B5EF4-FFF2-40B4-BE49-F238E27FC236}">
              <a16:creationId xmlns:a16="http://schemas.microsoft.com/office/drawing/2014/main" id="{4379F7DF-76D0-4A18-9F5A-01A05E01AA6A}"/>
            </a:ext>
          </a:extLst>
        </xdr:cNvPr>
        <xdr:cNvSpPr txBox="1">
          <a:spLocks noChangeArrowheads="1"/>
        </xdr:cNvSpPr>
      </xdr:nvSpPr>
      <xdr:spPr bwMode="auto">
        <a:xfrm>
          <a:off x="2978150" y="839787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185040</xdr:colOff>
      <xdr:row>61</xdr:row>
      <xdr:rowOff>58965</xdr:rowOff>
    </xdr:from>
    <xdr:ext cx="173282" cy="249465"/>
    <xdr:sp macro="" textlink="">
      <xdr:nvSpPr>
        <xdr:cNvPr id="1031" name="Text Box 451">
          <a:extLst>
            <a:ext uri="{FF2B5EF4-FFF2-40B4-BE49-F238E27FC236}">
              <a16:creationId xmlns:a16="http://schemas.microsoft.com/office/drawing/2014/main" id="{5F13E050-3CF4-453C-931F-6086B8387B72}"/>
            </a:ext>
          </a:extLst>
        </xdr:cNvPr>
        <xdr:cNvSpPr txBox="1">
          <a:spLocks noChangeArrowheads="1"/>
        </xdr:cNvSpPr>
      </xdr:nvSpPr>
      <xdr:spPr bwMode="auto">
        <a:xfrm>
          <a:off x="1046826" y="10577286"/>
          <a:ext cx="173282" cy="249465"/>
        </a:xfrm>
        <a:prstGeom prst="rect">
          <a:avLst/>
        </a:prstGeom>
        <a:noFill/>
        <a:ln w="9525">
          <a:solidFill>
            <a:schemeClr val="tx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No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29</a:t>
          </a:r>
        </a:p>
      </xdr:txBody>
    </xdr:sp>
    <xdr:clientData/>
  </xdr:oneCellAnchor>
  <xdr:twoCellAnchor editAs="oneCell">
    <xdr:from>
      <xdr:col>4</xdr:col>
      <xdr:colOff>455025</xdr:colOff>
      <xdr:row>54</xdr:row>
      <xdr:rowOff>98440</xdr:rowOff>
    </xdr:from>
    <xdr:to>
      <xdr:col>5</xdr:col>
      <xdr:colOff>144</xdr:colOff>
      <xdr:row>56</xdr:row>
      <xdr:rowOff>44387</xdr:rowOff>
    </xdr:to>
    <xdr:grpSp>
      <xdr:nvGrpSpPr>
        <xdr:cNvPr id="1032" name="Group 6672">
          <a:extLst>
            <a:ext uri="{FF2B5EF4-FFF2-40B4-BE49-F238E27FC236}">
              <a16:creationId xmlns:a16="http://schemas.microsoft.com/office/drawing/2014/main" id="{4E30B2BD-F46D-432B-82DA-7CC76D431F1D}"/>
            </a:ext>
          </a:extLst>
        </xdr:cNvPr>
        <xdr:cNvGrpSpPr>
          <a:grpSpLocks/>
        </xdr:cNvGrpSpPr>
      </xdr:nvGrpSpPr>
      <xdr:grpSpPr bwMode="auto">
        <a:xfrm>
          <a:off x="2731834" y="9356072"/>
          <a:ext cx="251139" cy="288512"/>
          <a:chOff x="536" y="110"/>
          <a:chExt cx="38" cy="36"/>
        </a:xfrm>
      </xdr:grpSpPr>
      <xdr:pic>
        <xdr:nvPicPr>
          <xdr:cNvPr id="1033" name="Picture 6673" descr="route2">
            <a:extLst>
              <a:ext uri="{FF2B5EF4-FFF2-40B4-BE49-F238E27FC236}">
                <a16:creationId xmlns:a16="http://schemas.microsoft.com/office/drawing/2014/main" id="{56A84AD5-21ED-40F6-A300-1C9F7E5482B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4" name="Text Box 6674">
            <a:extLst>
              <a:ext uri="{FF2B5EF4-FFF2-40B4-BE49-F238E27FC236}">
                <a16:creationId xmlns:a16="http://schemas.microsoft.com/office/drawing/2014/main" id="{C03B136A-A481-4E24-9F89-4A0DB5747E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4"/>
            <a:ext cx="30" cy="2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490280</xdr:colOff>
      <xdr:row>55</xdr:row>
      <xdr:rowOff>70432</xdr:rowOff>
    </xdr:from>
    <xdr:to>
      <xdr:col>4</xdr:col>
      <xdr:colOff>33799</xdr:colOff>
      <xdr:row>57</xdr:row>
      <xdr:rowOff>16379</xdr:rowOff>
    </xdr:to>
    <xdr:grpSp>
      <xdr:nvGrpSpPr>
        <xdr:cNvPr id="1036" name="Group 6672">
          <a:extLst>
            <a:ext uri="{FF2B5EF4-FFF2-40B4-BE49-F238E27FC236}">
              <a16:creationId xmlns:a16="http://schemas.microsoft.com/office/drawing/2014/main" id="{48A96FC9-58EC-40E8-8D7A-6561114F0024}"/>
            </a:ext>
          </a:extLst>
        </xdr:cNvPr>
        <xdr:cNvGrpSpPr>
          <a:grpSpLocks/>
        </xdr:cNvGrpSpPr>
      </xdr:nvGrpSpPr>
      <xdr:grpSpPr bwMode="auto">
        <a:xfrm>
          <a:off x="2061069" y="9499346"/>
          <a:ext cx="249539" cy="288513"/>
          <a:chOff x="536" y="110"/>
          <a:chExt cx="38" cy="36"/>
        </a:xfrm>
      </xdr:grpSpPr>
      <xdr:pic>
        <xdr:nvPicPr>
          <xdr:cNvPr id="1037" name="Picture 6673" descr="route2">
            <a:extLst>
              <a:ext uri="{FF2B5EF4-FFF2-40B4-BE49-F238E27FC236}">
                <a16:creationId xmlns:a16="http://schemas.microsoft.com/office/drawing/2014/main" id="{422C7D8B-4864-4DE1-B465-6A1914F793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8" name="Text Box 6674">
            <a:extLst>
              <a:ext uri="{FF2B5EF4-FFF2-40B4-BE49-F238E27FC236}">
                <a16:creationId xmlns:a16="http://schemas.microsoft.com/office/drawing/2014/main" id="{477C3BB5-012C-41C0-9E2E-074917F303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4"/>
            <a:ext cx="30" cy="2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182104</xdr:colOff>
      <xdr:row>51</xdr:row>
      <xdr:rowOff>77005</xdr:rowOff>
    </xdr:from>
    <xdr:to>
      <xdr:col>3</xdr:col>
      <xdr:colOff>496027</xdr:colOff>
      <xdr:row>53</xdr:row>
      <xdr:rowOff>22953</xdr:rowOff>
    </xdr:to>
    <xdr:grpSp>
      <xdr:nvGrpSpPr>
        <xdr:cNvPr id="1039" name="Group 6672">
          <a:extLst>
            <a:ext uri="{FF2B5EF4-FFF2-40B4-BE49-F238E27FC236}">
              <a16:creationId xmlns:a16="http://schemas.microsoft.com/office/drawing/2014/main" id="{E227E4AD-25E3-4FB6-B456-66ECCF11A6C6}"/>
            </a:ext>
          </a:extLst>
        </xdr:cNvPr>
        <xdr:cNvGrpSpPr>
          <a:grpSpLocks/>
        </xdr:cNvGrpSpPr>
      </xdr:nvGrpSpPr>
      <xdr:grpSpPr bwMode="auto">
        <a:xfrm>
          <a:off x="1752893" y="8820788"/>
          <a:ext cx="313923" cy="288514"/>
          <a:chOff x="536" y="110"/>
          <a:chExt cx="38" cy="36"/>
        </a:xfrm>
      </xdr:grpSpPr>
      <xdr:pic>
        <xdr:nvPicPr>
          <xdr:cNvPr id="1040" name="Picture 6673" descr="route2">
            <a:extLst>
              <a:ext uri="{FF2B5EF4-FFF2-40B4-BE49-F238E27FC236}">
                <a16:creationId xmlns:a16="http://schemas.microsoft.com/office/drawing/2014/main" id="{2C04DD18-6611-441A-8EDE-573E40DF61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1" name="Text Box 6674">
            <a:extLst>
              <a:ext uri="{FF2B5EF4-FFF2-40B4-BE49-F238E27FC236}">
                <a16:creationId xmlns:a16="http://schemas.microsoft.com/office/drawing/2014/main" id="{1BEBFFAF-9828-47D9-9FB2-638F44DE01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4"/>
            <a:ext cx="30" cy="2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448256</xdr:colOff>
      <xdr:row>51</xdr:row>
      <xdr:rowOff>70040</xdr:rowOff>
    </xdr:from>
    <xdr:to>
      <xdr:col>4</xdr:col>
      <xdr:colOff>179</xdr:colOff>
      <xdr:row>53</xdr:row>
      <xdr:rowOff>15988</xdr:rowOff>
    </xdr:to>
    <xdr:grpSp>
      <xdr:nvGrpSpPr>
        <xdr:cNvPr id="1042" name="Group 6672">
          <a:extLst>
            <a:ext uri="{FF2B5EF4-FFF2-40B4-BE49-F238E27FC236}">
              <a16:creationId xmlns:a16="http://schemas.microsoft.com/office/drawing/2014/main" id="{619E2C1C-7CCA-4E13-B416-2D29AF0A559A}"/>
            </a:ext>
          </a:extLst>
        </xdr:cNvPr>
        <xdr:cNvGrpSpPr>
          <a:grpSpLocks/>
        </xdr:cNvGrpSpPr>
      </xdr:nvGrpSpPr>
      <xdr:grpSpPr bwMode="auto">
        <a:xfrm>
          <a:off x="2019045" y="8813823"/>
          <a:ext cx="257943" cy="288514"/>
          <a:chOff x="536" y="110"/>
          <a:chExt cx="38" cy="36"/>
        </a:xfrm>
      </xdr:grpSpPr>
      <xdr:pic>
        <xdr:nvPicPr>
          <xdr:cNvPr id="1043" name="Picture 6673" descr="route2">
            <a:extLst>
              <a:ext uri="{FF2B5EF4-FFF2-40B4-BE49-F238E27FC236}">
                <a16:creationId xmlns:a16="http://schemas.microsoft.com/office/drawing/2014/main" id="{A7DEF42F-E754-4DD6-BDC1-F934693DC1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4" name="Text Box 6674">
            <a:extLst>
              <a:ext uri="{FF2B5EF4-FFF2-40B4-BE49-F238E27FC236}">
                <a16:creationId xmlns:a16="http://schemas.microsoft.com/office/drawing/2014/main" id="{ED6E2FAC-4DCE-4542-8966-62DA54B77F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4"/>
            <a:ext cx="30" cy="2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509407</xdr:colOff>
      <xdr:row>15</xdr:row>
      <xdr:rowOff>129294</xdr:rowOff>
    </xdr:from>
    <xdr:to>
      <xdr:col>12</xdr:col>
      <xdr:colOff>93351</xdr:colOff>
      <xdr:row>16</xdr:row>
      <xdr:rowOff>66017</xdr:rowOff>
    </xdr:to>
    <xdr:sp macro="" textlink="">
      <xdr:nvSpPr>
        <xdr:cNvPr id="1050" name="Line 1302">
          <a:extLst>
            <a:ext uri="{FF2B5EF4-FFF2-40B4-BE49-F238E27FC236}">
              <a16:creationId xmlns:a16="http://schemas.microsoft.com/office/drawing/2014/main" id="{DCC1AF15-D8F2-4D09-91CA-83DB21603456}"/>
            </a:ext>
          </a:extLst>
        </xdr:cNvPr>
        <xdr:cNvSpPr>
          <a:spLocks noChangeShapeType="1"/>
        </xdr:cNvSpPr>
      </xdr:nvSpPr>
      <xdr:spPr bwMode="auto">
        <a:xfrm rot="21343959" flipH="1" flipV="1">
          <a:off x="7716657" y="2707394"/>
          <a:ext cx="288794" cy="108173"/>
        </a:xfrm>
        <a:custGeom>
          <a:avLst/>
          <a:gdLst>
            <a:gd name="T0" fmla="*/ 0 w 200025"/>
            <a:gd name="T1" fmla="*/ 0 h 104775"/>
            <a:gd name="T2" fmla="*/ 1876115 w 200025"/>
            <a:gd name="T3" fmla="*/ 5867130 h 10477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00025" h="104775">
              <a:moveTo>
                <a:pt x="0" y="0"/>
              </a:moveTo>
              <a:cubicBezTo>
                <a:pt x="101600" y="12700"/>
                <a:pt x="155575" y="63500"/>
                <a:pt x="200025" y="1047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216541</xdr:colOff>
      <xdr:row>27</xdr:row>
      <xdr:rowOff>51860</xdr:rowOff>
    </xdr:from>
    <xdr:ext cx="402994" cy="168508"/>
    <xdr:sp macro="" textlink="">
      <xdr:nvSpPr>
        <xdr:cNvPr id="1051" name="Text Box 910">
          <a:extLst>
            <a:ext uri="{FF2B5EF4-FFF2-40B4-BE49-F238E27FC236}">
              <a16:creationId xmlns:a16="http://schemas.microsoft.com/office/drawing/2014/main" id="{9DDE0221-EB52-4E7F-B767-D224CBB965ED}"/>
            </a:ext>
          </a:extLst>
        </xdr:cNvPr>
        <xdr:cNvSpPr txBox="1">
          <a:spLocks noChangeArrowheads="1"/>
        </xdr:cNvSpPr>
      </xdr:nvSpPr>
      <xdr:spPr bwMode="auto">
        <a:xfrm>
          <a:off x="11652891" y="4687360"/>
          <a:ext cx="402994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oneCellAnchor>
  <xdr:oneCellAnchor>
    <xdr:from>
      <xdr:col>11</xdr:col>
      <xdr:colOff>44865</xdr:colOff>
      <xdr:row>36</xdr:row>
      <xdr:rowOff>16751</xdr:rowOff>
    </xdr:from>
    <xdr:ext cx="750590" cy="186974"/>
    <xdr:sp macro="" textlink="">
      <xdr:nvSpPr>
        <xdr:cNvPr id="1052" name="Text Box 1285">
          <a:extLst>
            <a:ext uri="{FF2B5EF4-FFF2-40B4-BE49-F238E27FC236}">
              <a16:creationId xmlns:a16="http://schemas.microsoft.com/office/drawing/2014/main" id="{6CA54CAB-156B-4F2E-AD74-324D7958B83F}"/>
            </a:ext>
          </a:extLst>
        </xdr:cNvPr>
        <xdr:cNvSpPr txBox="1">
          <a:spLocks noChangeArrowheads="1"/>
        </xdr:cNvSpPr>
      </xdr:nvSpPr>
      <xdr:spPr bwMode="auto">
        <a:xfrm>
          <a:off x="12890915" y="4823701"/>
          <a:ext cx="750590" cy="18697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桃山大橋南詰</a:t>
          </a:r>
        </a:p>
      </xdr:txBody>
    </xdr:sp>
    <xdr:clientData/>
  </xdr:oneCellAnchor>
  <xdr:twoCellAnchor>
    <xdr:from>
      <xdr:col>12</xdr:col>
      <xdr:colOff>57150</xdr:colOff>
      <xdr:row>35</xdr:row>
      <xdr:rowOff>161925</xdr:rowOff>
    </xdr:from>
    <xdr:to>
      <xdr:col>12</xdr:col>
      <xdr:colOff>180975</xdr:colOff>
      <xdr:row>36</xdr:row>
      <xdr:rowOff>114300</xdr:rowOff>
    </xdr:to>
    <xdr:sp macro="" textlink="">
      <xdr:nvSpPr>
        <xdr:cNvPr id="1053" name="Oval 1267">
          <a:extLst>
            <a:ext uri="{FF2B5EF4-FFF2-40B4-BE49-F238E27FC236}">
              <a16:creationId xmlns:a16="http://schemas.microsoft.com/office/drawing/2014/main" id="{521E6232-5DAD-41CE-A470-A5FB1D16E031}"/>
            </a:ext>
          </a:extLst>
        </xdr:cNvPr>
        <xdr:cNvSpPr>
          <a:spLocks noChangeArrowheads="1"/>
        </xdr:cNvSpPr>
      </xdr:nvSpPr>
      <xdr:spPr bwMode="auto">
        <a:xfrm>
          <a:off x="13608050" y="4797425"/>
          <a:ext cx="12382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183974</xdr:colOff>
      <xdr:row>35</xdr:row>
      <xdr:rowOff>100350</xdr:rowOff>
    </xdr:from>
    <xdr:to>
      <xdr:col>12</xdr:col>
      <xdr:colOff>403914</xdr:colOff>
      <xdr:row>36</xdr:row>
      <xdr:rowOff>112805</xdr:rowOff>
    </xdr:to>
    <xdr:sp macro="" textlink="">
      <xdr:nvSpPr>
        <xdr:cNvPr id="1054" name="六角形 1053">
          <a:extLst>
            <a:ext uri="{FF2B5EF4-FFF2-40B4-BE49-F238E27FC236}">
              <a16:creationId xmlns:a16="http://schemas.microsoft.com/office/drawing/2014/main" id="{A5C47622-49B4-4B91-942B-3E9A62DFE2D1}"/>
            </a:ext>
          </a:extLst>
        </xdr:cNvPr>
        <xdr:cNvSpPr/>
      </xdr:nvSpPr>
      <xdr:spPr bwMode="auto">
        <a:xfrm>
          <a:off x="13734874" y="4735850"/>
          <a:ext cx="219940" cy="18390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7893</xdr:colOff>
      <xdr:row>37</xdr:row>
      <xdr:rowOff>101497</xdr:rowOff>
    </xdr:from>
    <xdr:ext cx="283796" cy="168508"/>
    <xdr:sp macro="" textlink="">
      <xdr:nvSpPr>
        <xdr:cNvPr id="1055" name="Text Box 1480">
          <a:extLst>
            <a:ext uri="{FF2B5EF4-FFF2-40B4-BE49-F238E27FC236}">
              <a16:creationId xmlns:a16="http://schemas.microsoft.com/office/drawing/2014/main" id="{B0C39E99-086C-4A03-B039-6E79A7C6A80D}"/>
            </a:ext>
          </a:extLst>
        </xdr:cNvPr>
        <xdr:cNvSpPr txBox="1">
          <a:spLocks noChangeArrowheads="1"/>
        </xdr:cNvSpPr>
      </xdr:nvSpPr>
      <xdr:spPr bwMode="auto">
        <a:xfrm>
          <a:off x="13558793" y="5079897"/>
          <a:ext cx="28379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0.2㎞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608041</xdr:colOff>
      <xdr:row>36</xdr:row>
      <xdr:rowOff>161597</xdr:rowOff>
    </xdr:from>
    <xdr:to>
      <xdr:col>12</xdr:col>
      <xdr:colOff>257924</xdr:colOff>
      <xdr:row>37</xdr:row>
      <xdr:rowOff>164262</xdr:rowOff>
    </xdr:to>
    <xdr:sp macro="" textlink="">
      <xdr:nvSpPr>
        <xdr:cNvPr id="1056" name="AutoShape 1653">
          <a:extLst>
            <a:ext uri="{FF2B5EF4-FFF2-40B4-BE49-F238E27FC236}">
              <a16:creationId xmlns:a16="http://schemas.microsoft.com/office/drawing/2014/main" id="{3AC79F65-7E3C-4E34-B760-8D3CC1EE94A3}"/>
            </a:ext>
          </a:extLst>
        </xdr:cNvPr>
        <xdr:cNvSpPr>
          <a:spLocks/>
        </xdr:cNvSpPr>
      </xdr:nvSpPr>
      <xdr:spPr bwMode="auto">
        <a:xfrm rot="13612575" flipH="1">
          <a:off x="13544400" y="4878238"/>
          <a:ext cx="174115" cy="35473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</xdr:col>
      <xdr:colOff>336357</xdr:colOff>
      <xdr:row>61</xdr:row>
      <xdr:rowOff>12042</xdr:rowOff>
    </xdr:from>
    <xdr:ext cx="402995" cy="272447"/>
    <xdr:sp macro="" textlink="">
      <xdr:nvSpPr>
        <xdr:cNvPr id="1057" name="Text Box 451">
          <a:extLst>
            <a:ext uri="{FF2B5EF4-FFF2-40B4-BE49-F238E27FC236}">
              <a16:creationId xmlns:a16="http://schemas.microsoft.com/office/drawing/2014/main" id="{A6D7A55C-FB5F-4E87-90A2-D63CFB34EF33}"/>
            </a:ext>
          </a:extLst>
        </xdr:cNvPr>
        <xdr:cNvSpPr txBox="1">
          <a:spLocks noChangeArrowheads="1"/>
        </xdr:cNvSpPr>
      </xdr:nvSpPr>
      <xdr:spPr bwMode="auto">
        <a:xfrm>
          <a:off x="1198143" y="10530363"/>
          <a:ext cx="402995" cy="272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最高点</a:t>
          </a:r>
        </a:p>
      </xdr:txBody>
    </xdr:sp>
    <xdr:clientData/>
  </xdr:oneCellAnchor>
  <xdr:oneCellAnchor>
    <xdr:from>
      <xdr:col>4</xdr:col>
      <xdr:colOff>216721</xdr:colOff>
      <xdr:row>3</xdr:row>
      <xdr:rowOff>128511</xdr:rowOff>
    </xdr:from>
    <xdr:ext cx="254620" cy="165173"/>
    <xdr:sp macro="" textlink="">
      <xdr:nvSpPr>
        <xdr:cNvPr id="1058" name="Text Box 972">
          <a:extLst>
            <a:ext uri="{FF2B5EF4-FFF2-40B4-BE49-F238E27FC236}">
              <a16:creationId xmlns:a16="http://schemas.microsoft.com/office/drawing/2014/main" id="{ADE4F8A0-01D1-4E3D-9DAB-6CA929F60784}"/>
            </a:ext>
          </a:extLst>
        </xdr:cNvPr>
        <xdr:cNvSpPr txBox="1">
          <a:spLocks noChangeArrowheads="1"/>
        </xdr:cNvSpPr>
      </xdr:nvSpPr>
      <xdr:spPr bwMode="auto">
        <a:xfrm>
          <a:off x="2487536" y="640997"/>
          <a:ext cx="25462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ｸｻﾘ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233628</xdr:colOff>
      <xdr:row>4</xdr:row>
      <xdr:rowOff>7592</xdr:rowOff>
    </xdr:from>
    <xdr:to>
      <xdr:col>4</xdr:col>
      <xdr:colOff>233628</xdr:colOff>
      <xdr:row>4</xdr:row>
      <xdr:rowOff>150467</xdr:rowOff>
    </xdr:to>
    <xdr:sp macro="" textlink="">
      <xdr:nvSpPr>
        <xdr:cNvPr id="1059" name="Line 674">
          <a:extLst>
            <a:ext uri="{FF2B5EF4-FFF2-40B4-BE49-F238E27FC236}">
              <a16:creationId xmlns:a16="http://schemas.microsoft.com/office/drawing/2014/main" id="{993AACCB-1DDE-41C8-8539-1A7DCC13B26A}"/>
            </a:ext>
          </a:extLst>
        </xdr:cNvPr>
        <xdr:cNvSpPr>
          <a:spLocks noChangeShapeType="1"/>
        </xdr:cNvSpPr>
      </xdr:nvSpPr>
      <xdr:spPr bwMode="auto">
        <a:xfrm flipH="1">
          <a:off x="2504443" y="690907"/>
          <a:ext cx="0" cy="1428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709606</xdr:colOff>
      <xdr:row>6</xdr:row>
      <xdr:rowOff>90461</xdr:rowOff>
    </xdr:from>
    <xdr:ext cx="600075" cy="119582"/>
    <xdr:sp macro="" textlink="">
      <xdr:nvSpPr>
        <xdr:cNvPr id="1061" name="Text Box 849">
          <a:extLst>
            <a:ext uri="{FF2B5EF4-FFF2-40B4-BE49-F238E27FC236}">
              <a16:creationId xmlns:a16="http://schemas.microsoft.com/office/drawing/2014/main" id="{0B9DB4C1-E300-4688-ACE5-AAE7B8CF48AA}"/>
            </a:ext>
          </a:extLst>
        </xdr:cNvPr>
        <xdr:cNvSpPr txBox="1">
          <a:spLocks noChangeArrowheads="1"/>
        </xdr:cNvSpPr>
      </xdr:nvSpPr>
      <xdr:spPr bwMode="auto">
        <a:xfrm>
          <a:off x="2271706" y="1119161"/>
          <a:ext cx="600075" cy="11958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4</xdr:col>
      <xdr:colOff>156911</xdr:colOff>
      <xdr:row>3</xdr:row>
      <xdr:rowOff>137030</xdr:rowOff>
    </xdr:from>
    <xdr:to>
      <xdr:col>4</xdr:col>
      <xdr:colOff>662940</xdr:colOff>
      <xdr:row>6</xdr:row>
      <xdr:rowOff>154617</xdr:rowOff>
    </xdr:to>
    <xdr:sp macro="" textlink="">
      <xdr:nvSpPr>
        <xdr:cNvPr id="1062" name="Freeform 679">
          <a:extLst>
            <a:ext uri="{FF2B5EF4-FFF2-40B4-BE49-F238E27FC236}">
              <a16:creationId xmlns:a16="http://schemas.microsoft.com/office/drawing/2014/main" id="{3C6D7AC3-FC13-4D4C-91E0-32F19FAB9E8F}"/>
            </a:ext>
          </a:extLst>
        </xdr:cNvPr>
        <xdr:cNvSpPr>
          <a:spLocks/>
        </xdr:cNvSpPr>
      </xdr:nvSpPr>
      <xdr:spPr bwMode="auto">
        <a:xfrm>
          <a:off x="2427726" y="649516"/>
          <a:ext cx="506029" cy="530074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29 w 10729"/>
            <a:gd name="connsiteY0" fmla="*/ 20578 h 20578"/>
            <a:gd name="connsiteX1" fmla="*/ 9167 w 10729"/>
            <a:gd name="connsiteY1" fmla="*/ 2123 h 20578"/>
            <a:gd name="connsiteX2" fmla="*/ 6042 w 10729"/>
            <a:gd name="connsiteY2" fmla="*/ 399 h 20578"/>
            <a:gd name="connsiteX3" fmla="*/ 3125 w 10729"/>
            <a:gd name="connsiteY3" fmla="*/ 1089 h 20578"/>
            <a:gd name="connsiteX4" fmla="*/ 0 w 10729"/>
            <a:gd name="connsiteY4" fmla="*/ 744 h 20578"/>
            <a:gd name="connsiteX0" fmla="*/ 10729 w 10729"/>
            <a:gd name="connsiteY0" fmla="*/ 20370 h 20370"/>
            <a:gd name="connsiteX1" fmla="*/ 9167 w 10729"/>
            <a:gd name="connsiteY1" fmla="*/ 1915 h 20370"/>
            <a:gd name="connsiteX2" fmla="*/ 6382 w 10729"/>
            <a:gd name="connsiteY2" fmla="*/ 581 h 20370"/>
            <a:gd name="connsiteX3" fmla="*/ 3125 w 10729"/>
            <a:gd name="connsiteY3" fmla="*/ 881 h 20370"/>
            <a:gd name="connsiteX4" fmla="*/ 0 w 10729"/>
            <a:gd name="connsiteY4" fmla="*/ 536 h 20370"/>
            <a:gd name="connsiteX0" fmla="*/ 10729 w 10729"/>
            <a:gd name="connsiteY0" fmla="*/ 20003 h 20003"/>
            <a:gd name="connsiteX1" fmla="*/ 9242 w 10729"/>
            <a:gd name="connsiteY1" fmla="*/ 2067 h 20003"/>
            <a:gd name="connsiteX2" fmla="*/ 6382 w 10729"/>
            <a:gd name="connsiteY2" fmla="*/ 214 h 20003"/>
            <a:gd name="connsiteX3" fmla="*/ 3125 w 10729"/>
            <a:gd name="connsiteY3" fmla="*/ 514 h 20003"/>
            <a:gd name="connsiteX4" fmla="*/ 0 w 10729"/>
            <a:gd name="connsiteY4" fmla="*/ 169 h 20003"/>
            <a:gd name="connsiteX0" fmla="*/ 10729 w 10729"/>
            <a:gd name="connsiteY0" fmla="*/ 19904 h 19904"/>
            <a:gd name="connsiteX1" fmla="*/ 9544 w 10729"/>
            <a:gd name="connsiteY1" fmla="*/ 2682 h 19904"/>
            <a:gd name="connsiteX2" fmla="*/ 6382 w 10729"/>
            <a:gd name="connsiteY2" fmla="*/ 115 h 19904"/>
            <a:gd name="connsiteX3" fmla="*/ 3125 w 10729"/>
            <a:gd name="connsiteY3" fmla="*/ 415 h 19904"/>
            <a:gd name="connsiteX4" fmla="*/ 0 w 10729"/>
            <a:gd name="connsiteY4" fmla="*/ 70 h 19904"/>
            <a:gd name="connsiteX0" fmla="*/ 10729 w 11281"/>
            <a:gd name="connsiteY0" fmla="*/ 19943 h 19943"/>
            <a:gd name="connsiteX1" fmla="*/ 11054 w 11281"/>
            <a:gd name="connsiteY1" fmla="*/ 3305 h 19943"/>
            <a:gd name="connsiteX2" fmla="*/ 6382 w 11281"/>
            <a:gd name="connsiteY2" fmla="*/ 154 h 19943"/>
            <a:gd name="connsiteX3" fmla="*/ 3125 w 11281"/>
            <a:gd name="connsiteY3" fmla="*/ 454 h 19943"/>
            <a:gd name="connsiteX4" fmla="*/ 0 w 11281"/>
            <a:gd name="connsiteY4" fmla="*/ 109 h 19943"/>
            <a:gd name="connsiteX0" fmla="*/ 10729 w 11068"/>
            <a:gd name="connsiteY0" fmla="*/ 19943 h 19943"/>
            <a:gd name="connsiteX1" fmla="*/ 11054 w 11068"/>
            <a:gd name="connsiteY1" fmla="*/ 3305 h 19943"/>
            <a:gd name="connsiteX2" fmla="*/ 6382 w 11068"/>
            <a:gd name="connsiteY2" fmla="*/ 154 h 19943"/>
            <a:gd name="connsiteX3" fmla="*/ 3125 w 11068"/>
            <a:gd name="connsiteY3" fmla="*/ 454 h 19943"/>
            <a:gd name="connsiteX4" fmla="*/ 0 w 11068"/>
            <a:gd name="connsiteY4" fmla="*/ 109 h 199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068" h="19943">
              <a:moveTo>
                <a:pt x="10729" y="19943"/>
              </a:moveTo>
              <a:cubicBezTo>
                <a:pt x="10521" y="18564"/>
                <a:pt x="11174" y="8161"/>
                <a:pt x="11054" y="3305"/>
              </a:cubicBezTo>
              <a:cubicBezTo>
                <a:pt x="10934" y="-1551"/>
                <a:pt x="7703" y="629"/>
                <a:pt x="6382" y="154"/>
              </a:cubicBezTo>
              <a:cubicBezTo>
                <a:pt x="5061" y="-321"/>
                <a:pt x="4167" y="454"/>
                <a:pt x="3125" y="454"/>
              </a:cubicBezTo>
              <a:cubicBezTo>
                <a:pt x="2083" y="454"/>
                <a:pt x="1042" y="454"/>
                <a:pt x="0" y="109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750094</xdr:colOff>
      <xdr:row>28</xdr:row>
      <xdr:rowOff>107157</xdr:rowOff>
    </xdr:from>
    <xdr:to>
      <xdr:col>20</xdr:col>
      <xdr:colOff>220466</xdr:colOff>
      <xdr:row>29</xdr:row>
      <xdr:rowOff>157831</xdr:rowOff>
    </xdr:to>
    <xdr:sp macro="" textlink="">
      <xdr:nvSpPr>
        <xdr:cNvPr id="1064" name="Line 1440">
          <a:extLst>
            <a:ext uri="{FF2B5EF4-FFF2-40B4-BE49-F238E27FC236}">
              <a16:creationId xmlns:a16="http://schemas.microsoft.com/office/drawing/2014/main" id="{207E976E-195B-482F-BF2C-6D005650FBC4}"/>
            </a:ext>
          </a:extLst>
        </xdr:cNvPr>
        <xdr:cNvSpPr>
          <a:spLocks noChangeShapeType="1"/>
        </xdr:cNvSpPr>
      </xdr:nvSpPr>
      <xdr:spPr bwMode="auto">
        <a:xfrm flipV="1">
          <a:off x="12141994" y="4914107"/>
          <a:ext cx="219672" cy="222124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136898</xdr:colOff>
      <xdr:row>26</xdr:row>
      <xdr:rowOff>170367</xdr:rowOff>
    </xdr:from>
    <xdr:to>
      <xdr:col>20</xdr:col>
      <xdr:colOff>327056</xdr:colOff>
      <xdr:row>27</xdr:row>
      <xdr:rowOff>168162</xdr:rowOff>
    </xdr:to>
    <xdr:sp macro="" textlink="">
      <xdr:nvSpPr>
        <xdr:cNvPr id="1065" name="六角形 1064">
          <a:extLst>
            <a:ext uri="{FF2B5EF4-FFF2-40B4-BE49-F238E27FC236}">
              <a16:creationId xmlns:a16="http://schemas.microsoft.com/office/drawing/2014/main" id="{8426A4F9-00E4-4309-AC32-98EBA51CBA72}"/>
            </a:ext>
          </a:extLst>
        </xdr:cNvPr>
        <xdr:cNvSpPr/>
      </xdr:nvSpPr>
      <xdr:spPr bwMode="auto">
        <a:xfrm>
          <a:off x="12278098" y="4634417"/>
          <a:ext cx="190158" cy="16924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162311</xdr:colOff>
      <xdr:row>64</xdr:row>
      <xdr:rowOff>15572</xdr:rowOff>
    </xdr:from>
    <xdr:to>
      <xdr:col>8</xdr:col>
      <xdr:colOff>600075</xdr:colOff>
      <xdr:row>65</xdr:row>
      <xdr:rowOff>6350</xdr:rowOff>
    </xdr:to>
    <xdr:sp macro="" textlink="">
      <xdr:nvSpPr>
        <xdr:cNvPr id="1066" name="Text Box 972">
          <a:extLst>
            <a:ext uri="{FF2B5EF4-FFF2-40B4-BE49-F238E27FC236}">
              <a16:creationId xmlns:a16="http://schemas.microsoft.com/office/drawing/2014/main" id="{9B75A1E6-FEC7-4B0D-867A-1E83A4918FC6}"/>
            </a:ext>
          </a:extLst>
        </xdr:cNvPr>
        <xdr:cNvSpPr txBox="1">
          <a:spLocks noChangeArrowheads="1"/>
        </xdr:cNvSpPr>
      </xdr:nvSpPr>
      <xdr:spPr bwMode="auto">
        <a:xfrm>
          <a:off x="5255011" y="10994722"/>
          <a:ext cx="437764" cy="162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175m </a:t>
          </a:r>
        </a:p>
      </xdr:txBody>
    </xdr:sp>
    <xdr:clientData/>
  </xdr:twoCellAnchor>
  <xdr:twoCellAnchor>
    <xdr:from>
      <xdr:col>15</xdr:col>
      <xdr:colOff>624415</xdr:colOff>
      <xdr:row>45</xdr:row>
      <xdr:rowOff>15874</xdr:rowOff>
    </xdr:from>
    <xdr:to>
      <xdr:col>15</xdr:col>
      <xdr:colOff>762000</xdr:colOff>
      <xdr:row>45</xdr:row>
      <xdr:rowOff>148165</xdr:rowOff>
    </xdr:to>
    <xdr:sp macro="" textlink="">
      <xdr:nvSpPr>
        <xdr:cNvPr id="1067" name="AutoShape 1653">
          <a:extLst>
            <a:ext uri="{FF2B5EF4-FFF2-40B4-BE49-F238E27FC236}">
              <a16:creationId xmlns:a16="http://schemas.microsoft.com/office/drawing/2014/main" id="{4351100A-BB1D-4DC5-B33B-DBB334726C50}"/>
            </a:ext>
          </a:extLst>
        </xdr:cNvPr>
        <xdr:cNvSpPr>
          <a:spLocks/>
        </xdr:cNvSpPr>
      </xdr:nvSpPr>
      <xdr:spPr bwMode="auto">
        <a:xfrm rot="5400000" flipH="1">
          <a:off x="9215437" y="7763402"/>
          <a:ext cx="132291" cy="8043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147863</xdr:colOff>
      <xdr:row>35</xdr:row>
      <xdr:rowOff>47137</xdr:rowOff>
    </xdr:from>
    <xdr:to>
      <xdr:col>10</xdr:col>
      <xdr:colOff>281214</xdr:colOff>
      <xdr:row>40</xdr:row>
      <xdr:rowOff>140609</xdr:rowOff>
    </xdr:to>
    <xdr:sp macro="" textlink="">
      <xdr:nvSpPr>
        <xdr:cNvPr id="1068" name="Line 128">
          <a:extLst>
            <a:ext uri="{FF2B5EF4-FFF2-40B4-BE49-F238E27FC236}">
              <a16:creationId xmlns:a16="http://schemas.microsoft.com/office/drawing/2014/main" id="{913312F0-3C00-4B14-B84E-538E20247646}"/>
            </a:ext>
          </a:extLst>
        </xdr:cNvPr>
        <xdr:cNvSpPr>
          <a:spLocks noChangeShapeType="1"/>
        </xdr:cNvSpPr>
      </xdr:nvSpPr>
      <xdr:spPr bwMode="auto">
        <a:xfrm flipH="1" flipV="1">
          <a:off x="6633934" y="6084173"/>
          <a:ext cx="133351" cy="95525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50142 w 50283"/>
            <a:gd name="connsiteY0" fmla="*/ 0 h 11438"/>
            <a:gd name="connsiteX1" fmla="*/ 142 w 50283"/>
            <a:gd name="connsiteY1" fmla="*/ 11438 h 11438"/>
            <a:gd name="connsiteX0" fmla="*/ 50000 w 78190"/>
            <a:gd name="connsiteY0" fmla="*/ 0 h 11438"/>
            <a:gd name="connsiteX1" fmla="*/ 0 w 78190"/>
            <a:gd name="connsiteY1" fmla="*/ 11438 h 11438"/>
            <a:gd name="connsiteX0" fmla="*/ 129999 w 131027"/>
            <a:gd name="connsiteY0" fmla="*/ 0 h 11569"/>
            <a:gd name="connsiteX1" fmla="*/ 0 w 131027"/>
            <a:gd name="connsiteY1" fmla="*/ 11569 h 11569"/>
            <a:gd name="connsiteX0" fmla="*/ 129999 w 139550"/>
            <a:gd name="connsiteY0" fmla="*/ 0 h 11569"/>
            <a:gd name="connsiteX1" fmla="*/ 0 w 139550"/>
            <a:gd name="connsiteY1" fmla="*/ 11569 h 11569"/>
            <a:gd name="connsiteX0" fmla="*/ 129999 w 129999"/>
            <a:gd name="connsiteY0" fmla="*/ 0 h 11569"/>
            <a:gd name="connsiteX1" fmla="*/ 0 w 129999"/>
            <a:gd name="connsiteY1" fmla="*/ 11569 h 115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9999" h="11569">
              <a:moveTo>
                <a:pt x="129999" y="0"/>
              </a:moveTo>
              <a:cubicBezTo>
                <a:pt x="103333" y="10196"/>
                <a:pt x="186666" y="11047"/>
                <a:pt x="0" y="11569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82550</xdr:colOff>
      <xdr:row>39</xdr:row>
      <xdr:rowOff>117475</xdr:rowOff>
    </xdr:from>
    <xdr:to>
      <xdr:col>10</xdr:col>
      <xdr:colOff>215900</xdr:colOff>
      <xdr:row>40</xdr:row>
      <xdr:rowOff>60325</xdr:rowOff>
    </xdr:to>
    <xdr:sp macro="" textlink="">
      <xdr:nvSpPr>
        <xdr:cNvPr id="1069" name="AutoShape 325">
          <a:extLst>
            <a:ext uri="{FF2B5EF4-FFF2-40B4-BE49-F238E27FC236}">
              <a16:creationId xmlns:a16="http://schemas.microsoft.com/office/drawing/2014/main" id="{198DDB07-D3B4-4D2F-A301-85A0B0A36E87}"/>
            </a:ext>
          </a:extLst>
        </xdr:cNvPr>
        <xdr:cNvSpPr>
          <a:spLocks noChangeArrowheads="1"/>
        </xdr:cNvSpPr>
      </xdr:nvSpPr>
      <xdr:spPr bwMode="auto">
        <a:xfrm>
          <a:off x="6584950" y="68103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98591</xdr:colOff>
      <xdr:row>46</xdr:row>
      <xdr:rowOff>138607</xdr:rowOff>
    </xdr:from>
    <xdr:ext cx="622891" cy="348302"/>
    <xdr:sp macro="" textlink="">
      <xdr:nvSpPr>
        <xdr:cNvPr id="1070" name="Text Box 874">
          <a:extLst>
            <a:ext uri="{FF2B5EF4-FFF2-40B4-BE49-F238E27FC236}">
              <a16:creationId xmlns:a16="http://schemas.microsoft.com/office/drawing/2014/main" id="{FF5A6174-23D7-4FD5-BAC1-16416652BC48}"/>
            </a:ext>
          </a:extLst>
        </xdr:cNvPr>
        <xdr:cNvSpPr txBox="1">
          <a:spLocks noChangeArrowheads="1"/>
        </xdr:cNvSpPr>
      </xdr:nvSpPr>
      <xdr:spPr bwMode="auto">
        <a:xfrm>
          <a:off x="5896141" y="8031657"/>
          <a:ext cx="622891" cy="34830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水の郷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日高川龍遊</a:t>
          </a:r>
        </a:p>
      </xdr:txBody>
    </xdr:sp>
    <xdr:clientData/>
  </xdr:oneCellAnchor>
  <xdr:twoCellAnchor editAs="oneCell">
    <xdr:from>
      <xdr:col>9</xdr:col>
      <xdr:colOff>441569</xdr:colOff>
      <xdr:row>41</xdr:row>
      <xdr:rowOff>125046</xdr:rowOff>
    </xdr:from>
    <xdr:to>
      <xdr:col>10</xdr:col>
      <xdr:colOff>57340</xdr:colOff>
      <xdr:row>43</xdr:row>
      <xdr:rowOff>129943</xdr:rowOff>
    </xdr:to>
    <xdr:grpSp>
      <xdr:nvGrpSpPr>
        <xdr:cNvPr id="1071" name="Group 6672">
          <a:extLst>
            <a:ext uri="{FF2B5EF4-FFF2-40B4-BE49-F238E27FC236}">
              <a16:creationId xmlns:a16="http://schemas.microsoft.com/office/drawing/2014/main" id="{996F7AED-64BB-41D8-99FD-14A00A55BC3C}"/>
            </a:ext>
          </a:extLst>
        </xdr:cNvPr>
        <xdr:cNvGrpSpPr>
          <a:grpSpLocks/>
        </xdr:cNvGrpSpPr>
      </xdr:nvGrpSpPr>
      <xdr:grpSpPr bwMode="auto">
        <a:xfrm>
          <a:off x="6248477" y="7156000"/>
          <a:ext cx="321791" cy="347463"/>
          <a:chOff x="534" y="107"/>
          <a:chExt cx="42" cy="39"/>
        </a:xfrm>
      </xdr:grpSpPr>
      <xdr:pic>
        <xdr:nvPicPr>
          <xdr:cNvPr id="1072" name="Picture 6673" descr="route2">
            <a:extLst>
              <a:ext uri="{FF2B5EF4-FFF2-40B4-BE49-F238E27FC236}">
                <a16:creationId xmlns:a16="http://schemas.microsoft.com/office/drawing/2014/main" id="{465C7E02-B580-44B4-9481-440FE6A442A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3" name="Text Box 6674">
            <a:extLst>
              <a:ext uri="{FF2B5EF4-FFF2-40B4-BE49-F238E27FC236}">
                <a16:creationId xmlns:a16="http://schemas.microsoft.com/office/drawing/2014/main" id="{655A0B69-BA36-4F74-9141-2EA7831221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536362</xdr:colOff>
      <xdr:row>44</xdr:row>
      <xdr:rowOff>49074</xdr:rowOff>
    </xdr:from>
    <xdr:to>
      <xdr:col>15</xdr:col>
      <xdr:colOff>669711</xdr:colOff>
      <xdr:row>44</xdr:row>
      <xdr:rowOff>169102</xdr:rowOff>
    </xdr:to>
    <xdr:sp macro="" textlink="">
      <xdr:nvSpPr>
        <xdr:cNvPr id="1074" name="Freeform 508">
          <a:extLst>
            <a:ext uri="{FF2B5EF4-FFF2-40B4-BE49-F238E27FC236}">
              <a16:creationId xmlns:a16="http://schemas.microsoft.com/office/drawing/2014/main" id="{FCF40A31-C0F3-44DC-B1DF-FADCBC6C5AB3}"/>
            </a:ext>
          </a:extLst>
        </xdr:cNvPr>
        <xdr:cNvSpPr>
          <a:spLocks/>
        </xdr:cNvSpPr>
      </xdr:nvSpPr>
      <xdr:spPr bwMode="auto">
        <a:xfrm flipH="1">
          <a:off x="9143373" y="7572444"/>
          <a:ext cx="133349" cy="120028"/>
        </a:xfrm>
        <a:custGeom>
          <a:avLst/>
          <a:gdLst>
            <a:gd name="T0" fmla="*/ 2147483647 w 11"/>
            <a:gd name="T1" fmla="*/ 0 h 30"/>
            <a:gd name="T2" fmla="*/ 0 w 11"/>
            <a:gd name="T3" fmla="*/ 0 h 30"/>
            <a:gd name="T4" fmla="*/ 0 w 11"/>
            <a:gd name="T5" fmla="*/ 2147483647 h 30"/>
            <a:gd name="T6" fmla="*/ 0 60000 65536"/>
            <a:gd name="T7" fmla="*/ 0 60000 65536"/>
            <a:gd name="T8" fmla="*/ 0 60000 65536"/>
            <a:gd name="connsiteX0" fmla="*/ 10000 w 10000"/>
            <a:gd name="connsiteY0" fmla="*/ 0 h 10000"/>
            <a:gd name="connsiteX1" fmla="*/ 0 w 10000"/>
            <a:gd name="connsiteY1" fmla="*/ 0 h 10000"/>
            <a:gd name="connsiteX2" fmla="*/ 0 w 10000"/>
            <a:gd name="connsiteY2" fmla="*/ 10000 h 10000"/>
            <a:gd name="connsiteX0" fmla="*/ 10000 w 10000"/>
            <a:gd name="connsiteY0" fmla="*/ 0 h 10000"/>
            <a:gd name="connsiteX1" fmla="*/ 2857 w 10000"/>
            <a:gd name="connsiteY1" fmla="*/ 0 h 10000"/>
            <a:gd name="connsiteX2" fmla="*/ 0 w 10000"/>
            <a:gd name="connsiteY2" fmla="*/ 10000 h 10000"/>
            <a:gd name="connsiteX0" fmla="*/ 10000 w 10000"/>
            <a:gd name="connsiteY0" fmla="*/ 0 h 10000"/>
            <a:gd name="connsiteX1" fmla="*/ 2857 w 10000"/>
            <a:gd name="connsiteY1" fmla="*/ 0 h 10000"/>
            <a:gd name="connsiteX2" fmla="*/ 0 w 10000"/>
            <a:gd name="connsiteY2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0"/>
              </a:moveTo>
              <a:lnTo>
                <a:pt x="2857" y="0"/>
              </a:lnTo>
              <a:cubicBezTo>
                <a:pt x="1429" y="1754"/>
                <a:pt x="952" y="6667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13</xdr:col>
      <xdr:colOff>69850</xdr:colOff>
      <xdr:row>45</xdr:row>
      <xdr:rowOff>133350</xdr:rowOff>
    </xdr:from>
    <xdr:to>
      <xdr:col>13</xdr:col>
      <xdr:colOff>349250</xdr:colOff>
      <xdr:row>47</xdr:row>
      <xdr:rowOff>76201</xdr:rowOff>
    </xdr:to>
    <xdr:grpSp>
      <xdr:nvGrpSpPr>
        <xdr:cNvPr id="1075" name="Group 6672">
          <a:extLst>
            <a:ext uri="{FF2B5EF4-FFF2-40B4-BE49-F238E27FC236}">
              <a16:creationId xmlns:a16="http://schemas.microsoft.com/office/drawing/2014/main" id="{D68479D8-B480-4F01-BA49-E2345BC3D535}"/>
            </a:ext>
          </a:extLst>
        </xdr:cNvPr>
        <xdr:cNvGrpSpPr>
          <a:grpSpLocks/>
        </xdr:cNvGrpSpPr>
      </xdr:nvGrpSpPr>
      <xdr:grpSpPr bwMode="auto">
        <a:xfrm>
          <a:off x="8700837" y="7849436"/>
          <a:ext cx="279400" cy="285416"/>
          <a:chOff x="536" y="110"/>
          <a:chExt cx="46" cy="44"/>
        </a:xfrm>
      </xdr:grpSpPr>
      <xdr:pic>
        <xdr:nvPicPr>
          <xdr:cNvPr id="1076" name="Picture 6673" descr="route2">
            <a:extLst>
              <a:ext uri="{FF2B5EF4-FFF2-40B4-BE49-F238E27FC236}">
                <a16:creationId xmlns:a16="http://schemas.microsoft.com/office/drawing/2014/main" id="{B1E0268F-0743-4431-BE95-78DCE2436BD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7" name="Text Box 6674">
            <a:extLst>
              <a:ext uri="{FF2B5EF4-FFF2-40B4-BE49-F238E27FC236}">
                <a16:creationId xmlns:a16="http://schemas.microsoft.com/office/drawing/2014/main" id="{26848F56-8117-49BE-86FA-0D2E2FCC17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13</xdr:col>
      <xdr:colOff>146050</xdr:colOff>
      <xdr:row>43</xdr:row>
      <xdr:rowOff>146050</xdr:rowOff>
    </xdr:from>
    <xdr:ext cx="412750" cy="133350"/>
    <xdr:sp macro="" textlink="">
      <xdr:nvSpPr>
        <xdr:cNvPr id="1078" name="Text Box 1325">
          <a:extLst>
            <a:ext uri="{FF2B5EF4-FFF2-40B4-BE49-F238E27FC236}">
              <a16:creationId xmlns:a16="http://schemas.microsoft.com/office/drawing/2014/main" id="{3E91928D-D8CA-4EF2-8C08-38F61CECCAE4}"/>
            </a:ext>
          </a:extLst>
        </xdr:cNvPr>
        <xdr:cNvSpPr txBox="1">
          <a:spLocks noChangeArrowheads="1"/>
        </xdr:cNvSpPr>
      </xdr:nvSpPr>
      <xdr:spPr bwMode="auto">
        <a:xfrm>
          <a:off x="7353300" y="7524750"/>
          <a:ext cx="412750" cy="13335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542925</xdr:colOff>
      <xdr:row>44</xdr:row>
      <xdr:rowOff>9525</xdr:rowOff>
    </xdr:from>
    <xdr:to>
      <xdr:col>13</xdr:col>
      <xdr:colOff>685800</xdr:colOff>
      <xdr:row>44</xdr:row>
      <xdr:rowOff>152400</xdr:rowOff>
    </xdr:to>
    <xdr:sp macro="" textlink="">
      <xdr:nvSpPr>
        <xdr:cNvPr id="1079" name="Oval 1326">
          <a:extLst>
            <a:ext uri="{FF2B5EF4-FFF2-40B4-BE49-F238E27FC236}">
              <a16:creationId xmlns:a16="http://schemas.microsoft.com/office/drawing/2014/main" id="{06318074-3383-4952-B4F2-55DC50CFE619}"/>
            </a:ext>
          </a:extLst>
        </xdr:cNvPr>
        <xdr:cNvSpPr>
          <a:spLocks noChangeArrowheads="1"/>
        </xdr:cNvSpPr>
      </xdr:nvSpPr>
      <xdr:spPr bwMode="auto">
        <a:xfrm>
          <a:off x="7750175" y="75596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698358</xdr:colOff>
      <xdr:row>33</xdr:row>
      <xdr:rowOff>23446</xdr:rowOff>
    </xdr:from>
    <xdr:to>
      <xdr:col>3</xdr:col>
      <xdr:colOff>185964</xdr:colOff>
      <xdr:row>34</xdr:row>
      <xdr:rowOff>0</xdr:rowOff>
    </xdr:to>
    <xdr:sp macro="" textlink="">
      <xdr:nvSpPr>
        <xdr:cNvPr id="1080" name="六角形 1079">
          <a:extLst>
            <a:ext uri="{FF2B5EF4-FFF2-40B4-BE49-F238E27FC236}">
              <a16:creationId xmlns:a16="http://schemas.microsoft.com/office/drawing/2014/main" id="{EAE9D164-927D-4E13-A291-AECBB1AA6A6F}"/>
            </a:ext>
          </a:extLst>
        </xdr:cNvPr>
        <xdr:cNvSpPr/>
      </xdr:nvSpPr>
      <xdr:spPr bwMode="auto">
        <a:xfrm>
          <a:off x="1560144" y="5715767"/>
          <a:ext cx="190641" cy="14891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398726</xdr:colOff>
      <xdr:row>33</xdr:row>
      <xdr:rowOff>46423</xdr:rowOff>
    </xdr:from>
    <xdr:ext cx="485741" cy="368596"/>
    <xdr:sp macro="" textlink="">
      <xdr:nvSpPr>
        <xdr:cNvPr id="1081" name="Text Box 1124">
          <a:extLst>
            <a:ext uri="{FF2B5EF4-FFF2-40B4-BE49-F238E27FC236}">
              <a16:creationId xmlns:a16="http://schemas.microsoft.com/office/drawing/2014/main" id="{4D2A163C-45AE-4C59-9DB7-BBA7E7523108}"/>
            </a:ext>
          </a:extLst>
        </xdr:cNvPr>
        <xdr:cNvSpPr txBox="1">
          <a:spLocks noChangeArrowheads="1"/>
        </xdr:cNvSpPr>
      </xdr:nvSpPr>
      <xdr:spPr bwMode="auto">
        <a:xfrm>
          <a:off x="1967176" y="5710623"/>
          <a:ext cx="485741" cy="36859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黒沢牧場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牧場の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ｿﾌﾄｸﾘｰﾑ</a:t>
          </a:r>
        </a:p>
      </xdr:txBody>
    </xdr:sp>
    <xdr:clientData/>
  </xdr:oneCellAnchor>
  <xdr:twoCellAnchor>
    <xdr:from>
      <xdr:col>3</xdr:col>
      <xdr:colOff>167694</xdr:colOff>
      <xdr:row>35</xdr:row>
      <xdr:rowOff>65956</xdr:rowOff>
    </xdr:from>
    <xdr:to>
      <xdr:col>3</xdr:col>
      <xdr:colOff>639876</xdr:colOff>
      <xdr:row>37</xdr:row>
      <xdr:rowOff>114687</xdr:rowOff>
    </xdr:to>
    <xdr:sp macro="" textlink="">
      <xdr:nvSpPr>
        <xdr:cNvPr id="1082" name="Freeform 256">
          <a:extLst>
            <a:ext uri="{FF2B5EF4-FFF2-40B4-BE49-F238E27FC236}">
              <a16:creationId xmlns:a16="http://schemas.microsoft.com/office/drawing/2014/main" id="{DFBFED37-3AD0-4AAC-87D1-E465E0766640}"/>
            </a:ext>
          </a:extLst>
        </xdr:cNvPr>
        <xdr:cNvSpPr>
          <a:spLocks/>
        </xdr:cNvSpPr>
      </xdr:nvSpPr>
      <xdr:spPr bwMode="auto">
        <a:xfrm rot="3891584">
          <a:off x="1776419" y="6032781"/>
          <a:ext cx="391631" cy="472182"/>
        </a:xfrm>
        <a:custGeom>
          <a:avLst/>
          <a:gdLst>
            <a:gd name="T0" fmla="*/ 0 w 23"/>
            <a:gd name="T1" fmla="*/ 0 h 39"/>
            <a:gd name="T2" fmla="*/ 2147483647 w 23"/>
            <a:gd name="T3" fmla="*/ 2147483647 h 39"/>
            <a:gd name="T4" fmla="*/ 2147483647 w 23"/>
            <a:gd name="T5" fmla="*/ 2147483647 h 39"/>
            <a:gd name="T6" fmla="*/ 0 60000 65536"/>
            <a:gd name="T7" fmla="*/ 0 60000 65536"/>
            <a:gd name="T8" fmla="*/ 0 60000 65536"/>
            <a:gd name="connsiteX0" fmla="*/ 0 w 10000"/>
            <a:gd name="connsiteY0" fmla="*/ 0 h 10000"/>
            <a:gd name="connsiteX1" fmla="*/ 2174 w 10000"/>
            <a:gd name="connsiteY1" fmla="*/ 6410 h 10000"/>
            <a:gd name="connsiteX2" fmla="*/ 10000 w 10000"/>
            <a:gd name="connsiteY2" fmla="*/ 10000 h 10000"/>
            <a:gd name="connsiteX0" fmla="*/ 0 w 11074"/>
            <a:gd name="connsiteY0" fmla="*/ 0 h 9706"/>
            <a:gd name="connsiteX1" fmla="*/ 2174 w 11074"/>
            <a:gd name="connsiteY1" fmla="*/ 6410 h 9706"/>
            <a:gd name="connsiteX2" fmla="*/ 11074 w 11074"/>
            <a:gd name="connsiteY2" fmla="*/ 9656 h 9706"/>
            <a:gd name="connsiteX0" fmla="*/ 0 w 10000"/>
            <a:gd name="connsiteY0" fmla="*/ 0 h 11264"/>
            <a:gd name="connsiteX1" fmla="*/ 1963 w 10000"/>
            <a:gd name="connsiteY1" fmla="*/ 6604 h 11264"/>
            <a:gd name="connsiteX2" fmla="*/ 10000 w 10000"/>
            <a:gd name="connsiteY2" fmla="*/ 9948 h 11264"/>
            <a:gd name="connsiteX0" fmla="*/ 6081 w 16081"/>
            <a:gd name="connsiteY0" fmla="*/ 0 h 11264"/>
            <a:gd name="connsiteX1" fmla="*/ 0 w 16081"/>
            <a:gd name="connsiteY1" fmla="*/ 5699 h 11264"/>
            <a:gd name="connsiteX2" fmla="*/ 8044 w 16081"/>
            <a:gd name="connsiteY2" fmla="*/ 6604 h 11264"/>
            <a:gd name="connsiteX3" fmla="*/ 16081 w 16081"/>
            <a:gd name="connsiteY3" fmla="*/ 9948 h 11264"/>
            <a:gd name="connsiteX0" fmla="*/ 6081 w 16081"/>
            <a:gd name="connsiteY0" fmla="*/ 0 h 13484"/>
            <a:gd name="connsiteX1" fmla="*/ 0 w 16081"/>
            <a:gd name="connsiteY1" fmla="*/ 5699 h 13484"/>
            <a:gd name="connsiteX2" fmla="*/ 5046 w 16081"/>
            <a:gd name="connsiteY2" fmla="*/ 10644 h 13484"/>
            <a:gd name="connsiteX3" fmla="*/ 16081 w 16081"/>
            <a:gd name="connsiteY3" fmla="*/ 9948 h 134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081" h="13484">
              <a:moveTo>
                <a:pt x="6081" y="0"/>
              </a:moveTo>
              <a:cubicBezTo>
                <a:pt x="5992" y="244"/>
                <a:pt x="89" y="5455"/>
                <a:pt x="0" y="5699"/>
              </a:cubicBezTo>
              <a:lnTo>
                <a:pt x="5046" y="10644"/>
              </a:lnTo>
              <a:cubicBezTo>
                <a:pt x="7667" y="16469"/>
                <a:pt x="13052" y="11836"/>
                <a:pt x="16081" y="994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36155</xdr:colOff>
      <xdr:row>36</xdr:row>
      <xdr:rowOff>114715</xdr:rowOff>
    </xdr:from>
    <xdr:ext cx="394903" cy="264198"/>
    <xdr:sp macro="" textlink="">
      <xdr:nvSpPr>
        <xdr:cNvPr id="1083" name="Text Box 258">
          <a:extLst>
            <a:ext uri="{FF2B5EF4-FFF2-40B4-BE49-F238E27FC236}">
              <a16:creationId xmlns:a16="http://schemas.microsoft.com/office/drawing/2014/main" id="{3C5CE106-7A97-4983-9B63-85FE540FC05D}"/>
            </a:ext>
          </a:extLst>
        </xdr:cNvPr>
        <xdr:cNvSpPr txBox="1">
          <a:spLocks noChangeArrowheads="1"/>
        </xdr:cNvSpPr>
      </xdr:nvSpPr>
      <xdr:spPr bwMode="auto">
        <a:xfrm>
          <a:off x="1604605" y="6293265"/>
          <a:ext cx="394903" cy="264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黒沢牧場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入口</a:t>
          </a:r>
        </a:p>
      </xdr:txBody>
    </xdr:sp>
    <xdr:clientData/>
  </xdr:oneCellAnchor>
  <xdr:oneCellAnchor>
    <xdr:from>
      <xdr:col>3</xdr:col>
      <xdr:colOff>578496</xdr:colOff>
      <xdr:row>36</xdr:row>
      <xdr:rowOff>142527</xdr:rowOff>
    </xdr:from>
    <xdr:ext cx="477364" cy="140566"/>
    <xdr:sp macro="" textlink="">
      <xdr:nvSpPr>
        <xdr:cNvPr id="1084" name="正方形/長方形 1083">
          <a:extLst>
            <a:ext uri="{FF2B5EF4-FFF2-40B4-BE49-F238E27FC236}">
              <a16:creationId xmlns:a16="http://schemas.microsoft.com/office/drawing/2014/main" id="{91FA2238-B94C-4122-A4CC-E2B31EB9DE8C}"/>
            </a:ext>
          </a:extLst>
        </xdr:cNvPr>
        <xdr:cNvSpPr/>
      </xdr:nvSpPr>
      <xdr:spPr bwMode="auto">
        <a:xfrm>
          <a:off x="2143317" y="6351920"/>
          <a:ext cx="477364" cy="1405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r">
            <a:lnSpc>
              <a:spcPts val="1000"/>
            </a:lnSpc>
          </a:pPr>
          <a:r>
            <a:rPr kumimoji="1" lang="ja-JP" altLang="en-US" sz="8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有田川町  </a:t>
          </a:r>
          <a:endParaRPr lang="ja-JP" altLang="ja-JP" sz="800">
            <a:solidFill>
              <a:schemeClr val="tx2"/>
            </a:solidFill>
            <a:effectLst/>
          </a:endParaRPr>
        </a:p>
      </xdr:txBody>
    </xdr:sp>
    <xdr:clientData/>
  </xdr:oneCellAnchor>
  <xdr:oneCellAnchor>
    <xdr:from>
      <xdr:col>4</xdr:col>
      <xdr:colOff>141869</xdr:colOff>
      <xdr:row>38</xdr:row>
      <xdr:rowOff>97234</xdr:rowOff>
    </xdr:from>
    <xdr:ext cx="432254" cy="331107"/>
    <xdr:grpSp>
      <xdr:nvGrpSpPr>
        <xdr:cNvPr id="1085" name="Group 6672">
          <a:extLst>
            <a:ext uri="{FF2B5EF4-FFF2-40B4-BE49-F238E27FC236}">
              <a16:creationId xmlns:a16="http://schemas.microsoft.com/office/drawing/2014/main" id="{3A48BB3B-AA98-4A07-AA0A-2167C05AFACE}"/>
            </a:ext>
          </a:extLst>
        </xdr:cNvPr>
        <xdr:cNvGrpSpPr>
          <a:grpSpLocks/>
        </xdr:cNvGrpSpPr>
      </xdr:nvGrpSpPr>
      <xdr:grpSpPr bwMode="auto">
        <a:xfrm>
          <a:off x="2418678" y="6614339"/>
          <a:ext cx="432254" cy="331107"/>
          <a:chOff x="530" y="108"/>
          <a:chExt cx="44" cy="39"/>
        </a:xfrm>
      </xdr:grpSpPr>
      <xdr:pic>
        <xdr:nvPicPr>
          <xdr:cNvPr id="1086" name="Picture 6673" descr="route2">
            <a:extLst>
              <a:ext uri="{FF2B5EF4-FFF2-40B4-BE49-F238E27FC236}">
                <a16:creationId xmlns:a16="http://schemas.microsoft.com/office/drawing/2014/main" id="{17727444-4872-48EA-99A2-DD5BAFC809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87" name="Text Box 6674">
            <a:extLst>
              <a:ext uri="{FF2B5EF4-FFF2-40B4-BE49-F238E27FC236}">
                <a16:creationId xmlns:a16="http://schemas.microsoft.com/office/drawing/2014/main" id="{F6688D0C-0FA7-41CF-95B0-2D5CDCB93A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08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571499</xdr:colOff>
      <xdr:row>38</xdr:row>
      <xdr:rowOff>103506</xdr:rowOff>
    </xdr:from>
    <xdr:ext cx="307975" cy="45719"/>
    <xdr:sp macro="" textlink="">
      <xdr:nvSpPr>
        <xdr:cNvPr id="1088" name="Text Box 257">
          <a:extLst>
            <a:ext uri="{FF2B5EF4-FFF2-40B4-BE49-F238E27FC236}">
              <a16:creationId xmlns:a16="http://schemas.microsoft.com/office/drawing/2014/main" id="{D0E3F8F0-7DEC-47B0-A7E8-BC4116CF9373}"/>
            </a:ext>
          </a:extLst>
        </xdr:cNvPr>
        <xdr:cNvSpPr txBox="1">
          <a:spLocks noChangeArrowheads="1"/>
        </xdr:cNvSpPr>
      </xdr:nvSpPr>
      <xdr:spPr bwMode="auto">
        <a:xfrm>
          <a:off x="2139949" y="6624956"/>
          <a:ext cx="307975" cy="45719"/>
        </a:xfrm>
        <a:prstGeom prst="rect">
          <a:avLst/>
        </a:prstGeom>
        <a:solidFill>
          <a:schemeClr val="bg1">
            <a:lumMod val="95000"/>
            <a:alpha val="55000"/>
          </a:schemeClr>
        </a:solidFill>
        <a:ln>
          <a:noFill/>
        </a:ln>
      </xdr:spPr>
      <xdr:txBody>
        <a:bodyPr vertOverflow="overflow" horzOverflow="overflow" wrap="none" lIns="0" tIns="18288" rIns="0" bIns="18288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0.6㎞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322035</xdr:colOff>
      <xdr:row>37</xdr:row>
      <xdr:rowOff>46751</xdr:rowOff>
    </xdr:from>
    <xdr:to>
      <xdr:col>4</xdr:col>
      <xdr:colOff>445715</xdr:colOff>
      <xdr:row>37</xdr:row>
      <xdr:rowOff>159960</xdr:rowOff>
    </xdr:to>
    <xdr:sp macro="" textlink="">
      <xdr:nvSpPr>
        <xdr:cNvPr id="1089" name="AutoShape 122">
          <a:extLst>
            <a:ext uri="{FF2B5EF4-FFF2-40B4-BE49-F238E27FC236}">
              <a16:creationId xmlns:a16="http://schemas.microsoft.com/office/drawing/2014/main" id="{4CABA3D4-96EE-48BA-A928-2432896B1ECF}"/>
            </a:ext>
          </a:extLst>
        </xdr:cNvPr>
        <xdr:cNvSpPr>
          <a:spLocks noChangeArrowheads="1"/>
        </xdr:cNvSpPr>
      </xdr:nvSpPr>
      <xdr:spPr bwMode="auto">
        <a:xfrm>
          <a:off x="2595335" y="6396751"/>
          <a:ext cx="123680" cy="1132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27913</xdr:colOff>
      <xdr:row>39</xdr:row>
      <xdr:rowOff>142895</xdr:rowOff>
    </xdr:from>
    <xdr:ext cx="315856" cy="203645"/>
    <xdr:sp macro="" textlink="">
      <xdr:nvSpPr>
        <xdr:cNvPr id="1090" name="Text Box 257">
          <a:extLst>
            <a:ext uri="{FF2B5EF4-FFF2-40B4-BE49-F238E27FC236}">
              <a16:creationId xmlns:a16="http://schemas.microsoft.com/office/drawing/2014/main" id="{E89E334D-C2B5-4CB6-AED7-678B449E9B70}"/>
            </a:ext>
          </a:extLst>
        </xdr:cNvPr>
        <xdr:cNvSpPr txBox="1">
          <a:spLocks noChangeArrowheads="1"/>
        </xdr:cNvSpPr>
      </xdr:nvSpPr>
      <xdr:spPr bwMode="auto">
        <a:xfrm>
          <a:off x="1596363" y="6835795"/>
          <a:ext cx="315856" cy="20364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6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・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ﾊﾞｽ停</a:t>
          </a:r>
        </a:p>
      </xdr:txBody>
    </xdr:sp>
    <xdr:clientData/>
  </xdr:oneCellAnchor>
  <xdr:oneCellAnchor>
    <xdr:from>
      <xdr:col>3</xdr:col>
      <xdr:colOff>676095</xdr:colOff>
      <xdr:row>39</xdr:row>
      <xdr:rowOff>58202</xdr:rowOff>
    </xdr:from>
    <xdr:ext cx="210058" cy="165173"/>
    <xdr:sp macro="" textlink="">
      <xdr:nvSpPr>
        <xdr:cNvPr id="1091" name="Text Box 257">
          <a:extLst>
            <a:ext uri="{FF2B5EF4-FFF2-40B4-BE49-F238E27FC236}">
              <a16:creationId xmlns:a16="http://schemas.microsoft.com/office/drawing/2014/main" id="{CB74FF5D-B413-41C8-9D52-951920B3151C}"/>
            </a:ext>
          </a:extLst>
        </xdr:cNvPr>
        <xdr:cNvSpPr txBox="1">
          <a:spLocks noChangeArrowheads="1"/>
        </xdr:cNvSpPr>
      </xdr:nvSpPr>
      <xdr:spPr bwMode="auto">
        <a:xfrm>
          <a:off x="2244545" y="6751102"/>
          <a:ext cx="21005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・碑</a:t>
          </a:r>
        </a:p>
      </xdr:txBody>
    </xdr:sp>
    <xdr:clientData/>
  </xdr:oneCellAnchor>
  <xdr:oneCellAnchor>
    <xdr:from>
      <xdr:col>15</xdr:col>
      <xdr:colOff>15041</xdr:colOff>
      <xdr:row>52</xdr:row>
      <xdr:rowOff>70188</xdr:rowOff>
    </xdr:from>
    <xdr:ext cx="936623" cy="166693"/>
    <xdr:sp macro="" textlink="">
      <xdr:nvSpPr>
        <xdr:cNvPr id="1092" name="Text Box 714">
          <a:extLst>
            <a:ext uri="{FF2B5EF4-FFF2-40B4-BE49-F238E27FC236}">
              <a16:creationId xmlns:a16="http://schemas.microsoft.com/office/drawing/2014/main" id="{115012A2-178B-44B3-B4DE-1CA2D70DF674}"/>
            </a:ext>
          </a:extLst>
        </xdr:cNvPr>
        <xdr:cNvSpPr txBox="1">
          <a:spLocks noChangeArrowheads="1"/>
        </xdr:cNvSpPr>
      </xdr:nvSpPr>
      <xdr:spPr bwMode="auto">
        <a:xfrm>
          <a:off x="10058067" y="8985254"/>
          <a:ext cx="936623" cy="16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ゴールじゃない！</a:t>
          </a:r>
        </a:p>
      </xdr:txBody>
    </xdr:sp>
    <xdr:clientData/>
  </xdr:oneCellAnchor>
  <xdr:twoCellAnchor>
    <xdr:from>
      <xdr:col>9</xdr:col>
      <xdr:colOff>691435</xdr:colOff>
      <xdr:row>48</xdr:row>
      <xdr:rowOff>12696</xdr:rowOff>
    </xdr:from>
    <xdr:to>
      <xdr:col>10</xdr:col>
      <xdr:colOff>85010</xdr:colOff>
      <xdr:row>48</xdr:row>
      <xdr:rowOff>123923</xdr:rowOff>
    </xdr:to>
    <xdr:sp macro="" textlink="">
      <xdr:nvSpPr>
        <xdr:cNvPr id="1093" name="AutoShape 886">
          <a:extLst>
            <a:ext uri="{FF2B5EF4-FFF2-40B4-BE49-F238E27FC236}">
              <a16:creationId xmlns:a16="http://schemas.microsoft.com/office/drawing/2014/main" id="{09818EDE-129A-4A13-B3FE-E5C57BB8581E}"/>
            </a:ext>
          </a:extLst>
        </xdr:cNvPr>
        <xdr:cNvSpPr>
          <a:spLocks noChangeArrowheads="1"/>
        </xdr:cNvSpPr>
      </xdr:nvSpPr>
      <xdr:spPr bwMode="auto">
        <a:xfrm>
          <a:off x="6483250" y="8252333"/>
          <a:ext cx="97708" cy="1112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17</xdr:col>
      <xdr:colOff>54349</xdr:colOff>
      <xdr:row>27</xdr:row>
      <xdr:rowOff>127721</xdr:rowOff>
    </xdr:from>
    <xdr:to>
      <xdr:col>17</xdr:col>
      <xdr:colOff>482008</xdr:colOff>
      <xdr:row>29</xdr:row>
      <xdr:rowOff>158492</xdr:rowOff>
    </xdr:to>
    <xdr:grpSp>
      <xdr:nvGrpSpPr>
        <xdr:cNvPr id="1094" name="Group 6672">
          <a:extLst>
            <a:ext uri="{FF2B5EF4-FFF2-40B4-BE49-F238E27FC236}">
              <a16:creationId xmlns:a16="http://schemas.microsoft.com/office/drawing/2014/main" id="{19B9B7C7-372F-4BBF-9D17-18FBE622BEDC}"/>
            </a:ext>
          </a:extLst>
        </xdr:cNvPr>
        <xdr:cNvGrpSpPr>
          <a:grpSpLocks/>
        </xdr:cNvGrpSpPr>
      </xdr:nvGrpSpPr>
      <xdr:grpSpPr bwMode="auto">
        <a:xfrm>
          <a:off x="11509415" y="4760714"/>
          <a:ext cx="427659" cy="373337"/>
          <a:chOff x="536" y="110"/>
          <a:chExt cx="46" cy="44"/>
        </a:xfrm>
      </xdr:grpSpPr>
      <xdr:pic>
        <xdr:nvPicPr>
          <xdr:cNvPr id="1095" name="Picture 6673" descr="route2">
            <a:extLst>
              <a:ext uri="{FF2B5EF4-FFF2-40B4-BE49-F238E27FC236}">
                <a16:creationId xmlns:a16="http://schemas.microsoft.com/office/drawing/2014/main" id="{87C7D636-A0A1-4C81-B0C4-F0C15B4BA0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96" name="Text Box 6674">
            <a:extLst>
              <a:ext uri="{FF2B5EF4-FFF2-40B4-BE49-F238E27FC236}">
                <a16:creationId xmlns:a16="http://schemas.microsoft.com/office/drawing/2014/main" id="{2890F7C8-0CEB-4FA0-89C8-7D82C6E0BE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18</xdr:col>
      <xdr:colOff>404008</xdr:colOff>
      <xdr:row>28</xdr:row>
      <xdr:rowOff>38030</xdr:rowOff>
    </xdr:from>
    <xdr:to>
      <xdr:col>18</xdr:col>
      <xdr:colOff>661063</xdr:colOff>
      <xdr:row>29</xdr:row>
      <xdr:rowOff>92407</xdr:rowOff>
    </xdr:to>
    <xdr:sp macro="" textlink="">
      <xdr:nvSpPr>
        <xdr:cNvPr id="1097" name="六角形 1096">
          <a:extLst>
            <a:ext uri="{FF2B5EF4-FFF2-40B4-BE49-F238E27FC236}">
              <a16:creationId xmlns:a16="http://schemas.microsoft.com/office/drawing/2014/main" id="{C8BAA048-E8DF-48D2-81FE-31E5441826D0}"/>
            </a:ext>
          </a:extLst>
        </xdr:cNvPr>
        <xdr:cNvSpPr/>
      </xdr:nvSpPr>
      <xdr:spPr bwMode="auto">
        <a:xfrm>
          <a:off x="11135508" y="4844980"/>
          <a:ext cx="257055" cy="2258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99402</xdr:colOff>
      <xdr:row>54</xdr:row>
      <xdr:rowOff>9525</xdr:rowOff>
    </xdr:from>
    <xdr:to>
      <xdr:col>18</xdr:col>
      <xdr:colOff>261327</xdr:colOff>
      <xdr:row>54</xdr:row>
      <xdr:rowOff>161925</xdr:rowOff>
    </xdr:to>
    <xdr:sp macro="" textlink="">
      <xdr:nvSpPr>
        <xdr:cNvPr id="1098" name="Oval 796">
          <a:extLst>
            <a:ext uri="{FF2B5EF4-FFF2-40B4-BE49-F238E27FC236}">
              <a16:creationId xmlns:a16="http://schemas.microsoft.com/office/drawing/2014/main" id="{1CDA74FC-324D-40EF-B57B-B455DA616B02}"/>
            </a:ext>
          </a:extLst>
        </xdr:cNvPr>
        <xdr:cNvSpPr>
          <a:spLocks noChangeArrowheads="1"/>
        </xdr:cNvSpPr>
      </xdr:nvSpPr>
      <xdr:spPr bwMode="auto">
        <a:xfrm>
          <a:off x="10830902" y="927417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686211</xdr:colOff>
      <xdr:row>44</xdr:row>
      <xdr:rowOff>148509</xdr:rowOff>
    </xdr:from>
    <xdr:to>
      <xdr:col>20</xdr:col>
      <xdr:colOff>148512</xdr:colOff>
      <xdr:row>46</xdr:row>
      <xdr:rowOff>143387</xdr:rowOff>
    </xdr:to>
    <xdr:sp macro="" textlink="">
      <xdr:nvSpPr>
        <xdr:cNvPr id="1099" name="AutoShape 1653">
          <a:extLst>
            <a:ext uri="{FF2B5EF4-FFF2-40B4-BE49-F238E27FC236}">
              <a16:creationId xmlns:a16="http://schemas.microsoft.com/office/drawing/2014/main" id="{716E0636-324F-4165-8FE2-8E9287D6C964}"/>
            </a:ext>
          </a:extLst>
        </xdr:cNvPr>
        <xdr:cNvSpPr>
          <a:spLocks/>
        </xdr:cNvSpPr>
      </xdr:nvSpPr>
      <xdr:spPr bwMode="auto">
        <a:xfrm>
          <a:off x="13519356" y="7701936"/>
          <a:ext cx="166434" cy="33798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20</xdr:col>
      <xdr:colOff>119794</xdr:colOff>
      <xdr:row>45</xdr:row>
      <xdr:rowOff>28224</xdr:rowOff>
    </xdr:from>
    <xdr:ext cx="366346" cy="190500"/>
    <xdr:sp macro="" textlink="">
      <xdr:nvSpPr>
        <xdr:cNvPr id="1100" name="Text Box 1193">
          <a:extLst>
            <a:ext uri="{FF2B5EF4-FFF2-40B4-BE49-F238E27FC236}">
              <a16:creationId xmlns:a16="http://schemas.microsoft.com/office/drawing/2014/main" id="{AEBD5FEE-17C4-47A2-8DAC-E63F5D4A94FD}"/>
            </a:ext>
          </a:extLst>
        </xdr:cNvPr>
        <xdr:cNvSpPr txBox="1">
          <a:spLocks noChangeArrowheads="1"/>
        </xdr:cNvSpPr>
      </xdr:nvSpPr>
      <xdr:spPr bwMode="auto">
        <a:xfrm>
          <a:off x="13657072" y="7753204"/>
          <a:ext cx="36634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161311</xdr:colOff>
      <xdr:row>45</xdr:row>
      <xdr:rowOff>112661</xdr:rowOff>
    </xdr:from>
    <xdr:ext cx="377115" cy="273199"/>
    <xdr:sp macro="" textlink="">
      <xdr:nvSpPr>
        <xdr:cNvPr id="1102" name="Text Box 1193">
          <a:extLst>
            <a:ext uri="{FF2B5EF4-FFF2-40B4-BE49-F238E27FC236}">
              <a16:creationId xmlns:a16="http://schemas.microsoft.com/office/drawing/2014/main" id="{38B135D3-A55B-41EC-B61F-AF2E2B14A7F9}"/>
            </a:ext>
          </a:extLst>
        </xdr:cNvPr>
        <xdr:cNvSpPr txBox="1">
          <a:spLocks noChangeArrowheads="1"/>
        </xdr:cNvSpPr>
      </xdr:nvSpPr>
      <xdr:spPr bwMode="auto">
        <a:xfrm>
          <a:off x="12290323" y="7837641"/>
          <a:ext cx="377115" cy="27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460376</xdr:colOff>
      <xdr:row>39</xdr:row>
      <xdr:rowOff>15874</xdr:rowOff>
    </xdr:from>
    <xdr:to>
      <xdr:col>1</xdr:col>
      <xdr:colOff>587376</xdr:colOff>
      <xdr:row>40</xdr:row>
      <xdr:rowOff>142874</xdr:rowOff>
    </xdr:to>
    <xdr:sp macro="" textlink="">
      <xdr:nvSpPr>
        <xdr:cNvPr id="1103" name="Line 724">
          <a:extLst>
            <a:ext uri="{FF2B5EF4-FFF2-40B4-BE49-F238E27FC236}">
              <a16:creationId xmlns:a16="http://schemas.microsoft.com/office/drawing/2014/main" id="{384F84D9-6B48-4664-B6A1-4F34E2BA8F4D}"/>
            </a:ext>
          </a:extLst>
        </xdr:cNvPr>
        <xdr:cNvSpPr>
          <a:spLocks noChangeShapeType="1"/>
        </xdr:cNvSpPr>
      </xdr:nvSpPr>
      <xdr:spPr bwMode="auto">
        <a:xfrm flipV="1">
          <a:off x="619126" y="6708774"/>
          <a:ext cx="127000" cy="298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595314</xdr:colOff>
      <xdr:row>39</xdr:row>
      <xdr:rowOff>161925</xdr:rowOff>
    </xdr:from>
    <xdr:to>
      <xdr:col>1</xdr:col>
      <xdr:colOff>719139</xdr:colOff>
      <xdr:row>40</xdr:row>
      <xdr:rowOff>104775</xdr:rowOff>
    </xdr:to>
    <xdr:sp macro="" textlink="">
      <xdr:nvSpPr>
        <xdr:cNvPr id="1104" name="AutoShape 251">
          <a:extLst>
            <a:ext uri="{FF2B5EF4-FFF2-40B4-BE49-F238E27FC236}">
              <a16:creationId xmlns:a16="http://schemas.microsoft.com/office/drawing/2014/main" id="{2AB63F60-CA25-42AD-8AF2-8558C5323F27}"/>
            </a:ext>
          </a:extLst>
        </xdr:cNvPr>
        <xdr:cNvSpPr>
          <a:spLocks noChangeArrowheads="1"/>
        </xdr:cNvSpPr>
      </xdr:nvSpPr>
      <xdr:spPr bwMode="auto">
        <a:xfrm>
          <a:off x="754064" y="6854825"/>
          <a:ext cx="1111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166049</xdr:colOff>
      <xdr:row>13</xdr:row>
      <xdr:rowOff>78922</xdr:rowOff>
    </xdr:from>
    <xdr:to>
      <xdr:col>5</xdr:col>
      <xdr:colOff>640101</xdr:colOff>
      <xdr:row>14</xdr:row>
      <xdr:rowOff>66467</xdr:rowOff>
    </xdr:to>
    <xdr:sp macro="" textlink="">
      <xdr:nvSpPr>
        <xdr:cNvPr id="1106" name="Text Box 171">
          <a:extLst>
            <a:ext uri="{FF2B5EF4-FFF2-40B4-BE49-F238E27FC236}">
              <a16:creationId xmlns:a16="http://schemas.microsoft.com/office/drawing/2014/main" id="{DE4C8B51-4C08-42ED-B3F5-D410C06BBFAA}"/>
            </a:ext>
          </a:extLst>
        </xdr:cNvPr>
        <xdr:cNvSpPr txBox="1">
          <a:spLocks noChangeArrowheads="1"/>
        </xdr:cNvSpPr>
      </xdr:nvSpPr>
      <xdr:spPr bwMode="auto">
        <a:xfrm>
          <a:off x="3136942" y="2324101"/>
          <a:ext cx="474052" cy="159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twoCellAnchor>
  <xdr:oneCellAnchor>
    <xdr:from>
      <xdr:col>5</xdr:col>
      <xdr:colOff>114300</xdr:colOff>
      <xdr:row>31</xdr:row>
      <xdr:rowOff>158750</xdr:rowOff>
    </xdr:from>
    <xdr:ext cx="400050" cy="152400"/>
    <xdr:sp macro="" textlink="">
      <xdr:nvSpPr>
        <xdr:cNvPr id="1107" name="正方形/長方形 1106">
          <a:extLst>
            <a:ext uri="{FF2B5EF4-FFF2-40B4-BE49-F238E27FC236}">
              <a16:creationId xmlns:a16="http://schemas.microsoft.com/office/drawing/2014/main" id="{D114FAEE-E85D-4600-8C75-8991F658E28B}"/>
            </a:ext>
          </a:extLst>
        </xdr:cNvPr>
        <xdr:cNvSpPr/>
      </xdr:nvSpPr>
      <xdr:spPr bwMode="auto">
        <a:xfrm>
          <a:off x="3092450" y="5480050"/>
          <a:ext cx="4000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ctr">
            <a:lnSpc>
              <a:spcPts val="1000"/>
            </a:lnSpc>
          </a:pPr>
          <a:r>
            <a:rPr kumimoji="1" lang="ja-JP" altLang="en-US" sz="8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海南市</a:t>
          </a:r>
          <a:endParaRPr lang="ja-JP" altLang="ja-JP" sz="800">
            <a:solidFill>
              <a:schemeClr val="tx2"/>
            </a:solidFill>
            <a:effectLst/>
          </a:endParaRPr>
        </a:p>
      </xdr:txBody>
    </xdr:sp>
    <xdr:clientData/>
  </xdr:oneCellAnchor>
  <xdr:oneCellAnchor>
    <xdr:from>
      <xdr:col>10</xdr:col>
      <xdr:colOff>84222</xdr:colOff>
      <xdr:row>55</xdr:row>
      <xdr:rowOff>122157</xdr:rowOff>
    </xdr:from>
    <xdr:ext cx="384177" cy="230059"/>
    <xdr:sp macro="" textlink="">
      <xdr:nvSpPr>
        <xdr:cNvPr id="1108" name="Text Box 972">
          <a:extLst>
            <a:ext uri="{FF2B5EF4-FFF2-40B4-BE49-F238E27FC236}">
              <a16:creationId xmlns:a16="http://schemas.microsoft.com/office/drawing/2014/main" id="{AB9809A2-466E-4CBB-B9FD-0068F300F3F1}"/>
            </a:ext>
          </a:extLst>
        </xdr:cNvPr>
        <xdr:cNvSpPr txBox="1">
          <a:spLocks noChangeArrowheads="1"/>
        </xdr:cNvSpPr>
      </xdr:nvSpPr>
      <xdr:spPr bwMode="auto">
        <a:xfrm>
          <a:off x="6586622" y="9558257"/>
          <a:ext cx="384177" cy="230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404m </a:t>
          </a:r>
        </a:p>
      </xdr:txBody>
    </xdr:sp>
    <xdr:clientData/>
  </xdr:oneCellAnchor>
  <xdr:oneCellAnchor>
    <xdr:from>
      <xdr:col>7</xdr:col>
      <xdr:colOff>685132</xdr:colOff>
      <xdr:row>61</xdr:row>
      <xdr:rowOff>145443</xdr:rowOff>
    </xdr:from>
    <xdr:ext cx="729692" cy="119140"/>
    <xdr:sp macro="" textlink="">
      <xdr:nvSpPr>
        <xdr:cNvPr id="1109" name="Text Box 849">
          <a:extLst>
            <a:ext uri="{FF2B5EF4-FFF2-40B4-BE49-F238E27FC236}">
              <a16:creationId xmlns:a16="http://schemas.microsoft.com/office/drawing/2014/main" id="{CD1E04B0-ECE9-4309-A62A-51839EA94DAD}"/>
            </a:ext>
          </a:extLst>
        </xdr:cNvPr>
        <xdr:cNvSpPr txBox="1">
          <a:spLocks noChangeArrowheads="1"/>
        </xdr:cNvSpPr>
      </xdr:nvSpPr>
      <xdr:spPr bwMode="auto">
        <a:xfrm>
          <a:off x="5071645" y="10684215"/>
          <a:ext cx="729692" cy="11914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十津川村役場前</a:t>
          </a:r>
        </a:p>
      </xdr:txBody>
    </xdr:sp>
    <xdr:clientData/>
  </xdr:oneCellAnchor>
  <xdr:oneCellAnchor>
    <xdr:from>
      <xdr:col>7</xdr:col>
      <xdr:colOff>406566</xdr:colOff>
      <xdr:row>60</xdr:row>
      <xdr:rowOff>171006</xdr:rowOff>
    </xdr:from>
    <xdr:ext cx="247650" cy="101600"/>
    <xdr:sp macro="" textlink="">
      <xdr:nvSpPr>
        <xdr:cNvPr id="1110" name="Text Box 849">
          <a:extLst>
            <a:ext uri="{FF2B5EF4-FFF2-40B4-BE49-F238E27FC236}">
              <a16:creationId xmlns:a16="http://schemas.microsoft.com/office/drawing/2014/main" id="{5440A4F6-5D4B-4477-B241-95611A6D7FFD}"/>
            </a:ext>
          </a:extLst>
        </xdr:cNvPr>
        <xdr:cNvSpPr txBox="1">
          <a:spLocks noChangeArrowheads="1"/>
        </xdr:cNvSpPr>
      </xdr:nvSpPr>
      <xdr:spPr bwMode="auto">
        <a:xfrm>
          <a:off x="4793079" y="10537102"/>
          <a:ext cx="247650" cy="1016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</a:p>
      </xdr:txBody>
    </xdr:sp>
    <xdr:clientData/>
  </xdr:oneCellAnchor>
  <xdr:oneCellAnchor>
    <xdr:from>
      <xdr:col>7</xdr:col>
      <xdr:colOff>686858</xdr:colOff>
      <xdr:row>62</xdr:row>
      <xdr:rowOff>108904</xdr:rowOff>
    </xdr:from>
    <xdr:ext cx="157024" cy="311150"/>
    <xdr:sp macro="" textlink="">
      <xdr:nvSpPr>
        <xdr:cNvPr id="1111" name="Text Box 849">
          <a:extLst>
            <a:ext uri="{FF2B5EF4-FFF2-40B4-BE49-F238E27FC236}">
              <a16:creationId xmlns:a16="http://schemas.microsoft.com/office/drawing/2014/main" id="{9EDDB72B-D03D-4F51-A3F2-4B7540BA07FE}"/>
            </a:ext>
          </a:extLst>
        </xdr:cNvPr>
        <xdr:cNvSpPr txBox="1">
          <a:spLocks noChangeArrowheads="1"/>
        </xdr:cNvSpPr>
      </xdr:nvSpPr>
      <xdr:spPr bwMode="auto">
        <a:xfrm>
          <a:off x="5073371" y="10820351"/>
          <a:ext cx="157024" cy="31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警察署</a:t>
          </a:r>
        </a:p>
      </xdr:txBody>
    </xdr:sp>
    <xdr:clientData/>
  </xdr:oneCellAnchor>
  <xdr:twoCellAnchor>
    <xdr:from>
      <xdr:col>14</xdr:col>
      <xdr:colOff>336550</xdr:colOff>
      <xdr:row>20</xdr:row>
      <xdr:rowOff>82550</xdr:rowOff>
    </xdr:from>
    <xdr:to>
      <xdr:col>14</xdr:col>
      <xdr:colOff>581999</xdr:colOff>
      <xdr:row>21</xdr:row>
      <xdr:rowOff>121251</xdr:rowOff>
    </xdr:to>
    <xdr:sp macro="" textlink="">
      <xdr:nvSpPr>
        <xdr:cNvPr id="1113" name="六角形 1112">
          <a:extLst>
            <a:ext uri="{FF2B5EF4-FFF2-40B4-BE49-F238E27FC236}">
              <a16:creationId xmlns:a16="http://schemas.microsoft.com/office/drawing/2014/main" id="{01443D9A-19C2-44ED-83AD-444D8D7DBAA8}"/>
            </a:ext>
          </a:extLst>
        </xdr:cNvPr>
        <xdr:cNvSpPr/>
      </xdr:nvSpPr>
      <xdr:spPr bwMode="auto">
        <a:xfrm>
          <a:off x="8248650" y="3517900"/>
          <a:ext cx="245449" cy="2101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118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692150</xdr:colOff>
      <xdr:row>19</xdr:row>
      <xdr:rowOff>63501</xdr:rowOff>
    </xdr:from>
    <xdr:ext cx="457200" cy="152400"/>
    <xdr:sp macro="" textlink="">
      <xdr:nvSpPr>
        <xdr:cNvPr id="1114" name="Text Box 972">
          <a:extLst>
            <a:ext uri="{FF2B5EF4-FFF2-40B4-BE49-F238E27FC236}">
              <a16:creationId xmlns:a16="http://schemas.microsoft.com/office/drawing/2014/main" id="{62514DBD-8C50-4E53-86C0-F4848D9F307D}"/>
            </a:ext>
          </a:extLst>
        </xdr:cNvPr>
        <xdr:cNvSpPr txBox="1">
          <a:spLocks noChangeArrowheads="1"/>
        </xdr:cNvSpPr>
      </xdr:nvSpPr>
      <xdr:spPr bwMode="auto">
        <a:xfrm>
          <a:off x="9309100" y="3327401"/>
          <a:ext cx="457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岸上橋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 editAs="oneCell">
    <xdr:from>
      <xdr:col>16</xdr:col>
      <xdr:colOff>264819</xdr:colOff>
      <xdr:row>28</xdr:row>
      <xdr:rowOff>159797</xdr:rowOff>
    </xdr:from>
    <xdr:to>
      <xdr:col>16</xdr:col>
      <xdr:colOff>690664</xdr:colOff>
      <xdr:row>31</xdr:row>
      <xdr:rowOff>36043</xdr:rowOff>
    </xdr:to>
    <xdr:grpSp>
      <xdr:nvGrpSpPr>
        <xdr:cNvPr id="1117" name="Group 6672">
          <a:extLst>
            <a:ext uri="{FF2B5EF4-FFF2-40B4-BE49-F238E27FC236}">
              <a16:creationId xmlns:a16="http://schemas.microsoft.com/office/drawing/2014/main" id="{921ADE97-E568-446E-BD5C-BF82EAA36B33}"/>
            </a:ext>
          </a:extLst>
        </xdr:cNvPr>
        <xdr:cNvGrpSpPr>
          <a:grpSpLocks/>
        </xdr:cNvGrpSpPr>
      </xdr:nvGrpSpPr>
      <xdr:grpSpPr bwMode="auto">
        <a:xfrm>
          <a:off x="11013865" y="4964073"/>
          <a:ext cx="425845" cy="390095"/>
          <a:chOff x="536" y="110"/>
          <a:chExt cx="46" cy="44"/>
        </a:xfrm>
      </xdr:grpSpPr>
      <xdr:pic>
        <xdr:nvPicPr>
          <xdr:cNvPr id="1118" name="Picture 6673" descr="route2">
            <a:extLst>
              <a:ext uri="{FF2B5EF4-FFF2-40B4-BE49-F238E27FC236}">
                <a16:creationId xmlns:a16="http://schemas.microsoft.com/office/drawing/2014/main" id="{18B42B87-90CB-45D0-BF2B-EDCFCA3676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19" name="Text Box 6674">
            <a:extLst>
              <a:ext uri="{FF2B5EF4-FFF2-40B4-BE49-F238E27FC236}">
                <a16:creationId xmlns:a16="http://schemas.microsoft.com/office/drawing/2014/main" id="{B4591107-6469-4881-A44F-B68B77DCB2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14</xdr:col>
      <xdr:colOff>124560</xdr:colOff>
      <xdr:row>7</xdr:row>
      <xdr:rowOff>153865</xdr:rowOff>
    </xdr:from>
    <xdr:ext cx="366346" cy="161373"/>
    <xdr:sp macro="" textlink="">
      <xdr:nvSpPr>
        <xdr:cNvPr id="1120" name="Text Box 1620">
          <a:extLst>
            <a:ext uri="{FF2B5EF4-FFF2-40B4-BE49-F238E27FC236}">
              <a16:creationId xmlns:a16="http://schemas.microsoft.com/office/drawing/2014/main" id="{1C16F000-9D86-43BA-B823-7D34B408E33F}"/>
            </a:ext>
          </a:extLst>
        </xdr:cNvPr>
        <xdr:cNvSpPr txBox="1">
          <a:spLocks noChangeArrowheads="1"/>
        </xdr:cNvSpPr>
      </xdr:nvSpPr>
      <xdr:spPr bwMode="auto">
        <a:xfrm flipH="1">
          <a:off x="9446360" y="1354015"/>
          <a:ext cx="366346" cy="1613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阪本局</a:t>
          </a:r>
          <a:endParaRPr lang="en-US" altLang="ja-JP" sz="900" b="1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  <xdr:twoCellAnchor editAs="oneCell">
    <xdr:from>
      <xdr:col>13</xdr:col>
      <xdr:colOff>530410</xdr:colOff>
      <xdr:row>6</xdr:row>
      <xdr:rowOff>26148</xdr:rowOff>
    </xdr:from>
    <xdr:to>
      <xdr:col>14</xdr:col>
      <xdr:colOff>136337</xdr:colOff>
      <xdr:row>7</xdr:row>
      <xdr:rowOff>145676</xdr:rowOff>
    </xdr:to>
    <xdr:grpSp>
      <xdr:nvGrpSpPr>
        <xdr:cNvPr id="1121" name="Group 6672">
          <a:extLst>
            <a:ext uri="{FF2B5EF4-FFF2-40B4-BE49-F238E27FC236}">
              <a16:creationId xmlns:a16="http://schemas.microsoft.com/office/drawing/2014/main" id="{56CD06A3-FA2E-4344-A9A3-0B92A17D5CE5}"/>
            </a:ext>
          </a:extLst>
        </xdr:cNvPr>
        <xdr:cNvGrpSpPr>
          <a:grpSpLocks/>
        </xdr:cNvGrpSpPr>
      </xdr:nvGrpSpPr>
      <xdr:grpSpPr bwMode="auto">
        <a:xfrm>
          <a:off x="9161397" y="1053845"/>
          <a:ext cx="311947" cy="290811"/>
          <a:chOff x="536" y="108"/>
          <a:chExt cx="42" cy="42"/>
        </a:xfrm>
      </xdr:grpSpPr>
      <xdr:pic>
        <xdr:nvPicPr>
          <xdr:cNvPr id="1122" name="Picture 6673" descr="route2">
            <a:extLst>
              <a:ext uri="{FF2B5EF4-FFF2-40B4-BE49-F238E27FC236}">
                <a16:creationId xmlns:a16="http://schemas.microsoft.com/office/drawing/2014/main" id="{35C54C59-A496-46A9-8FC0-347648110A8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2" cy="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3" name="Text Box 6674">
            <a:extLst>
              <a:ext uri="{FF2B5EF4-FFF2-40B4-BE49-F238E27FC236}">
                <a16:creationId xmlns:a16="http://schemas.microsoft.com/office/drawing/2014/main" id="{12056CF4-91F3-462D-8F0F-D2EB38DB12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190500</xdr:colOff>
      <xdr:row>1</xdr:row>
      <xdr:rowOff>161193</xdr:rowOff>
    </xdr:to>
    <xdr:sp macro="" textlink="">
      <xdr:nvSpPr>
        <xdr:cNvPr id="1124" name="六角形 1123">
          <a:extLst>
            <a:ext uri="{FF2B5EF4-FFF2-40B4-BE49-F238E27FC236}">
              <a16:creationId xmlns:a16="http://schemas.microsoft.com/office/drawing/2014/main" id="{8697A675-067A-48EF-9D62-2F4E83218636}"/>
            </a:ext>
          </a:extLst>
        </xdr:cNvPr>
        <xdr:cNvSpPr/>
      </xdr:nvSpPr>
      <xdr:spPr bwMode="auto">
        <a:xfrm>
          <a:off x="12846050" y="17145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23459</xdr:colOff>
      <xdr:row>2</xdr:row>
      <xdr:rowOff>161193</xdr:rowOff>
    </xdr:from>
    <xdr:to>
      <xdr:col>20</xdr:col>
      <xdr:colOff>62307</xdr:colOff>
      <xdr:row>8</xdr:row>
      <xdr:rowOff>139944</xdr:rowOff>
    </xdr:to>
    <xdr:sp macro="" textlink="">
      <xdr:nvSpPr>
        <xdr:cNvPr id="1125" name="Line 491">
          <a:extLst>
            <a:ext uri="{FF2B5EF4-FFF2-40B4-BE49-F238E27FC236}">
              <a16:creationId xmlns:a16="http://schemas.microsoft.com/office/drawing/2014/main" id="{90CE2D46-DF89-4E37-B87E-468E38245FFE}"/>
            </a:ext>
          </a:extLst>
        </xdr:cNvPr>
        <xdr:cNvSpPr>
          <a:spLocks noChangeShapeType="1"/>
        </xdr:cNvSpPr>
      </xdr:nvSpPr>
      <xdr:spPr bwMode="auto">
        <a:xfrm flipH="1" flipV="1">
          <a:off x="13566818" y="503498"/>
          <a:ext cx="38848" cy="1005665"/>
        </a:xfrm>
        <a:custGeom>
          <a:avLst/>
          <a:gdLst>
            <a:gd name="connsiteX0" fmla="*/ 0 w 51287"/>
            <a:gd name="connsiteY0" fmla="*/ 0 h 909271"/>
            <a:gd name="connsiteX1" fmla="*/ 51287 w 51287"/>
            <a:gd name="connsiteY1" fmla="*/ 909271 h 909271"/>
            <a:gd name="connsiteX0" fmla="*/ 0 w 51287"/>
            <a:gd name="connsiteY0" fmla="*/ 0 h 909271"/>
            <a:gd name="connsiteX1" fmla="*/ 51287 w 51287"/>
            <a:gd name="connsiteY1" fmla="*/ 909271 h 909271"/>
            <a:gd name="connsiteX0" fmla="*/ 15749 w 30402"/>
            <a:gd name="connsiteY0" fmla="*/ 0 h 989867"/>
            <a:gd name="connsiteX1" fmla="*/ 30402 w 30402"/>
            <a:gd name="connsiteY1" fmla="*/ 989867 h 989867"/>
            <a:gd name="connsiteX0" fmla="*/ 39602 w 54255"/>
            <a:gd name="connsiteY0" fmla="*/ 0 h 989867"/>
            <a:gd name="connsiteX1" fmla="*/ 54255 w 54255"/>
            <a:gd name="connsiteY1" fmla="*/ 989867 h 9898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255" h="989867">
              <a:moveTo>
                <a:pt x="39602" y="0"/>
              </a:moveTo>
              <a:cubicBezTo>
                <a:pt x="-16571" y="185860"/>
                <a:pt x="-14130" y="672123"/>
                <a:pt x="54255" y="98986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50965</xdr:colOff>
      <xdr:row>2</xdr:row>
      <xdr:rowOff>60983</xdr:rowOff>
    </xdr:from>
    <xdr:to>
      <xdr:col>20</xdr:col>
      <xdr:colOff>125568</xdr:colOff>
      <xdr:row>4</xdr:row>
      <xdr:rowOff>112271</xdr:rowOff>
    </xdr:to>
    <xdr:sp macro="" textlink="">
      <xdr:nvSpPr>
        <xdr:cNvPr id="1126" name="Line 492">
          <a:extLst>
            <a:ext uri="{FF2B5EF4-FFF2-40B4-BE49-F238E27FC236}">
              <a16:creationId xmlns:a16="http://schemas.microsoft.com/office/drawing/2014/main" id="{56ABE89B-B6E7-451F-B721-EE9615F58B53}"/>
            </a:ext>
          </a:extLst>
        </xdr:cNvPr>
        <xdr:cNvSpPr>
          <a:spLocks noChangeShapeType="1"/>
        </xdr:cNvSpPr>
      </xdr:nvSpPr>
      <xdr:spPr bwMode="auto">
        <a:xfrm flipH="1">
          <a:off x="13594324" y="403288"/>
          <a:ext cx="74603" cy="3935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19</xdr:col>
      <xdr:colOff>299604</xdr:colOff>
      <xdr:row>2</xdr:row>
      <xdr:rowOff>161189</xdr:rowOff>
    </xdr:from>
    <xdr:to>
      <xdr:col>20</xdr:col>
      <xdr:colOff>666</xdr:colOff>
      <xdr:row>5</xdr:row>
      <xdr:rowOff>40295</xdr:rowOff>
    </xdr:to>
    <xdr:grpSp>
      <xdr:nvGrpSpPr>
        <xdr:cNvPr id="1128" name="Group 6672">
          <a:extLst>
            <a:ext uri="{FF2B5EF4-FFF2-40B4-BE49-F238E27FC236}">
              <a16:creationId xmlns:a16="http://schemas.microsoft.com/office/drawing/2014/main" id="{9529F6FA-8350-4F64-BBC1-162B5CB5CBF3}"/>
            </a:ext>
          </a:extLst>
        </xdr:cNvPr>
        <xdr:cNvGrpSpPr>
          <a:grpSpLocks/>
        </xdr:cNvGrpSpPr>
      </xdr:nvGrpSpPr>
      <xdr:grpSpPr bwMode="auto">
        <a:xfrm>
          <a:off x="13166709" y="503755"/>
          <a:ext cx="407082" cy="392954"/>
          <a:chOff x="536" y="111"/>
          <a:chExt cx="46" cy="44"/>
        </a:xfrm>
      </xdr:grpSpPr>
      <xdr:pic>
        <xdr:nvPicPr>
          <xdr:cNvPr id="1129" name="Picture 6673" descr="route2">
            <a:extLst>
              <a:ext uri="{FF2B5EF4-FFF2-40B4-BE49-F238E27FC236}">
                <a16:creationId xmlns:a16="http://schemas.microsoft.com/office/drawing/2014/main" id="{9A1E2807-3380-4329-963B-C5F5187BC7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0" name="Text Box 6674">
            <a:extLst>
              <a:ext uri="{FF2B5EF4-FFF2-40B4-BE49-F238E27FC236}">
                <a16:creationId xmlns:a16="http://schemas.microsoft.com/office/drawing/2014/main" id="{3C4CE190-01F2-4E08-A448-8D6E2DCB26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19</xdr:col>
      <xdr:colOff>51289</xdr:colOff>
      <xdr:row>5</xdr:row>
      <xdr:rowOff>156684</xdr:rowOff>
    </xdr:from>
    <xdr:ext cx="643548" cy="165173"/>
    <xdr:sp macro="" textlink="">
      <xdr:nvSpPr>
        <xdr:cNvPr id="1132" name="Text Box 972">
          <a:extLst>
            <a:ext uri="{FF2B5EF4-FFF2-40B4-BE49-F238E27FC236}">
              <a16:creationId xmlns:a16="http://schemas.microsoft.com/office/drawing/2014/main" id="{AC81756F-9D50-432F-8852-A2ABB07D2F78}"/>
            </a:ext>
          </a:extLst>
        </xdr:cNvPr>
        <xdr:cNvSpPr txBox="1">
          <a:spLocks noChangeArrowheads="1"/>
        </xdr:cNvSpPr>
      </xdr:nvSpPr>
      <xdr:spPr bwMode="auto">
        <a:xfrm>
          <a:off x="12890195" y="1012446"/>
          <a:ext cx="643548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2814</xdr:colOff>
      <xdr:row>4</xdr:row>
      <xdr:rowOff>100572</xdr:rowOff>
    </xdr:from>
    <xdr:to>
      <xdr:col>6</xdr:col>
      <xdr:colOff>448808</xdr:colOff>
      <xdr:row>5</xdr:row>
      <xdr:rowOff>34593</xdr:rowOff>
    </xdr:to>
    <xdr:grpSp>
      <xdr:nvGrpSpPr>
        <xdr:cNvPr id="1134" name="グループ化 1133">
          <a:extLst>
            <a:ext uri="{FF2B5EF4-FFF2-40B4-BE49-F238E27FC236}">
              <a16:creationId xmlns:a16="http://schemas.microsoft.com/office/drawing/2014/main" id="{6C604B9C-0309-4E46-98FC-3E0BCAE9DE1B}"/>
            </a:ext>
          </a:extLst>
        </xdr:cNvPr>
        <xdr:cNvGrpSpPr/>
      </xdr:nvGrpSpPr>
      <xdr:grpSpPr>
        <a:xfrm>
          <a:off x="2985643" y="785704"/>
          <a:ext cx="1152014" cy="105303"/>
          <a:chOff x="3239124" y="792332"/>
          <a:chExt cx="1228778" cy="104300"/>
        </a:xfrm>
      </xdr:grpSpPr>
      <xdr:grpSp>
        <xdr:nvGrpSpPr>
          <xdr:cNvPr id="1135" name="グループ化 1134">
            <a:extLst>
              <a:ext uri="{FF2B5EF4-FFF2-40B4-BE49-F238E27FC236}">
                <a16:creationId xmlns:a16="http://schemas.microsoft.com/office/drawing/2014/main" id="{ADECB7D1-B6AF-4F3B-A052-02CF9DB70CFE}"/>
              </a:ext>
            </a:extLst>
          </xdr:cNvPr>
          <xdr:cNvGrpSpPr/>
        </xdr:nvGrpSpPr>
        <xdr:grpSpPr>
          <a:xfrm rot="20392962">
            <a:off x="3239124" y="792332"/>
            <a:ext cx="1228778" cy="76392"/>
            <a:chOff x="3334921" y="787010"/>
            <a:chExt cx="1228778" cy="76392"/>
          </a:xfrm>
        </xdr:grpSpPr>
        <xdr:sp macro="" textlink="">
          <xdr:nvSpPr>
            <xdr:cNvPr id="1138" name="Line 77">
              <a:extLst>
                <a:ext uri="{FF2B5EF4-FFF2-40B4-BE49-F238E27FC236}">
                  <a16:creationId xmlns:a16="http://schemas.microsoft.com/office/drawing/2014/main" id="{36853921-44DA-44D8-B434-1BC050FDC71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34921" y="825110"/>
              <a:ext cx="122877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39" name="Line 78">
              <a:extLst>
                <a:ext uri="{FF2B5EF4-FFF2-40B4-BE49-F238E27FC236}">
                  <a16:creationId xmlns:a16="http://schemas.microsoft.com/office/drawing/2014/main" id="{D0120137-56E7-4681-9F70-ACA294A81CC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825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40" name="Line 79">
              <a:extLst>
                <a:ext uri="{FF2B5EF4-FFF2-40B4-BE49-F238E27FC236}">
                  <a16:creationId xmlns:a16="http://schemas.microsoft.com/office/drawing/2014/main" id="{8D42D720-7FB1-4340-AF38-441421D7A3E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587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41" name="Line 80">
              <a:extLst>
                <a:ext uri="{FF2B5EF4-FFF2-40B4-BE49-F238E27FC236}">
                  <a16:creationId xmlns:a16="http://schemas.microsoft.com/office/drawing/2014/main" id="{E97118CC-8292-4BE2-A928-CBCC2C9D412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36333" y="787013"/>
              <a:ext cx="0" cy="7638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42" name="Line 81">
              <a:extLst>
                <a:ext uri="{FF2B5EF4-FFF2-40B4-BE49-F238E27FC236}">
                  <a16:creationId xmlns:a16="http://schemas.microsoft.com/office/drawing/2014/main" id="{AA24B5F2-FC9C-46AA-BA81-E2634471438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634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43" name="Line 82">
              <a:extLst>
                <a:ext uri="{FF2B5EF4-FFF2-40B4-BE49-F238E27FC236}">
                  <a16:creationId xmlns:a16="http://schemas.microsoft.com/office/drawing/2014/main" id="{A17C6733-2D62-497B-8EDD-072A8B7B248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4396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44" name="Line 83">
              <a:extLst>
                <a:ext uri="{FF2B5EF4-FFF2-40B4-BE49-F238E27FC236}">
                  <a16:creationId xmlns:a16="http://schemas.microsoft.com/office/drawing/2014/main" id="{4EDED946-6558-4049-935D-5B88BA20F4B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158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45" name="Line 84">
              <a:extLst>
                <a:ext uri="{FF2B5EF4-FFF2-40B4-BE49-F238E27FC236}">
                  <a16:creationId xmlns:a16="http://schemas.microsoft.com/office/drawing/2014/main" id="{BD50DF29-DC88-4B1A-A4B0-09718A279CC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111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46" name="Line 85">
              <a:extLst>
                <a:ext uri="{FF2B5EF4-FFF2-40B4-BE49-F238E27FC236}">
                  <a16:creationId xmlns:a16="http://schemas.microsoft.com/office/drawing/2014/main" id="{28205ABC-B2BA-4957-913A-E844FD074FF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112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47" name="Line 86">
              <a:extLst>
                <a:ext uri="{FF2B5EF4-FFF2-40B4-BE49-F238E27FC236}">
                  <a16:creationId xmlns:a16="http://schemas.microsoft.com/office/drawing/2014/main" id="{8A3D449B-9B9E-4892-AA73-5B6AE6F3150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5892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48" name="Line 87">
              <a:extLst>
                <a:ext uri="{FF2B5EF4-FFF2-40B4-BE49-F238E27FC236}">
                  <a16:creationId xmlns:a16="http://schemas.microsoft.com/office/drawing/2014/main" id="{B10E293C-E7E0-441C-9556-D3877C7A4F4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588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49" name="Line 88">
              <a:extLst>
                <a:ext uri="{FF2B5EF4-FFF2-40B4-BE49-F238E27FC236}">
                  <a16:creationId xmlns:a16="http://schemas.microsoft.com/office/drawing/2014/main" id="{5B57842E-4FBD-4238-A3EE-1E3E27A32E2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350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50" name="Line 91">
              <a:extLst>
                <a:ext uri="{FF2B5EF4-FFF2-40B4-BE49-F238E27FC236}">
                  <a16:creationId xmlns:a16="http://schemas.microsoft.com/office/drawing/2014/main" id="{290346CF-1453-45BC-B8B4-B1E9C4A4399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73199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51" name="Line 92">
              <a:extLst>
                <a:ext uri="{FF2B5EF4-FFF2-40B4-BE49-F238E27FC236}">
                  <a16:creationId xmlns:a16="http://schemas.microsoft.com/office/drawing/2014/main" id="{F27CF0C8-A5EC-49CF-9334-587368BDA84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874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136" name="Line 84">
            <a:extLst>
              <a:ext uri="{FF2B5EF4-FFF2-40B4-BE49-F238E27FC236}">
                <a16:creationId xmlns:a16="http://schemas.microsoft.com/office/drawing/2014/main" id="{F10C5CB7-2747-4DA6-ADCB-0692B5E3F759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787290" y="821603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7" name="Line 84">
            <a:extLst>
              <a:ext uri="{FF2B5EF4-FFF2-40B4-BE49-F238E27FC236}">
                <a16:creationId xmlns:a16="http://schemas.microsoft.com/office/drawing/2014/main" id="{BFD36B7F-1784-4FF0-BBD5-E06748A05B41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847236" y="803522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103765</xdr:colOff>
      <xdr:row>4</xdr:row>
      <xdr:rowOff>45230</xdr:rowOff>
    </xdr:from>
    <xdr:to>
      <xdr:col>5</xdr:col>
      <xdr:colOff>744973</xdr:colOff>
      <xdr:row>5</xdr:row>
      <xdr:rowOff>74497</xdr:rowOff>
    </xdr:to>
    <xdr:sp macro="" textlink="">
      <xdr:nvSpPr>
        <xdr:cNvPr id="1152" name="Line 1048">
          <a:extLst>
            <a:ext uri="{FF2B5EF4-FFF2-40B4-BE49-F238E27FC236}">
              <a16:creationId xmlns:a16="http://schemas.microsoft.com/office/drawing/2014/main" id="{D429E71D-847C-495F-9FFA-0BAC66DA64F7}"/>
            </a:ext>
          </a:extLst>
        </xdr:cNvPr>
        <xdr:cNvSpPr>
          <a:spLocks noChangeShapeType="1"/>
        </xdr:cNvSpPr>
      </xdr:nvSpPr>
      <xdr:spPr bwMode="auto">
        <a:xfrm flipV="1">
          <a:off x="3081915" y="731030"/>
          <a:ext cx="603108" cy="2007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72931</xdr:colOff>
      <xdr:row>5</xdr:row>
      <xdr:rowOff>34588</xdr:rowOff>
    </xdr:from>
    <xdr:to>
      <xdr:col>5</xdr:col>
      <xdr:colOff>647625</xdr:colOff>
      <xdr:row>6</xdr:row>
      <xdr:rowOff>82479</xdr:rowOff>
    </xdr:to>
    <xdr:sp macro="" textlink="">
      <xdr:nvSpPr>
        <xdr:cNvPr id="1153" name="Line 1049">
          <a:extLst>
            <a:ext uri="{FF2B5EF4-FFF2-40B4-BE49-F238E27FC236}">
              <a16:creationId xmlns:a16="http://schemas.microsoft.com/office/drawing/2014/main" id="{9C030D0B-E34F-4FBA-A4CF-C32AAE5759AA}"/>
            </a:ext>
          </a:extLst>
        </xdr:cNvPr>
        <xdr:cNvSpPr>
          <a:spLocks noChangeShapeType="1"/>
        </xdr:cNvSpPr>
      </xdr:nvSpPr>
      <xdr:spPr bwMode="auto">
        <a:xfrm flipV="1">
          <a:off x="3051081" y="891838"/>
          <a:ext cx="574694" cy="2193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4</xdr:row>
      <xdr:rowOff>95250</xdr:rowOff>
    </xdr:from>
    <xdr:to>
      <xdr:col>5</xdr:col>
      <xdr:colOff>723900</xdr:colOff>
      <xdr:row>5</xdr:row>
      <xdr:rowOff>0</xdr:rowOff>
    </xdr:to>
    <xdr:sp macro="" textlink="">
      <xdr:nvSpPr>
        <xdr:cNvPr id="1154" name="Line 89">
          <a:extLst>
            <a:ext uri="{FF2B5EF4-FFF2-40B4-BE49-F238E27FC236}">
              <a16:creationId xmlns:a16="http://schemas.microsoft.com/office/drawing/2014/main" id="{EE182AFE-593F-4D51-9AE1-22CCC5A668E6}"/>
            </a:ext>
          </a:extLst>
        </xdr:cNvPr>
        <xdr:cNvSpPr>
          <a:spLocks noChangeShapeType="1"/>
        </xdr:cNvSpPr>
      </xdr:nvSpPr>
      <xdr:spPr bwMode="auto">
        <a:xfrm>
          <a:off x="368300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352425</xdr:colOff>
      <xdr:row>7</xdr:row>
      <xdr:rowOff>95250</xdr:rowOff>
    </xdr:from>
    <xdr:to>
      <xdr:col>6</xdr:col>
      <xdr:colOff>400050</xdr:colOff>
      <xdr:row>7</xdr:row>
      <xdr:rowOff>95250</xdr:rowOff>
    </xdr:to>
    <xdr:sp macro="" textlink="">
      <xdr:nvSpPr>
        <xdr:cNvPr id="1155" name="Line 120">
          <a:extLst>
            <a:ext uri="{FF2B5EF4-FFF2-40B4-BE49-F238E27FC236}">
              <a16:creationId xmlns:a16="http://schemas.microsoft.com/office/drawing/2014/main" id="{7F989E6D-B4E4-456F-AEE7-12A1B4C02FF5}"/>
            </a:ext>
          </a:extLst>
        </xdr:cNvPr>
        <xdr:cNvSpPr>
          <a:spLocks noChangeShapeType="1"/>
        </xdr:cNvSpPr>
      </xdr:nvSpPr>
      <xdr:spPr bwMode="auto">
        <a:xfrm>
          <a:off x="3330575" y="1295400"/>
          <a:ext cx="752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173700</xdr:colOff>
      <xdr:row>3</xdr:row>
      <xdr:rowOff>168415</xdr:rowOff>
    </xdr:from>
    <xdr:ext cx="481853" cy="156882"/>
    <xdr:sp macro="" textlink="">
      <xdr:nvSpPr>
        <xdr:cNvPr id="1156" name="Text Box 209">
          <a:extLst>
            <a:ext uri="{FF2B5EF4-FFF2-40B4-BE49-F238E27FC236}">
              <a16:creationId xmlns:a16="http://schemas.microsoft.com/office/drawing/2014/main" id="{EA07EED8-EA44-41AE-86DC-9A0E71F749C3}"/>
            </a:ext>
          </a:extLst>
        </xdr:cNvPr>
        <xdr:cNvSpPr txBox="1">
          <a:spLocks noChangeArrowheads="1"/>
        </xdr:cNvSpPr>
      </xdr:nvSpPr>
      <xdr:spPr bwMode="auto">
        <a:xfrm>
          <a:off x="3856700" y="682765"/>
          <a:ext cx="481853" cy="156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</xdr:txBody>
    </xdr:sp>
    <xdr:clientData/>
  </xdr:oneCellAnchor>
  <xdr:twoCellAnchor>
    <xdr:from>
      <xdr:col>5</xdr:col>
      <xdr:colOff>592230</xdr:colOff>
      <xdr:row>2</xdr:row>
      <xdr:rowOff>95250</xdr:rowOff>
    </xdr:from>
    <xdr:to>
      <xdr:col>6</xdr:col>
      <xdr:colOff>20730</xdr:colOff>
      <xdr:row>6</xdr:row>
      <xdr:rowOff>76200</xdr:rowOff>
    </xdr:to>
    <xdr:grpSp>
      <xdr:nvGrpSpPr>
        <xdr:cNvPr id="1157" name="Group 213">
          <a:extLst>
            <a:ext uri="{FF2B5EF4-FFF2-40B4-BE49-F238E27FC236}">
              <a16:creationId xmlns:a16="http://schemas.microsoft.com/office/drawing/2014/main" id="{8C8124BA-CC0E-4382-A958-0AF82B5C4713}"/>
            </a:ext>
          </a:extLst>
        </xdr:cNvPr>
        <xdr:cNvGrpSpPr>
          <a:grpSpLocks/>
        </xdr:cNvGrpSpPr>
      </xdr:nvGrpSpPr>
      <xdr:grpSpPr bwMode="auto">
        <a:xfrm>
          <a:off x="3575059" y="437816"/>
          <a:ext cx="134520" cy="666081"/>
          <a:chOff x="234" y="388"/>
          <a:chExt cx="17" cy="48"/>
        </a:xfrm>
      </xdr:grpSpPr>
      <xdr:sp macro="" textlink="">
        <xdr:nvSpPr>
          <xdr:cNvPr id="1158" name="Freeform 214">
            <a:extLst>
              <a:ext uri="{FF2B5EF4-FFF2-40B4-BE49-F238E27FC236}">
                <a16:creationId xmlns:a16="http://schemas.microsoft.com/office/drawing/2014/main" id="{06C5B89A-B027-4B9F-976B-B913C6555E47}"/>
              </a:ext>
            </a:extLst>
          </xdr:cNvPr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59" name="Freeform 215">
            <a:extLst>
              <a:ext uri="{FF2B5EF4-FFF2-40B4-BE49-F238E27FC236}">
                <a16:creationId xmlns:a16="http://schemas.microsoft.com/office/drawing/2014/main" id="{DEDBAE06-1089-42D9-B7B2-8135E1E0F0FE}"/>
              </a:ext>
            </a:extLst>
          </xdr:cNvPr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8 h 46"/>
              <a:gd name="T6" fmla="*/ 1 w 5"/>
              <a:gd name="T7" fmla="*/ 11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545507</xdr:colOff>
      <xdr:row>5</xdr:row>
      <xdr:rowOff>37032</xdr:rowOff>
    </xdr:from>
    <xdr:to>
      <xdr:col>5</xdr:col>
      <xdr:colOff>683444</xdr:colOff>
      <xdr:row>9</xdr:row>
      <xdr:rowOff>517</xdr:rowOff>
    </xdr:to>
    <xdr:sp macro="" textlink="">
      <xdr:nvSpPr>
        <xdr:cNvPr id="1160" name="Freeform 379">
          <a:extLst>
            <a:ext uri="{FF2B5EF4-FFF2-40B4-BE49-F238E27FC236}">
              <a16:creationId xmlns:a16="http://schemas.microsoft.com/office/drawing/2014/main" id="{5812E0EE-4E9F-4C33-B625-8F30F8CC2910}"/>
            </a:ext>
          </a:extLst>
        </xdr:cNvPr>
        <xdr:cNvSpPr>
          <a:spLocks/>
        </xdr:cNvSpPr>
      </xdr:nvSpPr>
      <xdr:spPr bwMode="auto">
        <a:xfrm>
          <a:off x="3528336" y="893446"/>
          <a:ext cx="137937" cy="648617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161 w 9317"/>
            <a:gd name="connsiteY0" fmla="*/ 10015 h 10015"/>
            <a:gd name="connsiteX1" fmla="*/ 8536 w 9317"/>
            <a:gd name="connsiteY1" fmla="*/ 7515 h 10015"/>
            <a:gd name="connsiteX2" fmla="*/ 1036 w 9317"/>
            <a:gd name="connsiteY2" fmla="*/ 5400 h 10015"/>
            <a:gd name="connsiteX3" fmla="*/ 411 w 9317"/>
            <a:gd name="connsiteY3" fmla="*/ 784 h 10015"/>
            <a:gd name="connsiteX4" fmla="*/ 5935 w 9317"/>
            <a:gd name="connsiteY4" fmla="*/ 0 h 10015"/>
            <a:gd name="connsiteX0" fmla="*/ 9833 w 10000"/>
            <a:gd name="connsiteY0" fmla="*/ 10000 h 10000"/>
            <a:gd name="connsiteX1" fmla="*/ 9162 w 10000"/>
            <a:gd name="connsiteY1" fmla="*/ 7504 h 10000"/>
            <a:gd name="connsiteX2" fmla="*/ 1112 w 10000"/>
            <a:gd name="connsiteY2" fmla="*/ 5392 h 10000"/>
            <a:gd name="connsiteX3" fmla="*/ 441 w 10000"/>
            <a:gd name="connsiteY3" fmla="*/ 783 h 10000"/>
            <a:gd name="connsiteX4" fmla="*/ 6370 w 10000"/>
            <a:gd name="connsiteY4" fmla="*/ 0 h 10000"/>
            <a:gd name="connsiteX0" fmla="*/ 9833 w 10043"/>
            <a:gd name="connsiteY0" fmla="*/ 11934 h 11934"/>
            <a:gd name="connsiteX1" fmla="*/ 9162 w 10043"/>
            <a:gd name="connsiteY1" fmla="*/ 7504 h 11934"/>
            <a:gd name="connsiteX2" fmla="*/ 1112 w 10043"/>
            <a:gd name="connsiteY2" fmla="*/ 5392 h 11934"/>
            <a:gd name="connsiteX3" fmla="*/ 441 w 10043"/>
            <a:gd name="connsiteY3" fmla="*/ 783 h 11934"/>
            <a:gd name="connsiteX4" fmla="*/ 6370 w 10043"/>
            <a:gd name="connsiteY4" fmla="*/ 0 h 11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43" h="11934">
              <a:moveTo>
                <a:pt x="9833" y="11934"/>
              </a:moveTo>
              <a:cubicBezTo>
                <a:pt x="9833" y="11550"/>
                <a:pt x="10615" y="8594"/>
                <a:pt x="9162" y="7504"/>
              </a:cubicBezTo>
              <a:cubicBezTo>
                <a:pt x="7709" y="6414"/>
                <a:pt x="2454" y="6543"/>
                <a:pt x="1112" y="5392"/>
              </a:cubicBezTo>
              <a:cubicBezTo>
                <a:pt x="-230" y="4240"/>
                <a:pt x="-230" y="1551"/>
                <a:pt x="441" y="783"/>
              </a:cubicBezTo>
              <a:cubicBezTo>
                <a:pt x="1861" y="409"/>
                <a:pt x="5028" y="0"/>
                <a:pt x="637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657224</xdr:colOff>
      <xdr:row>3</xdr:row>
      <xdr:rowOff>133910</xdr:rowOff>
    </xdr:from>
    <xdr:to>
      <xdr:col>5</xdr:col>
      <xdr:colOff>735105</xdr:colOff>
      <xdr:row>5</xdr:row>
      <xdr:rowOff>124385</xdr:rowOff>
    </xdr:to>
    <xdr:sp macro="" textlink="">
      <xdr:nvSpPr>
        <xdr:cNvPr id="1161" name="Text Box 380">
          <a:extLst>
            <a:ext uri="{FF2B5EF4-FFF2-40B4-BE49-F238E27FC236}">
              <a16:creationId xmlns:a16="http://schemas.microsoft.com/office/drawing/2014/main" id="{C9A81109-733C-4649-B978-60EF8D6253E8}"/>
            </a:ext>
          </a:extLst>
        </xdr:cNvPr>
        <xdr:cNvSpPr txBox="1">
          <a:spLocks noChangeArrowheads="1"/>
        </xdr:cNvSpPr>
      </xdr:nvSpPr>
      <xdr:spPr bwMode="auto">
        <a:xfrm>
          <a:off x="3635374" y="648260"/>
          <a:ext cx="46131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658475</xdr:colOff>
      <xdr:row>1</xdr:row>
      <xdr:rowOff>157636</xdr:rowOff>
    </xdr:from>
    <xdr:to>
      <xdr:col>5</xdr:col>
      <xdr:colOff>665572</xdr:colOff>
      <xdr:row>7</xdr:row>
      <xdr:rowOff>146990</xdr:rowOff>
    </xdr:to>
    <xdr:sp macro="" textlink="">
      <xdr:nvSpPr>
        <xdr:cNvPr id="1162" name="Line 381">
          <a:extLst>
            <a:ext uri="{FF2B5EF4-FFF2-40B4-BE49-F238E27FC236}">
              <a16:creationId xmlns:a16="http://schemas.microsoft.com/office/drawing/2014/main" id="{595C480E-3D12-4BCE-9CC2-578DD40DE538}"/>
            </a:ext>
          </a:extLst>
        </xdr:cNvPr>
        <xdr:cNvSpPr>
          <a:spLocks noChangeShapeType="1"/>
        </xdr:cNvSpPr>
      </xdr:nvSpPr>
      <xdr:spPr bwMode="auto">
        <a:xfrm flipH="1" flipV="1">
          <a:off x="3641304" y="328919"/>
          <a:ext cx="7097" cy="1017051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99943</xdr:colOff>
      <xdr:row>4</xdr:row>
      <xdr:rowOff>130123</xdr:rowOff>
    </xdr:from>
    <xdr:to>
      <xdr:col>6</xdr:col>
      <xdr:colOff>280708</xdr:colOff>
      <xdr:row>5</xdr:row>
      <xdr:rowOff>75527</xdr:rowOff>
    </xdr:to>
    <xdr:sp macro="" textlink="">
      <xdr:nvSpPr>
        <xdr:cNvPr id="1163" name="Line 725">
          <a:extLst>
            <a:ext uri="{FF2B5EF4-FFF2-40B4-BE49-F238E27FC236}">
              <a16:creationId xmlns:a16="http://schemas.microsoft.com/office/drawing/2014/main" id="{D6D2241C-0A1C-443E-B59B-6D4D5935B979}"/>
            </a:ext>
          </a:extLst>
        </xdr:cNvPr>
        <xdr:cNvSpPr>
          <a:spLocks noChangeShapeType="1"/>
        </xdr:cNvSpPr>
      </xdr:nvSpPr>
      <xdr:spPr bwMode="auto">
        <a:xfrm flipH="1" flipV="1">
          <a:off x="3782943" y="815923"/>
          <a:ext cx="180765" cy="1168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689356</xdr:colOff>
      <xdr:row>5</xdr:row>
      <xdr:rowOff>11529</xdr:rowOff>
    </xdr:from>
    <xdr:to>
      <xdr:col>6</xdr:col>
      <xdr:colOff>26956</xdr:colOff>
      <xdr:row>7</xdr:row>
      <xdr:rowOff>83411</xdr:rowOff>
    </xdr:to>
    <xdr:sp macro="" textlink="">
      <xdr:nvSpPr>
        <xdr:cNvPr id="1164" name="Line 184">
          <a:extLst>
            <a:ext uri="{FF2B5EF4-FFF2-40B4-BE49-F238E27FC236}">
              <a16:creationId xmlns:a16="http://schemas.microsoft.com/office/drawing/2014/main" id="{680823E4-4B3F-40BD-B1B3-7AF50E99D271}"/>
            </a:ext>
          </a:extLst>
        </xdr:cNvPr>
        <xdr:cNvSpPr>
          <a:spLocks noChangeShapeType="1"/>
        </xdr:cNvSpPr>
      </xdr:nvSpPr>
      <xdr:spPr bwMode="auto">
        <a:xfrm flipV="1">
          <a:off x="3672185" y="867943"/>
          <a:ext cx="43620" cy="414448"/>
        </a:xfrm>
        <a:custGeom>
          <a:avLst/>
          <a:gdLst>
            <a:gd name="T0" fmla="*/ 0 w 43333"/>
            <a:gd name="T1" fmla="*/ 0 h 348995"/>
            <a:gd name="T2" fmla="*/ 51826 w 43333"/>
            <a:gd name="T3" fmla="*/ 357075 h 34899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3333" h="348995">
              <a:moveTo>
                <a:pt x="0" y="0"/>
              </a:moveTo>
              <a:cubicBezTo>
                <a:pt x="68835" y="105425"/>
                <a:pt x="32238" y="69065"/>
                <a:pt x="42905" y="3489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594040</xdr:colOff>
      <xdr:row>2</xdr:row>
      <xdr:rowOff>158717</xdr:rowOff>
    </xdr:from>
    <xdr:to>
      <xdr:col>6</xdr:col>
      <xdr:colOff>11206</xdr:colOff>
      <xdr:row>3</xdr:row>
      <xdr:rowOff>154037</xdr:rowOff>
    </xdr:to>
    <xdr:sp macro="" textlink="">
      <xdr:nvSpPr>
        <xdr:cNvPr id="1165" name="六角形 1164">
          <a:extLst>
            <a:ext uri="{FF2B5EF4-FFF2-40B4-BE49-F238E27FC236}">
              <a16:creationId xmlns:a16="http://schemas.microsoft.com/office/drawing/2014/main" id="{097903C4-522C-4F6A-8E94-12E6B122C633}"/>
            </a:ext>
          </a:extLst>
        </xdr:cNvPr>
        <xdr:cNvSpPr/>
      </xdr:nvSpPr>
      <xdr:spPr bwMode="auto">
        <a:xfrm>
          <a:off x="3576869" y="501283"/>
          <a:ext cx="123186" cy="1666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155670</xdr:colOff>
      <xdr:row>3</xdr:row>
      <xdr:rowOff>151058</xdr:rowOff>
    </xdr:from>
    <xdr:to>
      <xdr:col>5</xdr:col>
      <xdr:colOff>404012</xdr:colOff>
      <xdr:row>5</xdr:row>
      <xdr:rowOff>19296</xdr:rowOff>
    </xdr:to>
    <xdr:sp macro="" textlink="">
      <xdr:nvSpPr>
        <xdr:cNvPr id="1166" name="六角形 1165">
          <a:extLst>
            <a:ext uri="{FF2B5EF4-FFF2-40B4-BE49-F238E27FC236}">
              <a16:creationId xmlns:a16="http://schemas.microsoft.com/office/drawing/2014/main" id="{6DEA0931-9103-43D8-B274-2308A8CAB3B5}"/>
            </a:ext>
          </a:extLst>
        </xdr:cNvPr>
        <xdr:cNvSpPr/>
      </xdr:nvSpPr>
      <xdr:spPr bwMode="auto">
        <a:xfrm>
          <a:off x="3133820" y="665408"/>
          <a:ext cx="248342" cy="2111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5602</xdr:colOff>
      <xdr:row>3</xdr:row>
      <xdr:rowOff>39221</xdr:rowOff>
    </xdr:from>
    <xdr:ext cx="303149" cy="143527"/>
    <xdr:sp macro="" textlink="">
      <xdr:nvSpPr>
        <xdr:cNvPr id="1168" name="Text Box 1300">
          <a:extLst>
            <a:ext uri="{FF2B5EF4-FFF2-40B4-BE49-F238E27FC236}">
              <a16:creationId xmlns:a16="http://schemas.microsoft.com/office/drawing/2014/main" id="{82B98F03-FEF5-4AD6-B655-DF9475F14E73}"/>
            </a:ext>
          </a:extLst>
        </xdr:cNvPr>
        <xdr:cNvSpPr txBox="1">
          <a:spLocks noChangeArrowheads="1"/>
        </xdr:cNvSpPr>
      </xdr:nvSpPr>
      <xdr:spPr bwMode="auto">
        <a:xfrm>
          <a:off x="3688602" y="553571"/>
          <a:ext cx="303149" cy="14352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762985</xdr:colOff>
      <xdr:row>4</xdr:row>
      <xdr:rowOff>10367</xdr:rowOff>
    </xdr:from>
    <xdr:to>
      <xdr:col>6</xdr:col>
      <xdr:colOff>100287</xdr:colOff>
      <xdr:row>5</xdr:row>
      <xdr:rowOff>3530</xdr:rowOff>
    </xdr:to>
    <xdr:sp macro="" textlink="">
      <xdr:nvSpPr>
        <xdr:cNvPr id="1169" name="Freeform 382">
          <a:extLst>
            <a:ext uri="{FF2B5EF4-FFF2-40B4-BE49-F238E27FC236}">
              <a16:creationId xmlns:a16="http://schemas.microsoft.com/office/drawing/2014/main" id="{20F1231D-70D3-4353-ABB6-0FA18300E96D}"/>
            </a:ext>
          </a:extLst>
        </xdr:cNvPr>
        <xdr:cNvSpPr>
          <a:spLocks/>
        </xdr:cNvSpPr>
      </xdr:nvSpPr>
      <xdr:spPr bwMode="auto">
        <a:xfrm>
          <a:off x="3683985" y="696167"/>
          <a:ext cx="99302" cy="164613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2696"/>
            <a:gd name="connsiteY0" fmla="*/ 8298 h 8298"/>
            <a:gd name="connsiteX1" fmla="*/ 2592 w 2696"/>
            <a:gd name="connsiteY1" fmla="*/ 6125 h 8298"/>
            <a:gd name="connsiteX2" fmla="*/ 377 w 2696"/>
            <a:gd name="connsiteY2" fmla="*/ 132 h 8298"/>
            <a:gd name="connsiteX0" fmla="*/ 0 w 10286"/>
            <a:gd name="connsiteY0" fmla="*/ 12989 h 12989"/>
            <a:gd name="connsiteX1" fmla="*/ 9614 w 10286"/>
            <a:gd name="connsiteY1" fmla="*/ 10370 h 12989"/>
            <a:gd name="connsiteX2" fmla="*/ 7888 w 10286"/>
            <a:gd name="connsiteY2" fmla="*/ 125 h 12989"/>
            <a:gd name="connsiteX0" fmla="*/ 0 w 10012"/>
            <a:gd name="connsiteY0" fmla="*/ 9841 h 9841"/>
            <a:gd name="connsiteX1" fmla="*/ 9614 w 10012"/>
            <a:gd name="connsiteY1" fmla="*/ 7222 h 9841"/>
            <a:gd name="connsiteX2" fmla="*/ 1780 w 10012"/>
            <a:gd name="connsiteY2" fmla="*/ 162 h 9841"/>
            <a:gd name="connsiteX0" fmla="*/ 64 w 10027"/>
            <a:gd name="connsiteY0" fmla="*/ 10708 h 10708"/>
            <a:gd name="connsiteX1" fmla="*/ 9666 w 10027"/>
            <a:gd name="connsiteY1" fmla="*/ 8047 h 10708"/>
            <a:gd name="connsiteX2" fmla="*/ 317 w 10027"/>
            <a:gd name="connsiteY2" fmla="*/ 154 h 107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7" h="10708">
              <a:moveTo>
                <a:pt x="64" y="10708"/>
              </a:moveTo>
              <a:cubicBezTo>
                <a:pt x="2065" y="10154"/>
                <a:pt x="4698" y="9058"/>
                <a:pt x="9666" y="8047"/>
              </a:cubicBezTo>
              <a:cubicBezTo>
                <a:pt x="12497" y="9626"/>
                <a:pt x="-2328" y="-1423"/>
                <a:pt x="317" y="15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20382</xdr:colOff>
      <xdr:row>4</xdr:row>
      <xdr:rowOff>165840</xdr:rowOff>
    </xdr:from>
    <xdr:to>
      <xdr:col>6</xdr:col>
      <xdr:colOff>221205</xdr:colOff>
      <xdr:row>7</xdr:row>
      <xdr:rowOff>124870</xdr:rowOff>
    </xdr:to>
    <xdr:sp macro="" textlink="">
      <xdr:nvSpPr>
        <xdr:cNvPr id="1170" name="AutoShape 1653">
          <a:extLst>
            <a:ext uri="{FF2B5EF4-FFF2-40B4-BE49-F238E27FC236}">
              <a16:creationId xmlns:a16="http://schemas.microsoft.com/office/drawing/2014/main" id="{738D3871-FC2A-4537-966F-3021922A5C35}"/>
            </a:ext>
          </a:extLst>
        </xdr:cNvPr>
        <xdr:cNvSpPr>
          <a:spLocks/>
        </xdr:cNvSpPr>
      </xdr:nvSpPr>
      <xdr:spPr bwMode="auto">
        <a:xfrm rot="1163971">
          <a:off x="3703382" y="851640"/>
          <a:ext cx="200823" cy="47338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191810</xdr:colOff>
      <xdr:row>6</xdr:row>
      <xdr:rowOff>115564</xdr:rowOff>
    </xdr:from>
    <xdr:ext cx="341736" cy="120804"/>
    <xdr:sp macro="" textlink="">
      <xdr:nvSpPr>
        <xdr:cNvPr id="1171" name="Text Box 1563">
          <a:extLst>
            <a:ext uri="{FF2B5EF4-FFF2-40B4-BE49-F238E27FC236}">
              <a16:creationId xmlns:a16="http://schemas.microsoft.com/office/drawing/2014/main" id="{118964F9-5372-404B-AE60-4CF8B228B34C}"/>
            </a:ext>
          </a:extLst>
        </xdr:cNvPr>
        <xdr:cNvSpPr txBox="1">
          <a:spLocks noChangeArrowheads="1"/>
        </xdr:cNvSpPr>
      </xdr:nvSpPr>
      <xdr:spPr bwMode="auto">
        <a:xfrm>
          <a:off x="3874810" y="1144264"/>
          <a:ext cx="341736" cy="12080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294018</xdr:colOff>
      <xdr:row>5</xdr:row>
      <xdr:rowOff>14128</xdr:rowOff>
    </xdr:from>
    <xdr:to>
      <xdr:col>6</xdr:col>
      <xdr:colOff>542360</xdr:colOff>
      <xdr:row>6</xdr:row>
      <xdr:rowOff>56059</xdr:rowOff>
    </xdr:to>
    <xdr:sp macro="" textlink="">
      <xdr:nvSpPr>
        <xdr:cNvPr id="1172" name="六角形 1171">
          <a:extLst>
            <a:ext uri="{FF2B5EF4-FFF2-40B4-BE49-F238E27FC236}">
              <a16:creationId xmlns:a16="http://schemas.microsoft.com/office/drawing/2014/main" id="{734EA729-5DBF-4A5E-8A7E-6F56C6CD5BBF}"/>
            </a:ext>
          </a:extLst>
        </xdr:cNvPr>
        <xdr:cNvSpPr/>
      </xdr:nvSpPr>
      <xdr:spPr bwMode="auto">
        <a:xfrm>
          <a:off x="3977018" y="871378"/>
          <a:ext cx="248342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702210</xdr:colOff>
      <xdr:row>2</xdr:row>
      <xdr:rowOff>3475</xdr:rowOff>
    </xdr:from>
    <xdr:to>
      <xdr:col>6</xdr:col>
      <xdr:colOff>52145</xdr:colOff>
      <xdr:row>4</xdr:row>
      <xdr:rowOff>26154</xdr:rowOff>
    </xdr:to>
    <xdr:sp macro="" textlink="">
      <xdr:nvSpPr>
        <xdr:cNvPr id="1173" name="Line 1048">
          <a:extLst>
            <a:ext uri="{FF2B5EF4-FFF2-40B4-BE49-F238E27FC236}">
              <a16:creationId xmlns:a16="http://schemas.microsoft.com/office/drawing/2014/main" id="{6C2248D4-284A-4598-99D1-D1A362D25BF2}"/>
            </a:ext>
          </a:extLst>
        </xdr:cNvPr>
        <xdr:cNvSpPr>
          <a:spLocks noChangeShapeType="1"/>
        </xdr:cNvSpPr>
      </xdr:nvSpPr>
      <xdr:spPr bwMode="auto">
        <a:xfrm>
          <a:off x="3680360" y="346375"/>
          <a:ext cx="54785" cy="36557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50648 w 350670"/>
            <a:gd name="connsiteY0" fmla="*/ 0 h 10588"/>
            <a:gd name="connsiteX1" fmla="*/ 23 w 350670"/>
            <a:gd name="connsiteY1" fmla="*/ 10588 h 10588"/>
            <a:gd name="connsiteX0" fmla="*/ 350625 w 365090"/>
            <a:gd name="connsiteY0" fmla="*/ 0 h 10588"/>
            <a:gd name="connsiteX1" fmla="*/ 0 w 365090"/>
            <a:gd name="connsiteY1" fmla="*/ 10588 h 10588"/>
            <a:gd name="connsiteX0" fmla="*/ 350625 w 356182"/>
            <a:gd name="connsiteY0" fmla="*/ 0 h 10588"/>
            <a:gd name="connsiteX1" fmla="*/ 0 w 356182"/>
            <a:gd name="connsiteY1" fmla="*/ 10588 h 10588"/>
            <a:gd name="connsiteX0" fmla="*/ 200365 w 270583"/>
            <a:gd name="connsiteY0" fmla="*/ 0 h 9738"/>
            <a:gd name="connsiteX1" fmla="*/ 0 w 270583"/>
            <a:gd name="connsiteY1" fmla="*/ 9738 h 9738"/>
            <a:gd name="connsiteX0" fmla="*/ 7405 w 13869"/>
            <a:gd name="connsiteY0" fmla="*/ 0 h 10000"/>
            <a:gd name="connsiteX1" fmla="*/ 0 w 13869"/>
            <a:gd name="connsiteY1" fmla="*/ 10000 h 10000"/>
            <a:gd name="connsiteX0" fmla="*/ 1111 w 10661"/>
            <a:gd name="connsiteY0" fmla="*/ 0 h 8993"/>
            <a:gd name="connsiteX1" fmla="*/ 0 w 10661"/>
            <a:gd name="connsiteY1" fmla="*/ 8993 h 8993"/>
            <a:gd name="connsiteX0" fmla="*/ 1042 w 8207"/>
            <a:gd name="connsiteY0" fmla="*/ 0 h 10000"/>
            <a:gd name="connsiteX1" fmla="*/ 0 w 8207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207" h="10000">
              <a:moveTo>
                <a:pt x="1042" y="0"/>
              </a:moveTo>
              <a:cubicBezTo>
                <a:pt x="9840" y="1044"/>
                <a:pt x="11692" y="6792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467787</xdr:colOff>
      <xdr:row>2</xdr:row>
      <xdr:rowOff>17088</xdr:rowOff>
    </xdr:from>
    <xdr:to>
      <xdr:col>6</xdr:col>
      <xdr:colOff>26022</xdr:colOff>
      <xdr:row>4</xdr:row>
      <xdr:rowOff>55195</xdr:rowOff>
    </xdr:to>
    <xdr:sp macro="" textlink="">
      <xdr:nvSpPr>
        <xdr:cNvPr id="1174" name="Freeform 382">
          <a:extLst>
            <a:ext uri="{FF2B5EF4-FFF2-40B4-BE49-F238E27FC236}">
              <a16:creationId xmlns:a16="http://schemas.microsoft.com/office/drawing/2014/main" id="{D76A5FA5-C59B-482A-93BF-DEF88D170646}"/>
            </a:ext>
          </a:extLst>
        </xdr:cNvPr>
        <xdr:cNvSpPr>
          <a:spLocks/>
        </xdr:cNvSpPr>
      </xdr:nvSpPr>
      <xdr:spPr bwMode="auto">
        <a:xfrm rot="14440808">
          <a:off x="3386976" y="418949"/>
          <a:ext cx="381007" cy="263085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8366"/>
            <a:gd name="connsiteY0" fmla="*/ 4199 h 10000"/>
            <a:gd name="connsiteX1" fmla="*/ 958 w 8366"/>
            <a:gd name="connsiteY1" fmla="*/ 0 h 10000"/>
            <a:gd name="connsiteX2" fmla="*/ 8366 w 8366"/>
            <a:gd name="connsiteY2" fmla="*/ 10000 h 10000"/>
            <a:gd name="connsiteX0" fmla="*/ 0 w 10002"/>
            <a:gd name="connsiteY0" fmla="*/ 4199 h 15425"/>
            <a:gd name="connsiteX1" fmla="*/ 1145 w 10002"/>
            <a:gd name="connsiteY1" fmla="*/ 0 h 15425"/>
            <a:gd name="connsiteX2" fmla="*/ 10002 w 10002"/>
            <a:gd name="connsiteY2" fmla="*/ 15425 h 15425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10560 w 10560"/>
            <a:gd name="connsiteY2" fmla="*/ 16004 h 16004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9432 w 10560"/>
            <a:gd name="connsiteY2" fmla="*/ 8677 h 16004"/>
            <a:gd name="connsiteX3" fmla="*/ 10560 w 10560"/>
            <a:gd name="connsiteY3" fmla="*/ 16004 h 16004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1072"/>
            <a:gd name="connsiteY0" fmla="*/ 4199 h 17474"/>
            <a:gd name="connsiteX1" fmla="*/ 1145 w 11072"/>
            <a:gd name="connsiteY1" fmla="*/ 0 h 17474"/>
            <a:gd name="connsiteX2" fmla="*/ 9432 w 11072"/>
            <a:gd name="connsiteY2" fmla="*/ 8677 h 17474"/>
            <a:gd name="connsiteX3" fmla="*/ 11072 w 11072"/>
            <a:gd name="connsiteY3" fmla="*/ 17474 h 174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72" h="17474">
              <a:moveTo>
                <a:pt x="0" y="4199"/>
              </a:moveTo>
              <a:cubicBezTo>
                <a:pt x="645" y="3747"/>
                <a:pt x="-458" y="825"/>
                <a:pt x="1145" y="0"/>
              </a:cubicBezTo>
              <a:cubicBezTo>
                <a:pt x="1895" y="232"/>
                <a:pt x="7863" y="6010"/>
                <a:pt x="9432" y="8677"/>
              </a:cubicBezTo>
              <a:cubicBezTo>
                <a:pt x="10766" y="12117"/>
                <a:pt x="7116" y="13360"/>
                <a:pt x="11072" y="1747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6</xdr:col>
      <xdr:colOff>209414</xdr:colOff>
      <xdr:row>7</xdr:row>
      <xdr:rowOff>133350</xdr:rowOff>
    </xdr:from>
    <xdr:ext cx="394187" cy="114300"/>
    <xdr:sp macro="" textlink="">
      <xdr:nvSpPr>
        <xdr:cNvPr id="1175" name="Text Box 1300">
          <a:extLst>
            <a:ext uri="{FF2B5EF4-FFF2-40B4-BE49-F238E27FC236}">
              <a16:creationId xmlns:a16="http://schemas.microsoft.com/office/drawing/2014/main" id="{7364DF30-5B1E-442F-93E2-B6243194C879}"/>
            </a:ext>
          </a:extLst>
        </xdr:cNvPr>
        <xdr:cNvSpPr txBox="1">
          <a:spLocks noChangeArrowheads="1"/>
        </xdr:cNvSpPr>
      </xdr:nvSpPr>
      <xdr:spPr bwMode="auto">
        <a:xfrm>
          <a:off x="3892414" y="1333500"/>
          <a:ext cx="394187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4m</a:t>
          </a:r>
        </a:p>
      </xdr:txBody>
    </xdr:sp>
    <xdr:clientData/>
  </xdr:oneCellAnchor>
  <xdr:oneCellAnchor>
    <xdr:from>
      <xdr:col>7</xdr:col>
      <xdr:colOff>252760</xdr:colOff>
      <xdr:row>5</xdr:row>
      <xdr:rowOff>77931</xdr:rowOff>
    </xdr:from>
    <xdr:ext cx="394187" cy="114300"/>
    <xdr:sp macro="" textlink="">
      <xdr:nvSpPr>
        <xdr:cNvPr id="1178" name="Text Box 1300">
          <a:extLst>
            <a:ext uri="{FF2B5EF4-FFF2-40B4-BE49-F238E27FC236}">
              <a16:creationId xmlns:a16="http://schemas.microsoft.com/office/drawing/2014/main" id="{59544DB4-5C72-4988-B431-B6777C4D2979}"/>
            </a:ext>
          </a:extLst>
        </xdr:cNvPr>
        <xdr:cNvSpPr txBox="1">
          <a:spLocks noChangeArrowheads="1"/>
        </xdr:cNvSpPr>
      </xdr:nvSpPr>
      <xdr:spPr bwMode="auto">
        <a:xfrm>
          <a:off x="4629724" y="939717"/>
          <a:ext cx="394187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27m</a:t>
          </a:r>
        </a:p>
      </xdr:txBody>
    </xdr:sp>
    <xdr:clientData/>
  </xdr:oneCellAnchor>
  <xdr:twoCellAnchor>
    <xdr:from>
      <xdr:col>20</xdr:col>
      <xdr:colOff>47625</xdr:colOff>
      <xdr:row>53</xdr:row>
      <xdr:rowOff>95250</xdr:rowOff>
    </xdr:from>
    <xdr:to>
      <xdr:col>20</xdr:col>
      <xdr:colOff>47625</xdr:colOff>
      <xdr:row>54</xdr:row>
      <xdr:rowOff>0</xdr:rowOff>
    </xdr:to>
    <xdr:sp macro="" textlink="">
      <xdr:nvSpPr>
        <xdr:cNvPr id="1179" name="Line 681">
          <a:extLst>
            <a:ext uri="{FF2B5EF4-FFF2-40B4-BE49-F238E27FC236}">
              <a16:creationId xmlns:a16="http://schemas.microsoft.com/office/drawing/2014/main" id="{6FC0CB7B-A0FB-4067-8783-9FF9BF05918D}"/>
            </a:ext>
          </a:extLst>
        </xdr:cNvPr>
        <xdr:cNvSpPr>
          <a:spLocks noChangeShapeType="1"/>
        </xdr:cNvSpPr>
      </xdr:nvSpPr>
      <xdr:spPr bwMode="auto">
        <a:xfrm>
          <a:off x="12188825" y="91884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752475</xdr:colOff>
      <xdr:row>52</xdr:row>
      <xdr:rowOff>161925</xdr:rowOff>
    </xdr:from>
    <xdr:to>
      <xdr:col>20</xdr:col>
      <xdr:colOff>57150</xdr:colOff>
      <xdr:row>54</xdr:row>
      <xdr:rowOff>152400</xdr:rowOff>
    </xdr:to>
    <xdr:sp macro="" textlink="">
      <xdr:nvSpPr>
        <xdr:cNvPr id="1180" name="Text Box 682">
          <a:extLst>
            <a:ext uri="{FF2B5EF4-FFF2-40B4-BE49-F238E27FC236}">
              <a16:creationId xmlns:a16="http://schemas.microsoft.com/office/drawing/2014/main" id="{92518051-7245-4F88-8BD7-88A67801E348}"/>
            </a:ext>
          </a:extLst>
        </xdr:cNvPr>
        <xdr:cNvSpPr txBox="1">
          <a:spLocks noChangeArrowheads="1"/>
        </xdr:cNvSpPr>
      </xdr:nvSpPr>
      <xdr:spPr bwMode="auto">
        <a:xfrm>
          <a:off x="12138025" y="9083675"/>
          <a:ext cx="603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47625</xdr:colOff>
      <xdr:row>54</xdr:row>
      <xdr:rowOff>95250</xdr:rowOff>
    </xdr:from>
    <xdr:to>
      <xdr:col>20</xdr:col>
      <xdr:colOff>47625</xdr:colOff>
      <xdr:row>55</xdr:row>
      <xdr:rowOff>0</xdr:rowOff>
    </xdr:to>
    <xdr:sp macro="" textlink="">
      <xdr:nvSpPr>
        <xdr:cNvPr id="1181" name="Line 696">
          <a:extLst>
            <a:ext uri="{FF2B5EF4-FFF2-40B4-BE49-F238E27FC236}">
              <a16:creationId xmlns:a16="http://schemas.microsoft.com/office/drawing/2014/main" id="{8C285C7A-FF83-49D0-ACDC-11DD285D3B20}"/>
            </a:ext>
          </a:extLst>
        </xdr:cNvPr>
        <xdr:cNvSpPr>
          <a:spLocks noChangeShapeType="1"/>
        </xdr:cNvSpPr>
      </xdr:nvSpPr>
      <xdr:spPr bwMode="auto">
        <a:xfrm>
          <a:off x="12188825" y="935990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752475</xdr:colOff>
      <xdr:row>53</xdr:row>
      <xdr:rowOff>19050</xdr:rowOff>
    </xdr:from>
    <xdr:to>
      <xdr:col>20</xdr:col>
      <xdr:colOff>57150</xdr:colOff>
      <xdr:row>55</xdr:row>
      <xdr:rowOff>9525</xdr:rowOff>
    </xdr:to>
    <xdr:sp macro="" textlink="">
      <xdr:nvSpPr>
        <xdr:cNvPr id="1182" name="Text Box 704">
          <a:extLst>
            <a:ext uri="{FF2B5EF4-FFF2-40B4-BE49-F238E27FC236}">
              <a16:creationId xmlns:a16="http://schemas.microsoft.com/office/drawing/2014/main" id="{8AAFA11E-C814-4D62-AAFB-3D99246F3C02}"/>
            </a:ext>
          </a:extLst>
        </xdr:cNvPr>
        <xdr:cNvSpPr txBox="1">
          <a:spLocks noChangeArrowheads="1"/>
        </xdr:cNvSpPr>
      </xdr:nvSpPr>
      <xdr:spPr bwMode="auto">
        <a:xfrm>
          <a:off x="12138025" y="9112250"/>
          <a:ext cx="603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47625</xdr:colOff>
      <xdr:row>53</xdr:row>
      <xdr:rowOff>95250</xdr:rowOff>
    </xdr:from>
    <xdr:to>
      <xdr:col>20</xdr:col>
      <xdr:colOff>47625</xdr:colOff>
      <xdr:row>54</xdr:row>
      <xdr:rowOff>0</xdr:rowOff>
    </xdr:to>
    <xdr:sp macro="" textlink="">
      <xdr:nvSpPr>
        <xdr:cNvPr id="1183" name="Line 1080">
          <a:extLst>
            <a:ext uri="{FF2B5EF4-FFF2-40B4-BE49-F238E27FC236}">
              <a16:creationId xmlns:a16="http://schemas.microsoft.com/office/drawing/2014/main" id="{496EA763-02F0-4819-B103-D960D2890D0C}"/>
            </a:ext>
          </a:extLst>
        </xdr:cNvPr>
        <xdr:cNvSpPr>
          <a:spLocks noChangeShapeType="1"/>
        </xdr:cNvSpPr>
      </xdr:nvSpPr>
      <xdr:spPr bwMode="auto">
        <a:xfrm>
          <a:off x="12188825" y="91884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752475</xdr:colOff>
      <xdr:row>52</xdr:row>
      <xdr:rowOff>161925</xdr:rowOff>
    </xdr:from>
    <xdr:to>
      <xdr:col>20</xdr:col>
      <xdr:colOff>57150</xdr:colOff>
      <xdr:row>54</xdr:row>
      <xdr:rowOff>152400</xdr:rowOff>
    </xdr:to>
    <xdr:sp macro="" textlink="">
      <xdr:nvSpPr>
        <xdr:cNvPr id="1184" name="Text Box 1081">
          <a:extLst>
            <a:ext uri="{FF2B5EF4-FFF2-40B4-BE49-F238E27FC236}">
              <a16:creationId xmlns:a16="http://schemas.microsoft.com/office/drawing/2014/main" id="{02ADAEB6-8C3B-4F68-8D00-55EEF2190FB8}"/>
            </a:ext>
          </a:extLst>
        </xdr:cNvPr>
        <xdr:cNvSpPr txBox="1">
          <a:spLocks noChangeArrowheads="1"/>
        </xdr:cNvSpPr>
      </xdr:nvSpPr>
      <xdr:spPr bwMode="auto">
        <a:xfrm>
          <a:off x="12138025" y="9083675"/>
          <a:ext cx="603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142875</xdr:colOff>
      <xdr:row>54</xdr:row>
      <xdr:rowOff>103509</xdr:rowOff>
    </xdr:from>
    <xdr:to>
      <xdr:col>20</xdr:col>
      <xdr:colOff>600075</xdr:colOff>
      <xdr:row>55</xdr:row>
      <xdr:rowOff>8259</xdr:rowOff>
    </xdr:to>
    <xdr:grpSp>
      <xdr:nvGrpSpPr>
        <xdr:cNvPr id="1185" name="グループ化 1184">
          <a:extLst>
            <a:ext uri="{FF2B5EF4-FFF2-40B4-BE49-F238E27FC236}">
              <a16:creationId xmlns:a16="http://schemas.microsoft.com/office/drawing/2014/main" id="{9CA98A6A-5330-4FBF-B52F-86668EF10F1D}"/>
            </a:ext>
          </a:extLst>
        </xdr:cNvPr>
        <xdr:cNvGrpSpPr/>
      </xdr:nvGrpSpPr>
      <xdr:grpSpPr>
        <a:xfrm rot="-1200000">
          <a:off x="13009980" y="9361141"/>
          <a:ext cx="1163220" cy="76032"/>
          <a:chOff x="12552904" y="10680113"/>
          <a:chExt cx="1228009" cy="75429"/>
        </a:xfrm>
      </xdr:grpSpPr>
      <xdr:sp macro="" textlink="">
        <xdr:nvSpPr>
          <xdr:cNvPr id="1186" name="Line 1082">
            <a:extLst>
              <a:ext uri="{FF2B5EF4-FFF2-40B4-BE49-F238E27FC236}">
                <a16:creationId xmlns:a16="http://schemas.microsoft.com/office/drawing/2014/main" id="{E4E195E1-82FB-40B1-9CFE-59CAB0B48E92}"/>
              </a:ext>
            </a:extLst>
          </xdr:cNvPr>
          <xdr:cNvSpPr>
            <a:spLocks noChangeShapeType="1"/>
          </xdr:cNvSpPr>
        </xdr:nvSpPr>
        <xdr:spPr bwMode="auto">
          <a:xfrm>
            <a:off x="12552904" y="10718213"/>
            <a:ext cx="122800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87" name="Line 1083">
            <a:extLst>
              <a:ext uri="{FF2B5EF4-FFF2-40B4-BE49-F238E27FC236}">
                <a16:creationId xmlns:a16="http://schemas.microsoft.com/office/drawing/2014/main" id="{3B7C6F6C-3CFB-4B45-BAA7-D12DB7472F40}"/>
              </a:ext>
            </a:extLst>
          </xdr:cNvPr>
          <xdr:cNvSpPr>
            <a:spLocks noChangeShapeType="1"/>
          </xdr:cNvSpPr>
        </xdr:nvSpPr>
        <xdr:spPr bwMode="auto">
          <a:xfrm>
            <a:off x="128291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88" name="Line 1084">
            <a:extLst>
              <a:ext uri="{FF2B5EF4-FFF2-40B4-BE49-F238E27FC236}">
                <a16:creationId xmlns:a16="http://schemas.microsoft.com/office/drawing/2014/main" id="{A2CA0E0E-E0C2-4929-997B-AB5B47A1BD80}"/>
              </a:ext>
            </a:extLst>
          </xdr:cNvPr>
          <xdr:cNvSpPr>
            <a:spLocks noChangeShapeType="1"/>
          </xdr:cNvSpPr>
        </xdr:nvSpPr>
        <xdr:spPr bwMode="auto">
          <a:xfrm>
            <a:off x="129053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89" name="Line 1085">
            <a:extLst>
              <a:ext uri="{FF2B5EF4-FFF2-40B4-BE49-F238E27FC236}">
                <a16:creationId xmlns:a16="http://schemas.microsoft.com/office/drawing/2014/main" id="{6FBD43CB-DE59-4023-9419-7181A7B8892E}"/>
              </a:ext>
            </a:extLst>
          </xdr:cNvPr>
          <xdr:cNvSpPr>
            <a:spLocks noChangeShapeType="1"/>
          </xdr:cNvSpPr>
        </xdr:nvSpPr>
        <xdr:spPr bwMode="auto">
          <a:xfrm>
            <a:off x="129815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90" name="Line 1086">
            <a:extLst>
              <a:ext uri="{FF2B5EF4-FFF2-40B4-BE49-F238E27FC236}">
                <a16:creationId xmlns:a16="http://schemas.microsoft.com/office/drawing/2014/main" id="{F031268D-37CA-4832-807B-AED983E9B439}"/>
              </a:ext>
            </a:extLst>
          </xdr:cNvPr>
          <xdr:cNvSpPr>
            <a:spLocks noChangeShapeType="1"/>
          </xdr:cNvSpPr>
        </xdr:nvSpPr>
        <xdr:spPr bwMode="auto">
          <a:xfrm>
            <a:off x="12610054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91" name="Line 1087">
            <a:extLst>
              <a:ext uri="{FF2B5EF4-FFF2-40B4-BE49-F238E27FC236}">
                <a16:creationId xmlns:a16="http://schemas.microsoft.com/office/drawing/2014/main" id="{FC121EB6-0679-4074-94C3-D037F1DC9CFA}"/>
              </a:ext>
            </a:extLst>
          </xdr:cNvPr>
          <xdr:cNvSpPr>
            <a:spLocks noChangeShapeType="1"/>
          </xdr:cNvSpPr>
        </xdr:nvSpPr>
        <xdr:spPr bwMode="auto">
          <a:xfrm>
            <a:off x="12686254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92" name="Line 1088">
            <a:extLst>
              <a:ext uri="{FF2B5EF4-FFF2-40B4-BE49-F238E27FC236}">
                <a16:creationId xmlns:a16="http://schemas.microsoft.com/office/drawing/2014/main" id="{6B452C04-C18E-4CE6-980C-12BF5F106D56}"/>
              </a:ext>
            </a:extLst>
          </xdr:cNvPr>
          <xdr:cNvSpPr>
            <a:spLocks noChangeShapeType="1"/>
          </xdr:cNvSpPr>
        </xdr:nvSpPr>
        <xdr:spPr bwMode="auto">
          <a:xfrm>
            <a:off x="12762454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93" name="Line 1089">
            <a:extLst>
              <a:ext uri="{FF2B5EF4-FFF2-40B4-BE49-F238E27FC236}">
                <a16:creationId xmlns:a16="http://schemas.microsoft.com/office/drawing/2014/main" id="{4BD0A030-8BCD-4835-9F0E-CDD40B8CD79F}"/>
              </a:ext>
            </a:extLst>
          </xdr:cNvPr>
          <xdr:cNvSpPr>
            <a:spLocks noChangeShapeType="1"/>
          </xdr:cNvSpPr>
        </xdr:nvSpPr>
        <xdr:spPr bwMode="auto">
          <a:xfrm>
            <a:off x="130577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94" name="Line 1090">
            <a:extLst>
              <a:ext uri="{FF2B5EF4-FFF2-40B4-BE49-F238E27FC236}">
                <a16:creationId xmlns:a16="http://schemas.microsoft.com/office/drawing/2014/main" id="{F08684CB-509C-4A4B-9DE1-4F96FF0A5E33}"/>
              </a:ext>
            </a:extLst>
          </xdr:cNvPr>
          <xdr:cNvSpPr>
            <a:spLocks noChangeShapeType="1"/>
          </xdr:cNvSpPr>
        </xdr:nvSpPr>
        <xdr:spPr bwMode="auto">
          <a:xfrm>
            <a:off x="134570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95" name="Line 1091">
            <a:extLst>
              <a:ext uri="{FF2B5EF4-FFF2-40B4-BE49-F238E27FC236}">
                <a16:creationId xmlns:a16="http://schemas.microsoft.com/office/drawing/2014/main" id="{BC215954-9431-4D28-A60E-BF126F5CCF92}"/>
              </a:ext>
            </a:extLst>
          </xdr:cNvPr>
          <xdr:cNvSpPr>
            <a:spLocks noChangeShapeType="1"/>
          </xdr:cNvSpPr>
        </xdr:nvSpPr>
        <xdr:spPr bwMode="auto">
          <a:xfrm>
            <a:off x="1370471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96" name="Line 1092">
            <a:extLst>
              <a:ext uri="{FF2B5EF4-FFF2-40B4-BE49-F238E27FC236}">
                <a16:creationId xmlns:a16="http://schemas.microsoft.com/office/drawing/2014/main" id="{B6CE64E4-E373-465D-A0AD-BF55371F1157}"/>
              </a:ext>
            </a:extLst>
          </xdr:cNvPr>
          <xdr:cNvSpPr>
            <a:spLocks noChangeShapeType="1"/>
          </xdr:cNvSpPr>
        </xdr:nvSpPr>
        <xdr:spPr bwMode="auto">
          <a:xfrm>
            <a:off x="133046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97" name="Line 1093">
            <a:extLst>
              <a:ext uri="{FF2B5EF4-FFF2-40B4-BE49-F238E27FC236}">
                <a16:creationId xmlns:a16="http://schemas.microsoft.com/office/drawing/2014/main" id="{72BB8A11-F210-4E1F-87C8-5318908883D0}"/>
              </a:ext>
            </a:extLst>
          </xdr:cNvPr>
          <xdr:cNvSpPr>
            <a:spLocks noChangeShapeType="1"/>
          </xdr:cNvSpPr>
        </xdr:nvSpPr>
        <xdr:spPr bwMode="auto">
          <a:xfrm>
            <a:off x="133808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98" name="Line 1094">
            <a:extLst>
              <a:ext uri="{FF2B5EF4-FFF2-40B4-BE49-F238E27FC236}">
                <a16:creationId xmlns:a16="http://schemas.microsoft.com/office/drawing/2014/main" id="{B791FDDE-5932-4986-AE5B-FDED138868C3}"/>
              </a:ext>
            </a:extLst>
          </xdr:cNvPr>
          <xdr:cNvSpPr>
            <a:spLocks noChangeShapeType="1"/>
          </xdr:cNvSpPr>
        </xdr:nvSpPr>
        <xdr:spPr bwMode="auto">
          <a:xfrm>
            <a:off x="13133929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99" name="Line 1095">
            <a:extLst>
              <a:ext uri="{FF2B5EF4-FFF2-40B4-BE49-F238E27FC236}">
                <a16:creationId xmlns:a16="http://schemas.microsoft.com/office/drawing/2014/main" id="{3BC1E268-2DF2-42B9-9B5A-6432BABC8776}"/>
              </a:ext>
            </a:extLst>
          </xdr:cNvPr>
          <xdr:cNvSpPr>
            <a:spLocks noChangeShapeType="1"/>
          </xdr:cNvSpPr>
        </xdr:nvSpPr>
        <xdr:spPr bwMode="auto">
          <a:xfrm>
            <a:off x="132284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00" name="Line 1096">
            <a:extLst>
              <a:ext uri="{FF2B5EF4-FFF2-40B4-BE49-F238E27FC236}">
                <a16:creationId xmlns:a16="http://schemas.microsoft.com/office/drawing/2014/main" id="{C73E1B0C-C982-474F-B37D-1443402A17D3}"/>
              </a:ext>
            </a:extLst>
          </xdr:cNvPr>
          <xdr:cNvSpPr>
            <a:spLocks noChangeShapeType="1"/>
          </xdr:cNvSpPr>
        </xdr:nvSpPr>
        <xdr:spPr bwMode="auto">
          <a:xfrm>
            <a:off x="13618988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01" name="Line 1097">
            <a:extLst>
              <a:ext uri="{FF2B5EF4-FFF2-40B4-BE49-F238E27FC236}">
                <a16:creationId xmlns:a16="http://schemas.microsoft.com/office/drawing/2014/main" id="{DD2F9248-FBBF-4103-84BE-4A09D3230500}"/>
              </a:ext>
            </a:extLst>
          </xdr:cNvPr>
          <xdr:cNvSpPr>
            <a:spLocks noChangeShapeType="1"/>
          </xdr:cNvSpPr>
        </xdr:nvSpPr>
        <xdr:spPr bwMode="auto">
          <a:xfrm>
            <a:off x="13533263" y="1068011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352425</xdr:colOff>
      <xdr:row>52</xdr:row>
      <xdr:rowOff>15854</xdr:rowOff>
    </xdr:from>
    <xdr:to>
      <xdr:col>20</xdr:col>
      <xdr:colOff>400050</xdr:colOff>
      <xdr:row>52</xdr:row>
      <xdr:rowOff>15854</xdr:rowOff>
    </xdr:to>
    <xdr:sp macro="" textlink="">
      <xdr:nvSpPr>
        <xdr:cNvPr id="1202" name="Line 1098">
          <a:extLst>
            <a:ext uri="{FF2B5EF4-FFF2-40B4-BE49-F238E27FC236}">
              <a16:creationId xmlns:a16="http://schemas.microsoft.com/office/drawing/2014/main" id="{59ADE5C2-2DCD-4A09-B859-2DE102493B37}"/>
            </a:ext>
          </a:extLst>
        </xdr:cNvPr>
        <xdr:cNvSpPr>
          <a:spLocks noChangeShapeType="1"/>
        </xdr:cNvSpPr>
      </xdr:nvSpPr>
      <xdr:spPr bwMode="auto">
        <a:xfrm>
          <a:off x="11788775" y="8937604"/>
          <a:ext cx="752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676275</xdr:colOff>
      <xdr:row>52</xdr:row>
      <xdr:rowOff>95250</xdr:rowOff>
    </xdr:from>
    <xdr:to>
      <xdr:col>20</xdr:col>
      <xdr:colOff>104775</xdr:colOff>
      <xdr:row>56</xdr:row>
      <xdr:rowOff>76200</xdr:rowOff>
    </xdr:to>
    <xdr:grpSp>
      <xdr:nvGrpSpPr>
        <xdr:cNvPr id="1204" name="Group 1100">
          <a:extLst>
            <a:ext uri="{FF2B5EF4-FFF2-40B4-BE49-F238E27FC236}">
              <a16:creationId xmlns:a16="http://schemas.microsoft.com/office/drawing/2014/main" id="{F759BC58-FC6D-4351-8147-42CFDAB4AB13}"/>
            </a:ext>
          </a:extLst>
        </xdr:cNvPr>
        <xdr:cNvGrpSpPr>
          <a:grpSpLocks/>
        </xdr:cNvGrpSpPr>
      </xdr:nvGrpSpPr>
      <xdr:grpSpPr bwMode="auto">
        <a:xfrm>
          <a:off x="13543380" y="9010316"/>
          <a:ext cx="134520" cy="666081"/>
          <a:chOff x="234" y="388"/>
          <a:chExt cx="17" cy="48"/>
        </a:xfrm>
      </xdr:grpSpPr>
      <xdr:sp macro="" textlink="">
        <xdr:nvSpPr>
          <xdr:cNvPr id="1205" name="Freeform 1101">
            <a:extLst>
              <a:ext uri="{FF2B5EF4-FFF2-40B4-BE49-F238E27FC236}">
                <a16:creationId xmlns:a16="http://schemas.microsoft.com/office/drawing/2014/main" id="{5DFA6C0B-C7F3-416A-BC5B-123F6EE12212}"/>
              </a:ext>
            </a:extLst>
          </xdr:cNvPr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59 h 46"/>
              <a:gd name="T6" fmla="*/ 1 w 5"/>
              <a:gd name="T7" fmla="*/ 65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06" name="Freeform 1102">
            <a:extLst>
              <a:ext uri="{FF2B5EF4-FFF2-40B4-BE49-F238E27FC236}">
                <a16:creationId xmlns:a16="http://schemas.microsoft.com/office/drawing/2014/main" id="{6193C25E-91CC-4BD3-A438-16C866B67ACF}"/>
              </a:ext>
            </a:extLst>
          </xdr:cNvPr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0 h 46"/>
              <a:gd name="T6" fmla="*/ 1 w 5"/>
              <a:gd name="T7" fmla="*/ 102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36288</xdr:colOff>
      <xdr:row>49</xdr:row>
      <xdr:rowOff>161925</xdr:rowOff>
    </xdr:from>
    <xdr:to>
      <xdr:col>20</xdr:col>
      <xdr:colOff>36288</xdr:colOff>
      <xdr:row>51</xdr:row>
      <xdr:rowOff>142875</xdr:rowOff>
    </xdr:to>
    <xdr:sp macro="" textlink="">
      <xdr:nvSpPr>
        <xdr:cNvPr id="1207" name="Line 1105">
          <a:extLst>
            <a:ext uri="{FF2B5EF4-FFF2-40B4-BE49-F238E27FC236}">
              <a16:creationId xmlns:a16="http://schemas.microsoft.com/office/drawing/2014/main" id="{BCD85FCA-634F-4C84-B9D3-FA33056BABE8}"/>
            </a:ext>
          </a:extLst>
        </xdr:cNvPr>
        <xdr:cNvSpPr>
          <a:spLocks noChangeShapeType="1"/>
        </xdr:cNvSpPr>
      </xdr:nvSpPr>
      <xdr:spPr bwMode="auto">
        <a:xfrm flipH="1" flipV="1">
          <a:off x="12146645" y="8611961"/>
          <a:ext cx="0" cy="325664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190500</xdr:colOff>
      <xdr:row>52</xdr:row>
      <xdr:rowOff>153865</xdr:rowOff>
    </xdr:from>
    <xdr:to>
      <xdr:col>19</xdr:col>
      <xdr:colOff>630412</xdr:colOff>
      <xdr:row>54</xdr:row>
      <xdr:rowOff>93597</xdr:rowOff>
    </xdr:to>
    <xdr:sp macro="" textlink="">
      <xdr:nvSpPr>
        <xdr:cNvPr id="1208" name="Line 1106">
          <a:extLst>
            <a:ext uri="{FF2B5EF4-FFF2-40B4-BE49-F238E27FC236}">
              <a16:creationId xmlns:a16="http://schemas.microsoft.com/office/drawing/2014/main" id="{E883AED2-C385-45B3-ADE2-BB414038D851}"/>
            </a:ext>
          </a:extLst>
        </xdr:cNvPr>
        <xdr:cNvSpPr>
          <a:spLocks noChangeShapeType="1"/>
        </xdr:cNvSpPr>
      </xdr:nvSpPr>
      <xdr:spPr bwMode="auto">
        <a:xfrm>
          <a:off x="11626850" y="9075615"/>
          <a:ext cx="439912" cy="2826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674406</xdr:colOff>
      <xdr:row>52</xdr:row>
      <xdr:rowOff>167347</xdr:rowOff>
    </xdr:from>
    <xdr:to>
      <xdr:col>20</xdr:col>
      <xdr:colOff>522224</xdr:colOff>
      <xdr:row>54</xdr:row>
      <xdr:rowOff>50905</xdr:rowOff>
    </xdr:to>
    <xdr:sp macro="" textlink="">
      <xdr:nvSpPr>
        <xdr:cNvPr id="1209" name="Line 1107">
          <a:extLst>
            <a:ext uri="{FF2B5EF4-FFF2-40B4-BE49-F238E27FC236}">
              <a16:creationId xmlns:a16="http://schemas.microsoft.com/office/drawing/2014/main" id="{472187A9-178E-4A27-9953-516DB075D757}"/>
            </a:ext>
          </a:extLst>
        </xdr:cNvPr>
        <xdr:cNvSpPr>
          <a:spLocks noChangeShapeType="1"/>
        </xdr:cNvSpPr>
      </xdr:nvSpPr>
      <xdr:spPr bwMode="auto">
        <a:xfrm flipV="1">
          <a:off x="13507551" y="9093194"/>
          <a:ext cx="551951" cy="2266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113672</xdr:colOff>
      <xdr:row>55</xdr:row>
      <xdr:rowOff>68822</xdr:rowOff>
    </xdr:from>
    <xdr:to>
      <xdr:col>20</xdr:col>
      <xdr:colOff>159391</xdr:colOff>
      <xdr:row>56</xdr:row>
      <xdr:rowOff>112869</xdr:rowOff>
    </xdr:to>
    <xdr:sp macro="" textlink="">
      <xdr:nvSpPr>
        <xdr:cNvPr id="1210" name="Freeform 1108">
          <a:extLst>
            <a:ext uri="{FF2B5EF4-FFF2-40B4-BE49-F238E27FC236}">
              <a16:creationId xmlns:a16="http://schemas.microsoft.com/office/drawing/2014/main" id="{E140683B-69CB-4899-AB78-9B48012291D7}"/>
            </a:ext>
          </a:extLst>
        </xdr:cNvPr>
        <xdr:cNvSpPr>
          <a:spLocks/>
        </xdr:cNvSpPr>
      </xdr:nvSpPr>
      <xdr:spPr bwMode="auto">
        <a:xfrm flipH="1">
          <a:off x="12254872" y="9504922"/>
          <a:ext cx="45719" cy="215497"/>
        </a:xfrm>
        <a:custGeom>
          <a:avLst/>
          <a:gdLst>
            <a:gd name="T0" fmla="*/ 2147483647 w 64"/>
            <a:gd name="T1" fmla="*/ 2147483647 h 23"/>
            <a:gd name="T2" fmla="*/ 0 w 64"/>
            <a:gd name="T3" fmla="*/ 2147483647 h 23"/>
            <a:gd name="T4" fmla="*/ 2147483647 w 64"/>
            <a:gd name="T5" fmla="*/ 0 h 2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4" h="23">
              <a:moveTo>
                <a:pt x="1" y="23"/>
              </a:moveTo>
              <a:lnTo>
                <a:pt x="0" y="1"/>
              </a:lnTo>
              <a:lnTo>
                <a:pt x="64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598354</xdr:colOff>
      <xdr:row>52</xdr:row>
      <xdr:rowOff>24878</xdr:rowOff>
    </xdr:from>
    <xdr:to>
      <xdr:col>20</xdr:col>
      <xdr:colOff>152163</xdr:colOff>
      <xdr:row>56</xdr:row>
      <xdr:rowOff>158228</xdr:rowOff>
    </xdr:to>
    <xdr:sp macro="" textlink="">
      <xdr:nvSpPr>
        <xdr:cNvPr id="1211" name="Freeform 1109">
          <a:extLst>
            <a:ext uri="{FF2B5EF4-FFF2-40B4-BE49-F238E27FC236}">
              <a16:creationId xmlns:a16="http://schemas.microsoft.com/office/drawing/2014/main" id="{965726E8-6AB5-4C89-B2D9-C865EC27467E}"/>
            </a:ext>
          </a:extLst>
        </xdr:cNvPr>
        <xdr:cNvSpPr>
          <a:spLocks/>
        </xdr:cNvSpPr>
      </xdr:nvSpPr>
      <xdr:spPr bwMode="auto">
        <a:xfrm>
          <a:off x="12034704" y="8946628"/>
          <a:ext cx="258659" cy="819150"/>
        </a:xfrm>
        <a:custGeom>
          <a:avLst/>
          <a:gdLst>
            <a:gd name="T0" fmla="*/ 2147483647 w 39"/>
            <a:gd name="T1" fmla="*/ 2147483647 h 86"/>
            <a:gd name="T2" fmla="*/ 2147483647 w 39"/>
            <a:gd name="T3" fmla="*/ 2147483647 h 86"/>
            <a:gd name="T4" fmla="*/ 2147483647 w 39"/>
            <a:gd name="T5" fmla="*/ 2147483647 h 86"/>
            <a:gd name="T6" fmla="*/ 2147483647 w 39"/>
            <a:gd name="T7" fmla="*/ 2147483647 h 86"/>
            <a:gd name="T8" fmla="*/ 2147483647 w 39"/>
            <a:gd name="T9" fmla="*/ 2147483647 h 86"/>
            <a:gd name="T10" fmla="*/ 0 w 39"/>
            <a:gd name="T11" fmla="*/ 2147483647 h 86"/>
            <a:gd name="T12" fmla="*/ 2147483647 w 39"/>
            <a:gd name="T13" fmla="*/ 2147483647 h 86"/>
            <a:gd name="T14" fmla="*/ 2147483647 w 39"/>
            <a:gd name="T15" fmla="*/ 2147483647 h 86"/>
            <a:gd name="T16" fmla="*/ 2147483647 w 39"/>
            <a:gd name="T17" fmla="*/ 2147483647 h 86"/>
            <a:gd name="T18" fmla="*/ 2147483647 w 39"/>
            <a:gd name="T19" fmla="*/ 0 h 8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connsiteX0" fmla="*/ 5897 w 10000"/>
            <a:gd name="connsiteY0" fmla="*/ 10000 h 10000"/>
            <a:gd name="connsiteX1" fmla="*/ 1282 w 10000"/>
            <a:gd name="connsiteY1" fmla="*/ 9535 h 10000"/>
            <a:gd name="connsiteX2" fmla="*/ 769 w 10000"/>
            <a:gd name="connsiteY2" fmla="*/ 7674 h 10000"/>
            <a:gd name="connsiteX3" fmla="*/ 10000 w 10000"/>
            <a:gd name="connsiteY3" fmla="*/ 6860 h 10000"/>
            <a:gd name="connsiteX4" fmla="*/ 3590 w 10000"/>
            <a:gd name="connsiteY4" fmla="*/ 5814 h 10000"/>
            <a:gd name="connsiteX5" fmla="*/ 1475 w 10000"/>
            <a:gd name="connsiteY5" fmla="*/ 4829 h 10000"/>
            <a:gd name="connsiteX6" fmla="*/ 0 w 10000"/>
            <a:gd name="connsiteY6" fmla="*/ 4186 h 10000"/>
            <a:gd name="connsiteX7" fmla="*/ 3333 w 10000"/>
            <a:gd name="connsiteY7" fmla="*/ 4419 h 10000"/>
            <a:gd name="connsiteX8" fmla="*/ 3333 w 10000"/>
            <a:gd name="connsiteY8" fmla="*/ 1628 h 10000"/>
            <a:gd name="connsiteX9" fmla="*/ 1795 w 10000"/>
            <a:gd name="connsiteY9" fmla="*/ 698 h 10000"/>
            <a:gd name="connsiteX10" fmla="*/ 4103 w 10000"/>
            <a:gd name="connsiteY10" fmla="*/ 0 h 10000"/>
            <a:gd name="connsiteX0" fmla="*/ 5897 w 10000"/>
            <a:gd name="connsiteY0" fmla="*/ 10000 h 10000"/>
            <a:gd name="connsiteX1" fmla="*/ 1282 w 10000"/>
            <a:gd name="connsiteY1" fmla="*/ 9535 h 10000"/>
            <a:gd name="connsiteX2" fmla="*/ 769 w 10000"/>
            <a:gd name="connsiteY2" fmla="*/ 7674 h 10000"/>
            <a:gd name="connsiteX3" fmla="*/ 10000 w 10000"/>
            <a:gd name="connsiteY3" fmla="*/ 6860 h 10000"/>
            <a:gd name="connsiteX4" fmla="*/ 3590 w 10000"/>
            <a:gd name="connsiteY4" fmla="*/ 5814 h 10000"/>
            <a:gd name="connsiteX5" fmla="*/ 1475 w 10000"/>
            <a:gd name="connsiteY5" fmla="*/ 4829 h 10000"/>
            <a:gd name="connsiteX6" fmla="*/ 0 w 10000"/>
            <a:gd name="connsiteY6" fmla="*/ 4119 h 10000"/>
            <a:gd name="connsiteX7" fmla="*/ 3333 w 10000"/>
            <a:gd name="connsiteY7" fmla="*/ 4419 h 10000"/>
            <a:gd name="connsiteX8" fmla="*/ 3333 w 10000"/>
            <a:gd name="connsiteY8" fmla="*/ 1628 h 10000"/>
            <a:gd name="connsiteX9" fmla="*/ 1795 w 10000"/>
            <a:gd name="connsiteY9" fmla="*/ 698 h 10000"/>
            <a:gd name="connsiteX10" fmla="*/ 4103 w 10000"/>
            <a:gd name="connsiteY10" fmla="*/ 0 h 10000"/>
            <a:gd name="connsiteX0" fmla="*/ 5897 w 10000"/>
            <a:gd name="connsiteY0" fmla="*/ 10000 h 10000"/>
            <a:gd name="connsiteX1" fmla="*/ 1282 w 10000"/>
            <a:gd name="connsiteY1" fmla="*/ 9535 h 10000"/>
            <a:gd name="connsiteX2" fmla="*/ 769 w 10000"/>
            <a:gd name="connsiteY2" fmla="*/ 7674 h 10000"/>
            <a:gd name="connsiteX3" fmla="*/ 10000 w 10000"/>
            <a:gd name="connsiteY3" fmla="*/ 6860 h 10000"/>
            <a:gd name="connsiteX4" fmla="*/ 3590 w 10000"/>
            <a:gd name="connsiteY4" fmla="*/ 5814 h 10000"/>
            <a:gd name="connsiteX5" fmla="*/ 1475 w 10000"/>
            <a:gd name="connsiteY5" fmla="*/ 4829 h 10000"/>
            <a:gd name="connsiteX6" fmla="*/ 0 w 10000"/>
            <a:gd name="connsiteY6" fmla="*/ 4119 h 10000"/>
            <a:gd name="connsiteX7" fmla="*/ 3333 w 10000"/>
            <a:gd name="connsiteY7" fmla="*/ 4419 h 10000"/>
            <a:gd name="connsiteX8" fmla="*/ 3333 w 10000"/>
            <a:gd name="connsiteY8" fmla="*/ 1628 h 10000"/>
            <a:gd name="connsiteX9" fmla="*/ 1795 w 10000"/>
            <a:gd name="connsiteY9" fmla="*/ 698 h 10000"/>
            <a:gd name="connsiteX10" fmla="*/ 4103 w 10000"/>
            <a:gd name="connsiteY10" fmla="*/ 0 h 10000"/>
            <a:gd name="connsiteX0" fmla="*/ 5128 w 9231"/>
            <a:gd name="connsiteY0" fmla="*/ 10000 h 10000"/>
            <a:gd name="connsiteX1" fmla="*/ 513 w 9231"/>
            <a:gd name="connsiteY1" fmla="*/ 9535 h 10000"/>
            <a:gd name="connsiteX2" fmla="*/ 0 w 9231"/>
            <a:gd name="connsiteY2" fmla="*/ 7674 h 10000"/>
            <a:gd name="connsiteX3" fmla="*/ 9231 w 9231"/>
            <a:gd name="connsiteY3" fmla="*/ 6860 h 10000"/>
            <a:gd name="connsiteX4" fmla="*/ 2821 w 9231"/>
            <a:gd name="connsiteY4" fmla="*/ 5814 h 10000"/>
            <a:gd name="connsiteX5" fmla="*/ 706 w 9231"/>
            <a:gd name="connsiteY5" fmla="*/ 4829 h 10000"/>
            <a:gd name="connsiteX6" fmla="*/ 2564 w 9231"/>
            <a:gd name="connsiteY6" fmla="*/ 4419 h 10000"/>
            <a:gd name="connsiteX7" fmla="*/ 2564 w 9231"/>
            <a:gd name="connsiteY7" fmla="*/ 1628 h 10000"/>
            <a:gd name="connsiteX8" fmla="*/ 1026 w 9231"/>
            <a:gd name="connsiteY8" fmla="*/ 698 h 10000"/>
            <a:gd name="connsiteX9" fmla="*/ 3334 w 9231"/>
            <a:gd name="connsiteY9" fmla="*/ 0 h 10000"/>
            <a:gd name="connsiteX0" fmla="*/ 6649 w 10000"/>
            <a:gd name="connsiteY0" fmla="*/ 10290 h 10290"/>
            <a:gd name="connsiteX1" fmla="*/ 556 w 10000"/>
            <a:gd name="connsiteY1" fmla="*/ 9535 h 10290"/>
            <a:gd name="connsiteX2" fmla="*/ 0 w 10000"/>
            <a:gd name="connsiteY2" fmla="*/ 7674 h 10290"/>
            <a:gd name="connsiteX3" fmla="*/ 10000 w 10000"/>
            <a:gd name="connsiteY3" fmla="*/ 6860 h 10290"/>
            <a:gd name="connsiteX4" fmla="*/ 3056 w 10000"/>
            <a:gd name="connsiteY4" fmla="*/ 5814 h 10290"/>
            <a:gd name="connsiteX5" fmla="*/ 765 w 10000"/>
            <a:gd name="connsiteY5" fmla="*/ 4829 h 10290"/>
            <a:gd name="connsiteX6" fmla="*/ 2778 w 10000"/>
            <a:gd name="connsiteY6" fmla="*/ 4419 h 10290"/>
            <a:gd name="connsiteX7" fmla="*/ 2778 w 10000"/>
            <a:gd name="connsiteY7" fmla="*/ 1628 h 10290"/>
            <a:gd name="connsiteX8" fmla="*/ 1111 w 10000"/>
            <a:gd name="connsiteY8" fmla="*/ 698 h 10290"/>
            <a:gd name="connsiteX9" fmla="*/ 3612 w 10000"/>
            <a:gd name="connsiteY9" fmla="*/ 0 h 10290"/>
            <a:gd name="connsiteX0" fmla="*/ 6649 w 10000"/>
            <a:gd name="connsiteY0" fmla="*/ 10290 h 10290"/>
            <a:gd name="connsiteX1" fmla="*/ 556 w 10000"/>
            <a:gd name="connsiteY1" fmla="*/ 9535 h 10290"/>
            <a:gd name="connsiteX2" fmla="*/ 0 w 10000"/>
            <a:gd name="connsiteY2" fmla="*/ 7674 h 10290"/>
            <a:gd name="connsiteX3" fmla="*/ 10000 w 10000"/>
            <a:gd name="connsiteY3" fmla="*/ 6860 h 10290"/>
            <a:gd name="connsiteX4" fmla="*/ 3056 w 10000"/>
            <a:gd name="connsiteY4" fmla="*/ 5814 h 10290"/>
            <a:gd name="connsiteX5" fmla="*/ 765 w 10000"/>
            <a:gd name="connsiteY5" fmla="*/ 4829 h 10290"/>
            <a:gd name="connsiteX6" fmla="*/ 2778 w 10000"/>
            <a:gd name="connsiteY6" fmla="*/ 4419 h 10290"/>
            <a:gd name="connsiteX7" fmla="*/ 2778 w 10000"/>
            <a:gd name="connsiteY7" fmla="*/ 1628 h 10290"/>
            <a:gd name="connsiteX8" fmla="*/ 1111 w 10000"/>
            <a:gd name="connsiteY8" fmla="*/ 698 h 10290"/>
            <a:gd name="connsiteX9" fmla="*/ 3612 w 10000"/>
            <a:gd name="connsiteY9" fmla="*/ 0 h 10290"/>
            <a:gd name="connsiteX0" fmla="*/ 6649 w 10000"/>
            <a:gd name="connsiteY0" fmla="*/ 10290 h 10290"/>
            <a:gd name="connsiteX1" fmla="*/ 556 w 10000"/>
            <a:gd name="connsiteY1" fmla="*/ 9535 h 10290"/>
            <a:gd name="connsiteX2" fmla="*/ 0 w 10000"/>
            <a:gd name="connsiteY2" fmla="*/ 7674 h 10290"/>
            <a:gd name="connsiteX3" fmla="*/ 10000 w 10000"/>
            <a:gd name="connsiteY3" fmla="*/ 6860 h 10290"/>
            <a:gd name="connsiteX4" fmla="*/ 3056 w 10000"/>
            <a:gd name="connsiteY4" fmla="*/ 5814 h 10290"/>
            <a:gd name="connsiteX5" fmla="*/ 765 w 10000"/>
            <a:gd name="connsiteY5" fmla="*/ 4829 h 10290"/>
            <a:gd name="connsiteX6" fmla="*/ 2778 w 10000"/>
            <a:gd name="connsiteY6" fmla="*/ 4419 h 10290"/>
            <a:gd name="connsiteX7" fmla="*/ 2778 w 10000"/>
            <a:gd name="connsiteY7" fmla="*/ 1628 h 10290"/>
            <a:gd name="connsiteX8" fmla="*/ 1111 w 10000"/>
            <a:gd name="connsiteY8" fmla="*/ 698 h 10290"/>
            <a:gd name="connsiteX9" fmla="*/ 3612 w 10000"/>
            <a:gd name="connsiteY9" fmla="*/ 0 h 10290"/>
            <a:gd name="connsiteX0" fmla="*/ 5828 w 10000"/>
            <a:gd name="connsiteY0" fmla="*/ 10000 h 10000"/>
            <a:gd name="connsiteX1" fmla="*/ 556 w 10000"/>
            <a:gd name="connsiteY1" fmla="*/ 9535 h 10000"/>
            <a:gd name="connsiteX2" fmla="*/ 0 w 10000"/>
            <a:gd name="connsiteY2" fmla="*/ 7674 h 10000"/>
            <a:gd name="connsiteX3" fmla="*/ 10000 w 10000"/>
            <a:gd name="connsiteY3" fmla="*/ 6860 h 10000"/>
            <a:gd name="connsiteX4" fmla="*/ 3056 w 10000"/>
            <a:gd name="connsiteY4" fmla="*/ 5814 h 10000"/>
            <a:gd name="connsiteX5" fmla="*/ 765 w 10000"/>
            <a:gd name="connsiteY5" fmla="*/ 4829 h 10000"/>
            <a:gd name="connsiteX6" fmla="*/ 2778 w 10000"/>
            <a:gd name="connsiteY6" fmla="*/ 4419 h 10000"/>
            <a:gd name="connsiteX7" fmla="*/ 2778 w 10000"/>
            <a:gd name="connsiteY7" fmla="*/ 1628 h 10000"/>
            <a:gd name="connsiteX8" fmla="*/ 1111 w 10000"/>
            <a:gd name="connsiteY8" fmla="*/ 698 h 10000"/>
            <a:gd name="connsiteX9" fmla="*/ 3612 w 10000"/>
            <a:gd name="connsiteY9" fmla="*/ 0 h 10000"/>
            <a:gd name="connsiteX0" fmla="*/ 5828 w 10000"/>
            <a:gd name="connsiteY0" fmla="*/ 10000 h 10000"/>
            <a:gd name="connsiteX1" fmla="*/ 146 w 10000"/>
            <a:gd name="connsiteY1" fmla="*/ 9245 h 10000"/>
            <a:gd name="connsiteX2" fmla="*/ 0 w 10000"/>
            <a:gd name="connsiteY2" fmla="*/ 7674 h 10000"/>
            <a:gd name="connsiteX3" fmla="*/ 10000 w 10000"/>
            <a:gd name="connsiteY3" fmla="*/ 6860 h 10000"/>
            <a:gd name="connsiteX4" fmla="*/ 3056 w 10000"/>
            <a:gd name="connsiteY4" fmla="*/ 5814 h 10000"/>
            <a:gd name="connsiteX5" fmla="*/ 765 w 10000"/>
            <a:gd name="connsiteY5" fmla="*/ 4829 h 10000"/>
            <a:gd name="connsiteX6" fmla="*/ 2778 w 10000"/>
            <a:gd name="connsiteY6" fmla="*/ 4419 h 10000"/>
            <a:gd name="connsiteX7" fmla="*/ 2778 w 10000"/>
            <a:gd name="connsiteY7" fmla="*/ 1628 h 10000"/>
            <a:gd name="connsiteX8" fmla="*/ 1111 w 10000"/>
            <a:gd name="connsiteY8" fmla="*/ 698 h 10000"/>
            <a:gd name="connsiteX9" fmla="*/ 3612 w 10000"/>
            <a:gd name="connsiteY9" fmla="*/ 0 h 10000"/>
            <a:gd name="connsiteX0" fmla="*/ 5687 w 9859"/>
            <a:gd name="connsiteY0" fmla="*/ 10000 h 10000"/>
            <a:gd name="connsiteX1" fmla="*/ 5 w 9859"/>
            <a:gd name="connsiteY1" fmla="*/ 9245 h 10000"/>
            <a:gd name="connsiteX2" fmla="*/ 269 w 9859"/>
            <a:gd name="connsiteY2" fmla="*/ 7616 h 10000"/>
            <a:gd name="connsiteX3" fmla="*/ 9859 w 9859"/>
            <a:gd name="connsiteY3" fmla="*/ 6860 h 10000"/>
            <a:gd name="connsiteX4" fmla="*/ 2915 w 9859"/>
            <a:gd name="connsiteY4" fmla="*/ 5814 h 10000"/>
            <a:gd name="connsiteX5" fmla="*/ 624 w 9859"/>
            <a:gd name="connsiteY5" fmla="*/ 4829 h 10000"/>
            <a:gd name="connsiteX6" fmla="*/ 2637 w 9859"/>
            <a:gd name="connsiteY6" fmla="*/ 4419 h 10000"/>
            <a:gd name="connsiteX7" fmla="*/ 2637 w 9859"/>
            <a:gd name="connsiteY7" fmla="*/ 1628 h 10000"/>
            <a:gd name="connsiteX8" fmla="*/ 970 w 9859"/>
            <a:gd name="connsiteY8" fmla="*/ 698 h 10000"/>
            <a:gd name="connsiteX9" fmla="*/ 3471 w 9859"/>
            <a:gd name="connsiteY9" fmla="*/ 0 h 10000"/>
            <a:gd name="connsiteX0" fmla="*/ 5495 w 9727"/>
            <a:gd name="connsiteY0" fmla="*/ 10000 h 10000"/>
            <a:gd name="connsiteX1" fmla="*/ 111 w 9727"/>
            <a:gd name="connsiteY1" fmla="*/ 9129 h 10000"/>
            <a:gd name="connsiteX2" fmla="*/ 0 w 9727"/>
            <a:gd name="connsiteY2" fmla="*/ 7616 h 10000"/>
            <a:gd name="connsiteX3" fmla="*/ 9727 w 9727"/>
            <a:gd name="connsiteY3" fmla="*/ 6860 h 10000"/>
            <a:gd name="connsiteX4" fmla="*/ 2684 w 9727"/>
            <a:gd name="connsiteY4" fmla="*/ 5814 h 10000"/>
            <a:gd name="connsiteX5" fmla="*/ 360 w 9727"/>
            <a:gd name="connsiteY5" fmla="*/ 4829 h 10000"/>
            <a:gd name="connsiteX6" fmla="*/ 2402 w 9727"/>
            <a:gd name="connsiteY6" fmla="*/ 4419 h 10000"/>
            <a:gd name="connsiteX7" fmla="*/ 2402 w 9727"/>
            <a:gd name="connsiteY7" fmla="*/ 1628 h 10000"/>
            <a:gd name="connsiteX8" fmla="*/ 711 w 9727"/>
            <a:gd name="connsiteY8" fmla="*/ 698 h 10000"/>
            <a:gd name="connsiteX9" fmla="*/ 3248 w 9727"/>
            <a:gd name="connsiteY9" fmla="*/ 0 h 10000"/>
            <a:gd name="connsiteX0" fmla="*/ 5649 w 10000"/>
            <a:gd name="connsiteY0" fmla="*/ 10000 h 10000"/>
            <a:gd name="connsiteX1" fmla="*/ 114 w 10000"/>
            <a:gd name="connsiteY1" fmla="*/ 9129 h 10000"/>
            <a:gd name="connsiteX2" fmla="*/ 0 w 10000"/>
            <a:gd name="connsiteY2" fmla="*/ 7616 h 10000"/>
            <a:gd name="connsiteX3" fmla="*/ 10000 w 10000"/>
            <a:gd name="connsiteY3" fmla="*/ 6860 h 10000"/>
            <a:gd name="connsiteX4" fmla="*/ 2759 w 10000"/>
            <a:gd name="connsiteY4" fmla="*/ 5814 h 10000"/>
            <a:gd name="connsiteX5" fmla="*/ 370 w 10000"/>
            <a:gd name="connsiteY5" fmla="*/ 4829 h 10000"/>
            <a:gd name="connsiteX6" fmla="*/ 2469 w 10000"/>
            <a:gd name="connsiteY6" fmla="*/ 4419 h 10000"/>
            <a:gd name="connsiteX7" fmla="*/ 2469 w 10000"/>
            <a:gd name="connsiteY7" fmla="*/ 1628 h 10000"/>
            <a:gd name="connsiteX8" fmla="*/ 731 w 10000"/>
            <a:gd name="connsiteY8" fmla="*/ 698 h 10000"/>
            <a:gd name="connsiteX9" fmla="*/ 3339 w 10000"/>
            <a:gd name="connsiteY9" fmla="*/ 0 h 10000"/>
            <a:gd name="connsiteX0" fmla="*/ 5942 w 10293"/>
            <a:gd name="connsiteY0" fmla="*/ 10000 h 10000"/>
            <a:gd name="connsiteX1" fmla="*/ 407 w 10293"/>
            <a:gd name="connsiteY1" fmla="*/ 9129 h 10000"/>
            <a:gd name="connsiteX2" fmla="*/ 0 w 10293"/>
            <a:gd name="connsiteY2" fmla="*/ 7577 h 10000"/>
            <a:gd name="connsiteX3" fmla="*/ 10293 w 10293"/>
            <a:gd name="connsiteY3" fmla="*/ 6860 h 10000"/>
            <a:gd name="connsiteX4" fmla="*/ 3052 w 10293"/>
            <a:gd name="connsiteY4" fmla="*/ 5814 h 10000"/>
            <a:gd name="connsiteX5" fmla="*/ 663 w 10293"/>
            <a:gd name="connsiteY5" fmla="*/ 4829 h 10000"/>
            <a:gd name="connsiteX6" fmla="*/ 2762 w 10293"/>
            <a:gd name="connsiteY6" fmla="*/ 4419 h 10000"/>
            <a:gd name="connsiteX7" fmla="*/ 2762 w 10293"/>
            <a:gd name="connsiteY7" fmla="*/ 1628 h 10000"/>
            <a:gd name="connsiteX8" fmla="*/ 1024 w 10293"/>
            <a:gd name="connsiteY8" fmla="*/ 698 h 10000"/>
            <a:gd name="connsiteX9" fmla="*/ 3632 w 10293"/>
            <a:gd name="connsiteY9" fmla="*/ 0 h 10000"/>
            <a:gd name="connsiteX0" fmla="*/ 5747 w 10098"/>
            <a:gd name="connsiteY0" fmla="*/ 10000 h 10000"/>
            <a:gd name="connsiteX1" fmla="*/ 212 w 10098"/>
            <a:gd name="connsiteY1" fmla="*/ 9129 h 10000"/>
            <a:gd name="connsiteX2" fmla="*/ 0 w 10098"/>
            <a:gd name="connsiteY2" fmla="*/ 7499 h 10000"/>
            <a:gd name="connsiteX3" fmla="*/ 10098 w 10098"/>
            <a:gd name="connsiteY3" fmla="*/ 6860 h 10000"/>
            <a:gd name="connsiteX4" fmla="*/ 2857 w 10098"/>
            <a:gd name="connsiteY4" fmla="*/ 5814 h 10000"/>
            <a:gd name="connsiteX5" fmla="*/ 468 w 10098"/>
            <a:gd name="connsiteY5" fmla="*/ 4829 h 10000"/>
            <a:gd name="connsiteX6" fmla="*/ 2567 w 10098"/>
            <a:gd name="connsiteY6" fmla="*/ 4419 h 10000"/>
            <a:gd name="connsiteX7" fmla="*/ 2567 w 10098"/>
            <a:gd name="connsiteY7" fmla="*/ 1628 h 10000"/>
            <a:gd name="connsiteX8" fmla="*/ 829 w 10098"/>
            <a:gd name="connsiteY8" fmla="*/ 698 h 10000"/>
            <a:gd name="connsiteX9" fmla="*/ 3437 w 10098"/>
            <a:gd name="connsiteY9" fmla="*/ 0 h 10000"/>
            <a:gd name="connsiteX0" fmla="*/ 5540 w 9891"/>
            <a:gd name="connsiteY0" fmla="*/ 10000 h 10000"/>
            <a:gd name="connsiteX1" fmla="*/ 5 w 9891"/>
            <a:gd name="connsiteY1" fmla="*/ 9129 h 10000"/>
            <a:gd name="connsiteX2" fmla="*/ 281 w 9891"/>
            <a:gd name="connsiteY2" fmla="*/ 7615 h 10000"/>
            <a:gd name="connsiteX3" fmla="*/ 9891 w 9891"/>
            <a:gd name="connsiteY3" fmla="*/ 6860 h 10000"/>
            <a:gd name="connsiteX4" fmla="*/ 2650 w 9891"/>
            <a:gd name="connsiteY4" fmla="*/ 5814 h 10000"/>
            <a:gd name="connsiteX5" fmla="*/ 261 w 9891"/>
            <a:gd name="connsiteY5" fmla="*/ 4829 h 10000"/>
            <a:gd name="connsiteX6" fmla="*/ 2360 w 9891"/>
            <a:gd name="connsiteY6" fmla="*/ 4419 h 10000"/>
            <a:gd name="connsiteX7" fmla="*/ 2360 w 9891"/>
            <a:gd name="connsiteY7" fmla="*/ 1628 h 10000"/>
            <a:gd name="connsiteX8" fmla="*/ 622 w 9891"/>
            <a:gd name="connsiteY8" fmla="*/ 698 h 10000"/>
            <a:gd name="connsiteX9" fmla="*/ 3230 w 9891"/>
            <a:gd name="connsiteY9" fmla="*/ 0 h 10000"/>
            <a:gd name="connsiteX0" fmla="*/ 5601 w 10000"/>
            <a:gd name="connsiteY0" fmla="*/ 10000 h 10000"/>
            <a:gd name="connsiteX1" fmla="*/ 5 w 10000"/>
            <a:gd name="connsiteY1" fmla="*/ 9129 h 10000"/>
            <a:gd name="connsiteX2" fmla="*/ 284 w 10000"/>
            <a:gd name="connsiteY2" fmla="*/ 7615 h 10000"/>
            <a:gd name="connsiteX3" fmla="*/ 10000 w 10000"/>
            <a:gd name="connsiteY3" fmla="*/ 6860 h 10000"/>
            <a:gd name="connsiteX4" fmla="*/ 2679 w 10000"/>
            <a:gd name="connsiteY4" fmla="*/ 5814 h 10000"/>
            <a:gd name="connsiteX5" fmla="*/ 264 w 10000"/>
            <a:gd name="connsiteY5" fmla="*/ 4829 h 10000"/>
            <a:gd name="connsiteX6" fmla="*/ 2386 w 10000"/>
            <a:gd name="connsiteY6" fmla="*/ 4419 h 10000"/>
            <a:gd name="connsiteX7" fmla="*/ 2386 w 10000"/>
            <a:gd name="connsiteY7" fmla="*/ 1628 h 10000"/>
            <a:gd name="connsiteX8" fmla="*/ 629 w 10000"/>
            <a:gd name="connsiteY8" fmla="*/ 698 h 10000"/>
            <a:gd name="connsiteX9" fmla="*/ 3266 w 10000"/>
            <a:gd name="connsiteY9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10000" h="10000">
              <a:moveTo>
                <a:pt x="5601" y="10000"/>
              </a:moveTo>
              <a:cubicBezTo>
                <a:pt x="5624" y="9110"/>
                <a:pt x="2146" y="9381"/>
                <a:pt x="5" y="9129"/>
              </a:cubicBezTo>
              <a:cubicBezTo>
                <a:pt x="-47" y="8605"/>
                <a:pt x="336" y="8139"/>
                <a:pt x="284" y="7615"/>
              </a:cubicBezTo>
              <a:lnTo>
                <a:pt x="10000" y="6860"/>
              </a:lnTo>
              <a:lnTo>
                <a:pt x="2679" y="5814"/>
              </a:lnTo>
              <a:cubicBezTo>
                <a:pt x="1337" y="5306"/>
                <a:pt x="1605" y="5337"/>
                <a:pt x="264" y="4829"/>
              </a:cubicBezTo>
              <a:lnTo>
                <a:pt x="2386" y="4419"/>
              </a:lnTo>
              <a:lnTo>
                <a:pt x="2386" y="1628"/>
              </a:lnTo>
              <a:lnTo>
                <a:pt x="629" y="698"/>
              </a:lnTo>
              <a:lnTo>
                <a:pt x="326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738936</xdr:colOff>
      <xdr:row>54</xdr:row>
      <xdr:rowOff>16510</xdr:rowOff>
    </xdr:from>
    <xdr:to>
      <xdr:col>19</xdr:col>
      <xdr:colOff>763223</xdr:colOff>
      <xdr:row>56</xdr:row>
      <xdr:rowOff>5505</xdr:rowOff>
    </xdr:to>
    <xdr:sp macro="" textlink="">
      <xdr:nvSpPr>
        <xdr:cNvPr id="1212" name="Text Box 1110">
          <a:extLst>
            <a:ext uri="{FF2B5EF4-FFF2-40B4-BE49-F238E27FC236}">
              <a16:creationId xmlns:a16="http://schemas.microsoft.com/office/drawing/2014/main" id="{CCA02714-9252-4DB3-8E37-959FA75A99D8}"/>
            </a:ext>
          </a:extLst>
        </xdr:cNvPr>
        <xdr:cNvSpPr txBox="1">
          <a:spLocks noChangeArrowheads="1"/>
        </xdr:cNvSpPr>
      </xdr:nvSpPr>
      <xdr:spPr bwMode="auto">
        <a:xfrm>
          <a:off x="12143536" y="9281160"/>
          <a:ext cx="0" cy="3318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25641</xdr:colOff>
      <xdr:row>53</xdr:row>
      <xdr:rowOff>154158</xdr:rowOff>
    </xdr:from>
    <xdr:to>
      <xdr:col>20</xdr:col>
      <xdr:colOff>55267</xdr:colOff>
      <xdr:row>55</xdr:row>
      <xdr:rowOff>147850</xdr:rowOff>
    </xdr:to>
    <xdr:sp macro="" textlink="">
      <xdr:nvSpPr>
        <xdr:cNvPr id="1213" name="Text Box 1111">
          <a:extLst>
            <a:ext uri="{FF2B5EF4-FFF2-40B4-BE49-F238E27FC236}">
              <a16:creationId xmlns:a16="http://schemas.microsoft.com/office/drawing/2014/main" id="{D3B6FB92-1ED7-4691-A960-0870AD6718CF}"/>
            </a:ext>
          </a:extLst>
        </xdr:cNvPr>
        <xdr:cNvSpPr txBox="1">
          <a:spLocks noChangeArrowheads="1"/>
        </xdr:cNvSpPr>
      </xdr:nvSpPr>
      <xdr:spPr bwMode="auto">
        <a:xfrm flipH="1">
          <a:off x="12166841" y="9247358"/>
          <a:ext cx="29626" cy="33659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39041</xdr:colOff>
      <xdr:row>52</xdr:row>
      <xdr:rowOff>57150</xdr:rowOff>
    </xdr:from>
    <xdr:to>
      <xdr:col>20</xdr:col>
      <xdr:colOff>39041</xdr:colOff>
      <xdr:row>57</xdr:row>
      <xdr:rowOff>771</xdr:rowOff>
    </xdr:to>
    <xdr:sp macro="" textlink="">
      <xdr:nvSpPr>
        <xdr:cNvPr id="1214" name="Line 1112">
          <a:extLst>
            <a:ext uri="{FF2B5EF4-FFF2-40B4-BE49-F238E27FC236}">
              <a16:creationId xmlns:a16="http://schemas.microsoft.com/office/drawing/2014/main" id="{EFECE446-89E5-4079-865B-1917696C6A11}"/>
            </a:ext>
          </a:extLst>
        </xdr:cNvPr>
        <xdr:cNvSpPr>
          <a:spLocks noChangeShapeType="1"/>
        </xdr:cNvSpPr>
      </xdr:nvSpPr>
      <xdr:spPr bwMode="auto">
        <a:xfrm flipH="1" flipV="1">
          <a:off x="12149398" y="9024257"/>
          <a:ext cx="0" cy="8054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600543</xdr:colOff>
      <xdr:row>53</xdr:row>
      <xdr:rowOff>34642</xdr:rowOff>
    </xdr:from>
    <xdr:to>
      <xdr:col>20</xdr:col>
      <xdr:colOff>2282</xdr:colOff>
      <xdr:row>53</xdr:row>
      <xdr:rowOff>148942</xdr:rowOff>
    </xdr:to>
    <xdr:sp macro="" textlink="">
      <xdr:nvSpPr>
        <xdr:cNvPr id="1215" name="AutoShape 1104">
          <a:extLst>
            <a:ext uri="{FF2B5EF4-FFF2-40B4-BE49-F238E27FC236}">
              <a16:creationId xmlns:a16="http://schemas.microsoft.com/office/drawing/2014/main" id="{41FE6D67-4097-4F6A-BA37-BCEF698ADFAA}"/>
            </a:ext>
          </a:extLst>
        </xdr:cNvPr>
        <xdr:cNvSpPr>
          <a:spLocks noChangeArrowheads="1"/>
        </xdr:cNvSpPr>
      </xdr:nvSpPr>
      <xdr:spPr bwMode="auto">
        <a:xfrm>
          <a:off x="12007864" y="9174106"/>
          <a:ext cx="1047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493413</xdr:colOff>
      <xdr:row>50</xdr:row>
      <xdr:rowOff>58610</xdr:rowOff>
    </xdr:from>
    <xdr:to>
      <xdr:col>19</xdr:col>
      <xdr:colOff>700762</xdr:colOff>
      <xdr:row>51</xdr:row>
      <xdr:rowOff>100540</xdr:rowOff>
    </xdr:to>
    <xdr:sp macro="" textlink="">
      <xdr:nvSpPr>
        <xdr:cNvPr id="1217" name="六角形 1216">
          <a:extLst>
            <a:ext uri="{FF2B5EF4-FFF2-40B4-BE49-F238E27FC236}">
              <a16:creationId xmlns:a16="http://schemas.microsoft.com/office/drawing/2014/main" id="{24F8A82A-4702-4725-A3DF-FB789BF41F1D}"/>
            </a:ext>
          </a:extLst>
        </xdr:cNvPr>
        <xdr:cNvSpPr/>
      </xdr:nvSpPr>
      <xdr:spPr bwMode="auto">
        <a:xfrm>
          <a:off x="11929763" y="8637460"/>
          <a:ext cx="2073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165179</xdr:colOff>
      <xdr:row>54</xdr:row>
      <xdr:rowOff>47624</xdr:rowOff>
    </xdr:from>
    <xdr:to>
      <xdr:col>20</xdr:col>
      <xdr:colOff>666750</xdr:colOff>
      <xdr:row>55</xdr:row>
      <xdr:rowOff>48729</xdr:rowOff>
    </xdr:to>
    <xdr:sp macro="" textlink="">
      <xdr:nvSpPr>
        <xdr:cNvPr id="1218" name="Line 1107">
          <a:extLst>
            <a:ext uri="{FF2B5EF4-FFF2-40B4-BE49-F238E27FC236}">
              <a16:creationId xmlns:a16="http://schemas.microsoft.com/office/drawing/2014/main" id="{59ADF0D8-D776-4B71-832F-3078C69B7CF5}"/>
            </a:ext>
          </a:extLst>
        </xdr:cNvPr>
        <xdr:cNvSpPr>
          <a:spLocks noChangeShapeType="1"/>
        </xdr:cNvSpPr>
      </xdr:nvSpPr>
      <xdr:spPr bwMode="auto">
        <a:xfrm flipV="1">
          <a:off x="12306379" y="9312274"/>
          <a:ext cx="501571" cy="1725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231287</xdr:colOff>
      <xdr:row>52</xdr:row>
      <xdr:rowOff>159727</xdr:rowOff>
    </xdr:from>
    <xdr:to>
      <xdr:col>19</xdr:col>
      <xdr:colOff>479629</xdr:colOff>
      <xdr:row>54</xdr:row>
      <xdr:rowOff>28846</xdr:rowOff>
    </xdr:to>
    <xdr:sp macro="" textlink="">
      <xdr:nvSpPr>
        <xdr:cNvPr id="1219" name="六角形 1218">
          <a:extLst>
            <a:ext uri="{FF2B5EF4-FFF2-40B4-BE49-F238E27FC236}">
              <a16:creationId xmlns:a16="http://schemas.microsoft.com/office/drawing/2014/main" id="{144EF2C2-925D-4FBA-A1E2-035BD3796388}"/>
            </a:ext>
          </a:extLst>
        </xdr:cNvPr>
        <xdr:cNvSpPr/>
      </xdr:nvSpPr>
      <xdr:spPr bwMode="auto">
        <a:xfrm>
          <a:off x="11667637" y="9081477"/>
          <a:ext cx="248342" cy="2120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329710</xdr:colOff>
      <xdr:row>54</xdr:row>
      <xdr:rowOff>66675</xdr:rowOff>
    </xdr:from>
    <xdr:to>
      <xdr:col>20</xdr:col>
      <xdr:colOff>572191</xdr:colOff>
      <xdr:row>55</xdr:row>
      <xdr:rowOff>107244</xdr:rowOff>
    </xdr:to>
    <xdr:sp macro="" textlink="">
      <xdr:nvSpPr>
        <xdr:cNvPr id="1220" name="六角形 1219">
          <a:extLst>
            <a:ext uri="{FF2B5EF4-FFF2-40B4-BE49-F238E27FC236}">
              <a16:creationId xmlns:a16="http://schemas.microsoft.com/office/drawing/2014/main" id="{1970A30D-67C1-4B84-957F-B9EFB047D177}"/>
            </a:ext>
          </a:extLst>
        </xdr:cNvPr>
        <xdr:cNvSpPr/>
      </xdr:nvSpPr>
      <xdr:spPr bwMode="auto">
        <a:xfrm>
          <a:off x="12470910" y="9331325"/>
          <a:ext cx="242481" cy="2120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398570</xdr:colOff>
      <xdr:row>37</xdr:row>
      <xdr:rowOff>8876</xdr:rowOff>
    </xdr:from>
    <xdr:ext cx="344447" cy="118679"/>
    <xdr:sp macro="" textlink="">
      <xdr:nvSpPr>
        <xdr:cNvPr id="1221" name="Text Box 1142">
          <a:extLst>
            <a:ext uri="{FF2B5EF4-FFF2-40B4-BE49-F238E27FC236}">
              <a16:creationId xmlns:a16="http://schemas.microsoft.com/office/drawing/2014/main" id="{AC828C34-B8B9-4A9C-AD63-C45B5F4FF005}"/>
            </a:ext>
          </a:extLst>
        </xdr:cNvPr>
        <xdr:cNvSpPr txBox="1">
          <a:spLocks noChangeArrowheads="1"/>
        </xdr:cNvSpPr>
      </xdr:nvSpPr>
      <xdr:spPr bwMode="auto">
        <a:xfrm>
          <a:off x="9720370" y="6358876"/>
          <a:ext cx="344447" cy="1186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イワタニ</a:t>
          </a:r>
        </a:p>
      </xdr:txBody>
    </xdr:sp>
    <xdr:clientData/>
  </xdr:oneCellAnchor>
  <xdr:oneCellAnchor>
    <xdr:from>
      <xdr:col>17</xdr:col>
      <xdr:colOff>616186</xdr:colOff>
      <xdr:row>35</xdr:row>
      <xdr:rowOff>89663</xdr:rowOff>
    </xdr:from>
    <xdr:ext cx="424230" cy="115490"/>
    <xdr:sp macro="" textlink="">
      <xdr:nvSpPr>
        <xdr:cNvPr id="1222" name="Text Box 638">
          <a:extLst>
            <a:ext uri="{FF2B5EF4-FFF2-40B4-BE49-F238E27FC236}">
              <a16:creationId xmlns:a16="http://schemas.microsoft.com/office/drawing/2014/main" id="{D35AAB8A-3810-4A1A-A9D8-D9CEFB339F88}"/>
            </a:ext>
          </a:extLst>
        </xdr:cNvPr>
        <xdr:cNvSpPr txBox="1">
          <a:spLocks noChangeArrowheads="1"/>
        </xdr:cNvSpPr>
      </xdr:nvSpPr>
      <xdr:spPr bwMode="auto">
        <a:xfrm>
          <a:off x="10642836" y="6096763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oneCellAnchor>
    <xdr:from>
      <xdr:col>15</xdr:col>
      <xdr:colOff>11323</xdr:colOff>
      <xdr:row>36</xdr:row>
      <xdr:rowOff>10271</xdr:rowOff>
    </xdr:from>
    <xdr:ext cx="988825" cy="326243"/>
    <xdr:sp macro="" textlink="">
      <xdr:nvSpPr>
        <xdr:cNvPr id="1223" name="Text Box 616">
          <a:extLst>
            <a:ext uri="{FF2B5EF4-FFF2-40B4-BE49-F238E27FC236}">
              <a16:creationId xmlns:a16="http://schemas.microsoft.com/office/drawing/2014/main" id="{B6C8E6D6-7EE0-45F1-84B5-C154CA51599D}"/>
            </a:ext>
          </a:extLst>
        </xdr:cNvPr>
        <xdr:cNvSpPr txBox="1">
          <a:spLocks noChangeArrowheads="1"/>
        </xdr:cNvSpPr>
      </xdr:nvSpPr>
      <xdr:spPr bwMode="auto">
        <a:xfrm>
          <a:off x="8628273" y="6188821"/>
          <a:ext cx="988825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ｾﾌﾞﾝｲﾚﾌﾞﾝ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和歌山下三毛店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16</xdr:col>
      <xdr:colOff>230906</xdr:colOff>
      <xdr:row>37</xdr:row>
      <xdr:rowOff>17702</xdr:rowOff>
    </xdr:from>
    <xdr:to>
      <xdr:col>16</xdr:col>
      <xdr:colOff>366346</xdr:colOff>
      <xdr:row>40</xdr:row>
      <xdr:rowOff>141040</xdr:rowOff>
    </xdr:to>
    <xdr:sp macro="" textlink="">
      <xdr:nvSpPr>
        <xdr:cNvPr id="1224" name="Freeform 601">
          <a:extLst>
            <a:ext uri="{FF2B5EF4-FFF2-40B4-BE49-F238E27FC236}">
              <a16:creationId xmlns:a16="http://schemas.microsoft.com/office/drawing/2014/main" id="{69EBCC4F-1700-4D1B-A59E-F329BCD884D5}"/>
            </a:ext>
          </a:extLst>
        </xdr:cNvPr>
        <xdr:cNvSpPr>
          <a:spLocks/>
        </xdr:cNvSpPr>
      </xdr:nvSpPr>
      <xdr:spPr bwMode="auto">
        <a:xfrm>
          <a:off x="9552706" y="6367702"/>
          <a:ext cx="135440" cy="63768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290791</xdr:colOff>
      <xdr:row>39</xdr:row>
      <xdr:rowOff>56152</xdr:rowOff>
    </xdr:from>
    <xdr:to>
      <xdr:col>16</xdr:col>
      <xdr:colOff>431306</xdr:colOff>
      <xdr:row>39</xdr:row>
      <xdr:rowOff>167355</xdr:rowOff>
    </xdr:to>
    <xdr:sp macro="" textlink="">
      <xdr:nvSpPr>
        <xdr:cNvPr id="1225" name="AutoShape 605">
          <a:extLst>
            <a:ext uri="{FF2B5EF4-FFF2-40B4-BE49-F238E27FC236}">
              <a16:creationId xmlns:a16="http://schemas.microsoft.com/office/drawing/2014/main" id="{D82CD394-8E77-4F57-AC7F-A51E6442ABB6}"/>
            </a:ext>
          </a:extLst>
        </xdr:cNvPr>
        <xdr:cNvSpPr>
          <a:spLocks noChangeArrowheads="1"/>
        </xdr:cNvSpPr>
      </xdr:nvSpPr>
      <xdr:spPr bwMode="auto">
        <a:xfrm>
          <a:off x="9612591" y="6749052"/>
          <a:ext cx="140515" cy="1112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177186</xdr:colOff>
      <xdr:row>38</xdr:row>
      <xdr:rowOff>438</xdr:rowOff>
    </xdr:from>
    <xdr:to>
      <xdr:col>16</xdr:col>
      <xdr:colOff>703384</xdr:colOff>
      <xdr:row>38</xdr:row>
      <xdr:rowOff>117228</xdr:rowOff>
    </xdr:to>
    <xdr:sp macro="" textlink="">
      <xdr:nvSpPr>
        <xdr:cNvPr id="1226" name="Freeform 601">
          <a:extLst>
            <a:ext uri="{FF2B5EF4-FFF2-40B4-BE49-F238E27FC236}">
              <a16:creationId xmlns:a16="http://schemas.microsoft.com/office/drawing/2014/main" id="{04BDC446-181F-47CA-BFE7-DF0874B54959}"/>
            </a:ext>
          </a:extLst>
        </xdr:cNvPr>
        <xdr:cNvSpPr>
          <a:spLocks/>
        </xdr:cNvSpPr>
      </xdr:nvSpPr>
      <xdr:spPr bwMode="auto">
        <a:xfrm flipH="1" flipV="1">
          <a:off x="9498986" y="6521888"/>
          <a:ext cx="526198" cy="11679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444615</xdr:colOff>
      <xdr:row>39</xdr:row>
      <xdr:rowOff>90021</xdr:rowOff>
    </xdr:from>
    <xdr:to>
      <xdr:col>16</xdr:col>
      <xdr:colOff>690064</xdr:colOff>
      <xdr:row>40</xdr:row>
      <xdr:rowOff>128858</xdr:rowOff>
    </xdr:to>
    <xdr:sp macro="" textlink="">
      <xdr:nvSpPr>
        <xdr:cNvPr id="1227" name="六角形 1226">
          <a:extLst>
            <a:ext uri="{FF2B5EF4-FFF2-40B4-BE49-F238E27FC236}">
              <a16:creationId xmlns:a16="http://schemas.microsoft.com/office/drawing/2014/main" id="{8ADCD257-EEEF-4666-AD50-D72FF4898701}"/>
            </a:ext>
          </a:extLst>
        </xdr:cNvPr>
        <xdr:cNvSpPr/>
      </xdr:nvSpPr>
      <xdr:spPr bwMode="auto">
        <a:xfrm>
          <a:off x="9766415" y="6782921"/>
          <a:ext cx="245449" cy="210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26024</xdr:colOff>
      <xdr:row>37</xdr:row>
      <xdr:rowOff>162383</xdr:rowOff>
    </xdr:from>
    <xdr:ext cx="522995" cy="121059"/>
    <xdr:sp macro="" textlink="">
      <xdr:nvSpPr>
        <xdr:cNvPr id="1228" name="Text Box 303">
          <a:extLst>
            <a:ext uri="{FF2B5EF4-FFF2-40B4-BE49-F238E27FC236}">
              <a16:creationId xmlns:a16="http://schemas.microsoft.com/office/drawing/2014/main" id="{1328D1D7-812C-4684-8044-3C9158F9464B}"/>
            </a:ext>
          </a:extLst>
        </xdr:cNvPr>
        <xdr:cNvSpPr txBox="1">
          <a:spLocks noChangeArrowheads="1"/>
        </xdr:cNvSpPr>
      </xdr:nvSpPr>
      <xdr:spPr bwMode="auto">
        <a:xfrm>
          <a:off x="8642974" y="6512383"/>
          <a:ext cx="522995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15</xdr:col>
      <xdr:colOff>648098</xdr:colOff>
      <xdr:row>38</xdr:row>
      <xdr:rowOff>117229</xdr:rowOff>
    </xdr:from>
    <xdr:to>
      <xdr:col>16</xdr:col>
      <xdr:colOff>215809</xdr:colOff>
      <xdr:row>38</xdr:row>
      <xdr:rowOff>117230</xdr:rowOff>
    </xdr:to>
    <xdr:sp macro="" textlink="">
      <xdr:nvSpPr>
        <xdr:cNvPr id="1229" name="Line 72">
          <a:extLst>
            <a:ext uri="{FF2B5EF4-FFF2-40B4-BE49-F238E27FC236}">
              <a16:creationId xmlns:a16="http://schemas.microsoft.com/office/drawing/2014/main" id="{4B7B878F-DC98-41E0-91C3-219B319E9E32}"/>
            </a:ext>
          </a:extLst>
        </xdr:cNvPr>
        <xdr:cNvSpPr>
          <a:spLocks noChangeShapeType="1"/>
        </xdr:cNvSpPr>
      </xdr:nvSpPr>
      <xdr:spPr bwMode="auto">
        <a:xfrm>
          <a:off x="9265048" y="6638679"/>
          <a:ext cx="272561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367679</xdr:colOff>
      <xdr:row>34</xdr:row>
      <xdr:rowOff>171168</xdr:rowOff>
    </xdr:from>
    <xdr:to>
      <xdr:col>16</xdr:col>
      <xdr:colOff>367679</xdr:colOff>
      <xdr:row>37</xdr:row>
      <xdr:rowOff>97898</xdr:rowOff>
    </xdr:to>
    <xdr:sp macro="" textlink="">
      <xdr:nvSpPr>
        <xdr:cNvPr id="1230" name="Line 72">
          <a:extLst>
            <a:ext uri="{FF2B5EF4-FFF2-40B4-BE49-F238E27FC236}">
              <a16:creationId xmlns:a16="http://schemas.microsoft.com/office/drawing/2014/main" id="{E6F988D9-337C-4152-AF68-2D26DCCD6370}"/>
            </a:ext>
          </a:extLst>
        </xdr:cNvPr>
        <xdr:cNvSpPr>
          <a:spLocks noChangeShapeType="1"/>
        </xdr:cNvSpPr>
      </xdr:nvSpPr>
      <xdr:spPr bwMode="auto">
        <a:xfrm flipH="1" flipV="1">
          <a:off x="9689479" y="6006818"/>
          <a:ext cx="0" cy="4410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277791</xdr:colOff>
      <xdr:row>38</xdr:row>
      <xdr:rowOff>28206</xdr:rowOff>
    </xdr:from>
    <xdr:to>
      <xdr:col>16</xdr:col>
      <xdr:colOff>452142</xdr:colOff>
      <xdr:row>39</xdr:row>
      <xdr:rowOff>42372</xdr:rowOff>
    </xdr:to>
    <xdr:sp macro="" textlink="">
      <xdr:nvSpPr>
        <xdr:cNvPr id="1231" name="Oval 1295">
          <a:extLst>
            <a:ext uri="{FF2B5EF4-FFF2-40B4-BE49-F238E27FC236}">
              <a16:creationId xmlns:a16="http://schemas.microsoft.com/office/drawing/2014/main" id="{6DA5F8B7-C6B2-48AD-B1F5-AD271FF819AB}"/>
            </a:ext>
          </a:extLst>
        </xdr:cNvPr>
        <xdr:cNvSpPr>
          <a:spLocks noChangeArrowheads="1"/>
        </xdr:cNvSpPr>
      </xdr:nvSpPr>
      <xdr:spPr bwMode="auto">
        <a:xfrm>
          <a:off x="9599591" y="6549656"/>
          <a:ext cx="174351" cy="1856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252777</xdr:colOff>
      <xdr:row>36</xdr:row>
      <xdr:rowOff>17603</xdr:rowOff>
    </xdr:from>
    <xdr:to>
      <xdr:col>18</xdr:col>
      <xdr:colOff>531216</xdr:colOff>
      <xdr:row>40</xdr:row>
      <xdr:rowOff>118009</xdr:rowOff>
    </xdr:to>
    <xdr:grpSp>
      <xdr:nvGrpSpPr>
        <xdr:cNvPr id="1232" name="グループ化 1231">
          <a:extLst>
            <a:ext uri="{FF2B5EF4-FFF2-40B4-BE49-F238E27FC236}">
              <a16:creationId xmlns:a16="http://schemas.microsoft.com/office/drawing/2014/main" id="{F10485F2-F19F-4ACE-875B-5D05702B68C3}"/>
            </a:ext>
          </a:extLst>
        </xdr:cNvPr>
        <xdr:cNvGrpSpPr/>
      </xdr:nvGrpSpPr>
      <xdr:grpSpPr>
        <a:xfrm rot="16200000">
          <a:off x="11807304" y="6092681"/>
          <a:ext cx="785538" cy="984459"/>
          <a:chOff x="12920268" y="7191359"/>
          <a:chExt cx="774483" cy="1047766"/>
        </a:xfrm>
      </xdr:grpSpPr>
      <xdr:sp macro="" textlink="">
        <xdr:nvSpPr>
          <xdr:cNvPr id="1233" name="Freeform 527">
            <a:extLst>
              <a:ext uri="{FF2B5EF4-FFF2-40B4-BE49-F238E27FC236}">
                <a16:creationId xmlns:a16="http://schemas.microsoft.com/office/drawing/2014/main" id="{35F11363-64AA-4129-AEA8-D31497EECF88}"/>
              </a:ext>
            </a:extLst>
          </xdr:cNvPr>
          <xdr:cNvSpPr>
            <a:spLocks/>
          </xdr:cNvSpPr>
        </xdr:nvSpPr>
        <xdr:spPr bwMode="auto">
          <a:xfrm>
            <a:off x="12920268" y="7444141"/>
            <a:ext cx="722522" cy="433465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9304"/>
              <a:gd name="connsiteY0" fmla="*/ 19954 h 19954"/>
              <a:gd name="connsiteX1" fmla="*/ 0 w 9304"/>
              <a:gd name="connsiteY1" fmla="*/ 9954 h 19954"/>
              <a:gd name="connsiteX2" fmla="*/ 9304 w 9304"/>
              <a:gd name="connsiteY2" fmla="*/ 0 h 19954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10000 w 10000"/>
              <a:gd name="connsiteY2" fmla="*/ 0 h 10000"/>
              <a:gd name="connsiteX0" fmla="*/ 0 w 10543"/>
              <a:gd name="connsiteY0" fmla="*/ 10000 h 10000"/>
              <a:gd name="connsiteX1" fmla="*/ 0 w 10543"/>
              <a:gd name="connsiteY1" fmla="*/ 4988 h 10000"/>
              <a:gd name="connsiteX2" fmla="*/ 9850 w 10543"/>
              <a:gd name="connsiteY2" fmla="*/ 4889 h 10000"/>
              <a:gd name="connsiteX3" fmla="*/ 10000 w 10543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988 h 10000"/>
              <a:gd name="connsiteX2" fmla="*/ 9850 w 10000"/>
              <a:gd name="connsiteY2" fmla="*/ 4889 h 10000"/>
              <a:gd name="connsiteX3" fmla="*/ 10000 w 10000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104"/>
              <a:gd name="connsiteY0" fmla="*/ 10000 h 10000"/>
              <a:gd name="connsiteX1" fmla="*/ 0 w 10104"/>
              <a:gd name="connsiteY1" fmla="*/ 4988 h 10000"/>
              <a:gd name="connsiteX2" fmla="*/ 10075 w 10104"/>
              <a:gd name="connsiteY2" fmla="*/ 4091 h 10000"/>
              <a:gd name="connsiteX3" fmla="*/ 10000 w 10104"/>
              <a:gd name="connsiteY3" fmla="*/ 0 h 10000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225"/>
              <a:gd name="connsiteY0" fmla="*/ 10898 h 10898"/>
              <a:gd name="connsiteX1" fmla="*/ 0 w 10225"/>
              <a:gd name="connsiteY1" fmla="*/ 5886 h 10898"/>
              <a:gd name="connsiteX2" fmla="*/ 10075 w 10225"/>
              <a:gd name="connsiteY2" fmla="*/ 4989 h 10898"/>
              <a:gd name="connsiteX3" fmla="*/ 10225 w 10225"/>
              <a:gd name="connsiteY3" fmla="*/ 0 h 10898"/>
              <a:gd name="connsiteX0" fmla="*/ 0 w 10076"/>
              <a:gd name="connsiteY0" fmla="*/ 10898 h 10898"/>
              <a:gd name="connsiteX1" fmla="*/ 0 w 10076"/>
              <a:gd name="connsiteY1" fmla="*/ 5886 h 10898"/>
              <a:gd name="connsiteX2" fmla="*/ 10075 w 10076"/>
              <a:gd name="connsiteY2" fmla="*/ 4989 h 10898"/>
              <a:gd name="connsiteX3" fmla="*/ 9926 w 10076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10898 h 10898"/>
              <a:gd name="connsiteX1" fmla="*/ 0 w 10075"/>
              <a:gd name="connsiteY1" fmla="*/ 5886 h 10898"/>
              <a:gd name="connsiteX2" fmla="*/ 10075 w 10075"/>
              <a:gd name="connsiteY2" fmla="*/ 4989 h 10898"/>
              <a:gd name="connsiteX3" fmla="*/ 9926 w 10075"/>
              <a:gd name="connsiteY3" fmla="*/ 0 h 10898"/>
              <a:gd name="connsiteX0" fmla="*/ 0 w 10075"/>
              <a:gd name="connsiteY0" fmla="*/ 5886 h 5900"/>
              <a:gd name="connsiteX1" fmla="*/ 10075 w 10075"/>
              <a:gd name="connsiteY1" fmla="*/ 4989 h 5900"/>
              <a:gd name="connsiteX2" fmla="*/ 9926 w 10075"/>
              <a:gd name="connsiteY2" fmla="*/ 0 h 5900"/>
              <a:gd name="connsiteX0" fmla="*/ 0 w 7920"/>
              <a:gd name="connsiteY0" fmla="*/ 9976 h 10000"/>
              <a:gd name="connsiteX1" fmla="*/ 7920 w 7920"/>
              <a:gd name="connsiteY1" fmla="*/ 8456 h 10000"/>
              <a:gd name="connsiteX2" fmla="*/ 7772 w 7920"/>
              <a:gd name="connsiteY2" fmla="*/ 0 h 10000"/>
              <a:gd name="connsiteX0" fmla="*/ 0 w 10000"/>
              <a:gd name="connsiteY0" fmla="*/ 9976 h 9981"/>
              <a:gd name="connsiteX1" fmla="*/ 10000 w 10000"/>
              <a:gd name="connsiteY1" fmla="*/ 8456 h 9981"/>
              <a:gd name="connsiteX2" fmla="*/ 9813 w 10000"/>
              <a:gd name="connsiteY2" fmla="*/ 0 h 9981"/>
              <a:gd name="connsiteX0" fmla="*/ 0 w 9250"/>
              <a:gd name="connsiteY0" fmla="*/ 9995 h 10000"/>
              <a:gd name="connsiteX1" fmla="*/ 9250 w 9250"/>
              <a:gd name="connsiteY1" fmla="*/ 8472 h 10000"/>
              <a:gd name="connsiteX2" fmla="*/ 9063 w 9250"/>
              <a:gd name="connsiteY2" fmla="*/ 0 h 10000"/>
              <a:gd name="connsiteX0" fmla="*/ 0 w 10000"/>
              <a:gd name="connsiteY0" fmla="*/ 9995 h 10001"/>
              <a:gd name="connsiteX1" fmla="*/ 10000 w 10000"/>
              <a:gd name="connsiteY1" fmla="*/ 8472 h 10001"/>
              <a:gd name="connsiteX2" fmla="*/ 9798 w 10000"/>
              <a:gd name="connsiteY2" fmla="*/ 0 h 10001"/>
              <a:gd name="connsiteX0" fmla="*/ 0 w 10000"/>
              <a:gd name="connsiteY0" fmla="*/ 9995 h 10023"/>
              <a:gd name="connsiteX1" fmla="*/ 10000 w 10000"/>
              <a:gd name="connsiteY1" fmla="*/ 8472 h 10023"/>
              <a:gd name="connsiteX2" fmla="*/ 9798 w 10000"/>
              <a:gd name="connsiteY2" fmla="*/ 0 h 100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23">
                <a:moveTo>
                  <a:pt x="0" y="9995"/>
                </a:moveTo>
                <a:cubicBezTo>
                  <a:pt x="1310" y="10300"/>
                  <a:pt x="744" y="8020"/>
                  <a:pt x="10000" y="8472"/>
                </a:cubicBezTo>
                <a:cubicBezTo>
                  <a:pt x="9621" y="4349"/>
                  <a:pt x="9764" y="4150"/>
                  <a:pt x="9798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34" name="Line 72">
            <a:extLst>
              <a:ext uri="{FF2B5EF4-FFF2-40B4-BE49-F238E27FC236}">
                <a16:creationId xmlns:a16="http://schemas.microsoft.com/office/drawing/2014/main" id="{51357942-0627-4F54-B806-D81CA295FB6E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642733" y="7817824"/>
            <a:ext cx="52018" cy="42130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235" name="グループ化 1234">
            <a:extLst>
              <a:ext uri="{FF2B5EF4-FFF2-40B4-BE49-F238E27FC236}">
                <a16:creationId xmlns:a16="http://schemas.microsoft.com/office/drawing/2014/main" id="{8371EF4C-B468-4E51-80FB-155A9ABC8AD6}"/>
              </a:ext>
            </a:extLst>
          </xdr:cNvPr>
          <xdr:cNvGrpSpPr/>
        </xdr:nvGrpSpPr>
        <xdr:grpSpPr>
          <a:xfrm>
            <a:off x="13400934" y="7191359"/>
            <a:ext cx="36567" cy="1006406"/>
            <a:chOff x="1512370" y="795895"/>
            <a:chExt cx="49587" cy="1312865"/>
          </a:xfrm>
        </xdr:grpSpPr>
        <xdr:sp macro="" textlink="">
          <xdr:nvSpPr>
            <xdr:cNvPr id="1237" name="Line 76">
              <a:extLst>
                <a:ext uri="{FF2B5EF4-FFF2-40B4-BE49-F238E27FC236}">
                  <a16:creationId xmlns:a16="http://schemas.microsoft.com/office/drawing/2014/main" id="{7B3E98CB-912D-4977-876E-905DD7DAA5B4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32773" y="852605"/>
              <a:ext cx="8773" cy="1256155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38" name="Line 76">
              <a:extLst>
                <a:ext uri="{FF2B5EF4-FFF2-40B4-BE49-F238E27FC236}">
                  <a16:creationId xmlns:a16="http://schemas.microsoft.com/office/drawing/2014/main" id="{9D9E1730-83E0-483E-A80B-9CDD0491907D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55154" y="838933"/>
              <a:ext cx="6803" cy="12561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39" name="Line 76">
              <a:extLst>
                <a:ext uri="{FF2B5EF4-FFF2-40B4-BE49-F238E27FC236}">
                  <a16:creationId xmlns:a16="http://schemas.microsoft.com/office/drawing/2014/main" id="{BC796853-5D29-4406-9041-BEE62F016B48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512370" y="795895"/>
              <a:ext cx="6803" cy="1256152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236" name="Text Box 638">
            <a:extLst>
              <a:ext uri="{FF2B5EF4-FFF2-40B4-BE49-F238E27FC236}">
                <a16:creationId xmlns:a16="http://schemas.microsoft.com/office/drawing/2014/main" id="{134D6525-0EF6-42D7-8824-F56FF88250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353327" y="7257330"/>
            <a:ext cx="142867" cy="311377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vert="horz" wrap="none" lIns="27432" tIns="18288" rIns="27432" bIns="18288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小倉駅</a:t>
            </a:r>
          </a:p>
        </xdr:txBody>
      </xdr:sp>
    </xdr:grpSp>
    <xdr:clientData/>
  </xdr:twoCellAnchor>
  <xdr:oneCellAnchor>
    <xdr:from>
      <xdr:col>17</xdr:col>
      <xdr:colOff>589666</xdr:colOff>
      <xdr:row>39</xdr:row>
      <xdr:rowOff>617</xdr:rowOff>
    </xdr:from>
    <xdr:ext cx="311880" cy="165173"/>
    <xdr:sp macro="" textlink="">
      <xdr:nvSpPr>
        <xdr:cNvPr id="1240" name="Text Box 1620">
          <a:extLst>
            <a:ext uri="{FF2B5EF4-FFF2-40B4-BE49-F238E27FC236}">
              <a16:creationId xmlns:a16="http://schemas.microsoft.com/office/drawing/2014/main" id="{FF3407D7-BA5A-49EE-A26D-5FF1857B3618}"/>
            </a:ext>
          </a:extLst>
        </xdr:cNvPr>
        <xdr:cNvSpPr txBox="1">
          <a:spLocks noChangeArrowheads="1"/>
        </xdr:cNvSpPr>
      </xdr:nvSpPr>
      <xdr:spPr bwMode="auto">
        <a:xfrm>
          <a:off x="10616316" y="6693517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10363</xdr:colOff>
      <xdr:row>33</xdr:row>
      <xdr:rowOff>8659</xdr:rowOff>
    </xdr:from>
    <xdr:to>
      <xdr:col>17</xdr:col>
      <xdr:colOff>212146</xdr:colOff>
      <xdr:row>34</xdr:row>
      <xdr:rowOff>8263</xdr:rowOff>
    </xdr:to>
    <xdr:sp macro="" textlink="">
      <xdr:nvSpPr>
        <xdr:cNvPr id="1241" name="六角形 1240">
          <a:extLst>
            <a:ext uri="{FF2B5EF4-FFF2-40B4-BE49-F238E27FC236}">
              <a16:creationId xmlns:a16="http://schemas.microsoft.com/office/drawing/2014/main" id="{3D577D2B-F29A-4329-99EF-B0B2CC9C4F13}"/>
            </a:ext>
          </a:extLst>
        </xdr:cNvPr>
        <xdr:cNvSpPr/>
      </xdr:nvSpPr>
      <xdr:spPr bwMode="auto">
        <a:xfrm>
          <a:off x="10037013" y="5672859"/>
          <a:ext cx="201783" cy="1710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177601</xdr:colOff>
      <xdr:row>35</xdr:row>
      <xdr:rowOff>29804</xdr:rowOff>
    </xdr:from>
    <xdr:ext cx="455002" cy="231538"/>
    <xdr:sp macro="" textlink="">
      <xdr:nvSpPr>
        <xdr:cNvPr id="1242" name="Text Box 665">
          <a:extLst>
            <a:ext uri="{FF2B5EF4-FFF2-40B4-BE49-F238E27FC236}">
              <a16:creationId xmlns:a16="http://schemas.microsoft.com/office/drawing/2014/main" id="{B4026B56-7396-485F-991D-F60DBDE4E41A}"/>
            </a:ext>
          </a:extLst>
        </xdr:cNvPr>
        <xdr:cNvSpPr txBox="1">
          <a:spLocks noChangeArrowheads="1"/>
        </xdr:cNvSpPr>
      </xdr:nvSpPr>
      <xdr:spPr bwMode="auto">
        <a:xfrm>
          <a:off x="11613951" y="6036904"/>
          <a:ext cx="455002" cy="23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</xdr:txBody>
    </xdr:sp>
    <xdr:clientData/>
  </xdr:oneCellAnchor>
  <xdr:twoCellAnchor>
    <xdr:from>
      <xdr:col>19</xdr:col>
      <xdr:colOff>305417</xdr:colOff>
      <xdr:row>33</xdr:row>
      <xdr:rowOff>25585</xdr:rowOff>
    </xdr:from>
    <xdr:to>
      <xdr:col>20</xdr:col>
      <xdr:colOff>104686</xdr:colOff>
      <xdr:row>40</xdr:row>
      <xdr:rowOff>124954</xdr:rowOff>
    </xdr:to>
    <xdr:grpSp>
      <xdr:nvGrpSpPr>
        <xdr:cNvPr id="1243" name="グループ化 1242">
          <a:extLst>
            <a:ext uri="{FF2B5EF4-FFF2-40B4-BE49-F238E27FC236}">
              <a16:creationId xmlns:a16="http://schemas.microsoft.com/office/drawing/2014/main" id="{CA91CEDF-03EB-4403-ADF5-C60782E95414}"/>
            </a:ext>
          </a:extLst>
        </xdr:cNvPr>
        <xdr:cNvGrpSpPr/>
      </xdr:nvGrpSpPr>
      <xdr:grpSpPr>
        <a:xfrm rot="4717597">
          <a:off x="12775992" y="6082806"/>
          <a:ext cx="1298349" cy="505289"/>
          <a:chOff x="8323557" y="3243449"/>
          <a:chExt cx="1288953" cy="569948"/>
        </a:xfrm>
      </xdr:grpSpPr>
      <xdr:sp macro="" textlink="">
        <xdr:nvSpPr>
          <xdr:cNvPr id="1244" name="Line 662">
            <a:extLst>
              <a:ext uri="{FF2B5EF4-FFF2-40B4-BE49-F238E27FC236}">
                <a16:creationId xmlns:a16="http://schemas.microsoft.com/office/drawing/2014/main" id="{82BC87C8-D0D1-4294-B05A-5856E94C5D8A}"/>
              </a:ext>
            </a:extLst>
          </xdr:cNvPr>
          <xdr:cNvSpPr>
            <a:spLocks noChangeShapeType="1"/>
          </xdr:cNvSpPr>
        </xdr:nvSpPr>
        <xdr:spPr bwMode="auto">
          <a:xfrm flipV="1">
            <a:off x="8323557" y="3391573"/>
            <a:ext cx="494055" cy="2063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245" name="グループ化 1244">
            <a:extLst>
              <a:ext uri="{FF2B5EF4-FFF2-40B4-BE49-F238E27FC236}">
                <a16:creationId xmlns:a16="http://schemas.microsoft.com/office/drawing/2014/main" id="{91DA83E8-A8F4-45E0-BDC6-8180C74896DA}"/>
              </a:ext>
            </a:extLst>
          </xdr:cNvPr>
          <xdr:cNvGrpSpPr/>
        </xdr:nvGrpSpPr>
        <xdr:grpSpPr>
          <a:xfrm>
            <a:off x="8361303" y="3243449"/>
            <a:ext cx="1251207" cy="569948"/>
            <a:chOff x="8361303" y="3243449"/>
            <a:chExt cx="1251207" cy="569948"/>
          </a:xfrm>
        </xdr:grpSpPr>
        <xdr:sp macro="" textlink="">
          <xdr:nvSpPr>
            <xdr:cNvPr id="1246" name="Freeform 658">
              <a:extLst>
                <a:ext uri="{FF2B5EF4-FFF2-40B4-BE49-F238E27FC236}">
                  <a16:creationId xmlns:a16="http://schemas.microsoft.com/office/drawing/2014/main" id="{4013254A-FDD3-415C-97B8-6515DADB3D40}"/>
                </a:ext>
              </a:extLst>
            </xdr:cNvPr>
            <xdr:cNvSpPr>
              <a:spLocks/>
            </xdr:cNvSpPr>
          </xdr:nvSpPr>
          <xdr:spPr bwMode="auto">
            <a:xfrm>
              <a:off x="8361303" y="3257219"/>
              <a:ext cx="1251207" cy="434235"/>
            </a:xfrm>
            <a:custGeom>
              <a:avLst/>
              <a:gdLst>
                <a:gd name="T0" fmla="*/ 2147483647 w 115"/>
                <a:gd name="T1" fmla="*/ 2147483647 h 95"/>
                <a:gd name="T2" fmla="*/ 2147483647 w 115"/>
                <a:gd name="T3" fmla="*/ 2147483647 h 95"/>
                <a:gd name="T4" fmla="*/ 2147483647 w 115"/>
                <a:gd name="T5" fmla="*/ 2147483647 h 95"/>
                <a:gd name="T6" fmla="*/ 2147483647 w 115"/>
                <a:gd name="T7" fmla="*/ 2147483647 h 95"/>
                <a:gd name="T8" fmla="*/ 2147483647 w 115"/>
                <a:gd name="T9" fmla="*/ 2147483647 h 95"/>
                <a:gd name="T10" fmla="*/ 2147483647 w 115"/>
                <a:gd name="T11" fmla="*/ 2147483647 h 95"/>
                <a:gd name="T12" fmla="*/ 2147483647 w 115"/>
                <a:gd name="T13" fmla="*/ 2147483647 h 95"/>
                <a:gd name="T14" fmla="*/ 2147483647 w 115"/>
                <a:gd name="T15" fmla="*/ 2147483647 h 95"/>
                <a:gd name="T16" fmla="*/ 0 w 115"/>
                <a:gd name="T17" fmla="*/ 0 h 95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connsiteX0" fmla="*/ 6261 w 10000"/>
                <a:gd name="connsiteY0" fmla="*/ 11457 h 11457"/>
                <a:gd name="connsiteX1" fmla="*/ 6261 w 10000"/>
                <a:gd name="connsiteY1" fmla="*/ 8316 h 11457"/>
                <a:gd name="connsiteX2" fmla="*/ 9739 w 10000"/>
                <a:gd name="connsiteY2" fmla="*/ 5895 h 11457"/>
                <a:gd name="connsiteX3" fmla="*/ 10000 w 10000"/>
                <a:gd name="connsiteY3" fmla="*/ 3895 h 11457"/>
                <a:gd name="connsiteX4" fmla="*/ 8348 w 10000"/>
                <a:gd name="connsiteY4" fmla="*/ 2632 h 11457"/>
                <a:gd name="connsiteX5" fmla="*/ 6696 w 10000"/>
                <a:gd name="connsiteY5" fmla="*/ 1895 h 11457"/>
                <a:gd name="connsiteX6" fmla="*/ 5913 w 10000"/>
                <a:gd name="connsiteY6" fmla="*/ 1789 h 11457"/>
                <a:gd name="connsiteX7" fmla="*/ 4522 w 10000"/>
                <a:gd name="connsiteY7" fmla="*/ 316 h 11457"/>
                <a:gd name="connsiteX8" fmla="*/ 0 w 10000"/>
                <a:gd name="connsiteY8" fmla="*/ 0 h 11457"/>
                <a:gd name="connsiteX0" fmla="*/ 6261 w 12516"/>
                <a:gd name="connsiteY0" fmla="*/ 11457 h 11457"/>
                <a:gd name="connsiteX1" fmla="*/ 6261 w 12516"/>
                <a:gd name="connsiteY1" fmla="*/ 8316 h 11457"/>
                <a:gd name="connsiteX2" fmla="*/ 12516 w 12516"/>
                <a:gd name="connsiteY2" fmla="*/ 4720 h 11457"/>
                <a:gd name="connsiteX3" fmla="*/ 10000 w 12516"/>
                <a:gd name="connsiteY3" fmla="*/ 3895 h 11457"/>
                <a:gd name="connsiteX4" fmla="*/ 8348 w 12516"/>
                <a:gd name="connsiteY4" fmla="*/ 2632 h 11457"/>
                <a:gd name="connsiteX5" fmla="*/ 6696 w 12516"/>
                <a:gd name="connsiteY5" fmla="*/ 1895 h 11457"/>
                <a:gd name="connsiteX6" fmla="*/ 5913 w 12516"/>
                <a:gd name="connsiteY6" fmla="*/ 1789 h 11457"/>
                <a:gd name="connsiteX7" fmla="*/ 4522 w 12516"/>
                <a:gd name="connsiteY7" fmla="*/ 316 h 11457"/>
                <a:gd name="connsiteX8" fmla="*/ 0 w 12516"/>
                <a:gd name="connsiteY8" fmla="*/ 0 h 11457"/>
                <a:gd name="connsiteX0" fmla="*/ 6261 w 12516"/>
                <a:gd name="connsiteY0" fmla="*/ 8316 h 8316"/>
                <a:gd name="connsiteX1" fmla="*/ 12516 w 12516"/>
                <a:gd name="connsiteY1" fmla="*/ 4720 h 8316"/>
                <a:gd name="connsiteX2" fmla="*/ 10000 w 12516"/>
                <a:gd name="connsiteY2" fmla="*/ 3895 h 8316"/>
                <a:gd name="connsiteX3" fmla="*/ 8348 w 12516"/>
                <a:gd name="connsiteY3" fmla="*/ 2632 h 8316"/>
                <a:gd name="connsiteX4" fmla="*/ 6696 w 12516"/>
                <a:gd name="connsiteY4" fmla="*/ 1895 h 8316"/>
                <a:gd name="connsiteX5" fmla="*/ 5913 w 12516"/>
                <a:gd name="connsiteY5" fmla="*/ 1789 h 8316"/>
                <a:gd name="connsiteX6" fmla="*/ 4522 w 12516"/>
                <a:gd name="connsiteY6" fmla="*/ 316 h 8316"/>
                <a:gd name="connsiteX7" fmla="*/ 0 w 12516"/>
                <a:gd name="connsiteY7" fmla="*/ 0 h 8316"/>
                <a:gd name="connsiteX0" fmla="*/ 10000 w 10000"/>
                <a:gd name="connsiteY0" fmla="*/ 5676 h 5676"/>
                <a:gd name="connsiteX1" fmla="*/ 7990 w 10000"/>
                <a:gd name="connsiteY1" fmla="*/ 4684 h 5676"/>
                <a:gd name="connsiteX2" fmla="*/ 6670 w 10000"/>
                <a:gd name="connsiteY2" fmla="*/ 3165 h 5676"/>
                <a:gd name="connsiteX3" fmla="*/ 5350 w 10000"/>
                <a:gd name="connsiteY3" fmla="*/ 2279 h 5676"/>
                <a:gd name="connsiteX4" fmla="*/ 4724 w 10000"/>
                <a:gd name="connsiteY4" fmla="*/ 2151 h 5676"/>
                <a:gd name="connsiteX5" fmla="*/ 3613 w 10000"/>
                <a:gd name="connsiteY5" fmla="*/ 380 h 5676"/>
                <a:gd name="connsiteX6" fmla="*/ 0 w 10000"/>
                <a:gd name="connsiteY6" fmla="*/ 0 h 5676"/>
                <a:gd name="connsiteX0" fmla="*/ 11026 w 11026"/>
                <a:gd name="connsiteY0" fmla="*/ 11053 h 11053"/>
                <a:gd name="connsiteX1" fmla="*/ 7990 w 11026"/>
                <a:gd name="connsiteY1" fmla="*/ 8252 h 11053"/>
                <a:gd name="connsiteX2" fmla="*/ 6670 w 11026"/>
                <a:gd name="connsiteY2" fmla="*/ 5576 h 11053"/>
                <a:gd name="connsiteX3" fmla="*/ 5350 w 11026"/>
                <a:gd name="connsiteY3" fmla="*/ 4015 h 11053"/>
                <a:gd name="connsiteX4" fmla="*/ 4724 w 11026"/>
                <a:gd name="connsiteY4" fmla="*/ 3790 h 11053"/>
                <a:gd name="connsiteX5" fmla="*/ 3613 w 11026"/>
                <a:gd name="connsiteY5" fmla="*/ 669 h 11053"/>
                <a:gd name="connsiteX6" fmla="*/ 0 w 11026"/>
                <a:gd name="connsiteY6" fmla="*/ 0 h 11053"/>
                <a:gd name="connsiteX0" fmla="*/ 9117 w 9117"/>
                <a:gd name="connsiteY0" fmla="*/ 10384 h 10384"/>
                <a:gd name="connsiteX1" fmla="*/ 6081 w 9117"/>
                <a:gd name="connsiteY1" fmla="*/ 7583 h 10384"/>
                <a:gd name="connsiteX2" fmla="*/ 4761 w 9117"/>
                <a:gd name="connsiteY2" fmla="*/ 4907 h 10384"/>
                <a:gd name="connsiteX3" fmla="*/ 3441 w 9117"/>
                <a:gd name="connsiteY3" fmla="*/ 3346 h 10384"/>
                <a:gd name="connsiteX4" fmla="*/ 2815 w 9117"/>
                <a:gd name="connsiteY4" fmla="*/ 3121 h 10384"/>
                <a:gd name="connsiteX5" fmla="*/ 1704 w 9117"/>
                <a:gd name="connsiteY5" fmla="*/ 0 h 10384"/>
                <a:gd name="connsiteX6" fmla="*/ 0 w 9117"/>
                <a:gd name="connsiteY6" fmla="*/ 25 h 1038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9117" h="10384">
                  <a:moveTo>
                    <a:pt x="9117" y="10384"/>
                  </a:moveTo>
                  <a:lnTo>
                    <a:pt x="6081" y="7583"/>
                  </a:lnTo>
                  <a:lnTo>
                    <a:pt x="4761" y="4907"/>
                  </a:lnTo>
                  <a:lnTo>
                    <a:pt x="3441" y="3346"/>
                  </a:lnTo>
                  <a:lnTo>
                    <a:pt x="2815" y="3121"/>
                  </a:lnTo>
                  <a:lnTo>
                    <a:pt x="1704" y="0"/>
                  </a:lnTo>
                  <a:lnTo>
                    <a:pt x="0" y="25"/>
                  </a:ln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47" name="Line 661">
              <a:extLst>
                <a:ext uri="{FF2B5EF4-FFF2-40B4-BE49-F238E27FC236}">
                  <a16:creationId xmlns:a16="http://schemas.microsoft.com/office/drawing/2014/main" id="{01D7A5CF-E69B-44C0-8B43-BF4610FB88B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224396" y="3568944"/>
              <a:ext cx="200025" cy="84127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48" name="Line 663">
              <a:extLst>
                <a:ext uri="{FF2B5EF4-FFF2-40B4-BE49-F238E27FC236}">
                  <a16:creationId xmlns:a16="http://schemas.microsoft.com/office/drawing/2014/main" id="{F8B62C48-87CD-4AB9-84ED-EAE29E8840BD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8697773" y="3243449"/>
              <a:ext cx="228600" cy="7620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49" name="Line 664">
              <a:extLst>
                <a:ext uri="{FF2B5EF4-FFF2-40B4-BE49-F238E27FC236}">
                  <a16:creationId xmlns:a16="http://schemas.microsoft.com/office/drawing/2014/main" id="{D25B13E6-8B27-4D13-8A2E-054E81EB5E4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613349" y="3252050"/>
              <a:ext cx="74295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50" name="Rectangle 666">
              <a:extLst>
                <a:ext uri="{FF2B5EF4-FFF2-40B4-BE49-F238E27FC236}">
                  <a16:creationId xmlns:a16="http://schemas.microsoft.com/office/drawing/2014/main" id="{344E90BE-3488-4F2B-BDF6-74137E8151E7}"/>
                </a:ext>
              </a:extLst>
            </xdr:cNvPr>
            <xdr:cNvSpPr>
              <a:spLocks noChangeArrowheads="1"/>
            </xdr:cNvSpPr>
          </xdr:nvSpPr>
          <xdr:spPr bwMode="auto">
            <a:xfrm rot="-1899428">
              <a:off x="8795771" y="3511794"/>
              <a:ext cx="171450" cy="301603"/>
            </a:xfrm>
            <a:prstGeom prst="rect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19</xdr:col>
      <xdr:colOff>107005</xdr:colOff>
      <xdr:row>36</xdr:row>
      <xdr:rowOff>61278</xdr:rowOff>
    </xdr:from>
    <xdr:to>
      <xdr:col>19</xdr:col>
      <xdr:colOff>527935</xdr:colOff>
      <xdr:row>38</xdr:row>
      <xdr:rowOff>101116</xdr:rowOff>
    </xdr:to>
    <xdr:sp macro="" textlink="">
      <xdr:nvSpPr>
        <xdr:cNvPr id="1252" name="Freeform 658">
          <a:extLst>
            <a:ext uri="{FF2B5EF4-FFF2-40B4-BE49-F238E27FC236}">
              <a16:creationId xmlns:a16="http://schemas.microsoft.com/office/drawing/2014/main" id="{257DC893-34E8-40FA-9E08-9419B751F5B8}"/>
            </a:ext>
          </a:extLst>
        </xdr:cNvPr>
        <xdr:cNvSpPr>
          <a:spLocks/>
        </xdr:cNvSpPr>
      </xdr:nvSpPr>
      <xdr:spPr bwMode="auto">
        <a:xfrm rot="4717597">
          <a:off x="11562451" y="6220732"/>
          <a:ext cx="382738" cy="420930"/>
        </a:xfrm>
        <a:custGeom>
          <a:avLst/>
          <a:gdLst>
            <a:gd name="T0" fmla="*/ 2147483647 w 115"/>
            <a:gd name="T1" fmla="*/ 2147483647 h 95"/>
            <a:gd name="T2" fmla="*/ 2147483647 w 115"/>
            <a:gd name="T3" fmla="*/ 2147483647 h 95"/>
            <a:gd name="T4" fmla="*/ 2147483647 w 115"/>
            <a:gd name="T5" fmla="*/ 2147483647 h 95"/>
            <a:gd name="T6" fmla="*/ 2147483647 w 115"/>
            <a:gd name="T7" fmla="*/ 2147483647 h 95"/>
            <a:gd name="T8" fmla="*/ 2147483647 w 115"/>
            <a:gd name="T9" fmla="*/ 2147483647 h 95"/>
            <a:gd name="T10" fmla="*/ 2147483647 w 115"/>
            <a:gd name="T11" fmla="*/ 2147483647 h 95"/>
            <a:gd name="T12" fmla="*/ 2147483647 w 115"/>
            <a:gd name="T13" fmla="*/ 2147483647 h 95"/>
            <a:gd name="T14" fmla="*/ 2147483647 w 115"/>
            <a:gd name="T15" fmla="*/ 2147483647 h 95"/>
            <a:gd name="T16" fmla="*/ 0 w 115"/>
            <a:gd name="T17" fmla="*/ 0 h 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6261 w 10000"/>
            <a:gd name="connsiteY0" fmla="*/ 11457 h 11457"/>
            <a:gd name="connsiteX1" fmla="*/ 6261 w 10000"/>
            <a:gd name="connsiteY1" fmla="*/ 8316 h 11457"/>
            <a:gd name="connsiteX2" fmla="*/ 9739 w 10000"/>
            <a:gd name="connsiteY2" fmla="*/ 5895 h 11457"/>
            <a:gd name="connsiteX3" fmla="*/ 10000 w 10000"/>
            <a:gd name="connsiteY3" fmla="*/ 3895 h 11457"/>
            <a:gd name="connsiteX4" fmla="*/ 8348 w 10000"/>
            <a:gd name="connsiteY4" fmla="*/ 2632 h 11457"/>
            <a:gd name="connsiteX5" fmla="*/ 6696 w 10000"/>
            <a:gd name="connsiteY5" fmla="*/ 1895 h 11457"/>
            <a:gd name="connsiteX6" fmla="*/ 5913 w 10000"/>
            <a:gd name="connsiteY6" fmla="*/ 1789 h 11457"/>
            <a:gd name="connsiteX7" fmla="*/ 4522 w 10000"/>
            <a:gd name="connsiteY7" fmla="*/ 316 h 11457"/>
            <a:gd name="connsiteX8" fmla="*/ 0 w 10000"/>
            <a:gd name="connsiteY8" fmla="*/ 0 h 11457"/>
            <a:gd name="connsiteX0" fmla="*/ 6261 w 10000"/>
            <a:gd name="connsiteY0" fmla="*/ 8316 h 8316"/>
            <a:gd name="connsiteX1" fmla="*/ 9739 w 10000"/>
            <a:gd name="connsiteY1" fmla="*/ 5895 h 8316"/>
            <a:gd name="connsiteX2" fmla="*/ 10000 w 10000"/>
            <a:gd name="connsiteY2" fmla="*/ 3895 h 8316"/>
            <a:gd name="connsiteX3" fmla="*/ 8348 w 10000"/>
            <a:gd name="connsiteY3" fmla="*/ 2632 h 8316"/>
            <a:gd name="connsiteX4" fmla="*/ 6696 w 10000"/>
            <a:gd name="connsiteY4" fmla="*/ 1895 h 8316"/>
            <a:gd name="connsiteX5" fmla="*/ 5913 w 10000"/>
            <a:gd name="connsiteY5" fmla="*/ 1789 h 8316"/>
            <a:gd name="connsiteX6" fmla="*/ 4522 w 10000"/>
            <a:gd name="connsiteY6" fmla="*/ 316 h 8316"/>
            <a:gd name="connsiteX7" fmla="*/ 0 w 10000"/>
            <a:gd name="connsiteY7" fmla="*/ 0 h 8316"/>
            <a:gd name="connsiteX0" fmla="*/ 1739 w 5478"/>
            <a:gd name="connsiteY0" fmla="*/ 9620 h 9620"/>
            <a:gd name="connsiteX1" fmla="*/ 5217 w 5478"/>
            <a:gd name="connsiteY1" fmla="*/ 6709 h 9620"/>
            <a:gd name="connsiteX2" fmla="*/ 5478 w 5478"/>
            <a:gd name="connsiteY2" fmla="*/ 4304 h 9620"/>
            <a:gd name="connsiteX3" fmla="*/ 3826 w 5478"/>
            <a:gd name="connsiteY3" fmla="*/ 2785 h 9620"/>
            <a:gd name="connsiteX4" fmla="*/ 2174 w 5478"/>
            <a:gd name="connsiteY4" fmla="*/ 1899 h 9620"/>
            <a:gd name="connsiteX5" fmla="*/ 1391 w 5478"/>
            <a:gd name="connsiteY5" fmla="*/ 1771 h 9620"/>
            <a:gd name="connsiteX6" fmla="*/ 0 w 5478"/>
            <a:gd name="connsiteY6" fmla="*/ 0 h 9620"/>
            <a:gd name="connsiteX0" fmla="*/ 3175 w 10000"/>
            <a:gd name="connsiteY0" fmla="*/ 10000 h 10000"/>
            <a:gd name="connsiteX1" fmla="*/ 9524 w 10000"/>
            <a:gd name="connsiteY1" fmla="*/ 6974 h 10000"/>
            <a:gd name="connsiteX2" fmla="*/ 10000 w 10000"/>
            <a:gd name="connsiteY2" fmla="*/ 4474 h 10000"/>
            <a:gd name="connsiteX3" fmla="*/ 6984 w 10000"/>
            <a:gd name="connsiteY3" fmla="*/ 2895 h 10000"/>
            <a:gd name="connsiteX4" fmla="*/ 3969 w 10000"/>
            <a:gd name="connsiteY4" fmla="*/ 1974 h 10000"/>
            <a:gd name="connsiteX5" fmla="*/ 2539 w 10000"/>
            <a:gd name="connsiteY5" fmla="*/ 1841 h 10000"/>
            <a:gd name="connsiteX6" fmla="*/ 0 w 10000"/>
            <a:gd name="connsiteY6" fmla="*/ 0 h 10000"/>
            <a:gd name="connsiteX0" fmla="*/ 636 w 7461"/>
            <a:gd name="connsiteY0" fmla="*/ 8159 h 8159"/>
            <a:gd name="connsiteX1" fmla="*/ 6985 w 7461"/>
            <a:gd name="connsiteY1" fmla="*/ 5133 h 8159"/>
            <a:gd name="connsiteX2" fmla="*/ 7461 w 7461"/>
            <a:gd name="connsiteY2" fmla="*/ 2633 h 8159"/>
            <a:gd name="connsiteX3" fmla="*/ 4445 w 7461"/>
            <a:gd name="connsiteY3" fmla="*/ 1054 h 8159"/>
            <a:gd name="connsiteX4" fmla="*/ 1430 w 7461"/>
            <a:gd name="connsiteY4" fmla="*/ 133 h 8159"/>
            <a:gd name="connsiteX5" fmla="*/ 0 w 7461"/>
            <a:gd name="connsiteY5" fmla="*/ 0 h 8159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1917 w 10000"/>
            <a:gd name="connsiteY4" fmla="*/ 163 h 10000"/>
            <a:gd name="connsiteX5" fmla="*/ 0 w 10000"/>
            <a:gd name="connsiteY5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852 w 10000"/>
            <a:gd name="connsiteY0" fmla="*/ 10000 h 10000"/>
            <a:gd name="connsiteX1" fmla="*/ 9362 w 10000"/>
            <a:gd name="connsiteY1" fmla="*/ 6291 h 10000"/>
            <a:gd name="connsiteX2" fmla="*/ 10000 w 10000"/>
            <a:gd name="connsiteY2" fmla="*/ 3227 h 10000"/>
            <a:gd name="connsiteX3" fmla="*/ 5958 w 10000"/>
            <a:gd name="connsiteY3" fmla="*/ 1292 h 10000"/>
            <a:gd name="connsiteX4" fmla="*/ 0 w 10000"/>
            <a:gd name="connsiteY4" fmla="*/ 0 h 10000"/>
            <a:gd name="connsiteX0" fmla="*/ 0 w 9148"/>
            <a:gd name="connsiteY0" fmla="*/ 8708 h 8708"/>
            <a:gd name="connsiteX1" fmla="*/ 8510 w 9148"/>
            <a:gd name="connsiteY1" fmla="*/ 4999 h 8708"/>
            <a:gd name="connsiteX2" fmla="*/ 9148 w 9148"/>
            <a:gd name="connsiteY2" fmla="*/ 1935 h 8708"/>
            <a:gd name="connsiteX3" fmla="*/ 5106 w 9148"/>
            <a:gd name="connsiteY3" fmla="*/ 0 h 8708"/>
            <a:gd name="connsiteX0" fmla="*/ 0 w 10000"/>
            <a:gd name="connsiteY0" fmla="*/ 7778 h 7778"/>
            <a:gd name="connsiteX1" fmla="*/ 9303 w 10000"/>
            <a:gd name="connsiteY1" fmla="*/ 3519 h 7778"/>
            <a:gd name="connsiteX2" fmla="*/ 10000 w 10000"/>
            <a:gd name="connsiteY2" fmla="*/ 0 h 77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778">
              <a:moveTo>
                <a:pt x="0" y="7778"/>
              </a:moveTo>
              <a:lnTo>
                <a:pt x="9303" y="3519"/>
              </a:ln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115222</xdr:colOff>
      <xdr:row>38</xdr:row>
      <xdr:rowOff>92181</xdr:rowOff>
    </xdr:from>
    <xdr:to>
      <xdr:col>19</xdr:col>
      <xdr:colOff>553048</xdr:colOff>
      <xdr:row>40</xdr:row>
      <xdr:rowOff>1</xdr:rowOff>
    </xdr:to>
    <xdr:sp macro="" textlink="">
      <xdr:nvSpPr>
        <xdr:cNvPr id="1253" name="Line 73">
          <a:extLst>
            <a:ext uri="{FF2B5EF4-FFF2-40B4-BE49-F238E27FC236}">
              <a16:creationId xmlns:a16="http://schemas.microsoft.com/office/drawing/2014/main" id="{73A5AF75-E79B-476F-B951-81E45DDAA0D9}"/>
            </a:ext>
          </a:extLst>
        </xdr:cNvPr>
        <xdr:cNvSpPr>
          <a:spLocks noChangeShapeType="1"/>
        </xdr:cNvSpPr>
      </xdr:nvSpPr>
      <xdr:spPr bwMode="auto">
        <a:xfrm flipH="1" flipV="1">
          <a:off x="11551572" y="6613631"/>
          <a:ext cx="437826" cy="250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185732</xdr:colOff>
      <xdr:row>39</xdr:row>
      <xdr:rowOff>30287</xdr:rowOff>
    </xdr:from>
    <xdr:to>
      <xdr:col>19</xdr:col>
      <xdr:colOff>408494</xdr:colOff>
      <xdr:row>40</xdr:row>
      <xdr:rowOff>22605</xdr:rowOff>
    </xdr:to>
    <xdr:sp macro="" textlink="">
      <xdr:nvSpPr>
        <xdr:cNvPr id="1254" name="六角形 1253">
          <a:extLst>
            <a:ext uri="{FF2B5EF4-FFF2-40B4-BE49-F238E27FC236}">
              <a16:creationId xmlns:a16="http://schemas.microsoft.com/office/drawing/2014/main" id="{35F590F2-8B2E-4371-9825-7DC7A1EF3A2F}"/>
            </a:ext>
          </a:extLst>
        </xdr:cNvPr>
        <xdr:cNvSpPr/>
      </xdr:nvSpPr>
      <xdr:spPr bwMode="auto">
        <a:xfrm>
          <a:off x="11622082" y="6723187"/>
          <a:ext cx="222762" cy="1637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81393</xdr:colOff>
      <xdr:row>35</xdr:row>
      <xdr:rowOff>102627</xdr:rowOff>
    </xdr:from>
    <xdr:ext cx="425450" cy="165173"/>
    <xdr:sp macro="" textlink="">
      <xdr:nvSpPr>
        <xdr:cNvPr id="1255" name="Text Box 1620">
          <a:extLst>
            <a:ext uri="{FF2B5EF4-FFF2-40B4-BE49-F238E27FC236}">
              <a16:creationId xmlns:a16="http://schemas.microsoft.com/office/drawing/2014/main" id="{6B6E7A1A-5082-4319-90A4-42C8979C2AF1}"/>
            </a:ext>
          </a:extLst>
        </xdr:cNvPr>
        <xdr:cNvSpPr txBox="1">
          <a:spLocks noChangeArrowheads="1"/>
        </xdr:cNvSpPr>
      </xdr:nvSpPr>
      <xdr:spPr bwMode="auto">
        <a:xfrm>
          <a:off x="12222593" y="6109727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oneCellAnchor>
  <xdr:twoCellAnchor>
    <xdr:from>
      <xdr:col>19</xdr:col>
      <xdr:colOff>698572</xdr:colOff>
      <xdr:row>34</xdr:row>
      <xdr:rowOff>128732</xdr:rowOff>
    </xdr:from>
    <xdr:to>
      <xdr:col>20</xdr:col>
      <xdr:colOff>167471</xdr:colOff>
      <xdr:row>35</xdr:row>
      <xdr:rowOff>151980</xdr:rowOff>
    </xdr:to>
    <xdr:sp macro="" textlink="">
      <xdr:nvSpPr>
        <xdr:cNvPr id="1256" name="AutoShape 1653">
          <a:extLst>
            <a:ext uri="{FF2B5EF4-FFF2-40B4-BE49-F238E27FC236}">
              <a16:creationId xmlns:a16="http://schemas.microsoft.com/office/drawing/2014/main" id="{96F2E020-A086-44C9-9BA1-01621649AA2F}"/>
            </a:ext>
          </a:extLst>
        </xdr:cNvPr>
        <xdr:cNvSpPr>
          <a:spLocks/>
        </xdr:cNvSpPr>
      </xdr:nvSpPr>
      <xdr:spPr bwMode="auto">
        <a:xfrm rot="1888204">
          <a:off x="12134922" y="5964382"/>
          <a:ext cx="173749" cy="19469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20</xdr:col>
      <xdr:colOff>30696</xdr:colOff>
      <xdr:row>33</xdr:row>
      <xdr:rowOff>15359</xdr:rowOff>
    </xdr:from>
    <xdr:to>
      <xdr:col>20</xdr:col>
      <xdr:colOff>229408</xdr:colOff>
      <xdr:row>33</xdr:row>
      <xdr:rowOff>159997</xdr:rowOff>
    </xdr:to>
    <xdr:sp macro="" textlink="">
      <xdr:nvSpPr>
        <xdr:cNvPr id="1257" name="六角形 1256">
          <a:extLst>
            <a:ext uri="{FF2B5EF4-FFF2-40B4-BE49-F238E27FC236}">
              <a16:creationId xmlns:a16="http://schemas.microsoft.com/office/drawing/2014/main" id="{17ABF8A2-15CA-48D2-896B-B112759AC484}"/>
            </a:ext>
          </a:extLst>
        </xdr:cNvPr>
        <xdr:cNvSpPr/>
      </xdr:nvSpPr>
      <xdr:spPr bwMode="auto">
        <a:xfrm>
          <a:off x="12171896" y="5679559"/>
          <a:ext cx="198712" cy="1446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347282</xdr:colOff>
      <xdr:row>33</xdr:row>
      <xdr:rowOff>147788</xdr:rowOff>
    </xdr:from>
    <xdr:ext cx="278194" cy="103037"/>
    <xdr:sp macro="" textlink="">
      <xdr:nvSpPr>
        <xdr:cNvPr id="1258" name="Text Box 1300">
          <a:extLst>
            <a:ext uri="{FF2B5EF4-FFF2-40B4-BE49-F238E27FC236}">
              <a16:creationId xmlns:a16="http://schemas.microsoft.com/office/drawing/2014/main" id="{0AD19027-622A-4D80-AD00-45CA094ACC17}"/>
            </a:ext>
          </a:extLst>
        </xdr:cNvPr>
        <xdr:cNvSpPr txBox="1">
          <a:spLocks noChangeArrowheads="1"/>
        </xdr:cNvSpPr>
      </xdr:nvSpPr>
      <xdr:spPr bwMode="auto">
        <a:xfrm>
          <a:off x="11783632" y="5811988"/>
          <a:ext cx="278194" cy="103037"/>
        </a:xfrm>
        <a:prstGeom prst="rect">
          <a:avLst/>
        </a:prstGeom>
        <a:solidFill>
          <a:schemeClr val="bg1">
            <a:alpha val="84000"/>
          </a:scheme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150709</xdr:colOff>
      <xdr:row>37</xdr:row>
      <xdr:rowOff>86385</xdr:rowOff>
    </xdr:from>
    <xdr:ext cx="425450" cy="165173"/>
    <xdr:sp macro="" textlink="">
      <xdr:nvSpPr>
        <xdr:cNvPr id="1259" name="Text Box 1620">
          <a:extLst>
            <a:ext uri="{FF2B5EF4-FFF2-40B4-BE49-F238E27FC236}">
              <a16:creationId xmlns:a16="http://schemas.microsoft.com/office/drawing/2014/main" id="{947C049D-086C-4864-82F5-678EF2B292C2}"/>
            </a:ext>
          </a:extLst>
        </xdr:cNvPr>
        <xdr:cNvSpPr txBox="1">
          <a:spLocks noChangeArrowheads="1"/>
        </xdr:cNvSpPr>
      </xdr:nvSpPr>
      <xdr:spPr bwMode="auto">
        <a:xfrm>
          <a:off x="12291909" y="6436385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19</xdr:col>
      <xdr:colOff>624323</xdr:colOff>
      <xdr:row>35</xdr:row>
      <xdr:rowOff>115597</xdr:rowOff>
    </xdr:from>
    <xdr:to>
      <xdr:col>20</xdr:col>
      <xdr:colOff>167982</xdr:colOff>
      <xdr:row>40</xdr:row>
      <xdr:rowOff>20608</xdr:rowOff>
    </xdr:to>
    <xdr:sp macro="" textlink="">
      <xdr:nvSpPr>
        <xdr:cNvPr id="1260" name="AutoShape 1653">
          <a:extLst>
            <a:ext uri="{FF2B5EF4-FFF2-40B4-BE49-F238E27FC236}">
              <a16:creationId xmlns:a16="http://schemas.microsoft.com/office/drawing/2014/main" id="{B5F339C1-0B2A-4B27-9627-B6F8B2C8785C}"/>
            </a:ext>
          </a:extLst>
        </xdr:cNvPr>
        <xdr:cNvSpPr>
          <a:spLocks/>
        </xdr:cNvSpPr>
      </xdr:nvSpPr>
      <xdr:spPr bwMode="auto">
        <a:xfrm rot="471726">
          <a:off x="12060673" y="6122697"/>
          <a:ext cx="248509" cy="762261"/>
        </a:xfrm>
        <a:prstGeom prst="rightBrace">
          <a:avLst>
            <a:gd name="adj1" fmla="val 42094"/>
            <a:gd name="adj2" fmla="val 4704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20</xdr:col>
      <xdr:colOff>187852</xdr:colOff>
      <xdr:row>38</xdr:row>
      <xdr:rowOff>107515</xdr:rowOff>
    </xdr:from>
    <xdr:to>
      <xdr:col>20</xdr:col>
      <xdr:colOff>386564</xdr:colOff>
      <xdr:row>39</xdr:row>
      <xdr:rowOff>83161</xdr:rowOff>
    </xdr:to>
    <xdr:sp macro="" textlink="">
      <xdr:nvSpPr>
        <xdr:cNvPr id="1261" name="六角形 1260">
          <a:extLst>
            <a:ext uri="{FF2B5EF4-FFF2-40B4-BE49-F238E27FC236}">
              <a16:creationId xmlns:a16="http://schemas.microsoft.com/office/drawing/2014/main" id="{74C9931D-66EC-4AEE-B117-BB35270BA078}"/>
            </a:ext>
          </a:extLst>
        </xdr:cNvPr>
        <xdr:cNvSpPr/>
      </xdr:nvSpPr>
      <xdr:spPr bwMode="auto">
        <a:xfrm>
          <a:off x="12329052" y="6628965"/>
          <a:ext cx="198712" cy="1470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629881</xdr:colOff>
      <xdr:row>38</xdr:row>
      <xdr:rowOff>130586</xdr:rowOff>
    </xdr:from>
    <xdr:ext cx="84034" cy="330303"/>
    <xdr:sp macro="" textlink="">
      <xdr:nvSpPr>
        <xdr:cNvPr id="1262" name="Text Box 638">
          <a:extLst>
            <a:ext uri="{FF2B5EF4-FFF2-40B4-BE49-F238E27FC236}">
              <a16:creationId xmlns:a16="http://schemas.microsoft.com/office/drawing/2014/main" id="{680E95F5-8932-41C4-A529-C3F8806CF0E8}"/>
            </a:ext>
          </a:extLst>
        </xdr:cNvPr>
        <xdr:cNvSpPr txBox="1">
          <a:spLocks noChangeArrowheads="1"/>
        </xdr:cNvSpPr>
      </xdr:nvSpPr>
      <xdr:spPr bwMode="auto">
        <a:xfrm>
          <a:off x="12066231" y="6652036"/>
          <a:ext cx="84034" cy="33030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大和街道</a:t>
          </a:r>
        </a:p>
      </xdr:txBody>
    </xdr:sp>
    <xdr:clientData/>
  </xdr:oneCellAnchor>
  <xdr:oneCellAnchor>
    <xdr:from>
      <xdr:col>11</xdr:col>
      <xdr:colOff>440234</xdr:colOff>
      <xdr:row>47</xdr:row>
      <xdr:rowOff>161313</xdr:rowOff>
    </xdr:from>
    <xdr:ext cx="368684" cy="130585"/>
    <xdr:sp macro="" textlink="">
      <xdr:nvSpPr>
        <xdr:cNvPr id="1263" name="Text Box 1300">
          <a:extLst>
            <a:ext uri="{FF2B5EF4-FFF2-40B4-BE49-F238E27FC236}">
              <a16:creationId xmlns:a16="http://schemas.microsoft.com/office/drawing/2014/main" id="{0E7DA581-A976-4690-93FF-742B20E20408}"/>
            </a:ext>
          </a:extLst>
        </xdr:cNvPr>
        <xdr:cNvSpPr txBox="1">
          <a:spLocks noChangeArrowheads="1"/>
        </xdr:cNvSpPr>
      </xdr:nvSpPr>
      <xdr:spPr bwMode="auto">
        <a:xfrm>
          <a:off x="13286284" y="6854213"/>
          <a:ext cx="368684" cy="130585"/>
        </a:xfrm>
        <a:prstGeom prst="rect">
          <a:avLst/>
        </a:prstGeom>
        <a:solidFill>
          <a:schemeClr val="bg1">
            <a:alpha val="84000"/>
          </a:scheme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695709</xdr:colOff>
      <xdr:row>39</xdr:row>
      <xdr:rowOff>51292</xdr:rowOff>
    </xdr:from>
    <xdr:ext cx="276225" cy="171450"/>
    <xdr:sp macro="" textlink="">
      <xdr:nvSpPr>
        <xdr:cNvPr id="1264" name="Text Box 972">
          <a:extLst>
            <a:ext uri="{FF2B5EF4-FFF2-40B4-BE49-F238E27FC236}">
              <a16:creationId xmlns:a16="http://schemas.microsoft.com/office/drawing/2014/main" id="{93C87864-9047-4FE0-BC3C-11CF84B82285}"/>
            </a:ext>
          </a:extLst>
        </xdr:cNvPr>
        <xdr:cNvSpPr txBox="1">
          <a:spLocks noChangeArrowheads="1"/>
        </xdr:cNvSpPr>
      </xdr:nvSpPr>
      <xdr:spPr bwMode="auto">
        <a:xfrm>
          <a:off x="9312659" y="6744192"/>
          <a:ext cx="2762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377663</xdr:colOff>
      <xdr:row>36</xdr:row>
      <xdr:rowOff>107902</xdr:rowOff>
    </xdr:from>
    <xdr:ext cx="276225" cy="171450"/>
    <xdr:sp macro="" textlink="">
      <xdr:nvSpPr>
        <xdr:cNvPr id="1265" name="Text Box 972">
          <a:extLst>
            <a:ext uri="{FF2B5EF4-FFF2-40B4-BE49-F238E27FC236}">
              <a16:creationId xmlns:a16="http://schemas.microsoft.com/office/drawing/2014/main" id="{939939CA-D08B-42E4-88B5-6FB90D61950F}"/>
            </a:ext>
          </a:extLst>
        </xdr:cNvPr>
        <xdr:cNvSpPr txBox="1">
          <a:spLocks noChangeArrowheads="1"/>
        </xdr:cNvSpPr>
      </xdr:nvSpPr>
      <xdr:spPr bwMode="auto">
        <a:xfrm>
          <a:off x="11109163" y="6286452"/>
          <a:ext cx="2762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137177</xdr:colOff>
      <xdr:row>38</xdr:row>
      <xdr:rowOff>12137</xdr:rowOff>
    </xdr:from>
    <xdr:ext cx="148334" cy="226408"/>
    <xdr:sp macro="" textlink="">
      <xdr:nvSpPr>
        <xdr:cNvPr id="1266" name="Text Box 1300">
          <a:extLst>
            <a:ext uri="{FF2B5EF4-FFF2-40B4-BE49-F238E27FC236}">
              <a16:creationId xmlns:a16="http://schemas.microsoft.com/office/drawing/2014/main" id="{737D5C53-9376-499A-992E-ACB0011B13F6}"/>
            </a:ext>
          </a:extLst>
        </xdr:cNvPr>
        <xdr:cNvSpPr txBox="1">
          <a:spLocks noChangeArrowheads="1"/>
        </xdr:cNvSpPr>
      </xdr:nvSpPr>
      <xdr:spPr bwMode="auto">
        <a:xfrm>
          <a:off x="10868677" y="6533587"/>
          <a:ext cx="148334" cy="22640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413962</xdr:colOff>
      <xdr:row>37</xdr:row>
      <xdr:rowOff>134768</xdr:rowOff>
    </xdr:from>
    <xdr:ext cx="311880" cy="165173"/>
    <xdr:sp macro="" textlink="">
      <xdr:nvSpPr>
        <xdr:cNvPr id="1267" name="Text Box 1620">
          <a:extLst>
            <a:ext uri="{FF2B5EF4-FFF2-40B4-BE49-F238E27FC236}">
              <a16:creationId xmlns:a16="http://schemas.microsoft.com/office/drawing/2014/main" id="{63B98255-F5D7-42CF-A62E-54B274CC5D49}"/>
            </a:ext>
          </a:extLst>
        </xdr:cNvPr>
        <xdr:cNvSpPr txBox="1">
          <a:spLocks noChangeArrowheads="1"/>
        </xdr:cNvSpPr>
      </xdr:nvSpPr>
      <xdr:spPr bwMode="auto">
        <a:xfrm>
          <a:off x="9735762" y="6484768"/>
          <a:ext cx="31188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51535</xdr:colOff>
      <xdr:row>36</xdr:row>
      <xdr:rowOff>99845</xdr:rowOff>
    </xdr:from>
    <xdr:to>
      <xdr:col>18</xdr:col>
      <xdr:colOff>207597</xdr:colOff>
      <xdr:row>37</xdr:row>
      <xdr:rowOff>65945</xdr:rowOff>
    </xdr:to>
    <xdr:sp macro="" textlink="">
      <xdr:nvSpPr>
        <xdr:cNvPr id="1268" name="AutoShape 526">
          <a:extLst>
            <a:ext uri="{FF2B5EF4-FFF2-40B4-BE49-F238E27FC236}">
              <a16:creationId xmlns:a16="http://schemas.microsoft.com/office/drawing/2014/main" id="{69EADDDE-5FE5-40AB-BA72-1D4DE001BD85}"/>
            </a:ext>
          </a:extLst>
        </xdr:cNvPr>
        <xdr:cNvSpPr>
          <a:spLocks noChangeArrowheads="1"/>
        </xdr:cNvSpPr>
      </xdr:nvSpPr>
      <xdr:spPr bwMode="auto">
        <a:xfrm>
          <a:off x="10783035" y="6278395"/>
          <a:ext cx="156062" cy="1375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33</xdr:row>
      <xdr:rowOff>7952</xdr:rowOff>
    </xdr:from>
    <xdr:to>
      <xdr:col>19</xdr:col>
      <xdr:colOff>215199</xdr:colOff>
      <xdr:row>34</xdr:row>
      <xdr:rowOff>27001</xdr:rowOff>
    </xdr:to>
    <xdr:sp macro="" textlink="">
      <xdr:nvSpPr>
        <xdr:cNvPr id="1269" name="六角形 1268">
          <a:extLst>
            <a:ext uri="{FF2B5EF4-FFF2-40B4-BE49-F238E27FC236}">
              <a16:creationId xmlns:a16="http://schemas.microsoft.com/office/drawing/2014/main" id="{1D37E2CD-3020-4628-AB00-8C9EC37E72B9}"/>
            </a:ext>
          </a:extLst>
        </xdr:cNvPr>
        <xdr:cNvSpPr/>
      </xdr:nvSpPr>
      <xdr:spPr bwMode="auto">
        <a:xfrm>
          <a:off x="11436350" y="5672152"/>
          <a:ext cx="215199" cy="1904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742950</xdr:colOff>
      <xdr:row>42</xdr:row>
      <xdr:rowOff>47625</xdr:rowOff>
    </xdr:from>
    <xdr:to>
      <xdr:col>12</xdr:col>
      <xdr:colOff>9525</xdr:colOff>
      <xdr:row>44</xdr:row>
      <xdr:rowOff>47625</xdr:rowOff>
    </xdr:to>
    <xdr:sp macro="" textlink="">
      <xdr:nvSpPr>
        <xdr:cNvPr id="1270" name="Freeform 63">
          <a:extLst>
            <a:ext uri="{FF2B5EF4-FFF2-40B4-BE49-F238E27FC236}">
              <a16:creationId xmlns:a16="http://schemas.microsoft.com/office/drawing/2014/main" id="{FEF1AC61-48B9-4412-9B23-DAA2B440E4EA}"/>
            </a:ext>
          </a:extLst>
        </xdr:cNvPr>
        <xdr:cNvSpPr>
          <a:spLocks/>
        </xdr:cNvSpPr>
      </xdr:nvSpPr>
      <xdr:spPr bwMode="auto">
        <a:xfrm>
          <a:off x="13550900" y="5883275"/>
          <a:ext cx="9525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285750</xdr:colOff>
      <xdr:row>46</xdr:row>
      <xdr:rowOff>95250</xdr:rowOff>
    </xdr:from>
    <xdr:to>
      <xdr:col>12</xdr:col>
      <xdr:colOff>323850</xdr:colOff>
      <xdr:row>48</xdr:row>
      <xdr:rowOff>104775</xdr:rowOff>
    </xdr:to>
    <xdr:sp macro="" textlink="">
      <xdr:nvSpPr>
        <xdr:cNvPr id="1271" name="Freeform 65">
          <a:extLst>
            <a:ext uri="{FF2B5EF4-FFF2-40B4-BE49-F238E27FC236}">
              <a16:creationId xmlns:a16="http://schemas.microsoft.com/office/drawing/2014/main" id="{D7B37D11-12FA-4743-AB94-420B1CBA8C4B}"/>
            </a:ext>
          </a:extLst>
        </xdr:cNvPr>
        <xdr:cNvSpPr>
          <a:spLocks/>
        </xdr:cNvSpPr>
      </xdr:nvSpPr>
      <xdr:spPr bwMode="auto">
        <a:xfrm>
          <a:off x="13836650" y="66167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409575</xdr:colOff>
      <xdr:row>46</xdr:row>
      <xdr:rowOff>27710</xdr:rowOff>
    </xdr:from>
    <xdr:to>
      <xdr:col>12</xdr:col>
      <xdr:colOff>352425</xdr:colOff>
      <xdr:row>48</xdr:row>
      <xdr:rowOff>37235</xdr:rowOff>
    </xdr:to>
    <xdr:sp macro="" textlink="">
      <xdr:nvSpPr>
        <xdr:cNvPr id="1272" name="Freeform 668">
          <a:extLst>
            <a:ext uri="{FF2B5EF4-FFF2-40B4-BE49-F238E27FC236}">
              <a16:creationId xmlns:a16="http://schemas.microsoft.com/office/drawing/2014/main" id="{892556E6-D777-4FFE-9F20-C5788F1DF4D2}"/>
            </a:ext>
          </a:extLst>
        </xdr:cNvPr>
        <xdr:cNvSpPr>
          <a:spLocks/>
        </xdr:cNvSpPr>
      </xdr:nvSpPr>
      <xdr:spPr bwMode="auto">
        <a:xfrm>
          <a:off x="13255625" y="6549160"/>
          <a:ext cx="647700" cy="35242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323850</xdr:colOff>
      <xdr:row>46</xdr:row>
      <xdr:rowOff>93519</xdr:rowOff>
    </xdr:from>
    <xdr:to>
      <xdr:col>11</xdr:col>
      <xdr:colOff>504825</xdr:colOff>
      <xdr:row>47</xdr:row>
      <xdr:rowOff>83994</xdr:rowOff>
    </xdr:to>
    <xdr:sp macro="" textlink="">
      <xdr:nvSpPr>
        <xdr:cNvPr id="1273" name="AutoShape 669">
          <a:extLst>
            <a:ext uri="{FF2B5EF4-FFF2-40B4-BE49-F238E27FC236}">
              <a16:creationId xmlns:a16="http://schemas.microsoft.com/office/drawing/2014/main" id="{221F8DF0-689F-4DDF-B6CE-AF1457D69E0A}"/>
            </a:ext>
          </a:extLst>
        </xdr:cNvPr>
        <xdr:cNvSpPr>
          <a:spLocks noChangeArrowheads="1"/>
        </xdr:cNvSpPr>
      </xdr:nvSpPr>
      <xdr:spPr bwMode="auto">
        <a:xfrm>
          <a:off x="13169900" y="6614969"/>
          <a:ext cx="180975" cy="161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429491</xdr:colOff>
      <xdr:row>42</xdr:row>
      <xdr:rowOff>156729</xdr:rowOff>
    </xdr:from>
    <xdr:to>
      <xdr:col>11</xdr:col>
      <xdr:colOff>441613</xdr:colOff>
      <xdr:row>48</xdr:row>
      <xdr:rowOff>17317</xdr:rowOff>
    </xdr:to>
    <xdr:sp macro="" textlink="">
      <xdr:nvSpPr>
        <xdr:cNvPr id="1274" name="Line 670">
          <a:extLst>
            <a:ext uri="{FF2B5EF4-FFF2-40B4-BE49-F238E27FC236}">
              <a16:creationId xmlns:a16="http://schemas.microsoft.com/office/drawing/2014/main" id="{2B68524D-2DBD-40E1-BB31-B39CA3F15FEB}"/>
            </a:ext>
          </a:extLst>
        </xdr:cNvPr>
        <xdr:cNvSpPr>
          <a:spLocks noChangeShapeType="1"/>
        </xdr:cNvSpPr>
      </xdr:nvSpPr>
      <xdr:spPr bwMode="auto">
        <a:xfrm flipH="1" flipV="1">
          <a:off x="13275541" y="5992379"/>
          <a:ext cx="12122" cy="8892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506670</xdr:colOff>
      <xdr:row>45</xdr:row>
      <xdr:rowOff>43700</xdr:rowOff>
    </xdr:from>
    <xdr:to>
      <xdr:col>12</xdr:col>
      <xdr:colOff>697170</xdr:colOff>
      <xdr:row>45</xdr:row>
      <xdr:rowOff>43700</xdr:rowOff>
    </xdr:to>
    <xdr:sp macro="" textlink="">
      <xdr:nvSpPr>
        <xdr:cNvPr id="1275" name="Line 671">
          <a:extLst>
            <a:ext uri="{FF2B5EF4-FFF2-40B4-BE49-F238E27FC236}">
              <a16:creationId xmlns:a16="http://schemas.microsoft.com/office/drawing/2014/main" id="{CA76A989-12B7-47BA-BF8E-9D51E6AAF7B5}"/>
            </a:ext>
          </a:extLst>
        </xdr:cNvPr>
        <xdr:cNvSpPr>
          <a:spLocks noChangeShapeType="1"/>
        </xdr:cNvSpPr>
      </xdr:nvSpPr>
      <xdr:spPr bwMode="auto">
        <a:xfrm>
          <a:off x="7706751" y="7768680"/>
          <a:ext cx="89463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342950</xdr:colOff>
      <xdr:row>43</xdr:row>
      <xdr:rowOff>135523</xdr:rowOff>
    </xdr:from>
    <xdr:to>
      <xdr:col>11</xdr:col>
      <xdr:colOff>523925</xdr:colOff>
      <xdr:row>46</xdr:row>
      <xdr:rowOff>80311</xdr:rowOff>
    </xdr:to>
    <xdr:sp macro="" textlink="">
      <xdr:nvSpPr>
        <xdr:cNvPr id="1276" name="Oval 672">
          <a:extLst>
            <a:ext uri="{FF2B5EF4-FFF2-40B4-BE49-F238E27FC236}">
              <a16:creationId xmlns:a16="http://schemas.microsoft.com/office/drawing/2014/main" id="{DAC70A9D-4D03-4117-AAB4-D18A4424AEEB}"/>
            </a:ext>
          </a:extLst>
        </xdr:cNvPr>
        <xdr:cNvSpPr>
          <a:spLocks noChangeArrowheads="1"/>
        </xdr:cNvSpPr>
      </xdr:nvSpPr>
      <xdr:spPr bwMode="auto">
        <a:xfrm>
          <a:off x="13189000" y="6142623"/>
          <a:ext cx="180975" cy="45913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536860</xdr:colOff>
      <xdr:row>44</xdr:row>
      <xdr:rowOff>105650</xdr:rowOff>
    </xdr:from>
    <xdr:to>
      <xdr:col>12</xdr:col>
      <xdr:colOff>603535</xdr:colOff>
      <xdr:row>45</xdr:row>
      <xdr:rowOff>153275</xdr:rowOff>
    </xdr:to>
    <xdr:grpSp>
      <xdr:nvGrpSpPr>
        <xdr:cNvPr id="1277" name="Group 673">
          <a:extLst>
            <a:ext uri="{FF2B5EF4-FFF2-40B4-BE49-F238E27FC236}">
              <a16:creationId xmlns:a16="http://schemas.microsoft.com/office/drawing/2014/main" id="{C6BFA5B1-5E79-4EDA-AEE4-89ADF89E0FAA}"/>
            </a:ext>
          </a:extLst>
        </xdr:cNvPr>
        <xdr:cNvGrpSpPr>
          <a:grpSpLocks/>
        </xdr:cNvGrpSpPr>
      </xdr:nvGrpSpPr>
      <xdr:grpSpPr bwMode="auto">
        <a:xfrm>
          <a:off x="7755807" y="7650453"/>
          <a:ext cx="772695" cy="218908"/>
          <a:chOff x="1389" y="516"/>
          <a:chExt cx="43" cy="21"/>
        </a:xfrm>
      </xdr:grpSpPr>
      <xdr:sp macro="" textlink="">
        <xdr:nvSpPr>
          <xdr:cNvPr id="1278" name="Freeform 674">
            <a:extLst>
              <a:ext uri="{FF2B5EF4-FFF2-40B4-BE49-F238E27FC236}">
                <a16:creationId xmlns:a16="http://schemas.microsoft.com/office/drawing/2014/main" id="{BB4CFDF6-5377-42FF-BF0B-2C3385E44103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79" name="Freeform 675">
            <a:extLst>
              <a:ext uri="{FF2B5EF4-FFF2-40B4-BE49-F238E27FC236}">
                <a16:creationId xmlns:a16="http://schemas.microsoft.com/office/drawing/2014/main" id="{CDEC2CC3-3BDA-438F-BC55-D953867A1E60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493569</xdr:colOff>
      <xdr:row>45</xdr:row>
      <xdr:rowOff>125560</xdr:rowOff>
    </xdr:from>
    <xdr:to>
      <xdr:col>12</xdr:col>
      <xdr:colOff>647700</xdr:colOff>
      <xdr:row>46</xdr:row>
      <xdr:rowOff>99581</xdr:rowOff>
    </xdr:to>
    <xdr:grpSp>
      <xdr:nvGrpSpPr>
        <xdr:cNvPr id="1280" name="Group 676">
          <a:extLst>
            <a:ext uri="{FF2B5EF4-FFF2-40B4-BE49-F238E27FC236}">
              <a16:creationId xmlns:a16="http://schemas.microsoft.com/office/drawing/2014/main" id="{32DE7AAE-A1A0-44CA-B4B4-4C4753CC1A6E}"/>
            </a:ext>
          </a:extLst>
        </xdr:cNvPr>
        <xdr:cNvGrpSpPr>
          <a:grpSpLocks/>
        </xdr:cNvGrpSpPr>
      </xdr:nvGrpSpPr>
      <xdr:grpSpPr bwMode="auto">
        <a:xfrm>
          <a:off x="7712516" y="7841646"/>
          <a:ext cx="860151" cy="145303"/>
          <a:chOff x="1389" y="516"/>
          <a:chExt cx="43" cy="21"/>
        </a:xfrm>
      </xdr:grpSpPr>
      <xdr:sp macro="" textlink="">
        <xdr:nvSpPr>
          <xdr:cNvPr id="1281" name="Freeform 677">
            <a:extLst>
              <a:ext uri="{FF2B5EF4-FFF2-40B4-BE49-F238E27FC236}">
                <a16:creationId xmlns:a16="http://schemas.microsoft.com/office/drawing/2014/main" id="{DA0ADDCC-95E8-431C-85C6-BE0BD76F5920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82" name="Freeform 678">
            <a:extLst>
              <a:ext uri="{FF2B5EF4-FFF2-40B4-BE49-F238E27FC236}">
                <a16:creationId xmlns:a16="http://schemas.microsoft.com/office/drawing/2014/main" id="{0202895B-CE76-45A7-973F-FDCBF2B1879E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685800</xdr:colOff>
      <xdr:row>42</xdr:row>
      <xdr:rowOff>28575</xdr:rowOff>
    </xdr:from>
    <xdr:to>
      <xdr:col>11</xdr:col>
      <xdr:colOff>723900</xdr:colOff>
      <xdr:row>44</xdr:row>
      <xdr:rowOff>28575</xdr:rowOff>
    </xdr:to>
    <xdr:sp macro="" textlink="">
      <xdr:nvSpPr>
        <xdr:cNvPr id="1283" name="Freeform 713">
          <a:extLst>
            <a:ext uri="{FF2B5EF4-FFF2-40B4-BE49-F238E27FC236}">
              <a16:creationId xmlns:a16="http://schemas.microsoft.com/office/drawing/2014/main" id="{E0F2D6E0-0540-4A00-8D48-7F521A2B835E}"/>
            </a:ext>
          </a:extLst>
        </xdr:cNvPr>
        <xdr:cNvSpPr>
          <a:spLocks/>
        </xdr:cNvSpPr>
      </xdr:nvSpPr>
      <xdr:spPr bwMode="auto">
        <a:xfrm>
          <a:off x="13531850" y="5864225"/>
          <a:ext cx="1905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28575</xdr:colOff>
      <xdr:row>42</xdr:row>
      <xdr:rowOff>47625</xdr:rowOff>
    </xdr:from>
    <xdr:to>
      <xdr:col>12</xdr:col>
      <xdr:colOff>66675</xdr:colOff>
      <xdr:row>44</xdr:row>
      <xdr:rowOff>47625</xdr:rowOff>
    </xdr:to>
    <xdr:sp macro="" textlink="">
      <xdr:nvSpPr>
        <xdr:cNvPr id="1284" name="Freeform 714">
          <a:extLst>
            <a:ext uri="{FF2B5EF4-FFF2-40B4-BE49-F238E27FC236}">
              <a16:creationId xmlns:a16="http://schemas.microsoft.com/office/drawing/2014/main" id="{E6B19C41-3AAE-4DD5-B398-D9BC1B34BADF}"/>
            </a:ext>
          </a:extLst>
        </xdr:cNvPr>
        <xdr:cNvSpPr>
          <a:spLocks/>
        </xdr:cNvSpPr>
      </xdr:nvSpPr>
      <xdr:spPr bwMode="auto">
        <a:xfrm>
          <a:off x="13579475" y="5883275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85725</xdr:colOff>
      <xdr:row>42</xdr:row>
      <xdr:rowOff>38100</xdr:rowOff>
    </xdr:from>
    <xdr:to>
      <xdr:col>12</xdr:col>
      <xdr:colOff>123825</xdr:colOff>
      <xdr:row>44</xdr:row>
      <xdr:rowOff>38100</xdr:rowOff>
    </xdr:to>
    <xdr:sp macro="" textlink="">
      <xdr:nvSpPr>
        <xdr:cNvPr id="1285" name="Freeform 715">
          <a:extLst>
            <a:ext uri="{FF2B5EF4-FFF2-40B4-BE49-F238E27FC236}">
              <a16:creationId xmlns:a16="http://schemas.microsoft.com/office/drawing/2014/main" id="{7B56AC86-F322-43F8-9043-1468245D0ED8}"/>
            </a:ext>
          </a:extLst>
        </xdr:cNvPr>
        <xdr:cNvSpPr>
          <a:spLocks/>
        </xdr:cNvSpPr>
      </xdr:nvSpPr>
      <xdr:spPr bwMode="auto">
        <a:xfrm>
          <a:off x="13636625" y="5873750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723900</xdr:colOff>
      <xdr:row>46</xdr:row>
      <xdr:rowOff>85725</xdr:rowOff>
    </xdr:from>
    <xdr:to>
      <xdr:col>11</xdr:col>
      <xdr:colOff>762000</xdr:colOff>
      <xdr:row>48</xdr:row>
      <xdr:rowOff>114300</xdr:rowOff>
    </xdr:to>
    <xdr:sp macro="" textlink="">
      <xdr:nvSpPr>
        <xdr:cNvPr id="1286" name="Freeform 716">
          <a:extLst>
            <a:ext uri="{FF2B5EF4-FFF2-40B4-BE49-F238E27FC236}">
              <a16:creationId xmlns:a16="http://schemas.microsoft.com/office/drawing/2014/main" id="{0D4B8DFA-9EB2-4687-9C03-B03E81FA390D}"/>
            </a:ext>
          </a:extLst>
        </xdr:cNvPr>
        <xdr:cNvSpPr>
          <a:spLocks/>
        </xdr:cNvSpPr>
      </xdr:nvSpPr>
      <xdr:spPr bwMode="auto">
        <a:xfrm>
          <a:off x="13550900" y="6607175"/>
          <a:ext cx="0" cy="371475"/>
        </a:xfrm>
        <a:custGeom>
          <a:avLst/>
          <a:gdLst>
            <a:gd name="T0" fmla="*/ 0 w 4"/>
            <a:gd name="T1" fmla="*/ 2147483647 h 39"/>
            <a:gd name="T2" fmla="*/ 2147483647 w 4"/>
            <a:gd name="T3" fmla="*/ 2147483647 h 39"/>
            <a:gd name="T4" fmla="*/ 0 w 4"/>
            <a:gd name="T5" fmla="*/ 2147483647 h 39"/>
            <a:gd name="T6" fmla="*/ 2147483647 w 4"/>
            <a:gd name="T7" fmla="*/ 2147483647 h 39"/>
            <a:gd name="T8" fmla="*/ 0 w 4"/>
            <a:gd name="T9" fmla="*/ 0 h 3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" h="39">
              <a:moveTo>
                <a:pt x="0" y="39"/>
              </a:moveTo>
              <a:cubicBezTo>
                <a:pt x="0" y="38"/>
                <a:pt x="3" y="35"/>
                <a:pt x="3" y="33"/>
              </a:cubicBezTo>
              <a:cubicBezTo>
                <a:pt x="3" y="31"/>
                <a:pt x="0" y="27"/>
                <a:pt x="0" y="24"/>
              </a:cubicBezTo>
              <a:cubicBezTo>
                <a:pt x="0" y="21"/>
                <a:pt x="4" y="16"/>
                <a:pt x="4" y="12"/>
              </a:cubicBezTo>
              <a:cubicBezTo>
                <a:pt x="4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66675</xdr:colOff>
      <xdr:row>46</xdr:row>
      <xdr:rowOff>85725</xdr:rowOff>
    </xdr:from>
    <xdr:to>
      <xdr:col>12</xdr:col>
      <xdr:colOff>104775</xdr:colOff>
      <xdr:row>48</xdr:row>
      <xdr:rowOff>95250</xdr:rowOff>
    </xdr:to>
    <xdr:sp macro="" textlink="">
      <xdr:nvSpPr>
        <xdr:cNvPr id="1287" name="Freeform 717">
          <a:extLst>
            <a:ext uri="{FF2B5EF4-FFF2-40B4-BE49-F238E27FC236}">
              <a16:creationId xmlns:a16="http://schemas.microsoft.com/office/drawing/2014/main" id="{325FBA39-B6F5-4FA5-8496-9DF6E1AABF52}"/>
            </a:ext>
          </a:extLst>
        </xdr:cNvPr>
        <xdr:cNvSpPr>
          <a:spLocks/>
        </xdr:cNvSpPr>
      </xdr:nvSpPr>
      <xdr:spPr bwMode="auto">
        <a:xfrm>
          <a:off x="13617575" y="66071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766989</xdr:colOff>
      <xdr:row>46</xdr:row>
      <xdr:rowOff>95250</xdr:rowOff>
    </xdr:from>
    <xdr:to>
      <xdr:col>12</xdr:col>
      <xdr:colOff>34018</xdr:colOff>
      <xdr:row>48</xdr:row>
      <xdr:rowOff>104775</xdr:rowOff>
    </xdr:to>
    <xdr:sp macro="" textlink="">
      <xdr:nvSpPr>
        <xdr:cNvPr id="1288" name="Freeform 718">
          <a:extLst>
            <a:ext uri="{FF2B5EF4-FFF2-40B4-BE49-F238E27FC236}">
              <a16:creationId xmlns:a16="http://schemas.microsoft.com/office/drawing/2014/main" id="{4E55CEB2-50D1-4B60-BEA4-2BCFB6F4443F}"/>
            </a:ext>
          </a:extLst>
        </xdr:cNvPr>
        <xdr:cNvSpPr>
          <a:spLocks/>
        </xdr:cNvSpPr>
      </xdr:nvSpPr>
      <xdr:spPr bwMode="auto">
        <a:xfrm>
          <a:off x="13549539" y="6616700"/>
          <a:ext cx="35379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123825</xdr:colOff>
      <xdr:row>46</xdr:row>
      <xdr:rowOff>85725</xdr:rowOff>
    </xdr:from>
    <xdr:to>
      <xdr:col>12</xdr:col>
      <xdr:colOff>161925</xdr:colOff>
      <xdr:row>48</xdr:row>
      <xdr:rowOff>95250</xdr:rowOff>
    </xdr:to>
    <xdr:sp macro="" textlink="">
      <xdr:nvSpPr>
        <xdr:cNvPr id="1289" name="Freeform 719">
          <a:extLst>
            <a:ext uri="{FF2B5EF4-FFF2-40B4-BE49-F238E27FC236}">
              <a16:creationId xmlns:a16="http://schemas.microsoft.com/office/drawing/2014/main" id="{279331F7-DEB0-44A4-B7CE-08FD4D21FF3F}"/>
            </a:ext>
          </a:extLst>
        </xdr:cNvPr>
        <xdr:cNvSpPr>
          <a:spLocks/>
        </xdr:cNvSpPr>
      </xdr:nvSpPr>
      <xdr:spPr bwMode="auto">
        <a:xfrm>
          <a:off x="13674725" y="66071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533400</xdr:colOff>
      <xdr:row>46</xdr:row>
      <xdr:rowOff>104775</xdr:rowOff>
    </xdr:from>
    <xdr:to>
      <xdr:col>12</xdr:col>
      <xdr:colOff>571500</xdr:colOff>
      <xdr:row>48</xdr:row>
      <xdr:rowOff>114300</xdr:rowOff>
    </xdr:to>
    <xdr:sp macro="" textlink="">
      <xdr:nvSpPr>
        <xdr:cNvPr id="1290" name="Freeform 720">
          <a:extLst>
            <a:ext uri="{FF2B5EF4-FFF2-40B4-BE49-F238E27FC236}">
              <a16:creationId xmlns:a16="http://schemas.microsoft.com/office/drawing/2014/main" id="{A23BA653-BBCE-4705-9BD9-7C27AC5CD899}"/>
            </a:ext>
          </a:extLst>
        </xdr:cNvPr>
        <xdr:cNvSpPr>
          <a:spLocks/>
        </xdr:cNvSpPr>
      </xdr:nvSpPr>
      <xdr:spPr bwMode="auto">
        <a:xfrm>
          <a:off x="14084300" y="66262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466725</xdr:colOff>
      <xdr:row>46</xdr:row>
      <xdr:rowOff>95250</xdr:rowOff>
    </xdr:from>
    <xdr:to>
      <xdr:col>12</xdr:col>
      <xdr:colOff>504825</xdr:colOff>
      <xdr:row>48</xdr:row>
      <xdr:rowOff>104775</xdr:rowOff>
    </xdr:to>
    <xdr:sp macro="" textlink="">
      <xdr:nvSpPr>
        <xdr:cNvPr id="1291" name="Freeform 721">
          <a:extLst>
            <a:ext uri="{FF2B5EF4-FFF2-40B4-BE49-F238E27FC236}">
              <a16:creationId xmlns:a16="http://schemas.microsoft.com/office/drawing/2014/main" id="{0091E3E8-DD3E-4193-B42D-7BD65959D241}"/>
            </a:ext>
          </a:extLst>
        </xdr:cNvPr>
        <xdr:cNvSpPr>
          <a:spLocks/>
        </xdr:cNvSpPr>
      </xdr:nvSpPr>
      <xdr:spPr bwMode="auto">
        <a:xfrm>
          <a:off x="14017625" y="66167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171450</xdr:colOff>
      <xdr:row>46</xdr:row>
      <xdr:rowOff>76200</xdr:rowOff>
    </xdr:from>
    <xdr:to>
      <xdr:col>12</xdr:col>
      <xdr:colOff>209550</xdr:colOff>
      <xdr:row>48</xdr:row>
      <xdr:rowOff>85725</xdr:rowOff>
    </xdr:to>
    <xdr:sp macro="" textlink="">
      <xdr:nvSpPr>
        <xdr:cNvPr id="1292" name="Freeform 722">
          <a:extLst>
            <a:ext uri="{FF2B5EF4-FFF2-40B4-BE49-F238E27FC236}">
              <a16:creationId xmlns:a16="http://schemas.microsoft.com/office/drawing/2014/main" id="{8AB2EBF4-78AD-412A-904B-24B849F141B5}"/>
            </a:ext>
          </a:extLst>
        </xdr:cNvPr>
        <xdr:cNvSpPr>
          <a:spLocks/>
        </xdr:cNvSpPr>
      </xdr:nvSpPr>
      <xdr:spPr bwMode="auto">
        <a:xfrm>
          <a:off x="13722350" y="65976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46</xdr:row>
      <xdr:rowOff>85725</xdr:rowOff>
    </xdr:from>
    <xdr:to>
      <xdr:col>12</xdr:col>
      <xdr:colOff>266700</xdr:colOff>
      <xdr:row>48</xdr:row>
      <xdr:rowOff>95250</xdr:rowOff>
    </xdr:to>
    <xdr:sp macro="" textlink="">
      <xdr:nvSpPr>
        <xdr:cNvPr id="1293" name="Freeform 723">
          <a:extLst>
            <a:ext uri="{FF2B5EF4-FFF2-40B4-BE49-F238E27FC236}">
              <a16:creationId xmlns:a16="http://schemas.microsoft.com/office/drawing/2014/main" id="{673CB205-3F39-4441-80BB-60314E263E0A}"/>
            </a:ext>
          </a:extLst>
        </xdr:cNvPr>
        <xdr:cNvSpPr>
          <a:spLocks/>
        </xdr:cNvSpPr>
      </xdr:nvSpPr>
      <xdr:spPr bwMode="auto">
        <a:xfrm>
          <a:off x="13779500" y="66071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11</xdr:col>
      <xdr:colOff>533454</xdr:colOff>
      <xdr:row>46</xdr:row>
      <xdr:rowOff>126476</xdr:rowOff>
    </xdr:from>
    <xdr:ext cx="491160" cy="159531"/>
    <xdr:sp macro="" textlink="">
      <xdr:nvSpPr>
        <xdr:cNvPr id="1294" name="Text Box 724">
          <a:extLst>
            <a:ext uri="{FF2B5EF4-FFF2-40B4-BE49-F238E27FC236}">
              <a16:creationId xmlns:a16="http://schemas.microsoft.com/office/drawing/2014/main" id="{357200C2-C535-4684-ACA0-6F30948D49E0}"/>
            </a:ext>
          </a:extLst>
        </xdr:cNvPr>
        <xdr:cNvSpPr txBox="1">
          <a:spLocks noChangeArrowheads="1"/>
        </xdr:cNvSpPr>
      </xdr:nvSpPr>
      <xdr:spPr bwMode="auto">
        <a:xfrm>
          <a:off x="13379504" y="6647926"/>
          <a:ext cx="491160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12</xdr:col>
      <xdr:colOff>238125</xdr:colOff>
      <xdr:row>43</xdr:row>
      <xdr:rowOff>95250</xdr:rowOff>
    </xdr:from>
    <xdr:to>
      <xdr:col>12</xdr:col>
      <xdr:colOff>323850</xdr:colOff>
      <xdr:row>43</xdr:row>
      <xdr:rowOff>142875</xdr:rowOff>
    </xdr:to>
    <xdr:sp macro="" textlink="">
      <xdr:nvSpPr>
        <xdr:cNvPr id="1295" name="Freeform 726">
          <a:extLst>
            <a:ext uri="{FF2B5EF4-FFF2-40B4-BE49-F238E27FC236}">
              <a16:creationId xmlns:a16="http://schemas.microsoft.com/office/drawing/2014/main" id="{DDD7BBC7-E98A-4DBE-8C1A-A4DB93E12E2F}"/>
            </a:ext>
          </a:extLst>
        </xdr:cNvPr>
        <xdr:cNvSpPr>
          <a:spLocks/>
        </xdr:cNvSpPr>
      </xdr:nvSpPr>
      <xdr:spPr bwMode="auto">
        <a:xfrm>
          <a:off x="13789025" y="61023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43</xdr:row>
      <xdr:rowOff>38100</xdr:rowOff>
    </xdr:from>
    <xdr:to>
      <xdr:col>12</xdr:col>
      <xdr:colOff>323850</xdr:colOff>
      <xdr:row>44</xdr:row>
      <xdr:rowOff>85725</xdr:rowOff>
    </xdr:to>
    <xdr:sp macro="" textlink="">
      <xdr:nvSpPr>
        <xdr:cNvPr id="1296" name="Freeform 727">
          <a:extLst>
            <a:ext uri="{FF2B5EF4-FFF2-40B4-BE49-F238E27FC236}">
              <a16:creationId xmlns:a16="http://schemas.microsoft.com/office/drawing/2014/main" id="{E853FE6A-AB9C-497A-889D-13A584CA6A7E}"/>
            </a:ext>
          </a:extLst>
        </xdr:cNvPr>
        <xdr:cNvSpPr>
          <a:spLocks/>
        </xdr:cNvSpPr>
      </xdr:nvSpPr>
      <xdr:spPr bwMode="auto">
        <a:xfrm>
          <a:off x="13789025" y="6045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295275</xdr:colOff>
      <xdr:row>44</xdr:row>
      <xdr:rowOff>28575</xdr:rowOff>
    </xdr:from>
    <xdr:to>
      <xdr:col>12</xdr:col>
      <xdr:colOff>342900</xdr:colOff>
      <xdr:row>45</xdr:row>
      <xdr:rowOff>95250</xdr:rowOff>
    </xdr:to>
    <xdr:sp macro="" textlink="">
      <xdr:nvSpPr>
        <xdr:cNvPr id="1297" name="Freeform 728">
          <a:extLst>
            <a:ext uri="{FF2B5EF4-FFF2-40B4-BE49-F238E27FC236}">
              <a16:creationId xmlns:a16="http://schemas.microsoft.com/office/drawing/2014/main" id="{7A47B0FB-3822-4557-9369-AE153161BD3A}"/>
            </a:ext>
          </a:extLst>
        </xdr:cNvPr>
        <xdr:cNvSpPr>
          <a:spLocks/>
        </xdr:cNvSpPr>
      </xdr:nvSpPr>
      <xdr:spPr bwMode="auto">
        <a:xfrm>
          <a:off x="13846175" y="620712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190500</xdr:colOff>
      <xdr:row>42</xdr:row>
      <xdr:rowOff>161925</xdr:rowOff>
    </xdr:from>
    <xdr:to>
      <xdr:col>12</xdr:col>
      <xdr:colOff>266700</xdr:colOff>
      <xdr:row>44</xdr:row>
      <xdr:rowOff>57150</xdr:rowOff>
    </xdr:to>
    <xdr:sp macro="" textlink="">
      <xdr:nvSpPr>
        <xdr:cNvPr id="1298" name="Freeform 729">
          <a:extLst>
            <a:ext uri="{FF2B5EF4-FFF2-40B4-BE49-F238E27FC236}">
              <a16:creationId xmlns:a16="http://schemas.microsoft.com/office/drawing/2014/main" id="{D8BD0202-A352-4F98-9B81-0B389221B5B7}"/>
            </a:ext>
          </a:extLst>
        </xdr:cNvPr>
        <xdr:cNvSpPr>
          <a:spLocks/>
        </xdr:cNvSpPr>
      </xdr:nvSpPr>
      <xdr:spPr bwMode="auto">
        <a:xfrm>
          <a:off x="13741400" y="5997575"/>
          <a:ext cx="76200" cy="238125"/>
        </a:xfrm>
        <a:custGeom>
          <a:avLst/>
          <a:gdLst>
            <a:gd name="T0" fmla="*/ 2147483647 w 9"/>
            <a:gd name="T1" fmla="*/ 0 h 25"/>
            <a:gd name="T2" fmla="*/ 2147483647 w 9"/>
            <a:gd name="T3" fmla="*/ 2147483647 h 25"/>
            <a:gd name="T4" fmla="*/ 2147483647 w 9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5">
              <a:moveTo>
                <a:pt x="6" y="0"/>
              </a:moveTo>
              <a:cubicBezTo>
                <a:pt x="3" y="6"/>
                <a:pt x="0" y="12"/>
                <a:pt x="1" y="16"/>
              </a:cubicBezTo>
              <a:cubicBezTo>
                <a:pt x="2" y="20"/>
                <a:pt x="2" y="25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43</xdr:row>
      <xdr:rowOff>133350</xdr:rowOff>
    </xdr:from>
    <xdr:to>
      <xdr:col>12</xdr:col>
      <xdr:colOff>285750</xdr:colOff>
      <xdr:row>45</xdr:row>
      <xdr:rowOff>9525</xdr:rowOff>
    </xdr:to>
    <xdr:sp macro="" textlink="">
      <xdr:nvSpPr>
        <xdr:cNvPr id="1299" name="Freeform 732">
          <a:extLst>
            <a:ext uri="{FF2B5EF4-FFF2-40B4-BE49-F238E27FC236}">
              <a16:creationId xmlns:a16="http://schemas.microsoft.com/office/drawing/2014/main" id="{250314E5-F250-43D1-9381-164DC8EBD530}"/>
            </a:ext>
          </a:extLst>
        </xdr:cNvPr>
        <xdr:cNvSpPr>
          <a:spLocks/>
        </xdr:cNvSpPr>
      </xdr:nvSpPr>
      <xdr:spPr bwMode="auto">
        <a:xfrm>
          <a:off x="13750925" y="6140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228600</xdr:colOff>
      <xdr:row>43</xdr:row>
      <xdr:rowOff>28575</xdr:rowOff>
    </xdr:from>
    <xdr:to>
      <xdr:col>12</xdr:col>
      <xdr:colOff>314325</xdr:colOff>
      <xdr:row>44</xdr:row>
      <xdr:rowOff>76200</xdr:rowOff>
    </xdr:to>
    <xdr:sp macro="" textlink="">
      <xdr:nvSpPr>
        <xdr:cNvPr id="1300" name="Freeform 733">
          <a:extLst>
            <a:ext uri="{FF2B5EF4-FFF2-40B4-BE49-F238E27FC236}">
              <a16:creationId xmlns:a16="http://schemas.microsoft.com/office/drawing/2014/main" id="{B9A0C314-59B7-4487-AB67-E4F0EE6F6EC2}"/>
            </a:ext>
          </a:extLst>
        </xdr:cNvPr>
        <xdr:cNvSpPr>
          <a:spLocks/>
        </xdr:cNvSpPr>
      </xdr:nvSpPr>
      <xdr:spPr bwMode="auto">
        <a:xfrm>
          <a:off x="13779500" y="60356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266700</xdr:colOff>
      <xdr:row>43</xdr:row>
      <xdr:rowOff>9525</xdr:rowOff>
    </xdr:from>
    <xdr:to>
      <xdr:col>12</xdr:col>
      <xdr:colOff>352425</xdr:colOff>
      <xdr:row>44</xdr:row>
      <xdr:rowOff>57150</xdr:rowOff>
    </xdr:to>
    <xdr:sp macro="" textlink="">
      <xdr:nvSpPr>
        <xdr:cNvPr id="1301" name="Freeform 734">
          <a:extLst>
            <a:ext uri="{FF2B5EF4-FFF2-40B4-BE49-F238E27FC236}">
              <a16:creationId xmlns:a16="http://schemas.microsoft.com/office/drawing/2014/main" id="{C5FC2EAF-1D5E-47B0-B78B-68BBD0B7F587}"/>
            </a:ext>
          </a:extLst>
        </xdr:cNvPr>
        <xdr:cNvSpPr>
          <a:spLocks/>
        </xdr:cNvSpPr>
      </xdr:nvSpPr>
      <xdr:spPr bwMode="auto">
        <a:xfrm>
          <a:off x="13817600" y="60166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352425</xdr:colOff>
      <xdr:row>46</xdr:row>
      <xdr:rowOff>104775</xdr:rowOff>
    </xdr:from>
    <xdr:to>
      <xdr:col>12</xdr:col>
      <xdr:colOff>390525</xdr:colOff>
      <xdr:row>48</xdr:row>
      <xdr:rowOff>114300</xdr:rowOff>
    </xdr:to>
    <xdr:sp macro="" textlink="">
      <xdr:nvSpPr>
        <xdr:cNvPr id="1302" name="Freeform 735">
          <a:extLst>
            <a:ext uri="{FF2B5EF4-FFF2-40B4-BE49-F238E27FC236}">
              <a16:creationId xmlns:a16="http://schemas.microsoft.com/office/drawing/2014/main" id="{4D10A79E-0F5A-49E8-8A16-39185A24B52A}"/>
            </a:ext>
          </a:extLst>
        </xdr:cNvPr>
        <xdr:cNvSpPr>
          <a:spLocks/>
        </xdr:cNvSpPr>
      </xdr:nvSpPr>
      <xdr:spPr bwMode="auto">
        <a:xfrm>
          <a:off x="13903325" y="66262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419100</xdr:colOff>
      <xdr:row>46</xdr:row>
      <xdr:rowOff>104775</xdr:rowOff>
    </xdr:from>
    <xdr:to>
      <xdr:col>12</xdr:col>
      <xdr:colOff>457200</xdr:colOff>
      <xdr:row>48</xdr:row>
      <xdr:rowOff>114300</xdr:rowOff>
    </xdr:to>
    <xdr:sp macro="" textlink="">
      <xdr:nvSpPr>
        <xdr:cNvPr id="1303" name="Freeform 736">
          <a:extLst>
            <a:ext uri="{FF2B5EF4-FFF2-40B4-BE49-F238E27FC236}">
              <a16:creationId xmlns:a16="http://schemas.microsoft.com/office/drawing/2014/main" id="{13089ED6-B597-424D-9E24-1D6795D0D26B}"/>
            </a:ext>
          </a:extLst>
        </xdr:cNvPr>
        <xdr:cNvSpPr>
          <a:spLocks/>
        </xdr:cNvSpPr>
      </xdr:nvSpPr>
      <xdr:spPr bwMode="auto">
        <a:xfrm>
          <a:off x="13970000" y="66262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314325</xdr:colOff>
      <xdr:row>43</xdr:row>
      <xdr:rowOff>0</xdr:rowOff>
    </xdr:from>
    <xdr:to>
      <xdr:col>12</xdr:col>
      <xdr:colOff>400050</xdr:colOff>
      <xdr:row>44</xdr:row>
      <xdr:rowOff>28575</xdr:rowOff>
    </xdr:to>
    <xdr:sp macro="" textlink="">
      <xdr:nvSpPr>
        <xdr:cNvPr id="1304" name="Freeform 737">
          <a:extLst>
            <a:ext uri="{FF2B5EF4-FFF2-40B4-BE49-F238E27FC236}">
              <a16:creationId xmlns:a16="http://schemas.microsoft.com/office/drawing/2014/main" id="{10956FFE-8808-4A44-AF57-52D3543CBA49}"/>
            </a:ext>
          </a:extLst>
        </xdr:cNvPr>
        <xdr:cNvSpPr>
          <a:spLocks/>
        </xdr:cNvSpPr>
      </xdr:nvSpPr>
      <xdr:spPr bwMode="auto">
        <a:xfrm>
          <a:off x="13865225" y="6007100"/>
          <a:ext cx="85725" cy="200025"/>
        </a:xfrm>
        <a:custGeom>
          <a:avLst/>
          <a:gdLst>
            <a:gd name="T0" fmla="*/ 2147483647 w 9"/>
            <a:gd name="T1" fmla="*/ 0 h 22"/>
            <a:gd name="T2" fmla="*/ 2147483647 w 9"/>
            <a:gd name="T3" fmla="*/ 2147483647 h 22"/>
            <a:gd name="T4" fmla="*/ 2147483647 w 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2">
              <a:moveTo>
                <a:pt x="5" y="0"/>
              </a:moveTo>
              <a:cubicBezTo>
                <a:pt x="2" y="3"/>
                <a:pt x="0" y="7"/>
                <a:pt x="1" y="11"/>
              </a:cubicBezTo>
              <a:cubicBezTo>
                <a:pt x="2" y="15"/>
                <a:pt x="4" y="19"/>
                <a:pt x="9" y="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400050</xdr:colOff>
      <xdr:row>42</xdr:row>
      <xdr:rowOff>161925</xdr:rowOff>
    </xdr:from>
    <xdr:to>
      <xdr:col>12</xdr:col>
      <xdr:colOff>495300</xdr:colOff>
      <xdr:row>44</xdr:row>
      <xdr:rowOff>47625</xdr:rowOff>
    </xdr:to>
    <xdr:sp macro="" textlink="">
      <xdr:nvSpPr>
        <xdr:cNvPr id="1305" name="Freeform 738">
          <a:extLst>
            <a:ext uri="{FF2B5EF4-FFF2-40B4-BE49-F238E27FC236}">
              <a16:creationId xmlns:a16="http://schemas.microsoft.com/office/drawing/2014/main" id="{76B46EAF-4075-4D87-814E-4B9B14211B10}"/>
            </a:ext>
          </a:extLst>
        </xdr:cNvPr>
        <xdr:cNvSpPr>
          <a:spLocks/>
        </xdr:cNvSpPr>
      </xdr:nvSpPr>
      <xdr:spPr bwMode="auto">
        <a:xfrm>
          <a:off x="13950950" y="5997575"/>
          <a:ext cx="95250" cy="22860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466725</xdr:colOff>
      <xdr:row>42</xdr:row>
      <xdr:rowOff>161925</xdr:rowOff>
    </xdr:from>
    <xdr:to>
      <xdr:col>12</xdr:col>
      <xdr:colOff>561975</xdr:colOff>
      <xdr:row>44</xdr:row>
      <xdr:rowOff>47625</xdr:rowOff>
    </xdr:to>
    <xdr:sp macro="" textlink="">
      <xdr:nvSpPr>
        <xdr:cNvPr id="1306" name="Freeform 739">
          <a:extLst>
            <a:ext uri="{FF2B5EF4-FFF2-40B4-BE49-F238E27FC236}">
              <a16:creationId xmlns:a16="http://schemas.microsoft.com/office/drawing/2014/main" id="{9B46DCC0-2B89-4D07-AFD5-36995F32A138}"/>
            </a:ext>
          </a:extLst>
        </xdr:cNvPr>
        <xdr:cNvSpPr>
          <a:spLocks/>
        </xdr:cNvSpPr>
      </xdr:nvSpPr>
      <xdr:spPr bwMode="auto">
        <a:xfrm>
          <a:off x="14017625" y="5997575"/>
          <a:ext cx="95250" cy="22860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581025</xdr:colOff>
      <xdr:row>42</xdr:row>
      <xdr:rowOff>19050</xdr:rowOff>
    </xdr:from>
    <xdr:to>
      <xdr:col>12</xdr:col>
      <xdr:colOff>133350</xdr:colOff>
      <xdr:row>43</xdr:row>
      <xdr:rowOff>0</xdr:rowOff>
    </xdr:to>
    <xdr:sp macro="" textlink="">
      <xdr:nvSpPr>
        <xdr:cNvPr id="1307" name="Text Box 783">
          <a:extLst>
            <a:ext uri="{FF2B5EF4-FFF2-40B4-BE49-F238E27FC236}">
              <a16:creationId xmlns:a16="http://schemas.microsoft.com/office/drawing/2014/main" id="{E1FE7424-F2F0-4EC3-8804-BA98E7DFA132}"/>
            </a:ext>
          </a:extLst>
        </xdr:cNvPr>
        <xdr:cNvSpPr txBox="1">
          <a:spLocks noChangeArrowheads="1"/>
        </xdr:cNvSpPr>
      </xdr:nvSpPr>
      <xdr:spPr bwMode="auto">
        <a:xfrm>
          <a:off x="13427075" y="5854700"/>
          <a:ext cx="2571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123825</xdr:colOff>
      <xdr:row>43</xdr:row>
      <xdr:rowOff>19050</xdr:rowOff>
    </xdr:from>
    <xdr:to>
      <xdr:col>12</xdr:col>
      <xdr:colOff>209550</xdr:colOff>
      <xdr:row>44</xdr:row>
      <xdr:rowOff>66675</xdr:rowOff>
    </xdr:to>
    <xdr:sp macro="" textlink="">
      <xdr:nvSpPr>
        <xdr:cNvPr id="1308" name="Freeform 784">
          <a:extLst>
            <a:ext uri="{FF2B5EF4-FFF2-40B4-BE49-F238E27FC236}">
              <a16:creationId xmlns:a16="http://schemas.microsoft.com/office/drawing/2014/main" id="{2A358E4D-7258-476C-93B1-F7C4844CD056}"/>
            </a:ext>
          </a:extLst>
        </xdr:cNvPr>
        <xdr:cNvSpPr>
          <a:spLocks/>
        </xdr:cNvSpPr>
      </xdr:nvSpPr>
      <xdr:spPr bwMode="auto">
        <a:xfrm>
          <a:off x="13674725" y="60261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126743</xdr:colOff>
      <xdr:row>47</xdr:row>
      <xdr:rowOff>112756</xdr:rowOff>
    </xdr:from>
    <xdr:to>
      <xdr:col>11</xdr:col>
      <xdr:colOff>353342</xdr:colOff>
      <xdr:row>48</xdr:row>
      <xdr:rowOff>125464</xdr:rowOff>
    </xdr:to>
    <xdr:sp macro="" textlink="">
      <xdr:nvSpPr>
        <xdr:cNvPr id="1309" name="六角形 1308">
          <a:extLst>
            <a:ext uri="{FF2B5EF4-FFF2-40B4-BE49-F238E27FC236}">
              <a16:creationId xmlns:a16="http://schemas.microsoft.com/office/drawing/2014/main" id="{A6C683DC-1B19-43B7-89C1-D19FE808FEBC}"/>
            </a:ext>
          </a:extLst>
        </xdr:cNvPr>
        <xdr:cNvSpPr/>
      </xdr:nvSpPr>
      <xdr:spPr bwMode="auto">
        <a:xfrm>
          <a:off x="7326824" y="8180841"/>
          <a:ext cx="226599" cy="1842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315588</xdr:colOff>
      <xdr:row>44</xdr:row>
      <xdr:rowOff>105693</xdr:rowOff>
    </xdr:from>
    <xdr:to>
      <xdr:col>12</xdr:col>
      <xdr:colOff>561037</xdr:colOff>
      <xdr:row>45</xdr:row>
      <xdr:rowOff>152557</xdr:rowOff>
    </xdr:to>
    <xdr:sp macro="" textlink="">
      <xdr:nvSpPr>
        <xdr:cNvPr id="1310" name="六角形 1309">
          <a:extLst>
            <a:ext uri="{FF2B5EF4-FFF2-40B4-BE49-F238E27FC236}">
              <a16:creationId xmlns:a16="http://schemas.microsoft.com/office/drawing/2014/main" id="{F601FDCC-7413-43E4-BDBA-C41FDD1B87C6}"/>
            </a:ext>
          </a:extLst>
        </xdr:cNvPr>
        <xdr:cNvSpPr/>
      </xdr:nvSpPr>
      <xdr:spPr bwMode="auto">
        <a:xfrm>
          <a:off x="13866488" y="6284243"/>
          <a:ext cx="245449" cy="2183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28575</xdr:colOff>
      <xdr:row>45</xdr:row>
      <xdr:rowOff>28575</xdr:rowOff>
    </xdr:from>
    <xdr:ext cx="295275" cy="276225"/>
    <xdr:sp macro="" textlink="">
      <xdr:nvSpPr>
        <xdr:cNvPr id="1311" name="Text Box 1300">
          <a:extLst>
            <a:ext uri="{FF2B5EF4-FFF2-40B4-BE49-F238E27FC236}">
              <a16:creationId xmlns:a16="http://schemas.microsoft.com/office/drawing/2014/main" id="{82760160-F992-48C4-BC7A-905EFE1D3320}"/>
            </a:ext>
          </a:extLst>
        </xdr:cNvPr>
        <xdr:cNvSpPr txBox="1">
          <a:spLocks noChangeArrowheads="1"/>
        </xdr:cNvSpPr>
      </xdr:nvSpPr>
      <xdr:spPr bwMode="auto">
        <a:xfrm>
          <a:off x="12874625" y="6378575"/>
          <a:ext cx="295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18m</a:t>
          </a: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0</xdr:colOff>
      <xdr:row>41</xdr:row>
      <xdr:rowOff>9526</xdr:rowOff>
    </xdr:from>
    <xdr:to>
      <xdr:col>11</xdr:col>
      <xdr:colOff>200025</xdr:colOff>
      <xdr:row>41</xdr:row>
      <xdr:rowOff>168276</xdr:rowOff>
    </xdr:to>
    <xdr:sp macro="" textlink="">
      <xdr:nvSpPr>
        <xdr:cNvPr id="1312" name="六角形 1311">
          <a:extLst>
            <a:ext uri="{FF2B5EF4-FFF2-40B4-BE49-F238E27FC236}">
              <a16:creationId xmlns:a16="http://schemas.microsoft.com/office/drawing/2014/main" id="{7FAAAC42-15A9-40EC-A168-A181B0D9D790}"/>
            </a:ext>
          </a:extLst>
        </xdr:cNvPr>
        <xdr:cNvSpPr/>
      </xdr:nvSpPr>
      <xdr:spPr bwMode="auto">
        <a:xfrm>
          <a:off x="12846050" y="5673726"/>
          <a:ext cx="200025" cy="1587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581025</xdr:colOff>
      <xdr:row>42</xdr:row>
      <xdr:rowOff>19050</xdr:rowOff>
    </xdr:from>
    <xdr:to>
      <xdr:col>12</xdr:col>
      <xdr:colOff>133350</xdr:colOff>
      <xdr:row>43</xdr:row>
      <xdr:rowOff>0</xdr:rowOff>
    </xdr:to>
    <xdr:sp macro="" textlink="">
      <xdr:nvSpPr>
        <xdr:cNvPr id="1313" name="Text Box 783">
          <a:extLst>
            <a:ext uri="{FF2B5EF4-FFF2-40B4-BE49-F238E27FC236}">
              <a16:creationId xmlns:a16="http://schemas.microsoft.com/office/drawing/2014/main" id="{C84F4BB8-4FBE-4F1F-9E23-987A7BC4BD9D}"/>
            </a:ext>
          </a:extLst>
        </xdr:cNvPr>
        <xdr:cNvSpPr txBox="1">
          <a:spLocks noChangeArrowheads="1"/>
        </xdr:cNvSpPr>
      </xdr:nvSpPr>
      <xdr:spPr bwMode="auto">
        <a:xfrm>
          <a:off x="13427075" y="5854700"/>
          <a:ext cx="2571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28989</xdr:colOff>
      <xdr:row>21</xdr:row>
      <xdr:rowOff>134868</xdr:rowOff>
    </xdr:from>
    <xdr:ext cx="610986" cy="144438"/>
    <xdr:sp macro="" textlink="">
      <xdr:nvSpPr>
        <xdr:cNvPr id="1314" name="Text Box 877">
          <a:extLst>
            <a:ext uri="{FF2B5EF4-FFF2-40B4-BE49-F238E27FC236}">
              <a16:creationId xmlns:a16="http://schemas.microsoft.com/office/drawing/2014/main" id="{07881100-E0CF-4B4D-9A78-14F9BD480101}"/>
            </a:ext>
          </a:extLst>
        </xdr:cNvPr>
        <xdr:cNvSpPr txBox="1">
          <a:spLocks noChangeArrowheads="1"/>
        </xdr:cNvSpPr>
      </xdr:nvSpPr>
      <xdr:spPr bwMode="auto">
        <a:xfrm>
          <a:off x="10055639" y="3741668"/>
          <a:ext cx="610986" cy="14443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丹生橋西詰</a:t>
          </a:r>
        </a:p>
      </xdr:txBody>
    </xdr:sp>
    <xdr:clientData/>
  </xdr:oneCellAnchor>
  <xdr:twoCellAnchor>
    <xdr:from>
      <xdr:col>17</xdr:col>
      <xdr:colOff>436034</xdr:colOff>
      <xdr:row>22</xdr:row>
      <xdr:rowOff>4234</xdr:rowOff>
    </xdr:from>
    <xdr:to>
      <xdr:col>17</xdr:col>
      <xdr:colOff>653010</xdr:colOff>
      <xdr:row>23</xdr:row>
      <xdr:rowOff>149225</xdr:rowOff>
    </xdr:to>
    <xdr:sp macro="" textlink="">
      <xdr:nvSpPr>
        <xdr:cNvPr id="1315" name="Line 601">
          <a:extLst>
            <a:ext uri="{FF2B5EF4-FFF2-40B4-BE49-F238E27FC236}">
              <a16:creationId xmlns:a16="http://schemas.microsoft.com/office/drawing/2014/main" id="{309F5B56-9BBE-4550-904F-38625605DF65}"/>
            </a:ext>
          </a:extLst>
        </xdr:cNvPr>
        <xdr:cNvSpPr>
          <a:spLocks noChangeShapeType="1"/>
        </xdr:cNvSpPr>
      </xdr:nvSpPr>
      <xdr:spPr bwMode="auto">
        <a:xfrm flipH="1">
          <a:off x="10462684" y="3782484"/>
          <a:ext cx="216976" cy="3164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68808</xdr:colOff>
      <xdr:row>21</xdr:row>
      <xdr:rowOff>95250</xdr:rowOff>
    </xdr:from>
    <xdr:to>
      <xdr:col>18</xdr:col>
      <xdr:colOff>250842</xdr:colOff>
      <xdr:row>22</xdr:row>
      <xdr:rowOff>76200</xdr:rowOff>
    </xdr:to>
    <xdr:sp macro="" textlink="">
      <xdr:nvSpPr>
        <xdr:cNvPr id="1316" name="Freeform 588">
          <a:extLst>
            <a:ext uri="{FF2B5EF4-FFF2-40B4-BE49-F238E27FC236}">
              <a16:creationId xmlns:a16="http://schemas.microsoft.com/office/drawing/2014/main" id="{D7FF0865-C8FD-4E57-82FE-E5F0D2A410AD}"/>
            </a:ext>
          </a:extLst>
        </xdr:cNvPr>
        <xdr:cNvSpPr>
          <a:spLocks/>
        </xdr:cNvSpPr>
      </xdr:nvSpPr>
      <xdr:spPr bwMode="auto">
        <a:xfrm>
          <a:off x="10800308" y="3702050"/>
          <a:ext cx="182034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729210</xdr:colOff>
      <xdr:row>22</xdr:row>
      <xdr:rowOff>95250</xdr:rowOff>
    </xdr:from>
    <xdr:to>
      <xdr:col>18</xdr:col>
      <xdr:colOff>156651</xdr:colOff>
      <xdr:row>23</xdr:row>
      <xdr:rowOff>85725</xdr:rowOff>
    </xdr:to>
    <xdr:sp macro="" textlink="">
      <xdr:nvSpPr>
        <xdr:cNvPr id="1317" name="Freeform 589">
          <a:extLst>
            <a:ext uri="{FF2B5EF4-FFF2-40B4-BE49-F238E27FC236}">
              <a16:creationId xmlns:a16="http://schemas.microsoft.com/office/drawing/2014/main" id="{FD98405A-6A45-49CD-BF01-5E496DA10E5A}"/>
            </a:ext>
          </a:extLst>
        </xdr:cNvPr>
        <xdr:cNvSpPr>
          <a:spLocks/>
        </xdr:cNvSpPr>
      </xdr:nvSpPr>
      <xdr:spPr bwMode="auto">
        <a:xfrm>
          <a:off x="10730460" y="3873500"/>
          <a:ext cx="157691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247667</xdr:colOff>
      <xdr:row>22</xdr:row>
      <xdr:rowOff>121707</xdr:rowOff>
    </xdr:from>
    <xdr:to>
      <xdr:col>18</xdr:col>
      <xdr:colOff>27533</xdr:colOff>
      <xdr:row>24</xdr:row>
      <xdr:rowOff>112182</xdr:rowOff>
    </xdr:to>
    <xdr:sp macro="" textlink="">
      <xdr:nvSpPr>
        <xdr:cNvPr id="1318" name="Freeform 590">
          <a:extLst>
            <a:ext uri="{FF2B5EF4-FFF2-40B4-BE49-F238E27FC236}">
              <a16:creationId xmlns:a16="http://schemas.microsoft.com/office/drawing/2014/main" id="{742999FA-025D-445C-9780-D4C79AC5ED49}"/>
            </a:ext>
          </a:extLst>
        </xdr:cNvPr>
        <xdr:cNvSpPr>
          <a:spLocks/>
        </xdr:cNvSpPr>
      </xdr:nvSpPr>
      <xdr:spPr bwMode="auto">
        <a:xfrm>
          <a:off x="10274317" y="3899957"/>
          <a:ext cx="484716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285767</xdr:colOff>
      <xdr:row>22</xdr:row>
      <xdr:rowOff>159807</xdr:rowOff>
    </xdr:from>
    <xdr:to>
      <xdr:col>18</xdr:col>
      <xdr:colOff>65633</xdr:colOff>
      <xdr:row>24</xdr:row>
      <xdr:rowOff>150282</xdr:rowOff>
    </xdr:to>
    <xdr:sp macro="" textlink="">
      <xdr:nvSpPr>
        <xdr:cNvPr id="1319" name="Freeform 591">
          <a:extLst>
            <a:ext uri="{FF2B5EF4-FFF2-40B4-BE49-F238E27FC236}">
              <a16:creationId xmlns:a16="http://schemas.microsoft.com/office/drawing/2014/main" id="{BC386390-42C9-4DEC-82B2-6AD82E347202}"/>
            </a:ext>
          </a:extLst>
        </xdr:cNvPr>
        <xdr:cNvSpPr>
          <a:spLocks/>
        </xdr:cNvSpPr>
      </xdr:nvSpPr>
      <xdr:spPr bwMode="auto">
        <a:xfrm>
          <a:off x="10312417" y="3938057"/>
          <a:ext cx="484716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139711</xdr:colOff>
      <xdr:row>19</xdr:row>
      <xdr:rowOff>61381</xdr:rowOff>
    </xdr:from>
    <xdr:to>
      <xdr:col>18</xdr:col>
      <xdr:colOff>388420</xdr:colOff>
      <xdr:row>22</xdr:row>
      <xdr:rowOff>4231</xdr:rowOff>
    </xdr:to>
    <xdr:sp macro="" textlink="">
      <xdr:nvSpPr>
        <xdr:cNvPr id="1320" name="Freeform 594">
          <a:extLst>
            <a:ext uri="{FF2B5EF4-FFF2-40B4-BE49-F238E27FC236}">
              <a16:creationId xmlns:a16="http://schemas.microsoft.com/office/drawing/2014/main" id="{DF52710E-AEDE-44BD-9C85-D2AD6497AB23}"/>
            </a:ext>
          </a:extLst>
        </xdr:cNvPr>
        <xdr:cNvSpPr>
          <a:spLocks/>
        </xdr:cNvSpPr>
      </xdr:nvSpPr>
      <xdr:spPr bwMode="auto">
        <a:xfrm>
          <a:off x="10871211" y="3325281"/>
          <a:ext cx="248709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236176</xdr:colOff>
      <xdr:row>19</xdr:row>
      <xdr:rowOff>137888</xdr:rowOff>
    </xdr:from>
    <xdr:to>
      <xdr:col>18</xdr:col>
      <xdr:colOff>490309</xdr:colOff>
      <xdr:row>23</xdr:row>
      <xdr:rowOff>33866</xdr:rowOff>
    </xdr:to>
    <xdr:sp macro="" textlink="">
      <xdr:nvSpPr>
        <xdr:cNvPr id="1321" name="Line 596">
          <a:extLst>
            <a:ext uri="{FF2B5EF4-FFF2-40B4-BE49-F238E27FC236}">
              <a16:creationId xmlns:a16="http://schemas.microsoft.com/office/drawing/2014/main" id="{26B82DC8-E28E-4B2A-97A4-137FABBFA532}"/>
            </a:ext>
          </a:extLst>
        </xdr:cNvPr>
        <xdr:cNvSpPr>
          <a:spLocks noChangeShapeType="1"/>
        </xdr:cNvSpPr>
      </xdr:nvSpPr>
      <xdr:spPr bwMode="auto">
        <a:xfrm flipV="1">
          <a:off x="10967676" y="3401788"/>
          <a:ext cx="254133" cy="5817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165003</xdr:colOff>
      <xdr:row>22</xdr:row>
      <xdr:rowOff>92074</xdr:rowOff>
    </xdr:from>
    <xdr:to>
      <xdr:col>18</xdr:col>
      <xdr:colOff>316460</xdr:colOff>
      <xdr:row>23</xdr:row>
      <xdr:rowOff>69849</xdr:rowOff>
    </xdr:to>
    <xdr:sp macro="" textlink="">
      <xdr:nvSpPr>
        <xdr:cNvPr id="1322" name="Oval 599">
          <a:extLst>
            <a:ext uri="{FF2B5EF4-FFF2-40B4-BE49-F238E27FC236}">
              <a16:creationId xmlns:a16="http://schemas.microsoft.com/office/drawing/2014/main" id="{C9D128CA-9EC5-489E-95B3-6757ED2E2906}"/>
            </a:ext>
          </a:extLst>
        </xdr:cNvPr>
        <xdr:cNvSpPr>
          <a:spLocks noChangeArrowheads="1"/>
        </xdr:cNvSpPr>
      </xdr:nvSpPr>
      <xdr:spPr bwMode="auto">
        <a:xfrm>
          <a:off x="10896503" y="3870324"/>
          <a:ext cx="151457" cy="149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143672</xdr:colOff>
      <xdr:row>18</xdr:row>
      <xdr:rowOff>159158</xdr:rowOff>
    </xdr:from>
    <xdr:to>
      <xdr:col>17</xdr:col>
      <xdr:colOff>689312</xdr:colOff>
      <xdr:row>21</xdr:row>
      <xdr:rowOff>165204</xdr:rowOff>
    </xdr:to>
    <xdr:sp macro="" textlink="">
      <xdr:nvSpPr>
        <xdr:cNvPr id="1323" name="Line 601">
          <a:extLst>
            <a:ext uri="{FF2B5EF4-FFF2-40B4-BE49-F238E27FC236}">
              <a16:creationId xmlns:a16="http://schemas.microsoft.com/office/drawing/2014/main" id="{1468DEDE-DAC9-4AA6-B70B-D05FC0E03A9C}"/>
            </a:ext>
          </a:extLst>
        </xdr:cNvPr>
        <xdr:cNvSpPr>
          <a:spLocks noChangeShapeType="1"/>
        </xdr:cNvSpPr>
      </xdr:nvSpPr>
      <xdr:spPr bwMode="auto">
        <a:xfrm>
          <a:off x="10170322" y="3251608"/>
          <a:ext cx="545640" cy="520396"/>
        </a:xfrm>
        <a:custGeom>
          <a:avLst/>
          <a:gdLst>
            <a:gd name="connsiteX0" fmla="*/ 0 w 123819"/>
            <a:gd name="connsiteY0" fmla="*/ 0 h 366636"/>
            <a:gd name="connsiteX1" fmla="*/ 123819 w 123819"/>
            <a:gd name="connsiteY1" fmla="*/ 366636 h 366636"/>
            <a:gd name="connsiteX0" fmla="*/ 0 w 545640"/>
            <a:gd name="connsiteY0" fmla="*/ 0 h 516314"/>
            <a:gd name="connsiteX1" fmla="*/ 545640 w 545640"/>
            <a:gd name="connsiteY1" fmla="*/ 516314 h 516314"/>
            <a:gd name="connsiteX0" fmla="*/ 0 w 545640"/>
            <a:gd name="connsiteY0" fmla="*/ 0 h 516314"/>
            <a:gd name="connsiteX1" fmla="*/ 545640 w 545640"/>
            <a:gd name="connsiteY1" fmla="*/ 516314 h 516314"/>
            <a:gd name="connsiteX0" fmla="*/ 0 w 545640"/>
            <a:gd name="connsiteY0" fmla="*/ 0 h 516314"/>
            <a:gd name="connsiteX1" fmla="*/ 545640 w 545640"/>
            <a:gd name="connsiteY1" fmla="*/ 516314 h 5163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5640" h="516314">
              <a:moveTo>
                <a:pt x="0" y="0"/>
              </a:moveTo>
              <a:cubicBezTo>
                <a:pt x="503916" y="6552"/>
                <a:pt x="361492" y="366888"/>
                <a:pt x="545640" y="51631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182051</xdr:colOff>
      <xdr:row>19</xdr:row>
      <xdr:rowOff>107950</xdr:rowOff>
    </xdr:from>
    <xdr:to>
      <xdr:col>18</xdr:col>
      <xdr:colOff>430760</xdr:colOff>
      <xdr:row>22</xdr:row>
      <xdr:rowOff>50800</xdr:rowOff>
    </xdr:to>
    <xdr:sp macro="" textlink="">
      <xdr:nvSpPr>
        <xdr:cNvPr id="1324" name="Freeform 607">
          <a:extLst>
            <a:ext uri="{FF2B5EF4-FFF2-40B4-BE49-F238E27FC236}">
              <a16:creationId xmlns:a16="http://schemas.microsoft.com/office/drawing/2014/main" id="{396EE8FB-BDCE-4DE9-A39E-6E4907DA0F07}"/>
            </a:ext>
          </a:extLst>
        </xdr:cNvPr>
        <xdr:cNvSpPr>
          <a:spLocks/>
        </xdr:cNvSpPr>
      </xdr:nvSpPr>
      <xdr:spPr bwMode="auto">
        <a:xfrm>
          <a:off x="10913551" y="3371850"/>
          <a:ext cx="248709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76926</xdr:colOff>
      <xdr:row>21</xdr:row>
      <xdr:rowOff>76313</xdr:rowOff>
    </xdr:from>
    <xdr:to>
      <xdr:col>18</xdr:col>
      <xdr:colOff>339835</xdr:colOff>
      <xdr:row>22</xdr:row>
      <xdr:rowOff>20809</xdr:rowOff>
    </xdr:to>
    <xdr:sp macro="" textlink="">
      <xdr:nvSpPr>
        <xdr:cNvPr id="1325" name="Text Box 610">
          <a:extLst>
            <a:ext uri="{FF2B5EF4-FFF2-40B4-BE49-F238E27FC236}">
              <a16:creationId xmlns:a16="http://schemas.microsoft.com/office/drawing/2014/main" id="{9337202E-7A98-4DDC-AD7D-D196E3FA2AE7}"/>
            </a:ext>
          </a:extLst>
        </xdr:cNvPr>
        <xdr:cNvSpPr txBox="1">
          <a:spLocks noChangeArrowheads="1"/>
        </xdr:cNvSpPr>
      </xdr:nvSpPr>
      <xdr:spPr bwMode="auto">
        <a:xfrm>
          <a:off x="10808426" y="3683113"/>
          <a:ext cx="262909" cy="11594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</xdr:txBody>
    </xdr:sp>
    <xdr:clientData/>
  </xdr:twoCellAnchor>
  <xdr:twoCellAnchor>
    <xdr:from>
      <xdr:col>17</xdr:col>
      <xdr:colOff>315374</xdr:colOff>
      <xdr:row>17</xdr:row>
      <xdr:rowOff>22681</xdr:rowOff>
    </xdr:from>
    <xdr:to>
      <xdr:col>18</xdr:col>
      <xdr:colOff>241318</xdr:colOff>
      <xdr:row>24</xdr:row>
      <xdr:rowOff>139709</xdr:rowOff>
    </xdr:to>
    <xdr:sp macro="" textlink="">
      <xdr:nvSpPr>
        <xdr:cNvPr id="1327" name="Freeform 598">
          <a:extLst>
            <a:ext uri="{FF2B5EF4-FFF2-40B4-BE49-F238E27FC236}">
              <a16:creationId xmlns:a16="http://schemas.microsoft.com/office/drawing/2014/main" id="{E5F56701-5028-482F-8FDF-0BBC8E83FD8E}"/>
            </a:ext>
          </a:extLst>
        </xdr:cNvPr>
        <xdr:cNvSpPr>
          <a:spLocks/>
        </xdr:cNvSpPr>
      </xdr:nvSpPr>
      <xdr:spPr bwMode="auto">
        <a:xfrm>
          <a:off x="10342024" y="2943681"/>
          <a:ext cx="630794" cy="1317178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  <a:gd name="connsiteX0" fmla="*/ 9817 w 10000"/>
            <a:gd name="connsiteY0" fmla="*/ 10844 h 10844"/>
            <a:gd name="connsiteX1" fmla="*/ 10000 w 10000"/>
            <a:gd name="connsiteY1" fmla="*/ 6500 h 10844"/>
            <a:gd name="connsiteX2" fmla="*/ 0 w 10000"/>
            <a:gd name="connsiteY2" fmla="*/ 4000 h 10844"/>
            <a:gd name="connsiteX3" fmla="*/ 5278 w 10000"/>
            <a:gd name="connsiteY3" fmla="*/ 0 h 10844"/>
            <a:gd name="connsiteX0" fmla="*/ 9817 w 10000"/>
            <a:gd name="connsiteY0" fmla="*/ 15317 h 15317"/>
            <a:gd name="connsiteX1" fmla="*/ 10000 w 10000"/>
            <a:gd name="connsiteY1" fmla="*/ 10973 h 15317"/>
            <a:gd name="connsiteX2" fmla="*/ 0 w 10000"/>
            <a:gd name="connsiteY2" fmla="*/ 8473 h 15317"/>
            <a:gd name="connsiteX3" fmla="*/ 4177 w 10000"/>
            <a:gd name="connsiteY3" fmla="*/ 0 h 15317"/>
            <a:gd name="connsiteX0" fmla="*/ 9817 w 10000"/>
            <a:gd name="connsiteY0" fmla="*/ 15317 h 15317"/>
            <a:gd name="connsiteX1" fmla="*/ 10000 w 10000"/>
            <a:gd name="connsiteY1" fmla="*/ 10973 h 15317"/>
            <a:gd name="connsiteX2" fmla="*/ 0 w 10000"/>
            <a:gd name="connsiteY2" fmla="*/ 8473 h 15317"/>
            <a:gd name="connsiteX3" fmla="*/ 4177 w 10000"/>
            <a:gd name="connsiteY3" fmla="*/ 0 h 1531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18240 w 18423"/>
            <a:gd name="connsiteY0" fmla="*/ 17047 h 17047"/>
            <a:gd name="connsiteX1" fmla="*/ 18423 w 18423"/>
            <a:gd name="connsiteY1" fmla="*/ 12703 h 17047"/>
            <a:gd name="connsiteX2" fmla="*/ 8423 w 18423"/>
            <a:gd name="connsiteY2" fmla="*/ 10203 h 17047"/>
            <a:gd name="connsiteX3" fmla="*/ 0 w 18423"/>
            <a:gd name="connsiteY3" fmla="*/ 0 h 17047"/>
            <a:gd name="connsiteX0" fmla="*/ 20240 w 20423"/>
            <a:gd name="connsiteY0" fmla="*/ 17502 h 17502"/>
            <a:gd name="connsiteX1" fmla="*/ 20423 w 20423"/>
            <a:gd name="connsiteY1" fmla="*/ 13158 h 17502"/>
            <a:gd name="connsiteX2" fmla="*/ 10423 w 20423"/>
            <a:gd name="connsiteY2" fmla="*/ 10658 h 17502"/>
            <a:gd name="connsiteX3" fmla="*/ 0 w 20423"/>
            <a:gd name="connsiteY3" fmla="*/ 0 h 17502"/>
            <a:gd name="connsiteX0" fmla="*/ 20240 w 20423"/>
            <a:gd name="connsiteY0" fmla="*/ 17502 h 17502"/>
            <a:gd name="connsiteX1" fmla="*/ 20423 w 20423"/>
            <a:gd name="connsiteY1" fmla="*/ 13158 h 17502"/>
            <a:gd name="connsiteX2" fmla="*/ 11023 w 20423"/>
            <a:gd name="connsiteY2" fmla="*/ 10840 h 17502"/>
            <a:gd name="connsiteX3" fmla="*/ 0 w 20423"/>
            <a:gd name="connsiteY3" fmla="*/ 0 h 17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423" h="17502">
              <a:moveTo>
                <a:pt x="20240" y="17502"/>
              </a:moveTo>
              <a:lnTo>
                <a:pt x="20423" y="13158"/>
              </a:lnTo>
              <a:lnTo>
                <a:pt x="11023" y="10840"/>
              </a:lnTo>
              <a:cubicBezTo>
                <a:pt x="18982" y="5409"/>
                <a:pt x="23848" y="207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200332</xdr:colOff>
      <xdr:row>23</xdr:row>
      <xdr:rowOff>38100</xdr:rowOff>
    </xdr:from>
    <xdr:ext cx="518568" cy="190500"/>
    <xdr:sp macro="" textlink="">
      <xdr:nvSpPr>
        <xdr:cNvPr id="1328" name="Text Box 1148">
          <a:extLst>
            <a:ext uri="{FF2B5EF4-FFF2-40B4-BE49-F238E27FC236}">
              <a16:creationId xmlns:a16="http://schemas.microsoft.com/office/drawing/2014/main" id="{9778EE62-1B81-4F2D-92E1-455E750DA184}"/>
            </a:ext>
          </a:extLst>
        </xdr:cNvPr>
        <xdr:cNvSpPr txBox="1">
          <a:spLocks noChangeArrowheads="1"/>
        </xdr:cNvSpPr>
      </xdr:nvSpPr>
      <xdr:spPr bwMode="auto">
        <a:xfrm>
          <a:off x="10226982" y="3987800"/>
          <a:ext cx="518568" cy="1905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先信号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oneCellAnchor>
  <xdr:oneCellAnchor>
    <xdr:from>
      <xdr:col>17</xdr:col>
      <xdr:colOff>478517</xdr:colOff>
      <xdr:row>19</xdr:row>
      <xdr:rowOff>1816</xdr:rowOff>
    </xdr:from>
    <xdr:ext cx="361950" cy="158750"/>
    <xdr:sp macro="" textlink="">
      <xdr:nvSpPr>
        <xdr:cNvPr id="1329" name="Text Box 1480">
          <a:extLst>
            <a:ext uri="{FF2B5EF4-FFF2-40B4-BE49-F238E27FC236}">
              <a16:creationId xmlns:a16="http://schemas.microsoft.com/office/drawing/2014/main" id="{D2BB1BCA-0D39-4F4A-9800-8EFF7BBF6108}"/>
            </a:ext>
          </a:extLst>
        </xdr:cNvPr>
        <xdr:cNvSpPr txBox="1">
          <a:spLocks noChangeArrowheads="1"/>
        </xdr:cNvSpPr>
      </xdr:nvSpPr>
      <xdr:spPr bwMode="auto">
        <a:xfrm>
          <a:off x="10505167" y="3265716"/>
          <a:ext cx="361950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568325</xdr:colOff>
      <xdr:row>19</xdr:row>
      <xdr:rowOff>152400</xdr:rowOff>
    </xdr:from>
    <xdr:ext cx="215900" cy="133350"/>
    <xdr:sp macro="" textlink="">
      <xdr:nvSpPr>
        <xdr:cNvPr id="1330" name="Text Box 863">
          <a:extLst>
            <a:ext uri="{FF2B5EF4-FFF2-40B4-BE49-F238E27FC236}">
              <a16:creationId xmlns:a16="http://schemas.microsoft.com/office/drawing/2014/main" id="{BCCB5A6C-1533-41EF-95AE-4CB821423B94}"/>
            </a:ext>
          </a:extLst>
        </xdr:cNvPr>
        <xdr:cNvSpPr txBox="1">
          <a:spLocks noChangeArrowheads="1"/>
        </xdr:cNvSpPr>
      </xdr:nvSpPr>
      <xdr:spPr bwMode="auto">
        <a:xfrm>
          <a:off x="10594975" y="3416300"/>
          <a:ext cx="215900" cy="133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18</xdr:col>
      <xdr:colOff>174642</xdr:colOff>
      <xdr:row>23</xdr:row>
      <xdr:rowOff>149225</xdr:rowOff>
    </xdr:from>
    <xdr:to>
      <xdr:col>18</xdr:col>
      <xdr:colOff>299526</xdr:colOff>
      <xdr:row>24</xdr:row>
      <xdr:rowOff>92075</xdr:rowOff>
    </xdr:to>
    <xdr:sp macro="" textlink="">
      <xdr:nvSpPr>
        <xdr:cNvPr id="1331" name="AutoShape 583">
          <a:extLst>
            <a:ext uri="{FF2B5EF4-FFF2-40B4-BE49-F238E27FC236}">
              <a16:creationId xmlns:a16="http://schemas.microsoft.com/office/drawing/2014/main" id="{C1BFF766-77B6-4691-9657-942A8CD1C221}"/>
            </a:ext>
          </a:extLst>
        </xdr:cNvPr>
        <xdr:cNvSpPr>
          <a:spLocks noChangeArrowheads="1"/>
        </xdr:cNvSpPr>
      </xdr:nvSpPr>
      <xdr:spPr bwMode="auto">
        <a:xfrm>
          <a:off x="10906142" y="4098925"/>
          <a:ext cx="124884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301195</xdr:colOff>
      <xdr:row>23</xdr:row>
      <xdr:rowOff>68041</xdr:rowOff>
    </xdr:from>
    <xdr:to>
      <xdr:col>18</xdr:col>
      <xdr:colOff>508000</xdr:colOff>
      <xdr:row>24</xdr:row>
      <xdr:rowOff>63501</xdr:rowOff>
    </xdr:to>
    <xdr:sp macro="" textlink="">
      <xdr:nvSpPr>
        <xdr:cNvPr id="1332" name="六角形 1331">
          <a:extLst>
            <a:ext uri="{FF2B5EF4-FFF2-40B4-BE49-F238E27FC236}">
              <a16:creationId xmlns:a16="http://schemas.microsoft.com/office/drawing/2014/main" id="{581D7815-12F6-46E0-BF76-B83F8A63D4BC}"/>
            </a:ext>
          </a:extLst>
        </xdr:cNvPr>
        <xdr:cNvSpPr/>
      </xdr:nvSpPr>
      <xdr:spPr bwMode="auto">
        <a:xfrm>
          <a:off x="11032695" y="4017741"/>
          <a:ext cx="206805" cy="1669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269875</xdr:colOff>
      <xdr:row>17</xdr:row>
      <xdr:rowOff>92074</xdr:rowOff>
    </xdr:from>
    <xdr:to>
      <xdr:col>17</xdr:col>
      <xdr:colOff>425450</xdr:colOff>
      <xdr:row>18</xdr:row>
      <xdr:rowOff>41275</xdr:rowOff>
    </xdr:to>
    <xdr:sp macro="" textlink="">
      <xdr:nvSpPr>
        <xdr:cNvPr id="1333" name="六角形 1332">
          <a:extLst>
            <a:ext uri="{FF2B5EF4-FFF2-40B4-BE49-F238E27FC236}">
              <a16:creationId xmlns:a16="http://schemas.microsoft.com/office/drawing/2014/main" id="{1B5629B2-210C-4720-8ED9-322FB8D923A0}"/>
            </a:ext>
          </a:extLst>
        </xdr:cNvPr>
        <xdr:cNvSpPr/>
      </xdr:nvSpPr>
      <xdr:spPr bwMode="auto">
        <a:xfrm>
          <a:off x="10296525" y="3013074"/>
          <a:ext cx="155575" cy="1206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415018</xdr:colOff>
      <xdr:row>17</xdr:row>
      <xdr:rowOff>115657</xdr:rowOff>
    </xdr:from>
    <xdr:to>
      <xdr:col>17</xdr:col>
      <xdr:colOff>503481</xdr:colOff>
      <xdr:row>19</xdr:row>
      <xdr:rowOff>27215</xdr:rowOff>
    </xdr:to>
    <xdr:sp macro="" textlink="">
      <xdr:nvSpPr>
        <xdr:cNvPr id="1334" name="Line 579">
          <a:extLst>
            <a:ext uri="{FF2B5EF4-FFF2-40B4-BE49-F238E27FC236}">
              <a16:creationId xmlns:a16="http://schemas.microsoft.com/office/drawing/2014/main" id="{2D863569-739C-4949-835D-AD751FB24336}"/>
            </a:ext>
          </a:extLst>
        </xdr:cNvPr>
        <xdr:cNvSpPr>
          <a:spLocks noChangeShapeType="1"/>
        </xdr:cNvSpPr>
      </xdr:nvSpPr>
      <xdr:spPr bwMode="auto">
        <a:xfrm flipV="1">
          <a:off x="10441668" y="3036657"/>
          <a:ext cx="88463" cy="2544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445963</xdr:colOff>
      <xdr:row>17</xdr:row>
      <xdr:rowOff>139151</xdr:rowOff>
    </xdr:from>
    <xdr:ext cx="375638" cy="111506"/>
    <xdr:sp macro="" textlink="">
      <xdr:nvSpPr>
        <xdr:cNvPr id="1335" name="Text Box 877">
          <a:extLst>
            <a:ext uri="{FF2B5EF4-FFF2-40B4-BE49-F238E27FC236}">
              <a16:creationId xmlns:a16="http://schemas.microsoft.com/office/drawing/2014/main" id="{30DF9E21-1F9F-4F34-8888-D9F7711D7423}"/>
            </a:ext>
          </a:extLst>
        </xdr:cNvPr>
        <xdr:cNvSpPr txBox="1">
          <a:spLocks noChangeArrowheads="1"/>
        </xdr:cNvSpPr>
      </xdr:nvSpPr>
      <xdr:spPr bwMode="auto">
        <a:xfrm>
          <a:off x="10469494" y="3080204"/>
          <a:ext cx="375638" cy="111506"/>
        </a:xfrm>
        <a:prstGeom prst="rect">
          <a:avLst/>
        </a:prstGeom>
        <a:solidFill>
          <a:schemeClr val="bg1">
            <a:alpha val="71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慈尊院</a:t>
          </a:r>
        </a:p>
      </xdr:txBody>
    </xdr:sp>
    <xdr:clientData/>
  </xdr:oneCellAnchor>
  <xdr:twoCellAnchor>
    <xdr:from>
      <xdr:col>17</xdr:col>
      <xdr:colOff>695652</xdr:colOff>
      <xdr:row>22</xdr:row>
      <xdr:rowOff>72885</xdr:rowOff>
    </xdr:from>
    <xdr:to>
      <xdr:col>18</xdr:col>
      <xdr:colOff>120650</xdr:colOff>
      <xdr:row>23</xdr:row>
      <xdr:rowOff>38100</xdr:rowOff>
    </xdr:to>
    <xdr:sp macro="" textlink="">
      <xdr:nvSpPr>
        <xdr:cNvPr id="1338" name="六角形 1337">
          <a:extLst>
            <a:ext uri="{FF2B5EF4-FFF2-40B4-BE49-F238E27FC236}">
              <a16:creationId xmlns:a16="http://schemas.microsoft.com/office/drawing/2014/main" id="{57C31BE0-9163-4870-A7C9-CC8F89E9DF12}"/>
            </a:ext>
          </a:extLst>
        </xdr:cNvPr>
        <xdr:cNvSpPr/>
      </xdr:nvSpPr>
      <xdr:spPr bwMode="auto">
        <a:xfrm>
          <a:off x="10722302" y="3851135"/>
          <a:ext cx="129848" cy="1366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392244</xdr:colOff>
      <xdr:row>21</xdr:row>
      <xdr:rowOff>161717</xdr:rowOff>
    </xdr:from>
    <xdr:ext cx="252281" cy="222458"/>
    <xdr:sp macro="" textlink="">
      <xdr:nvSpPr>
        <xdr:cNvPr id="1340" name="Text Box 972">
          <a:extLst>
            <a:ext uri="{FF2B5EF4-FFF2-40B4-BE49-F238E27FC236}">
              <a16:creationId xmlns:a16="http://schemas.microsoft.com/office/drawing/2014/main" id="{57B3C2AD-5A7A-45D9-91CC-667E5FF7D339}"/>
            </a:ext>
          </a:extLst>
        </xdr:cNvPr>
        <xdr:cNvSpPr txBox="1">
          <a:spLocks noChangeArrowheads="1"/>
        </xdr:cNvSpPr>
      </xdr:nvSpPr>
      <xdr:spPr bwMode="auto">
        <a:xfrm>
          <a:off x="11123744" y="3768517"/>
          <a:ext cx="252281" cy="222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123825</xdr:colOff>
      <xdr:row>55</xdr:row>
      <xdr:rowOff>14278</xdr:rowOff>
    </xdr:from>
    <xdr:to>
      <xdr:col>18</xdr:col>
      <xdr:colOff>239712</xdr:colOff>
      <xdr:row>55</xdr:row>
      <xdr:rowOff>117475</xdr:rowOff>
    </xdr:to>
    <xdr:sp macro="" textlink="">
      <xdr:nvSpPr>
        <xdr:cNvPr id="1342" name="AutoShape 794">
          <a:extLst>
            <a:ext uri="{FF2B5EF4-FFF2-40B4-BE49-F238E27FC236}">
              <a16:creationId xmlns:a16="http://schemas.microsoft.com/office/drawing/2014/main" id="{72FB7286-B51C-4D91-A550-6ED64BD0C6EB}"/>
            </a:ext>
          </a:extLst>
        </xdr:cNvPr>
        <xdr:cNvSpPr>
          <a:spLocks noChangeArrowheads="1"/>
        </xdr:cNvSpPr>
      </xdr:nvSpPr>
      <xdr:spPr bwMode="auto">
        <a:xfrm>
          <a:off x="10855325" y="9450378"/>
          <a:ext cx="115887" cy="1031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578828</xdr:colOff>
      <xdr:row>21</xdr:row>
      <xdr:rowOff>168515</xdr:rowOff>
    </xdr:from>
    <xdr:to>
      <xdr:col>2</xdr:col>
      <xdr:colOff>73271</xdr:colOff>
      <xdr:row>23</xdr:row>
      <xdr:rowOff>168517</xdr:rowOff>
    </xdr:to>
    <xdr:sp macro="" textlink="">
      <xdr:nvSpPr>
        <xdr:cNvPr id="1343" name="Line 217">
          <a:extLst>
            <a:ext uri="{FF2B5EF4-FFF2-40B4-BE49-F238E27FC236}">
              <a16:creationId xmlns:a16="http://schemas.microsoft.com/office/drawing/2014/main" id="{F3FE777B-F2A4-40AE-A59E-D336351ED08C}"/>
            </a:ext>
          </a:extLst>
        </xdr:cNvPr>
        <xdr:cNvSpPr>
          <a:spLocks noChangeShapeType="1"/>
        </xdr:cNvSpPr>
      </xdr:nvSpPr>
      <xdr:spPr bwMode="auto">
        <a:xfrm flipV="1">
          <a:off x="737578" y="3775315"/>
          <a:ext cx="199293" cy="342902"/>
        </a:xfrm>
        <a:custGeom>
          <a:avLst/>
          <a:gdLst>
            <a:gd name="connsiteX0" fmla="*/ 0 w 322385"/>
            <a:gd name="connsiteY0" fmla="*/ 0 h 307732"/>
            <a:gd name="connsiteX1" fmla="*/ 322385 w 322385"/>
            <a:gd name="connsiteY1" fmla="*/ 307732 h 307732"/>
            <a:gd name="connsiteX0" fmla="*/ 0 w 263770"/>
            <a:gd name="connsiteY0" fmla="*/ 0 h 337040"/>
            <a:gd name="connsiteX1" fmla="*/ 263770 w 263770"/>
            <a:gd name="connsiteY1" fmla="*/ 337040 h 337040"/>
            <a:gd name="connsiteX0" fmla="*/ 0 w 263770"/>
            <a:gd name="connsiteY0" fmla="*/ 0 h 337040"/>
            <a:gd name="connsiteX1" fmla="*/ 263770 w 263770"/>
            <a:gd name="connsiteY1" fmla="*/ 337040 h 337040"/>
            <a:gd name="connsiteX0" fmla="*/ 0 w 263770"/>
            <a:gd name="connsiteY0" fmla="*/ 0 h 337040"/>
            <a:gd name="connsiteX1" fmla="*/ 263770 w 263770"/>
            <a:gd name="connsiteY1" fmla="*/ 337040 h 3370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3770" h="337040">
              <a:moveTo>
                <a:pt x="0" y="0"/>
              </a:moveTo>
              <a:cubicBezTo>
                <a:pt x="78154" y="212480"/>
                <a:pt x="156308" y="234463"/>
                <a:pt x="263770" y="33704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185340</xdr:colOff>
      <xdr:row>20</xdr:row>
      <xdr:rowOff>44397</xdr:rowOff>
    </xdr:from>
    <xdr:ext cx="334873" cy="146104"/>
    <xdr:sp macro="" textlink="">
      <xdr:nvSpPr>
        <xdr:cNvPr id="1344" name="Text Box 1004">
          <a:extLst>
            <a:ext uri="{FF2B5EF4-FFF2-40B4-BE49-F238E27FC236}">
              <a16:creationId xmlns:a16="http://schemas.microsoft.com/office/drawing/2014/main" id="{E757548E-48FB-4A39-B796-887BAF5409BD}"/>
            </a:ext>
          </a:extLst>
        </xdr:cNvPr>
        <xdr:cNvSpPr txBox="1">
          <a:spLocks noChangeArrowheads="1"/>
        </xdr:cNvSpPr>
      </xdr:nvSpPr>
      <xdr:spPr bwMode="auto">
        <a:xfrm>
          <a:off x="344090" y="3479747"/>
          <a:ext cx="334873" cy="14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twoCellAnchor>
    <xdr:from>
      <xdr:col>2</xdr:col>
      <xdr:colOff>524610</xdr:colOff>
      <xdr:row>20</xdr:row>
      <xdr:rowOff>3664</xdr:rowOff>
    </xdr:from>
    <xdr:to>
      <xdr:col>2</xdr:col>
      <xdr:colOff>696062</xdr:colOff>
      <xdr:row>20</xdr:row>
      <xdr:rowOff>161194</xdr:rowOff>
    </xdr:to>
    <xdr:sp macro="" textlink="">
      <xdr:nvSpPr>
        <xdr:cNvPr id="1345" name="六角形 1344">
          <a:extLst>
            <a:ext uri="{FF2B5EF4-FFF2-40B4-BE49-F238E27FC236}">
              <a16:creationId xmlns:a16="http://schemas.microsoft.com/office/drawing/2014/main" id="{9BEF18C7-0B93-4F67-A80E-81083AD6F5A5}"/>
            </a:ext>
          </a:extLst>
        </xdr:cNvPr>
        <xdr:cNvSpPr/>
      </xdr:nvSpPr>
      <xdr:spPr bwMode="auto">
        <a:xfrm>
          <a:off x="1388210" y="3439014"/>
          <a:ext cx="171452" cy="1575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168585</xdr:colOff>
      <xdr:row>17</xdr:row>
      <xdr:rowOff>13337</xdr:rowOff>
    </xdr:from>
    <xdr:to>
      <xdr:col>1</xdr:col>
      <xdr:colOff>164370</xdr:colOff>
      <xdr:row>17</xdr:row>
      <xdr:rowOff>151726</xdr:rowOff>
    </xdr:to>
    <xdr:sp macro="" textlink="">
      <xdr:nvSpPr>
        <xdr:cNvPr id="1346" name="六角形 1345">
          <a:extLst>
            <a:ext uri="{FF2B5EF4-FFF2-40B4-BE49-F238E27FC236}">
              <a16:creationId xmlns:a16="http://schemas.microsoft.com/office/drawing/2014/main" id="{F284B046-88AC-41CF-85BB-3EAC8F7A7A67}"/>
            </a:ext>
          </a:extLst>
        </xdr:cNvPr>
        <xdr:cNvSpPr/>
      </xdr:nvSpPr>
      <xdr:spPr bwMode="auto">
        <a:xfrm>
          <a:off x="155885" y="2934337"/>
          <a:ext cx="167235" cy="1383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oneCellAnchor>
    <xdr:from>
      <xdr:col>2</xdr:col>
      <xdr:colOff>507515</xdr:colOff>
      <xdr:row>21</xdr:row>
      <xdr:rowOff>74011</xdr:rowOff>
    </xdr:from>
    <xdr:ext cx="298450" cy="293414"/>
    <xdr:sp macro="" textlink="">
      <xdr:nvSpPr>
        <xdr:cNvPr id="1347" name="Text Box 1118">
          <a:extLst>
            <a:ext uri="{FF2B5EF4-FFF2-40B4-BE49-F238E27FC236}">
              <a16:creationId xmlns:a16="http://schemas.microsoft.com/office/drawing/2014/main" id="{D3E203C8-72B4-49AC-9BBA-6F4864FA1E06}"/>
            </a:ext>
          </a:extLst>
        </xdr:cNvPr>
        <xdr:cNvSpPr txBox="1">
          <a:spLocks noChangeArrowheads="1"/>
        </xdr:cNvSpPr>
      </xdr:nvSpPr>
      <xdr:spPr bwMode="auto">
        <a:xfrm>
          <a:off x="1371115" y="3680811"/>
          <a:ext cx="298450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446947</xdr:colOff>
      <xdr:row>23</xdr:row>
      <xdr:rowOff>43262</xdr:rowOff>
    </xdr:from>
    <xdr:to>
      <xdr:col>2</xdr:col>
      <xdr:colOff>692396</xdr:colOff>
      <xdr:row>24</xdr:row>
      <xdr:rowOff>84997</xdr:rowOff>
    </xdr:to>
    <xdr:sp macro="" textlink="">
      <xdr:nvSpPr>
        <xdr:cNvPr id="1348" name="六角形 1347">
          <a:extLst>
            <a:ext uri="{FF2B5EF4-FFF2-40B4-BE49-F238E27FC236}">
              <a16:creationId xmlns:a16="http://schemas.microsoft.com/office/drawing/2014/main" id="{B8216D7F-D34D-42AB-A817-DFBDE051D437}"/>
            </a:ext>
          </a:extLst>
        </xdr:cNvPr>
        <xdr:cNvSpPr/>
      </xdr:nvSpPr>
      <xdr:spPr bwMode="auto">
        <a:xfrm>
          <a:off x="1308733" y="4012012"/>
          <a:ext cx="245449" cy="2140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589643</xdr:colOff>
      <xdr:row>18</xdr:row>
      <xdr:rowOff>4539</xdr:rowOff>
    </xdr:from>
    <xdr:ext cx="303893" cy="154215"/>
    <xdr:sp macro="" textlink="">
      <xdr:nvSpPr>
        <xdr:cNvPr id="1349" name="Text Box 1123">
          <a:extLst>
            <a:ext uri="{FF2B5EF4-FFF2-40B4-BE49-F238E27FC236}">
              <a16:creationId xmlns:a16="http://schemas.microsoft.com/office/drawing/2014/main" id="{11BE7ED0-7C5A-46FF-999B-17120F0DE493}"/>
            </a:ext>
          </a:extLst>
        </xdr:cNvPr>
        <xdr:cNvSpPr txBox="1">
          <a:spLocks noChangeArrowheads="1"/>
        </xdr:cNvSpPr>
      </xdr:nvSpPr>
      <xdr:spPr bwMode="auto">
        <a:xfrm>
          <a:off x="748393" y="3111503"/>
          <a:ext cx="303893" cy="15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0</xdr:col>
      <xdr:colOff>153821</xdr:colOff>
      <xdr:row>17</xdr:row>
      <xdr:rowOff>45823</xdr:rowOff>
    </xdr:from>
    <xdr:to>
      <xdr:col>2</xdr:col>
      <xdr:colOff>600807</xdr:colOff>
      <xdr:row>24</xdr:row>
      <xdr:rowOff>165442</xdr:rowOff>
    </xdr:to>
    <xdr:grpSp>
      <xdr:nvGrpSpPr>
        <xdr:cNvPr id="1350" name="グループ化 1349">
          <a:extLst>
            <a:ext uri="{FF2B5EF4-FFF2-40B4-BE49-F238E27FC236}">
              <a16:creationId xmlns:a16="http://schemas.microsoft.com/office/drawing/2014/main" id="{7DDB656E-05BA-4467-9A4B-8FFE07C34DC9}"/>
            </a:ext>
          </a:extLst>
        </xdr:cNvPr>
        <xdr:cNvGrpSpPr/>
      </xdr:nvGrpSpPr>
      <xdr:grpSpPr>
        <a:xfrm>
          <a:off x="153821" y="2965987"/>
          <a:ext cx="1311756" cy="1318600"/>
          <a:chOff x="194539" y="2962227"/>
          <a:chExt cx="1218031" cy="1399682"/>
        </a:xfrm>
      </xdr:grpSpPr>
      <xdr:sp macro="" textlink="">
        <xdr:nvSpPr>
          <xdr:cNvPr id="1351" name="Line 218">
            <a:extLst>
              <a:ext uri="{FF2B5EF4-FFF2-40B4-BE49-F238E27FC236}">
                <a16:creationId xmlns:a16="http://schemas.microsoft.com/office/drawing/2014/main" id="{B8C5DE55-F520-4392-800C-AF8548469247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09256" y="3381989"/>
            <a:ext cx="5128" cy="7556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52" name="Freeform 219">
            <a:extLst>
              <a:ext uri="{FF2B5EF4-FFF2-40B4-BE49-F238E27FC236}">
                <a16:creationId xmlns:a16="http://schemas.microsoft.com/office/drawing/2014/main" id="{B1EE1A66-C5EF-45CE-80B0-73D4F38DE7A7}"/>
              </a:ext>
            </a:extLst>
          </xdr:cNvPr>
          <xdr:cNvSpPr>
            <a:spLocks/>
          </xdr:cNvSpPr>
        </xdr:nvSpPr>
        <xdr:spPr bwMode="auto">
          <a:xfrm flipH="1">
            <a:off x="194539" y="3403812"/>
            <a:ext cx="1132311" cy="882663"/>
          </a:xfrm>
          <a:custGeom>
            <a:avLst/>
            <a:gdLst>
              <a:gd name="T0" fmla="*/ 0 w 36"/>
              <a:gd name="T1" fmla="*/ 2147483647 h 99"/>
              <a:gd name="T2" fmla="*/ 0 w 36"/>
              <a:gd name="T3" fmla="*/ 2147483647 h 99"/>
              <a:gd name="T4" fmla="*/ 2147483647 w 36"/>
              <a:gd name="T5" fmla="*/ 0 h 99"/>
              <a:gd name="T6" fmla="*/ 0 60000 65536"/>
              <a:gd name="T7" fmla="*/ 0 60000 65536"/>
              <a:gd name="T8" fmla="*/ 0 60000 65536"/>
              <a:gd name="connsiteX0" fmla="*/ 0 w 21777"/>
              <a:gd name="connsiteY0" fmla="*/ 8603 h 8603"/>
              <a:gd name="connsiteX1" fmla="*/ 0 w 21777"/>
              <a:gd name="connsiteY1" fmla="*/ 3856 h 8603"/>
              <a:gd name="connsiteX2" fmla="*/ 21777 w 21777"/>
              <a:gd name="connsiteY2" fmla="*/ 0 h 8603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8861 w 10000"/>
              <a:gd name="connsiteY2" fmla="*/ 7359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7628 w 10000"/>
              <a:gd name="connsiteY2" fmla="*/ 7143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7628 w 10000"/>
              <a:gd name="connsiteY2" fmla="*/ 7143 h 10000"/>
              <a:gd name="connsiteX3" fmla="*/ 10000 w 10000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7723 w 10949"/>
              <a:gd name="connsiteY2" fmla="*/ 7143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7723 w 10949"/>
              <a:gd name="connsiteY2" fmla="*/ 7143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5844 h 10000"/>
              <a:gd name="connsiteX3" fmla="*/ 7723 w 10949"/>
              <a:gd name="connsiteY3" fmla="*/ 7143 h 10000"/>
              <a:gd name="connsiteX4" fmla="*/ 10949 w 10949"/>
              <a:gd name="connsiteY4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5844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6818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6818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4270"/>
              <a:gd name="connsiteY0" fmla="*/ 9242 h 9242"/>
              <a:gd name="connsiteX1" fmla="*/ 0 w 14270"/>
              <a:gd name="connsiteY1" fmla="*/ 4373 h 9242"/>
              <a:gd name="connsiteX2" fmla="*/ 5161 w 14270"/>
              <a:gd name="connsiteY2" fmla="*/ 6818 h 9242"/>
              <a:gd name="connsiteX3" fmla="*/ 14270 w 14270"/>
              <a:gd name="connsiteY3" fmla="*/ 0 h 9242"/>
              <a:gd name="connsiteX0" fmla="*/ 67 w 10266"/>
              <a:gd name="connsiteY0" fmla="*/ 9180 h 9180"/>
              <a:gd name="connsiteX1" fmla="*/ 0 w 10266"/>
              <a:gd name="connsiteY1" fmla="*/ 3912 h 9180"/>
              <a:gd name="connsiteX2" fmla="*/ 3617 w 10266"/>
              <a:gd name="connsiteY2" fmla="*/ 6557 h 9180"/>
              <a:gd name="connsiteX3" fmla="*/ 10266 w 10266"/>
              <a:gd name="connsiteY3" fmla="*/ 0 h 918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523 w 10000"/>
              <a:gd name="connsiteY2" fmla="*/ 7143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523 w 10000"/>
              <a:gd name="connsiteY2" fmla="*/ 7143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264 w 10000"/>
              <a:gd name="connsiteY2" fmla="*/ 6760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264 w 10000"/>
              <a:gd name="connsiteY2" fmla="*/ 6760 h 10000"/>
              <a:gd name="connsiteX3" fmla="*/ 10000 w 10000"/>
              <a:gd name="connsiteY3" fmla="*/ 0 h 10000"/>
              <a:gd name="connsiteX0" fmla="*/ 214 w 10000"/>
              <a:gd name="connsiteY0" fmla="*/ 14943 h 14943"/>
              <a:gd name="connsiteX1" fmla="*/ 0 w 10000"/>
              <a:gd name="connsiteY1" fmla="*/ 4261 h 14943"/>
              <a:gd name="connsiteX2" fmla="*/ 3264 w 10000"/>
              <a:gd name="connsiteY2" fmla="*/ 6760 h 14943"/>
              <a:gd name="connsiteX3" fmla="*/ 10000 w 10000"/>
              <a:gd name="connsiteY3" fmla="*/ 0 h 1494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14943">
                <a:moveTo>
                  <a:pt x="214" y="14943"/>
                </a:moveTo>
                <a:cubicBezTo>
                  <a:pt x="192" y="13030"/>
                  <a:pt x="21" y="6174"/>
                  <a:pt x="0" y="4261"/>
                </a:cubicBezTo>
                <a:cubicBezTo>
                  <a:pt x="825" y="3700"/>
                  <a:pt x="1759" y="3813"/>
                  <a:pt x="3264" y="6760"/>
                </a:cubicBezTo>
                <a:cubicBezTo>
                  <a:pt x="4251" y="1542"/>
                  <a:pt x="8220" y="161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53" name="Text Box 222">
            <a:extLst>
              <a:ext uri="{FF2B5EF4-FFF2-40B4-BE49-F238E27FC236}">
                <a16:creationId xmlns:a16="http://schemas.microsoft.com/office/drawing/2014/main" id="{CD251A8D-D227-4289-89FB-D44563D8E1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8546" y="2962227"/>
            <a:ext cx="846367" cy="1393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overflow" horzOverflow="overflow" wrap="none" lIns="27432" tIns="18288" rIns="27432" bIns="18288" anchor="ctr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土手道から下る</a:t>
            </a:r>
          </a:p>
        </xdr:txBody>
      </xdr:sp>
      <xdr:sp macro="" textlink="">
        <xdr:nvSpPr>
          <xdr:cNvPr id="1354" name="Oval 215">
            <a:extLst>
              <a:ext uri="{FF2B5EF4-FFF2-40B4-BE49-F238E27FC236}">
                <a16:creationId xmlns:a16="http://schemas.microsoft.com/office/drawing/2014/main" id="{7C59978D-3B6D-4FF9-BDC4-B7AF30A2FC9D}"/>
              </a:ext>
            </a:extLst>
          </xdr:cNvPr>
          <xdr:cNvSpPr>
            <a:spLocks noChangeArrowheads="1"/>
          </xdr:cNvSpPr>
        </xdr:nvSpPr>
        <xdr:spPr bwMode="auto">
          <a:xfrm>
            <a:off x="1243318" y="3577524"/>
            <a:ext cx="169252" cy="182126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355" name="AutoShape 1122">
            <a:extLst>
              <a:ext uri="{FF2B5EF4-FFF2-40B4-BE49-F238E27FC236}">
                <a16:creationId xmlns:a16="http://schemas.microsoft.com/office/drawing/2014/main" id="{7960E031-BB76-4E04-93A4-62743294707D}"/>
              </a:ext>
            </a:extLst>
          </xdr:cNvPr>
          <xdr:cNvSpPr>
            <a:spLocks/>
          </xdr:cNvSpPr>
        </xdr:nvSpPr>
        <xdr:spPr bwMode="auto">
          <a:xfrm rot="4103840" flipH="1">
            <a:off x="782327" y="3284298"/>
            <a:ext cx="551566" cy="381885"/>
          </a:xfrm>
          <a:prstGeom prst="rightBrace">
            <a:avLst>
              <a:gd name="adj1" fmla="val 16597"/>
              <a:gd name="adj2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cxnSp macro="">
        <xdr:nvCxnSpPr>
          <xdr:cNvPr id="1357" name="AutoShape 995">
            <a:extLst>
              <a:ext uri="{FF2B5EF4-FFF2-40B4-BE49-F238E27FC236}">
                <a16:creationId xmlns:a16="http://schemas.microsoft.com/office/drawing/2014/main" id="{2E444A3B-CBBA-4ED8-9384-FEB985A2606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2647" y="3261548"/>
            <a:ext cx="3199" cy="1100361"/>
          </a:xfrm>
          <a:prstGeom prst="straightConnector1">
            <a:avLst/>
          </a:prstGeom>
          <a:noFill/>
          <a:ln w="508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oneCellAnchor>
    <xdr:from>
      <xdr:col>1</xdr:col>
      <xdr:colOff>498237</xdr:colOff>
      <xdr:row>19</xdr:row>
      <xdr:rowOff>139208</xdr:rowOff>
    </xdr:from>
    <xdr:ext cx="322382" cy="139212"/>
    <xdr:sp macro="" textlink="">
      <xdr:nvSpPr>
        <xdr:cNvPr id="1361" name="Text Box 1004">
          <a:extLst>
            <a:ext uri="{FF2B5EF4-FFF2-40B4-BE49-F238E27FC236}">
              <a16:creationId xmlns:a16="http://schemas.microsoft.com/office/drawing/2014/main" id="{A950C114-3F03-41CB-8702-45D06F944C62}"/>
            </a:ext>
          </a:extLst>
        </xdr:cNvPr>
        <xdr:cNvSpPr txBox="1">
          <a:spLocks noChangeArrowheads="1"/>
        </xdr:cNvSpPr>
      </xdr:nvSpPr>
      <xdr:spPr bwMode="auto">
        <a:xfrm>
          <a:off x="656987" y="3403108"/>
          <a:ext cx="322382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2</xdr:col>
      <xdr:colOff>427161</xdr:colOff>
      <xdr:row>22</xdr:row>
      <xdr:rowOff>38832</xdr:rowOff>
    </xdr:from>
    <xdr:to>
      <xdr:col>2</xdr:col>
      <xdr:colOff>560511</xdr:colOff>
      <xdr:row>22</xdr:row>
      <xdr:rowOff>162657</xdr:rowOff>
    </xdr:to>
    <xdr:sp macro="" textlink="">
      <xdr:nvSpPr>
        <xdr:cNvPr id="1362" name="AutoShape 220">
          <a:extLst>
            <a:ext uri="{FF2B5EF4-FFF2-40B4-BE49-F238E27FC236}">
              <a16:creationId xmlns:a16="http://schemas.microsoft.com/office/drawing/2014/main" id="{01737BA4-122A-43B3-A85F-3227C510DE84}"/>
            </a:ext>
          </a:extLst>
        </xdr:cNvPr>
        <xdr:cNvSpPr>
          <a:spLocks noChangeArrowheads="1"/>
        </xdr:cNvSpPr>
      </xdr:nvSpPr>
      <xdr:spPr bwMode="auto">
        <a:xfrm>
          <a:off x="1290761" y="3817082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407</xdr:colOff>
      <xdr:row>21</xdr:row>
      <xdr:rowOff>141989</xdr:rowOff>
    </xdr:from>
    <xdr:to>
      <xdr:col>2</xdr:col>
      <xdr:colOff>311919</xdr:colOff>
      <xdr:row>25</xdr:row>
      <xdr:rowOff>16695</xdr:rowOff>
    </xdr:to>
    <xdr:pic>
      <xdr:nvPicPr>
        <xdr:cNvPr id="1363" name="図 1362">
          <a:extLst>
            <a:ext uri="{FF2B5EF4-FFF2-40B4-BE49-F238E27FC236}">
              <a16:creationId xmlns:a16="http://schemas.microsoft.com/office/drawing/2014/main" id="{C8C94507-1D42-4777-8FE2-22ADA1F8A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13920757">
          <a:off x="739510" y="3873286"/>
          <a:ext cx="560506" cy="311512"/>
        </a:xfrm>
        <a:prstGeom prst="rect">
          <a:avLst/>
        </a:prstGeom>
      </xdr:spPr>
    </xdr:pic>
    <xdr:clientData/>
  </xdr:twoCellAnchor>
  <xdr:twoCellAnchor>
    <xdr:from>
      <xdr:col>3</xdr:col>
      <xdr:colOff>284702</xdr:colOff>
      <xdr:row>17</xdr:row>
      <xdr:rowOff>121343</xdr:rowOff>
    </xdr:from>
    <xdr:to>
      <xdr:col>4</xdr:col>
      <xdr:colOff>147761</xdr:colOff>
      <xdr:row>24</xdr:row>
      <xdr:rowOff>167693</xdr:rowOff>
    </xdr:to>
    <xdr:sp macro="" textlink="">
      <xdr:nvSpPr>
        <xdr:cNvPr id="1364" name="Freeform 1053">
          <a:extLst>
            <a:ext uri="{FF2B5EF4-FFF2-40B4-BE49-F238E27FC236}">
              <a16:creationId xmlns:a16="http://schemas.microsoft.com/office/drawing/2014/main" id="{4BC05231-A1AB-4EA7-BF11-6C85085FFE68}"/>
            </a:ext>
          </a:extLst>
        </xdr:cNvPr>
        <xdr:cNvSpPr>
          <a:spLocks/>
        </xdr:cNvSpPr>
      </xdr:nvSpPr>
      <xdr:spPr bwMode="auto">
        <a:xfrm flipH="1">
          <a:off x="1849523" y="3055950"/>
          <a:ext cx="566095" cy="1252850"/>
        </a:xfrm>
        <a:custGeom>
          <a:avLst/>
          <a:gdLst>
            <a:gd name="T0" fmla="*/ 0 w 75"/>
            <a:gd name="T1" fmla="*/ 2147483647 h 63"/>
            <a:gd name="T2" fmla="*/ 2147483647 w 75"/>
            <a:gd name="T3" fmla="*/ 2147483647 h 63"/>
            <a:gd name="T4" fmla="*/ 2147483647 w 75"/>
            <a:gd name="T5" fmla="*/ 2147483647 h 63"/>
            <a:gd name="T6" fmla="*/ 2147483647 w 75"/>
            <a:gd name="T7" fmla="*/ 0 h 63"/>
            <a:gd name="T8" fmla="*/ 2147483647 w 75"/>
            <a:gd name="T9" fmla="*/ 0 h 6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10000 h 10000"/>
            <a:gd name="connsiteX1" fmla="*/ 2000 w 10000"/>
            <a:gd name="connsiteY1" fmla="*/ 7937 h 10000"/>
            <a:gd name="connsiteX2" fmla="*/ 4667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128 h 10128"/>
            <a:gd name="connsiteX1" fmla="*/ 2000 w 10000"/>
            <a:gd name="connsiteY1" fmla="*/ 8065 h 10128"/>
            <a:gd name="connsiteX2" fmla="*/ 1889 w 10000"/>
            <a:gd name="connsiteY2" fmla="*/ 0 h 10128"/>
            <a:gd name="connsiteX3" fmla="*/ 10000 w 10000"/>
            <a:gd name="connsiteY3" fmla="*/ 128 h 10128"/>
            <a:gd name="connsiteX0" fmla="*/ 169 w 8111"/>
            <a:gd name="connsiteY0" fmla="*/ 12433 h 12433"/>
            <a:gd name="connsiteX1" fmla="*/ 111 w 8111"/>
            <a:gd name="connsiteY1" fmla="*/ 8065 h 12433"/>
            <a:gd name="connsiteX2" fmla="*/ 0 w 8111"/>
            <a:gd name="connsiteY2" fmla="*/ 0 h 12433"/>
            <a:gd name="connsiteX3" fmla="*/ 8111 w 8111"/>
            <a:gd name="connsiteY3" fmla="*/ 128 h 124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111" h="12433">
              <a:moveTo>
                <a:pt x="169" y="12433"/>
              </a:moveTo>
              <a:cubicBezTo>
                <a:pt x="150" y="10977"/>
                <a:pt x="130" y="9521"/>
                <a:pt x="111" y="8065"/>
              </a:cubicBezTo>
              <a:lnTo>
                <a:pt x="0" y="0"/>
              </a:lnTo>
              <a:lnTo>
                <a:pt x="8111" y="12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156687</xdr:colOff>
      <xdr:row>16</xdr:row>
      <xdr:rowOff>149010</xdr:rowOff>
    </xdr:from>
    <xdr:to>
      <xdr:col>4</xdr:col>
      <xdr:colOff>496838</xdr:colOff>
      <xdr:row>18</xdr:row>
      <xdr:rowOff>105995</xdr:rowOff>
    </xdr:to>
    <xdr:sp macro="" textlink="">
      <xdr:nvSpPr>
        <xdr:cNvPr id="1365" name="Line 1054">
          <a:extLst>
            <a:ext uri="{FF2B5EF4-FFF2-40B4-BE49-F238E27FC236}">
              <a16:creationId xmlns:a16="http://schemas.microsoft.com/office/drawing/2014/main" id="{A53766AE-F50D-48B2-817A-493D0FCD5618}"/>
            </a:ext>
          </a:extLst>
        </xdr:cNvPr>
        <xdr:cNvSpPr>
          <a:spLocks noChangeShapeType="1"/>
        </xdr:cNvSpPr>
      </xdr:nvSpPr>
      <xdr:spPr bwMode="auto">
        <a:xfrm rot="3000000" flipH="1">
          <a:off x="2450120" y="2878427"/>
          <a:ext cx="299885" cy="3401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337823</xdr:colOff>
      <xdr:row>18</xdr:row>
      <xdr:rowOff>161687</xdr:rowOff>
    </xdr:from>
    <xdr:to>
      <xdr:col>4</xdr:col>
      <xdr:colOff>507779</xdr:colOff>
      <xdr:row>23</xdr:row>
      <xdr:rowOff>89749</xdr:rowOff>
    </xdr:to>
    <xdr:sp macro="" textlink="">
      <xdr:nvSpPr>
        <xdr:cNvPr id="1366" name="Line 1055">
          <a:extLst>
            <a:ext uri="{FF2B5EF4-FFF2-40B4-BE49-F238E27FC236}">
              <a16:creationId xmlns:a16="http://schemas.microsoft.com/office/drawing/2014/main" id="{DC13ED06-4BF3-45C2-987D-D5DFB120D970}"/>
            </a:ext>
          </a:extLst>
        </xdr:cNvPr>
        <xdr:cNvSpPr>
          <a:spLocks noChangeShapeType="1"/>
        </xdr:cNvSpPr>
      </xdr:nvSpPr>
      <xdr:spPr bwMode="auto">
        <a:xfrm rot="3000000" flipH="1">
          <a:off x="1944216" y="3227079"/>
          <a:ext cx="789848" cy="8729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79801</xdr:colOff>
      <xdr:row>18</xdr:row>
      <xdr:rowOff>9954</xdr:rowOff>
    </xdr:from>
    <xdr:to>
      <xdr:col>4</xdr:col>
      <xdr:colOff>201428</xdr:colOff>
      <xdr:row>18</xdr:row>
      <xdr:rowOff>120612</xdr:rowOff>
    </xdr:to>
    <xdr:sp macro="" textlink="">
      <xdr:nvSpPr>
        <xdr:cNvPr id="1367" name="AutoShape 1059">
          <a:extLst>
            <a:ext uri="{FF2B5EF4-FFF2-40B4-BE49-F238E27FC236}">
              <a16:creationId xmlns:a16="http://schemas.microsoft.com/office/drawing/2014/main" id="{8868E62D-0CC7-430F-9028-4799942FFB69}"/>
            </a:ext>
          </a:extLst>
        </xdr:cNvPr>
        <xdr:cNvSpPr>
          <a:spLocks noChangeArrowheads="1"/>
        </xdr:cNvSpPr>
      </xdr:nvSpPr>
      <xdr:spPr bwMode="auto">
        <a:xfrm>
          <a:off x="2353101" y="3102404"/>
          <a:ext cx="121627" cy="11065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79139</xdr:colOff>
      <xdr:row>16</xdr:row>
      <xdr:rowOff>19138</xdr:rowOff>
    </xdr:from>
    <xdr:to>
      <xdr:col>4</xdr:col>
      <xdr:colOff>717314</xdr:colOff>
      <xdr:row>17</xdr:row>
      <xdr:rowOff>23535</xdr:rowOff>
    </xdr:to>
    <xdr:sp macro="" textlink="">
      <xdr:nvSpPr>
        <xdr:cNvPr id="1368" name="Text Box 972">
          <a:extLst>
            <a:ext uri="{FF2B5EF4-FFF2-40B4-BE49-F238E27FC236}">
              <a16:creationId xmlns:a16="http://schemas.microsoft.com/office/drawing/2014/main" id="{9B92455B-B55B-4741-A680-3EE414007B16}"/>
            </a:ext>
          </a:extLst>
        </xdr:cNvPr>
        <xdr:cNvSpPr txBox="1">
          <a:spLocks noChangeArrowheads="1"/>
        </xdr:cNvSpPr>
      </xdr:nvSpPr>
      <xdr:spPr bwMode="auto">
        <a:xfrm>
          <a:off x="2352439" y="2768688"/>
          <a:ext cx="625475" cy="175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77m </a:t>
          </a:r>
        </a:p>
      </xdr:txBody>
    </xdr:sp>
    <xdr:clientData/>
  </xdr:twoCellAnchor>
  <xdr:twoCellAnchor>
    <xdr:from>
      <xdr:col>3</xdr:col>
      <xdr:colOff>250025</xdr:colOff>
      <xdr:row>20</xdr:row>
      <xdr:rowOff>56234</xdr:rowOff>
    </xdr:from>
    <xdr:to>
      <xdr:col>3</xdr:col>
      <xdr:colOff>570771</xdr:colOff>
      <xdr:row>21</xdr:row>
      <xdr:rowOff>139669</xdr:rowOff>
    </xdr:to>
    <xdr:sp macro="" textlink="">
      <xdr:nvSpPr>
        <xdr:cNvPr id="1369" name="六角形 1368">
          <a:extLst>
            <a:ext uri="{FF2B5EF4-FFF2-40B4-BE49-F238E27FC236}">
              <a16:creationId xmlns:a16="http://schemas.microsoft.com/office/drawing/2014/main" id="{CA57FDFB-8631-4F57-91A6-CD259DA60377}"/>
            </a:ext>
          </a:extLst>
        </xdr:cNvPr>
        <xdr:cNvSpPr/>
      </xdr:nvSpPr>
      <xdr:spPr bwMode="auto">
        <a:xfrm>
          <a:off x="1818475" y="3491584"/>
          <a:ext cx="320746" cy="2548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80170</xdr:colOff>
      <xdr:row>20</xdr:row>
      <xdr:rowOff>131765</xdr:rowOff>
    </xdr:from>
    <xdr:to>
      <xdr:col>4</xdr:col>
      <xdr:colOff>215850</xdr:colOff>
      <xdr:row>21</xdr:row>
      <xdr:rowOff>104189</xdr:rowOff>
    </xdr:to>
    <xdr:sp macro="" textlink="">
      <xdr:nvSpPr>
        <xdr:cNvPr id="1371" name="Oval 754">
          <a:extLst>
            <a:ext uri="{FF2B5EF4-FFF2-40B4-BE49-F238E27FC236}">
              <a16:creationId xmlns:a16="http://schemas.microsoft.com/office/drawing/2014/main" id="{FD3DEB59-E16D-4D52-832B-FBE86E28B43C}"/>
            </a:ext>
          </a:extLst>
        </xdr:cNvPr>
        <xdr:cNvSpPr>
          <a:spLocks noChangeArrowheads="1"/>
        </xdr:cNvSpPr>
      </xdr:nvSpPr>
      <xdr:spPr bwMode="auto">
        <a:xfrm>
          <a:off x="2348027" y="3583444"/>
          <a:ext cx="135680" cy="14478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4</xdr:col>
      <xdr:colOff>22677</xdr:colOff>
      <xdr:row>19</xdr:row>
      <xdr:rowOff>87521</xdr:rowOff>
    </xdr:from>
    <xdr:ext cx="93966" cy="207302"/>
    <xdr:sp macro="" textlink="">
      <xdr:nvSpPr>
        <xdr:cNvPr id="1372" name="Text Box 1004">
          <a:extLst>
            <a:ext uri="{FF2B5EF4-FFF2-40B4-BE49-F238E27FC236}">
              <a16:creationId xmlns:a16="http://schemas.microsoft.com/office/drawing/2014/main" id="{867FBFDD-4613-4C26-BF69-1D8596AAC736}"/>
            </a:ext>
          </a:extLst>
        </xdr:cNvPr>
        <xdr:cNvSpPr txBox="1">
          <a:spLocks noChangeArrowheads="1"/>
        </xdr:cNvSpPr>
      </xdr:nvSpPr>
      <xdr:spPr bwMode="auto">
        <a:xfrm>
          <a:off x="2290534" y="3366842"/>
          <a:ext cx="93966" cy="20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>
    <xdr:from>
      <xdr:col>3</xdr:col>
      <xdr:colOff>493284</xdr:colOff>
      <xdr:row>17</xdr:row>
      <xdr:rowOff>64797</xdr:rowOff>
    </xdr:from>
    <xdr:to>
      <xdr:col>3</xdr:col>
      <xdr:colOff>738733</xdr:colOff>
      <xdr:row>18</xdr:row>
      <xdr:rowOff>112415</xdr:rowOff>
    </xdr:to>
    <xdr:sp macro="" textlink="">
      <xdr:nvSpPr>
        <xdr:cNvPr id="1373" name="六角形 1372">
          <a:extLst>
            <a:ext uri="{FF2B5EF4-FFF2-40B4-BE49-F238E27FC236}">
              <a16:creationId xmlns:a16="http://schemas.microsoft.com/office/drawing/2014/main" id="{ABD2AC5A-49BD-49B9-B5F4-A97957A84F55}"/>
            </a:ext>
          </a:extLst>
        </xdr:cNvPr>
        <xdr:cNvSpPr/>
      </xdr:nvSpPr>
      <xdr:spPr bwMode="auto">
        <a:xfrm>
          <a:off x="2061734" y="2985797"/>
          <a:ext cx="213699" cy="2190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114107</xdr:colOff>
      <xdr:row>17</xdr:row>
      <xdr:rowOff>114268</xdr:rowOff>
    </xdr:from>
    <xdr:to>
      <xdr:col>4</xdr:col>
      <xdr:colOff>296914</xdr:colOff>
      <xdr:row>21</xdr:row>
      <xdr:rowOff>42810</xdr:rowOff>
    </xdr:to>
    <xdr:sp macro="" textlink="">
      <xdr:nvSpPr>
        <xdr:cNvPr id="1374" name="AutoShape 1122">
          <a:extLst>
            <a:ext uri="{FF2B5EF4-FFF2-40B4-BE49-F238E27FC236}">
              <a16:creationId xmlns:a16="http://schemas.microsoft.com/office/drawing/2014/main" id="{20F7B2FE-5022-46DA-A6F3-710CD6DCE7F1}"/>
            </a:ext>
          </a:extLst>
        </xdr:cNvPr>
        <xdr:cNvSpPr>
          <a:spLocks/>
        </xdr:cNvSpPr>
      </xdr:nvSpPr>
      <xdr:spPr bwMode="auto">
        <a:xfrm>
          <a:off x="2381964" y="3048875"/>
          <a:ext cx="182807" cy="617971"/>
        </a:xfrm>
        <a:prstGeom prst="rightBrace">
          <a:avLst>
            <a:gd name="adj1" fmla="val 16597"/>
            <a:gd name="adj2" fmla="val 6714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329713</xdr:colOff>
      <xdr:row>19</xdr:row>
      <xdr:rowOff>133217</xdr:rowOff>
    </xdr:from>
    <xdr:ext cx="381000" cy="176874"/>
    <xdr:sp macro="" textlink="">
      <xdr:nvSpPr>
        <xdr:cNvPr id="1375" name="Text Box 1123">
          <a:extLst>
            <a:ext uri="{FF2B5EF4-FFF2-40B4-BE49-F238E27FC236}">
              <a16:creationId xmlns:a16="http://schemas.microsoft.com/office/drawing/2014/main" id="{B3183207-E666-4674-98FE-990646075F6B}"/>
            </a:ext>
          </a:extLst>
        </xdr:cNvPr>
        <xdr:cNvSpPr txBox="1">
          <a:spLocks noChangeArrowheads="1"/>
        </xdr:cNvSpPr>
      </xdr:nvSpPr>
      <xdr:spPr bwMode="auto">
        <a:xfrm>
          <a:off x="2603013" y="3397117"/>
          <a:ext cx="381000" cy="17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4</xdr:col>
      <xdr:colOff>323064</xdr:colOff>
      <xdr:row>20</xdr:row>
      <xdr:rowOff>167169</xdr:rowOff>
    </xdr:from>
    <xdr:to>
      <xdr:col>4</xdr:col>
      <xdr:colOff>643810</xdr:colOff>
      <xdr:row>22</xdr:row>
      <xdr:rowOff>70321</xdr:rowOff>
    </xdr:to>
    <xdr:sp macro="" textlink="">
      <xdr:nvSpPr>
        <xdr:cNvPr id="1376" name="六角形 1375">
          <a:extLst>
            <a:ext uri="{FF2B5EF4-FFF2-40B4-BE49-F238E27FC236}">
              <a16:creationId xmlns:a16="http://schemas.microsoft.com/office/drawing/2014/main" id="{7A83414C-D023-4A22-AA80-FFA3DE4260C3}"/>
            </a:ext>
          </a:extLst>
        </xdr:cNvPr>
        <xdr:cNvSpPr/>
      </xdr:nvSpPr>
      <xdr:spPr bwMode="auto">
        <a:xfrm>
          <a:off x="2596364" y="3602519"/>
          <a:ext cx="320746" cy="2460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221363</xdr:colOff>
      <xdr:row>24</xdr:row>
      <xdr:rowOff>46956</xdr:rowOff>
    </xdr:from>
    <xdr:ext cx="382335" cy="134155"/>
    <xdr:sp macro="" textlink="">
      <xdr:nvSpPr>
        <xdr:cNvPr id="1377" name="Text Box 1123">
          <a:extLst>
            <a:ext uri="{FF2B5EF4-FFF2-40B4-BE49-F238E27FC236}">
              <a16:creationId xmlns:a16="http://schemas.microsoft.com/office/drawing/2014/main" id="{F46978C2-8AD6-45D9-9382-09DAB8618C9F}"/>
            </a:ext>
          </a:extLst>
        </xdr:cNvPr>
        <xdr:cNvSpPr txBox="1">
          <a:spLocks noChangeArrowheads="1"/>
        </xdr:cNvSpPr>
      </xdr:nvSpPr>
      <xdr:spPr bwMode="auto">
        <a:xfrm>
          <a:off x="2494663" y="4168106"/>
          <a:ext cx="382335" cy="134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松下公園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4</xdr:col>
      <xdr:colOff>114355</xdr:colOff>
      <xdr:row>21</xdr:row>
      <xdr:rowOff>108283</xdr:rowOff>
    </xdr:from>
    <xdr:to>
      <xdr:col>4</xdr:col>
      <xdr:colOff>330537</xdr:colOff>
      <xdr:row>22</xdr:row>
      <xdr:rowOff>131623</xdr:rowOff>
    </xdr:to>
    <xdr:sp macro="" textlink="">
      <xdr:nvSpPr>
        <xdr:cNvPr id="1378" name="六角形 1377">
          <a:extLst>
            <a:ext uri="{FF2B5EF4-FFF2-40B4-BE49-F238E27FC236}">
              <a16:creationId xmlns:a16="http://schemas.microsoft.com/office/drawing/2014/main" id="{168CABBE-35E1-477C-95B9-B8270141867E}"/>
            </a:ext>
          </a:extLst>
        </xdr:cNvPr>
        <xdr:cNvSpPr/>
      </xdr:nvSpPr>
      <xdr:spPr bwMode="auto">
        <a:xfrm>
          <a:off x="2387655" y="3715083"/>
          <a:ext cx="216182" cy="1947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111139</xdr:colOff>
      <xdr:row>21</xdr:row>
      <xdr:rowOff>30544</xdr:rowOff>
    </xdr:from>
    <xdr:to>
      <xdr:col>6</xdr:col>
      <xdr:colOff>15889</xdr:colOff>
      <xdr:row>21</xdr:row>
      <xdr:rowOff>40069</xdr:rowOff>
    </xdr:to>
    <xdr:sp macro="" textlink="">
      <xdr:nvSpPr>
        <xdr:cNvPr id="1379" name="Line 948">
          <a:extLst>
            <a:ext uri="{FF2B5EF4-FFF2-40B4-BE49-F238E27FC236}">
              <a16:creationId xmlns:a16="http://schemas.microsoft.com/office/drawing/2014/main" id="{9D6FF61E-F2DD-4B83-A8DF-C5571FEA9513}"/>
            </a:ext>
          </a:extLst>
        </xdr:cNvPr>
        <xdr:cNvSpPr>
          <a:spLocks noChangeShapeType="1"/>
        </xdr:cNvSpPr>
      </xdr:nvSpPr>
      <xdr:spPr bwMode="auto">
        <a:xfrm flipV="1">
          <a:off x="3089289" y="3637344"/>
          <a:ext cx="6096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694156</xdr:colOff>
      <xdr:row>18</xdr:row>
      <xdr:rowOff>66340</xdr:rowOff>
    </xdr:from>
    <xdr:to>
      <xdr:col>5</xdr:col>
      <xdr:colOff>735151</xdr:colOff>
      <xdr:row>21</xdr:row>
      <xdr:rowOff>3556</xdr:rowOff>
    </xdr:to>
    <xdr:sp macro="" textlink="">
      <xdr:nvSpPr>
        <xdr:cNvPr id="1380" name="Line 950">
          <a:extLst>
            <a:ext uri="{FF2B5EF4-FFF2-40B4-BE49-F238E27FC236}">
              <a16:creationId xmlns:a16="http://schemas.microsoft.com/office/drawing/2014/main" id="{3B15844A-2062-4AFE-B9B1-E3F8A00418C4}"/>
            </a:ext>
          </a:extLst>
        </xdr:cNvPr>
        <xdr:cNvSpPr>
          <a:spLocks noChangeShapeType="1"/>
        </xdr:cNvSpPr>
      </xdr:nvSpPr>
      <xdr:spPr bwMode="auto">
        <a:xfrm flipH="1" flipV="1">
          <a:off x="3672306" y="3158790"/>
          <a:ext cx="9245" cy="45156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66714"/>
            <a:gd name="connsiteY0" fmla="*/ 0 h 10000"/>
            <a:gd name="connsiteX1" fmla="*/ 10000 w 166714"/>
            <a:gd name="connsiteY1" fmla="*/ 10000 h 10000"/>
            <a:gd name="connsiteX0" fmla="*/ 0 w 166714"/>
            <a:gd name="connsiteY0" fmla="*/ 0 h 11622"/>
            <a:gd name="connsiteX1" fmla="*/ 10000 w 166714"/>
            <a:gd name="connsiteY1" fmla="*/ 11622 h 116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6714" h="11622">
              <a:moveTo>
                <a:pt x="0" y="0"/>
              </a:moveTo>
              <a:cubicBezTo>
                <a:pt x="370895" y="5947"/>
                <a:pt x="6667" y="8289"/>
                <a:pt x="10000" y="1162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736998</xdr:colOff>
      <xdr:row>21</xdr:row>
      <xdr:rowOff>41716</xdr:rowOff>
    </xdr:from>
    <xdr:to>
      <xdr:col>6</xdr:col>
      <xdr:colOff>712637</xdr:colOff>
      <xdr:row>24</xdr:row>
      <xdr:rowOff>28510</xdr:rowOff>
    </xdr:to>
    <xdr:sp macro="" textlink="">
      <xdr:nvSpPr>
        <xdr:cNvPr id="1381" name="Freeform 413">
          <a:extLst>
            <a:ext uri="{FF2B5EF4-FFF2-40B4-BE49-F238E27FC236}">
              <a16:creationId xmlns:a16="http://schemas.microsoft.com/office/drawing/2014/main" id="{FB5BE638-645F-4A26-840E-2389FEA435FB}"/>
            </a:ext>
          </a:extLst>
        </xdr:cNvPr>
        <xdr:cNvSpPr>
          <a:spLocks/>
        </xdr:cNvSpPr>
      </xdr:nvSpPr>
      <xdr:spPr bwMode="auto">
        <a:xfrm>
          <a:off x="3683398" y="3648516"/>
          <a:ext cx="705889" cy="501144"/>
        </a:xfrm>
        <a:custGeom>
          <a:avLst/>
          <a:gdLst>
            <a:gd name="T0" fmla="*/ 0 w 19"/>
            <a:gd name="T1" fmla="*/ 2147483647 h 36"/>
            <a:gd name="T2" fmla="*/ 0 w 19"/>
            <a:gd name="T3" fmla="*/ 2147483647 h 36"/>
            <a:gd name="T4" fmla="*/ 2147483647 w 19"/>
            <a:gd name="T5" fmla="*/ 0 h 36"/>
            <a:gd name="T6" fmla="*/ 0 60000 65536"/>
            <a:gd name="T7" fmla="*/ 0 60000 65536"/>
            <a:gd name="T8" fmla="*/ 0 60000 65536"/>
            <a:gd name="connsiteX0" fmla="*/ 0 w 10000"/>
            <a:gd name="connsiteY0" fmla="*/ 10228 h 10228"/>
            <a:gd name="connsiteX1" fmla="*/ 0 w 10000"/>
            <a:gd name="connsiteY1" fmla="*/ 14 h 10228"/>
            <a:gd name="connsiteX2" fmla="*/ 10000 w 10000"/>
            <a:gd name="connsiteY2" fmla="*/ 228 h 10228"/>
            <a:gd name="connsiteX0" fmla="*/ 323 w 10000"/>
            <a:gd name="connsiteY0" fmla="*/ 9971 h 9971"/>
            <a:gd name="connsiteX1" fmla="*/ 0 w 10000"/>
            <a:gd name="connsiteY1" fmla="*/ 14 h 9971"/>
            <a:gd name="connsiteX2" fmla="*/ 10000 w 10000"/>
            <a:gd name="connsiteY2" fmla="*/ 228 h 9971"/>
            <a:gd name="connsiteX0" fmla="*/ 277 w 10000"/>
            <a:gd name="connsiteY0" fmla="*/ 12490 h 12490"/>
            <a:gd name="connsiteX1" fmla="*/ 0 w 10000"/>
            <a:gd name="connsiteY1" fmla="*/ 14 h 12490"/>
            <a:gd name="connsiteX2" fmla="*/ 10000 w 10000"/>
            <a:gd name="connsiteY2" fmla="*/ 229 h 12490"/>
            <a:gd name="connsiteX0" fmla="*/ 277 w 10000"/>
            <a:gd name="connsiteY0" fmla="*/ 12490 h 12490"/>
            <a:gd name="connsiteX1" fmla="*/ 0 w 10000"/>
            <a:gd name="connsiteY1" fmla="*/ 14 h 12490"/>
            <a:gd name="connsiteX2" fmla="*/ 10000 w 10000"/>
            <a:gd name="connsiteY2" fmla="*/ 229 h 12490"/>
            <a:gd name="connsiteX0" fmla="*/ 277 w 10000"/>
            <a:gd name="connsiteY0" fmla="*/ 12490 h 12490"/>
            <a:gd name="connsiteX1" fmla="*/ 0 w 10000"/>
            <a:gd name="connsiteY1" fmla="*/ 14 h 12490"/>
            <a:gd name="connsiteX2" fmla="*/ 10000 w 10000"/>
            <a:gd name="connsiteY2" fmla="*/ 229 h 12490"/>
            <a:gd name="connsiteX0" fmla="*/ 646 w 10000"/>
            <a:gd name="connsiteY0" fmla="*/ 13692 h 13692"/>
            <a:gd name="connsiteX1" fmla="*/ 0 w 10000"/>
            <a:gd name="connsiteY1" fmla="*/ 14 h 13692"/>
            <a:gd name="connsiteX2" fmla="*/ 10000 w 10000"/>
            <a:gd name="connsiteY2" fmla="*/ 229 h 13692"/>
            <a:gd name="connsiteX0" fmla="*/ 646 w 10000"/>
            <a:gd name="connsiteY0" fmla="*/ 13692 h 13692"/>
            <a:gd name="connsiteX1" fmla="*/ 0 w 10000"/>
            <a:gd name="connsiteY1" fmla="*/ 14 h 13692"/>
            <a:gd name="connsiteX2" fmla="*/ 10000 w 10000"/>
            <a:gd name="connsiteY2" fmla="*/ 229 h 136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3692">
              <a:moveTo>
                <a:pt x="646" y="13692"/>
              </a:moveTo>
              <a:cubicBezTo>
                <a:pt x="831" y="8560"/>
                <a:pt x="416" y="5146"/>
                <a:pt x="0" y="14"/>
              </a:cubicBezTo>
              <a:cubicBezTo>
                <a:pt x="3333" y="-79"/>
                <a:pt x="6667" y="322"/>
                <a:pt x="10000" y="22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701883</xdr:colOff>
      <xdr:row>18</xdr:row>
      <xdr:rowOff>172242</xdr:rowOff>
    </xdr:from>
    <xdr:to>
      <xdr:col>6</xdr:col>
      <xdr:colOff>245449</xdr:colOff>
      <xdr:row>20</xdr:row>
      <xdr:rowOff>41620</xdr:rowOff>
    </xdr:to>
    <xdr:sp macro="" textlink="">
      <xdr:nvSpPr>
        <xdr:cNvPr id="1384" name="六角形 1383">
          <a:extLst>
            <a:ext uri="{FF2B5EF4-FFF2-40B4-BE49-F238E27FC236}">
              <a16:creationId xmlns:a16="http://schemas.microsoft.com/office/drawing/2014/main" id="{32AF124E-7270-4281-842E-E9F8B563054E}"/>
            </a:ext>
          </a:extLst>
        </xdr:cNvPr>
        <xdr:cNvSpPr/>
      </xdr:nvSpPr>
      <xdr:spPr bwMode="auto">
        <a:xfrm>
          <a:off x="3672776" y="3279206"/>
          <a:ext cx="246602" cy="2140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31960</xdr:colOff>
      <xdr:row>23</xdr:row>
      <xdr:rowOff>29308</xdr:rowOff>
    </xdr:from>
    <xdr:to>
      <xdr:col>6</xdr:col>
      <xdr:colOff>277409</xdr:colOff>
      <xdr:row>24</xdr:row>
      <xdr:rowOff>71043</xdr:rowOff>
    </xdr:to>
    <xdr:sp macro="" textlink="">
      <xdr:nvSpPr>
        <xdr:cNvPr id="1385" name="六角形 1384">
          <a:extLst>
            <a:ext uri="{FF2B5EF4-FFF2-40B4-BE49-F238E27FC236}">
              <a16:creationId xmlns:a16="http://schemas.microsoft.com/office/drawing/2014/main" id="{EDCA3750-B797-474A-91E5-92F27086669A}"/>
            </a:ext>
          </a:extLst>
        </xdr:cNvPr>
        <xdr:cNvSpPr/>
      </xdr:nvSpPr>
      <xdr:spPr bwMode="auto">
        <a:xfrm>
          <a:off x="3714960" y="3979008"/>
          <a:ext cx="245449" cy="2131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342805</xdr:colOff>
      <xdr:row>20</xdr:row>
      <xdr:rowOff>57137</xdr:rowOff>
    </xdr:from>
    <xdr:to>
      <xdr:col>5</xdr:col>
      <xdr:colOff>535903</xdr:colOff>
      <xdr:row>21</xdr:row>
      <xdr:rowOff>54252</xdr:rowOff>
    </xdr:to>
    <xdr:sp macro="" textlink="">
      <xdr:nvSpPr>
        <xdr:cNvPr id="1386" name="六角形 1385">
          <a:extLst>
            <a:ext uri="{FF2B5EF4-FFF2-40B4-BE49-F238E27FC236}">
              <a16:creationId xmlns:a16="http://schemas.microsoft.com/office/drawing/2014/main" id="{DFD7A877-4D9B-4D22-9052-855FB70474C9}"/>
            </a:ext>
          </a:extLst>
        </xdr:cNvPr>
        <xdr:cNvSpPr/>
      </xdr:nvSpPr>
      <xdr:spPr bwMode="auto">
        <a:xfrm>
          <a:off x="3320955" y="3492487"/>
          <a:ext cx="193098" cy="1685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358749</xdr:colOff>
      <xdr:row>20</xdr:row>
      <xdr:rowOff>43961</xdr:rowOff>
    </xdr:from>
    <xdr:to>
      <xdr:col>6</xdr:col>
      <xdr:colOff>604198</xdr:colOff>
      <xdr:row>21</xdr:row>
      <xdr:rowOff>85891</xdr:rowOff>
    </xdr:to>
    <xdr:sp macro="" textlink="">
      <xdr:nvSpPr>
        <xdr:cNvPr id="1387" name="六角形 1386">
          <a:extLst>
            <a:ext uri="{FF2B5EF4-FFF2-40B4-BE49-F238E27FC236}">
              <a16:creationId xmlns:a16="http://schemas.microsoft.com/office/drawing/2014/main" id="{8F8E1A47-8DE7-4B5F-A8C8-E8C2602E783A}"/>
            </a:ext>
          </a:extLst>
        </xdr:cNvPr>
        <xdr:cNvSpPr/>
      </xdr:nvSpPr>
      <xdr:spPr bwMode="auto">
        <a:xfrm>
          <a:off x="4041749" y="3479311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677508</xdr:colOff>
      <xdr:row>21</xdr:row>
      <xdr:rowOff>120750</xdr:rowOff>
    </xdr:from>
    <xdr:ext cx="647700" cy="165173"/>
    <xdr:sp macro="" textlink="">
      <xdr:nvSpPr>
        <xdr:cNvPr id="1388" name="Text Box 1118">
          <a:extLst>
            <a:ext uri="{FF2B5EF4-FFF2-40B4-BE49-F238E27FC236}">
              <a16:creationId xmlns:a16="http://schemas.microsoft.com/office/drawing/2014/main" id="{26F0A120-615F-4DFB-99FC-3F42F7BD66C4}"/>
            </a:ext>
          </a:extLst>
        </xdr:cNvPr>
        <xdr:cNvSpPr txBox="1">
          <a:spLocks noChangeArrowheads="1"/>
        </xdr:cNvSpPr>
      </xdr:nvSpPr>
      <xdr:spPr bwMode="auto">
        <a:xfrm>
          <a:off x="3655658" y="3727550"/>
          <a:ext cx="6477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272847</xdr:colOff>
      <xdr:row>17</xdr:row>
      <xdr:rowOff>29372</xdr:rowOff>
    </xdr:from>
    <xdr:to>
      <xdr:col>8</xdr:col>
      <xdr:colOff>168070</xdr:colOff>
      <xdr:row>24</xdr:row>
      <xdr:rowOff>131861</xdr:rowOff>
    </xdr:to>
    <xdr:sp macro="" textlink="">
      <xdr:nvSpPr>
        <xdr:cNvPr id="1389" name="Freeform 214">
          <a:extLst>
            <a:ext uri="{FF2B5EF4-FFF2-40B4-BE49-F238E27FC236}">
              <a16:creationId xmlns:a16="http://schemas.microsoft.com/office/drawing/2014/main" id="{1DCF0C14-2DC9-432E-86F3-CEC66B157587}"/>
            </a:ext>
          </a:extLst>
        </xdr:cNvPr>
        <xdr:cNvSpPr>
          <a:spLocks/>
        </xdr:cNvSpPr>
      </xdr:nvSpPr>
      <xdr:spPr bwMode="auto">
        <a:xfrm>
          <a:off x="4649811" y="2963979"/>
          <a:ext cx="598259" cy="1308989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288 w 10000"/>
            <a:gd name="connsiteY1" fmla="*/ 1176 h 10000"/>
            <a:gd name="connsiteX2" fmla="*/ 10000 w 10000"/>
            <a:gd name="connsiteY2" fmla="*/ 0 h 10000"/>
            <a:gd name="connsiteX0" fmla="*/ 0 w 7118"/>
            <a:gd name="connsiteY0" fmla="*/ 11918 h 11918"/>
            <a:gd name="connsiteX1" fmla="*/ 288 w 7118"/>
            <a:gd name="connsiteY1" fmla="*/ 3094 h 11918"/>
            <a:gd name="connsiteX2" fmla="*/ 7118 w 7118"/>
            <a:gd name="connsiteY2" fmla="*/ 0 h 11918"/>
            <a:gd name="connsiteX0" fmla="*/ 0 w 10000"/>
            <a:gd name="connsiteY0" fmla="*/ 10000 h 10000"/>
            <a:gd name="connsiteX1" fmla="*/ 405 w 10000"/>
            <a:gd name="connsiteY1" fmla="*/ 2596 h 10000"/>
            <a:gd name="connsiteX2" fmla="*/ 10000 w 10000"/>
            <a:gd name="connsiteY2" fmla="*/ 0 h 10000"/>
            <a:gd name="connsiteX0" fmla="*/ 0 w 40365"/>
            <a:gd name="connsiteY0" fmla="*/ 10738 h 10738"/>
            <a:gd name="connsiteX1" fmla="*/ 30770 w 40365"/>
            <a:gd name="connsiteY1" fmla="*/ 2596 h 10738"/>
            <a:gd name="connsiteX2" fmla="*/ 40365 w 40365"/>
            <a:gd name="connsiteY2" fmla="*/ 0 h 10738"/>
            <a:gd name="connsiteX0" fmla="*/ 0 w 40365"/>
            <a:gd name="connsiteY0" fmla="*/ 10738 h 10738"/>
            <a:gd name="connsiteX1" fmla="*/ 31580 w 40365"/>
            <a:gd name="connsiteY1" fmla="*/ 8987 h 10738"/>
            <a:gd name="connsiteX2" fmla="*/ 30770 w 40365"/>
            <a:gd name="connsiteY2" fmla="*/ 2596 h 10738"/>
            <a:gd name="connsiteX3" fmla="*/ 40365 w 40365"/>
            <a:gd name="connsiteY3" fmla="*/ 0 h 10738"/>
            <a:gd name="connsiteX0" fmla="*/ 0 w 41580"/>
            <a:gd name="connsiteY0" fmla="*/ 11342 h 11342"/>
            <a:gd name="connsiteX1" fmla="*/ 32795 w 41580"/>
            <a:gd name="connsiteY1" fmla="*/ 8987 h 11342"/>
            <a:gd name="connsiteX2" fmla="*/ 31985 w 41580"/>
            <a:gd name="connsiteY2" fmla="*/ 2596 h 11342"/>
            <a:gd name="connsiteX3" fmla="*/ 41580 w 41580"/>
            <a:gd name="connsiteY3" fmla="*/ 0 h 11342"/>
            <a:gd name="connsiteX0" fmla="*/ 0 w 41580"/>
            <a:gd name="connsiteY0" fmla="*/ 11342 h 11342"/>
            <a:gd name="connsiteX1" fmla="*/ 32795 w 41580"/>
            <a:gd name="connsiteY1" fmla="*/ 8383 h 11342"/>
            <a:gd name="connsiteX2" fmla="*/ 31985 w 41580"/>
            <a:gd name="connsiteY2" fmla="*/ 2596 h 11342"/>
            <a:gd name="connsiteX3" fmla="*/ 41580 w 41580"/>
            <a:gd name="connsiteY3" fmla="*/ 0 h 11342"/>
            <a:gd name="connsiteX0" fmla="*/ 0 w 41580"/>
            <a:gd name="connsiteY0" fmla="*/ 11342 h 11342"/>
            <a:gd name="connsiteX1" fmla="*/ 33200 w 41580"/>
            <a:gd name="connsiteY1" fmla="*/ 7645 h 11342"/>
            <a:gd name="connsiteX2" fmla="*/ 31985 w 41580"/>
            <a:gd name="connsiteY2" fmla="*/ 2596 h 11342"/>
            <a:gd name="connsiteX3" fmla="*/ 41580 w 41580"/>
            <a:gd name="connsiteY3" fmla="*/ 0 h 11342"/>
            <a:gd name="connsiteX0" fmla="*/ 0 w 41580"/>
            <a:gd name="connsiteY0" fmla="*/ 11342 h 11342"/>
            <a:gd name="connsiteX1" fmla="*/ 33200 w 41580"/>
            <a:gd name="connsiteY1" fmla="*/ 7645 h 11342"/>
            <a:gd name="connsiteX2" fmla="*/ 31985 w 41580"/>
            <a:gd name="connsiteY2" fmla="*/ 2596 h 11342"/>
            <a:gd name="connsiteX3" fmla="*/ 41580 w 41580"/>
            <a:gd name="connsiteY3" fmla="*/ 0 h 11342"/>
            <a:gd name="connsiteX0" fmla="*/ 0 w 39928"/>
            <a:gd name="connsiteY0" fmla="*/ 11548 h 11548"/>
            <a:gd name="connsiteX1" fmla="*/ 31548 w 39928"/>
            <a:gd name="connsiteY1" fmla="*/ 7645 h 11548"/>
            <a:gd name="connsiteX2" fmla="*/ 30333 w 39928"/>
            <a:gd name="connsiteY2" fmla="*/ 2596 h 11548"/>
            <a:gd name="connsiteX3" fmla="*/ 39928 w 39928"/>
            <a:gd name="connsiteY3" fmla="*/ 0 h 11548"/>
            <a:gd name="connsiteX0" fmla="*/ 0 w 39928"/>
            <a:gd name="connsiteY0" fmla="*/ 11548 h 11548"/>
            <a:gd name="connsiteX1" fmla="*/ 31548 w 39928"/>
            <a:gd name="connsiteY1" fmla="*/ 7645 h 11548"/>
            <a:gd name="connsiteX2" fmla="*/ 30333 w 39928"/>
            <a:gd name="connsiteY2" fmla="*/ 2596 h 11548"/>
            <a:gd name="connsiteX3" fmla="*/ 39928 w 39928"/>
            <a:gd name="connsiteY3" fmla="*/ 0 h 11548"/>
            <a:gd name="connsiteX0" fmla="*/ 0 w 39928"/>
            <a:gd name="connsiteY0" fmla="*/ 11548 h 11548"/>
            <a:gd name="connsiteX1" fmla="*/ 31548 w 39928"/>
            <a:gd name="connsiteY1" fmla="*/ 7645 h 11548"/>
            <a:gd name="connsiteX2" fmla="*/ 30333 w 39928"/>
            <a:gd name="connsiteY2" fmla="*/ 2596 h 11548"/>
            <a:gd name="connsiteX3" fmla="*/ 39928 w 39928"/>
            <a:gd name="connsiteY3" fmla="*/ 0 h 11548"/>
            <a:gd name="connsiteX0" fmla="*/ 0 w 39928"/>
            <a:gd name="connsiteY0" fmla="*/ 11548 h 11548"/>
            <a:gd name="connsiteX1" fmla="*/ 31548 w 39928"/>
            <a:gd name="connsiteY1" fmla="*/ 7645 h 11548"/>
            <a:gd name="connsiteX2" fmla="*/ 30333 w 39928"/>
            <a:gd name="connsiteY2" fmla="*/ 2596 h 11548"/>
            <a:gd name="connsiteX3" fmla="*/ 39928 w 39928"/>
            <a:gd name="connsiteY3" fmla="*/ 0 h 11548"/>
            <a:gd name="connsiteX0" fmla="*/ 0 w 37451"/>
            <a:gd name="connsiteY0" fmla="*/ 12029 h 12029"/>
            <a:gd name="connsiteX1" fmla="*/ 31548 w 37451"/>
            <a:gd name="connsiteY1" fmla="*/ 8126 h 12029"/>
            <a:gd name="connsiteX2" fmla="*/ 30333 w 37451"/>
            <a:gd name="connsiteY2" fmla="*/ 3077 h 12029"/>
            <a:gd name="connsiteX3" fmla="*/ 37451 w 37451"/>
            <a:gd name="connsiteY3" fmla="*/ 0 h 120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7451" h="12029">
              <a:moveTo>
                <a:pt x="0" y="12029"/>
              </a:moveTo>
              <a:cubicBezTo>
                <a:pt x="1920" y="9508"/>
                <a:pt x="29523" y="11572"/>
                <a:pt x="31548" y="8126"/>
              </a:cubicBezTo>
              <a:lnTo>
                <a:pt x="30333" y="3077"/>
              </a:lnTo>
              <a:cubicBezTo>
                <a:pt x="31299" y="1264"/>
                <a:pt x="30340" y="1134"/>
                <a:pt x="3745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551318</xdr:colOff>
      <xdr:row>19</xdr:row>
      <xdr:rowOff>74133</xdr:rowOff>
    </xdr:from>
    <xdr:to>
      <xdr:col>8</xdr:col>
      <xdr:colOff>31750</xdr:colOff>
      <xdr:row>20</xdr:row>
      <xdr:rowOff>58964</xdr:rowOff>
    </xdr:to>
    <xdr:sp macro="" textlink="">
      <xdr:nvSpPr>
        <xdr:cNvPr id="1390" name="六角形 1389">
          <a:extLst>
            <a:ext uri="{FF2B5EF4-FFF2-40B4-BE49-F238E27FC236}">
              <a16:creationId xmlns:a16="http://schemas.microsoft.com/office/drawing/2014/main" id="{54AD0A2A-2689-4D53-93B8-7CBEF7E7AC98}"/>
            </a:ext>
          </a:extLst>
        </xdr:cNvPr>
        <xdr:cNvSpPr/>
      </xdr:nvSpPr>
      <xdr:spPr bwMode="auto">
        <a:xfrm>
          <a:off x="4928282" y="3353454"/>
          <a:ext cx="183468" cy="1571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147072</xdr:colOff>
      <xdr:row>21</xdr:row>
      <xdr:rowOff>53689</xdr:rowOff>
    </xdr:from>
    <xdr:ext cx="647700" cy="165173"/>
    <xdr:sp macro="" textlink="">
      <xdr:nvSpPr>
        <xdr:cNvPr id="1391" name="Text Box 1118">
          <a:extLst>
            <a:ext uri="{FF2B5EF4-FFF2-40B4-BE49-F238E27FC236}">
              <a16:creationId xmlns:a16="http://schemas.microsoft.com/office/drawing/2014/main" id="{DB83283A-FF65-4997-89BF-32C9C853682D}"/>
            </a:ext>
          </a:extLst>
        </xdr:cNvPr>
        <xdr:cNvSpPr txBox="1">
          <a:spLocks noChangeArrowheads="1"/>
        </xdr:cNvSpPr>
      </xdr:nvSpPr>
      <xdr:spPr bwMode="auto">
        <a:xfrm>
          <a:off x="4524036" y="3677725"/>
          <a:ext cx="6477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44335</xdr:colOff>
      <xdr:row>19</xdr:row>
      <xdr:rowOff>32934</xdr:rowOff>
    </xdr:from>
    <xdr:ext cx="36000" cy="324000"/>
    <xdr:sp macro="" textlink="">
      <xdr:nvSpPr>
        <xdr:cNvPr id="1392" name="Text Box 1118">
          <a:extLst>
            <a:ext uri="{FF2B5EF4-FFF2-40B4-BE49-F238E27FC236}">
              <a16:creationId xmlns:a16="http://schemas.microsoft.com/office/drawing/2014/main" id="{C6A941F1-EA41-4FD4-AEF2-B690B530E6BC}"/>
            </a:ext>
          </a:extLst>
        </xdr:cNvPr>
        <xdr:cNvSpPr txBox="1">
          <a:spLocks noChangeArrowheads="1"/>
        </xdr:cNvSpPr>
      </xdr:nvSpPr>
      <xdr:spPr bwMode="auto">
        <a:xfrm flipH="1">
          <a:off x="5124335" y="3312255"/>
          <a:ext cx="36000" cy="324000"/>
        </a:xfrm>
        <a:prstGeom prst="rect">
          <a:avLst/>
        </a:prstGeom>
        <a:pattFill prst="dkHorz">
          <a:fgClr>
            <a:schemeClr val="tx1"/>
          </a:fgClr>
          <a:bgClr>
            <a:schemeClr val="bg1"/>
          </a:bgClr>
        </a:pattFill>
        <a:ln>
          <a:noFill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740027</xdr:colOff>
      <xdr:row>21</xdr:row>
      <xdr:rowOff>0</xdr:rowOff>
    </xdr:from>
    <xdr:to>
      <xdr:col>8</xdr:col>
      <xdr:colOff>123100</xdr:colOff>
      <xdr:row>21</xdr:row>
      <xdr:rowOff>130419</xdr:rowOff>
    </xdr:to>
    <xdr:sp macro="" textlink="">
      <xdr:nvSpPr>
        <xdr:cNvPr id="1394" name="Freeform 435">
          <a:extLst>
            <a:ext uri="{FF2B5EF4-FFF2-40B4-BE49-F238E27FC236}">
              <a16:creationId xmlns:a16="http://schemas.microsoft.com/office/drawing/2014/main" id="{1100DB55-3261-47C4-A146-F7819AD20F70}"/>
            </a:ext>
          </a:extLst>
        </xdr:cNvPr>
        <xdr:cNvSpPr>
          <a:spLocks/>
        </xdr:cNvSpPr>
      </xdr:nvSpPr>
      <xdr:spPr bwMode="auto">
        <a:xfrm rot="10800000" flipV="1">
          <a:off x="5089777" y="3606800"/>
          <a:ext cx="126023" cy="130419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3278</xdr:colOff>
      <xdr:row>18</xdr:row>
      <xdr:rowOff>56467</xdr:rowOff>
    </xdr:from>
    <xdr:to>
      <xdr:col>8</xdr:col>
      <xdr:colOff>124557</xdr:colOff>
      <xdr:row>19</xdr:row>
      <xdr:rowOff>27159</xdr:rowOff>
    </xdr:to>
    <xdr:sp macro="" textlink="">
      <xdr:nvSpPr>
        <xdr:cNvPr id="1395" name="Freeform 435">
          <a:extLst>
            <a:ext uri="{FF2B5EF4-FFF2-40B4-BE49-F238E27FC236}">
              <a16:creationId xmlns:a16="http://schemas.microsoft.com/office/drawing/2014/main" id="{96CA15E5-A8F9-4A45-B830-A89E3BBAF54F}"/>
            </a:ext>
          </a:extLst>
        </xdr:cNvPr>
        <xdr:cNvSpPr>
          <a:spLocks/>
        </xdr:cNvSpPr>
      </xdr:nvSpPr>
      <xdr:spPr bwMode="auto">
        <a:xfrm rot="10800000">
          <a:off x="5090180" y="3138288"/>
          <a:ext cx="121279" cy="14152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73788</xdr:colOff>
      <xdr:row>19</xdr:row>
      <xdr:rowOff>125352</xdr:rowOff>
    </xdr:from>
    <xdr:ext cx="348803" cy="165173"/>
    <xdr:sp macro="" textlink="">
      <xdr:nvSpPr>
        <xdr:cNvPr id="1396" name="Text Box 1118">
          <a:extLst>
            <a:ext uri="{FF2B5EF4-FFF2-40B4-BE49-F238E27FC236}">
              <a16:creationId xmlns:a16="http://schemas.microsoft.com/office/drawing/2014/main" id="{C718DD66-A2B5-43A2-9F67-C59F8CCD7CFD}"/>
            </a:ext>
          </a:extLst>
        </xdr:cNvPr>
        <xdr:cNvSpPr txBox="1">
          <a:spLocks noChangeArrowheads="1"/>
        </xdr:cNvSpPr>
      </xdr:nvSpPr>
      <xdr:spPr bwMode="auto">
        <a:xfrm>
          <a:off x="5166488" y="3389252"/>
          <a:ext cx="34880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12117</xdr:colOff>
      <xdr:row>19</xdr:row>
      <xdr:rowOff>164524</xdr:rowOff>
    </xdr:from>
    <xdr:to>
      <xdr:col>10</xdr:col>
      <xdr:colOff>12117</xdr:colOff>
      <xdr:row>24</xdr:row>
      <xdr:rowOff>126425</xdr:rowOff>
    </xdr:to>
    <xdr:sp macro="" textlink="">
      <xdr:nvSpPr>
        <xdr:cNvPr id="1397" name="Line 128">
          <a:extLst>
            <a:ext uri="{FF2B5EF4-FFF2-40B4-BE49-F238E27FC236}">
              <a16:creationId xmlns:a16="http://schemas.microsoft.com/office/drawing/2014/main" id="{1E99F5C4-13E0-4B6A-86CA-F75915BEBEBC}"/>
            </a:ext>
          </a:extLst>
        </xdr:cNvPr>
        <xdr:cNvSpPr>
          <a:spLocks noChangeShapeType="1"/>
        </xdr:cNvSpPr>
      </xdr:nvSpPr>
      <xdr:spPr bwMode="auto">
        <a:xfrm flipV="1">
          <a:off x="6514517" y="3428424"/>
          <a:ext cx="0" cy="819151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346363</xdr:colOff>
      <xdr:row>21</xdr:row>
      <xdr:rowOff>121227</xdr:rowOff>
    </xdr:from>
    <xdr:to>
      <xdr:col>10</xdr:col>
      <xdr:colOff>335967</xdr:colOff>
      <xdr:row>21</xdr:row>
      <xdr:rowOff>126425</xdr:rowOff>
    </xdr:to>
    <xdr:sp macro="" textlink="">
      <xdr:nvSpPr>
        <xdr:cNvPr id="1398" name="Line 129">
          <a:extLst>
            <a:ext uri="{FF2B5EF4-FFF2-40B4-BE49-F238E27FC236}">
              <a16:creationId xmlns:a16="http://schemas.microsoft.com/office/drawing/2014/main" id="{DE482081-0C32-4597-A428-C5A4E71DDF32}"/>
            </a:ext>
          </a:extLst>
        </xdr:cNvPr>
        <xdr:cNvSpPr>
          <a:spLocks noChangeShapeType="1"/>
        </xdr:cNvSpPr>
      </xdr:nvSpPr>
      <xdr:spPr bwMode="auto">
        <a:xfrm>
          <a:off x="6143913" y="3728027"/>
          <a:ext cx="694454" cy="51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129885</xdr:colOff>
      <xdr:row>20</xdr:row>
      <xdr:rowOff>138546</xdr:rowOff>
    </xdr:from>
    <xdr:ext cx="647700" cy="165173"/>
    <xdr:sp macro="" textlink="">
      <xdr:nvSpPr>
        <xdr:cNvPr id="1401" name="Text Box 1118">
          <a:extLst>
            <a:ext uri="{FF2B5EF4-FFF2-40B4-BE49-F238E27FC236}">
              <a16:creationId xmlns:a16="http://schemas.microsoft.com/office/drawing/2014/main" id="{82AE39DD-231D-45FC-B33F-004F8763DC89}"/>
            </a:ext>
          </a:extLst>
        </xdr:cNvPr>
        <xdr:cNvSpPr txBox="1">
          <a:spLocks noChangeArrowheads="1"/>
        </xdr:cNvSpPr>
      </xdr:nvSpPr>
      <xdr:spPr bwMode="auto">
        <a:xfrm>
          <a:off x="5927435" y="3573896"/>
          <a:ext cx="6477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</a:p>
      </xdr:txBody>
    </xdr:sp>
    <xdr:clientData/>
  </xdr:oneCellAnchor>
  <xdr:twoCellAnchor>
    <xdr:from>
      <xdr:col>9</xdr:col>
      <xdr:colOff>467586</xdr:colOff>
      <xdr:row>21</xdr:row>
      <xdr:rowOff>121228</xdr:rowOff>
    </xdr:from>
    <xdr:to>
      <xdr:col>9</xdr:col>
      <xdr:colOff>628777</xdr:colOff>
      <xdr:row>22</xdr:row>
      <xdr:rowOff>113902</xdr:rowOff>
    </xdr:to>
    <xdr:sp macro="" textlink="">
      <xdr:nvSpPr>
        <xdr:cNvPr id="1402" name="六角形 1401">
          <a:extLst>
            <a:ext uri="{FF2B5EF4-FFF2-40B4-BE49-F238E27FC236}">
              <a16:creationId xmlns:a16="http://schemas.microsoft.com/office/drawing/2014/main" id="{F14400B6-F8DF-4B02-ABA0-F78D7E89738D}"/>
            </a:ext>
          </a:extLst>
        </xdr:cNvPr>
        <xdr:cNvSpPr/>
      </xdr:nvSpPr>
      <xdr:spPr bwMode="auto">
        <a:xfrm>
          <a:off x="6265136" y="3728028"/>
          <a:ext cx="161191" cy="1641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147203</xdr:colOff>
      <xdr:row>23</xdr:row>
      <xdr:rowOff>20649</xdr:rowOff>
    </xdr:from>
    <xdr:ext cx="498224" cy="147569"/>
    <xdr:sp macro="" textlink="">
      <xdr:nvSpPr>
        <xdr:cNvPr id="1403" name="Text Box 1123">
          <a:extLst>
            <a:ext uri="{FF2B5EF4-FFF2-40B4-BE49-F238E27FC236}">
              <a16:creationId xmlns:a16="http://schemas.microsoft.com/office/drawing/2014/main" id="{C0F3B6B2-F2BA-40FC-85C9-DBDE7D2D9B80}"/>
            </a:ext>
          </a:extLst>
        </xdr:cNvPr>
        <xdr:cNvSpPr txBox="1">
          <a:spLocks noChangeArrowheads="1"/>
        </xdr:cNvSpPr>
      </xdr:nvSpPr>
      <xdr:spPr bwMode="auto">
        <a:xfrm>
          <a:off x="305953" y="3970349"/>
          <a:ext cx="498224" cy="14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1</xdr:col>
      <xdr:colOff>237402</xdr:colOff>
      <xdr:row>19</xdr:row>
      <xdr:rowOff>12254</xdr:rowOff>
    </xdr:from>
    <xdr:to>
      <xdr:col>1</xdr:col>
      <xdr:colOff>379333</xdr:colOff>
      <xdr:row>19</xdr:row>
      <xdr:rowOff>145270</xdr:rowOff>
    </xdr:to>
    <xdr:sp macro="" textlink="">
      <xdr:nvSpPr>
        <xdr:cNvPr id="1404" name="六角形 1403">
          <a:extLst>
            <a:ext uri="{FF2B5EF4-FFF2-40B4-BE49-F238E27FC236}">
              <a16:creationId xmlns:a16="http://schemas.microsoft.com/office/drawing/2014/main" id="{75D42CE7-D396-4C0C-822D-5EEF31E1C71D}"/>
            </a:ext>
          </a:extLst>
        </xdr:cNvPr>
        <xdr:cNvSpPr/>
      </xdr:nvSpPr>
      <xdr:spPr bwMode="auto">
        <a:xfrm>
          <a:off x="396152" y="3276154"/>
          <a:ext cx="141931" cy="13301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152961</xdr:colOff>
      <xdr:row>20</xdr:row>
      <xdr:rowOff>94325</xdr:rowOff>
    </xdr:from>
    <xdr:to>
      <xdr:col>2</xdr:col>
      <xdr:colOff>64404</xdr:colOff>
      <xdr:row>23</xdr:row>
      <xdr:rowOff>52055</xdr:rowOff>
    </xdr:to>
    <xdr:sp macro="" textlink="">
      <xdr:nvSpPr>
        <xdr:cNvPr id="1405" name="AutoShape 1122">
          <a:extLst>
            <a:ext uri="{FF2B5EF4-FFF2-40B4-BE49-F238E27FC236}">
              <a16:creationId xmlns:a16="http://schemas.microsoft.com/office/drawing/2014/main" id="{56E16EA8-8013-4426-83B3-FD685862A0F6}"/>
            </a:ext>
          </a:extLst>
        </xdr:cNvPr>
        <xdr:cNvSpPr>
          <a:spLocks/>
        </xdr:cNvSpPr>
      </xdr:nvSpPr>
      <xdr:spPr bwMode="auto">
        <a:xfrm rot="6944689">
          <a:off x="304443" y="3378193"/>
          <a:ext cx="472080" cy="775043"/>
        </a:xfrm>
        <a:prstGeom prst="rightBrace">
          <a:avLst>
            <a:gd name="adj1" fmla="val 1659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650551</xdr:colOff>
      <xdr:row>35</xdr:row>
      <xdr:rowOff>137728</xdr:rowOff>
    </xdr:from>
    <xdr:to>
      <xdr:col>8</xdr:col>
      <xdr:colOff>116901</xdr:colOff>
      <xdr:row>40</xdr:row>
      <xdr:rowOff>36718</xdr:rowOff>
    </xdr:to>
    <xdr:sp macro="" textlink="">
      <xdr:nvSpPr>
        <xdr:cNvPr id="1406" name="AutoShape 1122">
          <a:extLst>
            <a:ext uri="{FF2B5EF4-FFF2-40B4-BE49-F238E27FC236}">
              <a16:creationId xmlns:a16="http://schemas.microsoft.com/office/drawing/2014/main" id="{67EF6C60-F48F-44B0-9739-94DE76E52CAC}"/>
            </a:ext>
          </a:extLst>
        </xdr:cNvPr>
        <xdr:cNvSpPr>
          <a:spLocks/>
        </xdr:cNvSpPr>
      </xdr:nvSpPr>
      <xdr:spPr bwMode="auto">
        <a:xfrm rot="21323871">
          <a:off x="5038401" y="6144828"/>
          <a:ext cx="171200" cy="756240"/>
        </a:xfrm>
        <a:prstGeom prst="rightBrace">
          <a:avLst>
            <a:gd name="adj1" fmla="val 1659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718707</xdr:colOff>
      <xdr:row>37</xdr:row>
      <xdr:rowOff>102882</xdr:rowOff>
    </xdr:from>
    <xdr:ext cx="552450" cy="165173"/>
    <xdr:sp macro="" textlink="">
      <xdr:nvSpPr>
        <xdr:cNvPr id="1407" name="Text Box 1123">
          <a:extLst>
            <a:ext uri="{FF2B5EF4-FFF2-40B4-BE49-F238E27FC236}">
              <a16:creationId xmlns:a16="http://schemas.microsoft.com/office/drawing/2014/main" id="{0417E46B-E225-41FA-9B1F-628F6895F9F3}"/>
            </a:ext>
          </a:extLst>
        </xdr:cNvPr>
        <xdr:cNvSpPr txBox="1">
          <a:spLocks noChangeArrowheads="1"/>
        </xdr:cNvSpPr>
      </xdr:nvSpPr>
      <xdr:spPr bwMode="auto">
        <a:xfrm>
          <a:off x="5093857" y="6452882"/>
          <a:ext cx="5524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 editAs="oneCell">
    <xdr:from>
      <xdr:col>7</xdr:col>
      <xdr:colOff>586771</xdr:colOff>
      <xdr:row>51</xdr:row>
      <xdr:rowOff>112396</xdr:rowOff>
    </xdr:from>
    <xdr:to>
      <xdr:col>8</xdr:col>
      <xdr:colOff>702164</xdr:colOff>
      <xdr:row>54</xdr:row>
      <xdr:rowOff>49956</xdr:rowOff>
    </xdr:to>
    <xdr:pic>
      <xdr:nvPicPr>
        <xdr:cNvPr id="1408" name="図 1407">
          <a:extLst>
            <a:ext uri="{FF2B5EF4-FFF2-40B4-BE49-F238E27FC236}">
              <a16:creationId xmlns:a16="http://schemas.microsoft.com/office/drawing/2014/main" id="{89665B16-0EFE-4392-A63B-E0E08F0AF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974621" y="8862696"/>
          <a:ext cx="820243" cy="451910"/>
        </a:xfrm>
        <a:prstGeom prst="rect">
          <a:avLst/>
        </a:prstGeom>
      </xdr:spPr>
    </xdr:pic>
    <xdr:clientData/>
  </xdr:twoCellAnchor>
  <xdr:twoCellAnchor>
    <xdr:from>
      <xdr:col>7</xdr:col>
      <xdr:colOff>19965</xdr:colOff>
      <xdr:row>51</xdr:row>
      <xdr:rowOff>150450</xdr:rowOff>
    </xdr:from>
    <xdr:to>
      <xdr:col>7</xdr:col>
      <xdr:colOff>681990</xdr:colOff>
      <xdr:row>56</xdr:row>
      <xdr:rowOff>123038</xdr:rowOff>
    </xdr:to>
    <xdr:grpSp>
      <xdr:nvGrpSpPr>
        <xdr:cNvPr id="1409" name="グループ化 1408">
          <a:extLst>
            <a:ext uri="{FF2B5EF4-FFF2-40B4-BE49-F238E27FC236}">
              <a16:creationId xmlns:a16="http://schemas.microsoft.com/office/drawing/2014/main" id="{0898F1A1-3747-4B24-A209-167FB1268EB0}"/>
            </a:ext>
          </a:extLst>
        </xdr:cNvPr>
        <xdr:cNvGrpSpPr/>
      </xdr:nvGrpSpPr>
      <xdr:grpSpPr>
        <a:xfrm>
          <a:off x="4414833" y="8894233"/>
          <a:ext cx="662025" cy="829002"/>
          <a:chOff x="4927245" y="8789670"/>
          <a:chExt cx="662025" cy="829838"/>
        </a:xfrm>
      </xdr:grpSpPr>
      <xdr:sp macro="" textlink="">
        <xdr:nvSpPr>
          <xdr:cNvPr id="1410" name="Freeform 751">
            <a:extLst>
              <a:ext uri="{FF2B5EF4-FFF2-40B4-BE49-F238E27FC236}">
                <a16:creationId xmlns:a16="http://schemas.microsoft.com/office/drawing/2014/main" id="{F4B37717-A4E4-4D35-B3D3-0BC17961A521}"/>
              </a:ext>
            </a:extLst>
          </xdr:cNvPr>
          <xdr:cNvSpPr>
            <a:spLocks/>
          </xdr:cNvSpPr>
        </xdr:nvSpPr>
        <xdr:spPr bwMode="auto">
          <a:xfrm>
            <a:off x="5309525" y="9158659"/>
            <a:ext cx="114303" cy="0"/>
          </a:xfrm>
          <a:custGeom>
            <a:avLst/>
            <a:gdLst>
              <a:gd name="T0" fmla="*/ 2147483647 w 51"/>
              <a:gd name="T1" fmla="*/ 0 h 15"/>
              <a:gd name="T2" fmla="*/ 2147483647 w 51"/>
              <a:gd name="T3" fmla="*/ 0 h 15"/>
              <a:gd name="T4" fmla="*/ 2147483647 w 51"/>
              <a:gd name="T5" fmla="*/ 2147483647 h 15"/>
              <a:gd name="T6" fmla="*/ 0 w 51"/>
              <a:gd name="T7" fmla="*/ 2147483647 h 15"/>
              <a:gd name="T8" fmla="*/ 0 60000 65536"/>
              <a:gd name="T9" fmla="*/ 0 60000 65536"/>
              <a:gd name="T10" fmla="*/ 0 60000 65536"/>
              <a:gd name="T11" fmla="*/ 0 60000 65536"/>
              <a:gd name="connsiteX0" fmla="*/ 10000 w 10000"/>
              <a:gd name="connsiteY0" fmla="*/ 0 h 10000"/>
              <a:gd name="connsiteX1" fmla="*/ 7647 w 10000"/>
              <a:gd name="connsiteY1" fmla="*/ 0 h 10000"/>
              <a:gd name="connsiteX2" fmla="*/ 0 w 10000"/>
              <a:gd name="connsiteY2" fmla="*/ 10000 h 10000"/>
              <a:gd name="connsiteX0" fmla="*/ 2353 w 2353"/>
              <a:gd name="connsiteY0" fmla="*/ 0 h 0"/>
              <a:gd name="connsiteX1" fmla="*/ 0 w 2353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353">
                <a:moveTo>
                  <a:pt x="2353" y="0"/>
                </a:move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11" name="Freeform 751">
            <a:extLst>
              <a:ext uri="{FF2B5EF4-FFF2-40B4-BE49-F238E27FC236}">
                <a16:creationId xmlns:a16="http://schemas.microsoft.com/office/drawing/2014/main" id="{AD0A2E7C-F9C6-4844-8BC0-2C68C460FC4A}"/>
              </a:ext>
            </a:extLst>
          </xdr:cNvPr>
          <xdr:cNvSpPr>
            <a:spLocks/>
          </xdr:cNvSpPr>
        </xdr:nvSpPr>
        <xdr:spPr bwMode="auto">
          <a:xfrm>
            <a:off x="4927245" y="9164326"/>
            <a:ext cx="371472" cy="143497"/>
          </a:xfrm>
          <a:custGeom>
            <a:avLst/>
            <a:gdLst>
              <a:gd name="T0" fmla="*/ 2147483647 w 51"/>
              <a:gd name="T1" fmla="*/ 0 h 15"/>
              <a:gd name="T2" fmla="*/ 2147483647 w 51"/>
              <a:gd name="T3" fmla="*/ 0 h 15"/>
              <a:gd name="T4" fmla="*/ 2147483647 w 51"/>
              <a:gd name="T5" fmla="*/ 2147483647 h 15"/>
              <a:gd name="T6" fmla="*/ 0 w 51"/>
              <a:gd name="T7" fmla="*/ 2147483647 h 15"/>
              <a:gd name="T8" fmla="*/ 0 60000 65536"/>
              <a:gd name="T9" fmla="*/ 0 60000 65536"/>
              <a:gd name="T10" fmla="*/ 0 60000 65536"/>
              <a:gd name="T11" fmla="*/ 0 60000 65536"/>
              <a:gd name="connsiteX0" fmla="*/ 10000 w 10000"/>
              <a:gd name="connsiteY0" fmla="*/ 0 h 10000"/>
              <a:gd name="connsiteX1" fmla="*/ 7647 w 10000"/>
              <a:gd name="connsiteY1" fmla="*/ 0 h 10000"/>
              <a:gd name="connsiteX2" fmla="*/ 3725 w 10000"/>
              <a:gd name="connsiteY2" fmla="*/ 667 h 10000"/>
              <a:gd name="connsiteX3" fmla="*/ 474 w 10000"/>
              <a:gd name="connsiteY3" fmla="*/ 9140 h 10000"/>
              <a:gd name="connsiteX4" fmla="*/ 0 w 10000"/>
              <a:gd name="connsiteY4" fmla="*/ 10000 h 10000"/>
              <a:gd name="connsiteX0" fmla="*/ 7647 w 7647"/>
              <a:gd name="connsiteY0" fmla="*/ 0 h 10000"/>
              <a:gd name="connsiteX1" fmla="*/ 3725 w 7647"/>
              <a:gd name="connsiteY1" fmla="*/ 667 h 10000"/>
              <a:gd name="connsiteX2" fmla="*/ 474 w 7647"/>
              <a:gd name="connsiteY2" fmla="*/ 9140 h 10000"/>
              <a:gd name="connsiteX3" fmla="*/ 0 w 7647"/>
              <a:gd name="connsiteY3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647" h="10000">
                <a:moveTo>
                  <a:pt x="7647" y="0"/>
                </a:moveTo>
                <a:lnTo>
                  <a:pt x="3725" y="667"/>
                </a:lnTo>
                <a:lnTo>
                  <a:pt x="474" y="9140"/>
                </a:lnTo>
                <a:lnTo>
                  <a:pt x="0" y="1000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412" name="Freeform 750">
            <a:extLst>
              <a:ext uri="{FF2B5EF4-FFF2-40B4-BE49-F238E27FC236}">
                <a16:creationId xmlns:a16="http://schemas.microsoft.com/office/drawing/2014/main" id="{A0A1F825-D1FF-494F-ACAC-4831B2C9A7C1}"/>
              </a:ext>
            </a:extLst>
          </xdr:cNvPr>
          <xdr:cNvSpPr>
            <a:spLocks/>
          </xdr:cNvSpPr>
        </xdr:nvSpPr>
        <xdr:spPr bwMode="auto">
          <a:xfrm rot="-5400000" flipV="1">
            <a:off x="5139706" y="9084957"/>
            <a:ext cx="194494" cy="133350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13" name="Freeform 750">
            <a:extLst>
              <a:ext uri="{FF2B5EF4-FFF2-40B4-BE49-F238E27FC236}">
                <a16:creationId xmlns:a16="http://schemas.microsoft.com/office/drawing/2014/main" id="{D228192C-E5B9-4277-929C-DD2DBF7E02AD}"/>
              </a:ext>
            </a:extLst>
          </xdr:cNvPr>
          <xdr:cNvSpPr>
            <a:spLocks/>
          </xdr:cNvSpPr>
        </xdr:nvSpPr>
        <xdr:spPr bwMode="auto">
          <a:xfrm rot="-5400000">
            <a:off x="5363161" y="9085523"/>
            <a:ext cx="200025" cy="104775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14" name="Line 752">
            <a:extLst>
              <a:ext uri="{FF2B5EF4-FFF2-40B4-BE49-F238E27FC236}">
                <a16:creationId xmlns:a16="http://schemas.microsoft.com/office/drawing/2014/main" id="{B2BA8010-F082-4B3F-8376-332613C67A43}"/>
              </a:ext>
            </a:extLst>
          </xdr:cNvPr>
          <xdr:cNvSpPr>
            <a:spLocks noChangeShapeType="1"/>
          </xdr:cNvSpPr>
        </xdr:nvSpPr>
        <xdr:spPr bwMode="auto">
          <a:xfrm>
            <a:off x="5589270" y="8789670"/>
            <a:ext cx="0" cy="4286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5" name="Freeform 748">
            <a:extLst>
              <a:ext uri="{FF2B5EF4-FFF2-40B4-BE49-F238E27FC236}">
                <a16:creationId xmlns:a16="http://schemas.microsoft.com/office/drawing/2014/main" id="{D452F322-604F-4278-982C-37AF3783A532}"/>
              </a:ext>
            </a:extLst>
          </xdr:cNvPr>
          <xdr:cNvSpPr>
            <a:spLocks/>
          </xdr:cNvSpPr>
        </xdr:nvSpPr>
        <xdr:spPr bwMode="auto">
          <a:xfrm>
            <a:off x="5415913" y="9153350"/>
            <a:ext cx="171245" cy="466158"/>
          </a:xfrm>
          <a:custGeom>
            <a:avLst/>
            <a:gdLst>
              <a:gd name="T0" fmla="*/ 2147483647 w 20"/>
              <a:gd name="T1" fmla="*/ 2147483647 h 46"/>
              <a:gd name="T2" fmla="*/ 2147483647 w 20"/>
              <a:gd name="T3" fmla="*/ 0 h 46"/>
              <a:gd name="T4" fmla="*/ 0 w 20"/>
              <a:gd name="T5" fmla="*/ 2147483647 h 46"/>
              <a:gd name="T6" fmla="*/ 0 60000 65536"/>
              <a:gd name="T7" fmla="*/ 0 60000 65536"/>
              <a:gd name="T8" fmla="*/ 0 60000 65536"/>
              <a:gd name="connsiteX0" fmla="*/ 8999 w 8999"/>
              <a:gd name="connsiteY0" fmla="*/ 10346 h 10346"/>
              <a:gd name="connsiteX1" fmla="*/ 8999 w 8999"/>
              <a:gd name="connsiteY1" fmla="*/ 346 h 10346"/>
              <a:gd name="connsiteX2" fmla="*/ 0 w 8999"/>
              <a:gd name="connsiteY2" fmla="*/ 40 h 10346"/>
              <a:gd name="connsiteX0" fmla="*/ 10000 w 10000"/>
              <a:gd name="connsiteY0" fmla="*/ 10062 h 10062"/>
              <a:gd name="connsiteX1" fmla="*/ 10000 w 10000"/>
              <a:gd name="connsiteY1" fmla="*/ 396 h 10062"/>
              <a:gd name="connsiteX2" fmla="*/ 0 w 10000"/>
              <a:gd name="connsiteY2" fmla="*/ 101 h 10062"/>
              <a:gd name="connsiteX0" fmla="*/ 10000 w 10000"/>
              <a:gd name="connsiteY0" fmla="*/ 10350 h 10350"/>
              <a:gd name="connsiteX1" fmla="*/ 10000 w 10000"/>
              <a:gd name="connsiteY1" fmla="*/ 684 h 10350"/>
              <a:gd name="connsiteX2" fmla="*/ 0 w 10000"/>
              <a:gd name="connsiteY2" fmla="*/ 52 h 10350"/>
              <a:gd name="connsiteX0" fmla="*/ 10000 w 10000"/>
              <a:gd name="connsiteY0" fmla="*/ 10298 h 10298"/>
              <a:gd name="connsiteX1" fmla="*/ 10000 w 10000"/>
              <a:gd name="connsiteY1" fmla="*/ 632 h 10298"/>
              <a:gd name="connsiteX2" fmla="*/ 0 w 10000"/>
              <a:gd name="connsiteY2" fmla="*/ 0 h 1029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298">
                <a:moveTo>
                  <a:pt x="10000" y="10298"/>
                </a:moveTo>
                <a:lnTo>
                  <a:pt x="10000" y="632"/>
                </a:lnTo>
                <a:cubicBezTo>
                  <a:pt x="6074" y="253"/>
                  <a:pt x="3704" y="211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34833</xdr:colOff>
      <xdr:row>55</xdr:row>
      <xdr:rowOff>64953</xdr:rowOff>
    </xdr:from>
    <xdr:to>
      <xdr:col>8</xdr:col>
      <xdr:colOff>285749</xdr:colOff>
      <xdr:row>56</xdr:row>
      <xdr:rowOff>108858</xdr:rowOff>
    </xdr:to>
    <xdr:sp macro="" textlink="">
      <xdr:nvSpPr>
        <xdr:cNvPr id="1417" name="六角形 1416">
          <a:extLst>
            <a:ext uri="{FF2B5EF4-FFF2-40B4-BE49-F238E27FC236}">
              <a16:creationId xmlns:a16="http://schemas.microsoft.com/office/drawing/2014/main" id="{5F5FB314-DA1D-40DD-9DC3-077418769A8F}"/>
            </a:ext>
          </a:extLst>
        </xdr:cNvPr>
        <xdr:cNvSpPr/>
      </xdr:nvSpPr>
      <xdr:spPr bwMode="auto">
        <a:xfrm>
          <a:off x="5114833" y="9549132"/>
          <a:ext cx="250916" cy="216262"/>
        </a:xfrm>
        <a:prstGeom prst="hexagon">
          <a:avLst>
            <a:gd name="adj" fmla="val 291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488</xdr:colOff>
      <xdr:row>53</xdr:row>
      <xdr:rowOff>152371</xdr:rowOff>
    </xdr:from>
    <xdr:to>
      <xdr:col>8</xdr:col>
      <xdr:colOff>45714</xdr:colOff>
      <xdr:row>55</xdr:row>
      <xdr:rowOff>51406</xdr:rowOff>
    </xdr:to>
    <xdr:grpSp>
      <xdr:nvGrpSpPr>
        <xdr:cNvPr id="1418" name="グループ化 1417">
          <a:extLst>
            <a:ext uri="{FF2B5EF4-FFF2-40B4-BE49-F238E27FC236}">
              <a16:creationId xmlns:a16="http://schemas.microsoft.com/office/drawing/2014/main" id="{D5521157-E0D5-4F8F-9A77-C4CFBB3EA8B9}"/>
            </a:ext>
          </a:extLst>
        </xdr:cNvPr>
        <xdr:cNvGrpSpPr/>
      </xdr:nvGrpSpPr>
      <xdr:grpSpPr>
        <a:xfrm rot="11832919">
          <a:off x="5101376" y="9238720"/>
          <a:ext cx="45226" cy="241600"/>
          <a:chOff x="9703044" y="3026637"/>
          <a:chExt cx="59370" cy="137978"/>
        </a:xfrm>
      </xdr:grpSpPr>
      <xdr:sp macro="" textlink="">
        <xdr:nvSpPr>
          <xdr:cNvPr id="1419" name="Line 72">
            <a:extLst>
              <a:ext uri="{FF2B5EF4-FFF2-40B4-BE49-F238E27FC236}">
                <a16:creationId xmlns:a16="http://schemas.microsoft.com/office/drawing/2014/main" id="{519B3B9C-39A4-4C59-9688-E9CDF566CD35}"/>
              </a:ext>
            </a:extLst>
          </xdr:cNvPr>
          <xdr:cNvSpPr>
            <a:spLocks noChangeShapeType="1"/>
          </xdr:cNvSpPr>
        </xdr:nvSpPr>
        <xdr:spPr bwMode="auto">
          <a:xfrm>
            <a:off x="9707489" y="3031087"/>
            <a:ext cx="17803" cy="13352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20" name="Line 72">
            <a:extLst>
              <a:ext uri="{FF2B5EF4-FFF2-40B4-BE49-F238E27FC236}">
                <a16:creationId xmlns:a16="http://schemas.microsoft.com/office/drawing/2014/main" id="{51DE3E39-715F-453C-9B31-FD29FC4564A5}"/>
              </a:ext>
            </a:extLst>
          </xdr:cNvPr>
          <xdr:cNvSpPr>
            <a:spLocks noChangeShapeType="1"/>
          </xdr:cNvSpPr>
        </xdr:nvSpPr>
        <xdr:spPr bwMode="auto">
          <a:xfrm>
            <a:off x="9703044" y="3026637"/>
            <a:ext cx="59370" cy="133528"/>
          </a:xfrm>
          <a:custGeom>
            <a:avLst/>
            <a:gdLst>
              <a:gd name="connsiteX0" fmla="*/ 0 w 17803"/>
              <a:gd name="connsiteY0" fmla="*/ 0 h 133528"/>
              <a:gd name="connsiteX1" fmla="*/ 17803 w 17803"/>
              <a:gd name="connsiteY1" fmla="*/ 133528 h 133528"/>
              <a:gd name="connsiteX0" fmla="*/ 0 w 43876"/>
              <a:gd name="connsiteY0" fmla="*/ 0 h 133528"/>
              <a:gd name="connsiteX1" fmla="*/ 17803 w 43876"/>
              <a:gd name="connsiteY1" fmla="*/ 133528 h 133528"/>
              <a:gd name="connsiteX0" fmla="*/ 0 w 53015"/>
              <a:gd name="connsiteY0" fmla="*/ 0 h 133528"/>
              <a:gd name="connsiteX1" fmla="*/ 17803 w 53015"/>
              <a:gd name="connsiteY1" fmla="*/ 133528 h 133528"/>
              <a:gd name="connsiteX0" fmla="*/ 0 w 54266"/>
              <a:gd name="connsiteY0" fmla="*/ 0 h 133528"/>
              <a:gd name="connsiteX1" fmla="*/ 17803 w 54266"/>
              <a:gd name="connsiteY1" fmla="*/ 133528 h 133528"/>
              <a:gd name="connsiteX0" fmla="*/ 0 w 58128"/>
              <a:gd name="connsiteY0" fmla="*/ 0 h 133528"/>
              <a:gd name="connsiteX1" fmla="*/ 17803 w 58128"/>
              <a:gd name="connsiteY1" fmla="*/ 133528 h 133528"/>
              <a:gd name="connsiteX0" fmla="*/ 0 w 66306"/>
              <a:gd name="connsiteY0" fmla="*/ 0 h 133528"/>
              <a:gd name="connsiteX1" fmla="*/ 17803 w 66306"/>
              <a:gd name="connsiteY1" fmla="*/ 133528 h 133528"/>
              <a:gd name="connsiteX0" fmla="*/ 0 w 64850"/>
              <a:gd name="connsiteY0" fmla="*/ 0 h 133528"/>
              <a:gd name="connsiteX1" fmla="*/ 17803 w 64850"/>
              <a:gd name="connsiteY1" fmla="*/ 133528 h 133528"/>
              <a:gd name="connsiteX0" fmla="*/ 0 w 59370"/>
              <a:gd name="connsiteY0" fmla="*/ 0 h 133528"/>
              <a:gd name="connsiteX1" fmla="*/ 17803 w 59370"/>
              <a:gd name="connsiteY1" fmla="*/ 133528 h 1335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9370" h="133528">
                <a:moveTo>
                  <a:pt x="0" y="0"/>
                </a:moveTo>
                <a:cubicBezTo>
                  <a:pt x="72698" y="26705"/>
                  <a:pt x="78633" y="75665"/>
                  <a:pt x="17803" y="1335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7</xdr:col>
      <xdr:colOff>287348</xdr:colOff>
      <xdr:row>54</xdr:row>
      <xdr:rowOff>85200</xdr:rowOff>
    </xdr:from>
    <xdr:ext cx="402995" cy="165173"/>
    <xdr:sp macro="" textlink="">
      <xdr:nvSpPr>
        <xdr:cNvPr id="1421" name="Text Box 972">
          <a:extLst>
            <a:ext uri="{FF2B5EF4-FFF2-40B4-BE49-F238E27FC236}">
              <a16:creationId xmlns:a16="http://schemas.microsoft.com/office/drawing/2014/main" id="{8FA6A98E-A01A-4A59-BA7F-4BD72755955D}"/>
            </a:ext>
          </a:extLst>
        </xdr:cNvPr>
        <xdr:cNvSpPr txBox="1">
          <a:spLocks noChangeArrowheads="1"/>
        </xdr:cNvSpPr>
      </xdr:nvSpPr>
      <xdr:spPr bwMode="auto">
        <a:xfrm>
          <a:off x="4675198" y="9349850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地蔵尊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5075</xdr:colOff>
      <xdr:row>49</xdr:row>
      <xdr:rowOff>28120</xdr:rowOff>
    </xdr:from>
    <xdr:to>
      <xdr:col>7</xdr:col>
      <xdr:colOff>178923</xdr:colOff>
      <xdr:row>49</xdr:row>
      <xdr:rowOff>166685</xdr:rowOff>
    </xdr:to>
    <xdr:sp macro="" textlink="">
      <xdr:nvSpPr>
        <xdr:cNvPr id="1422" name="六角形 1421">
          <a:extLst>
            <a:ext uri="{FF2B5EF4-FFF2-40B4-BE49-F238E27FC236}">
              <a16:creationId xmlns:a16="http://schemas.microsoft.com/office/drawing/2014/main" id="{E6AB18E4-78E1-4764-B09B-4FD24BCAD76A}"/>
            </a:ext>
          </a:extLst>
        </xdr:cNvPr>
        <xdr:cNvSpPr/>
      </xdr:nvSpPr>
      <xdr:spPr bwMode="auto">
        <a:xfrm>
          <a:off x="4392925" y="8435520"/>
          <a:ext cx="173848" cy="13856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704453</xdr:colOff>
      <xdr:row>1</xdr:row>
      <xdr:rowOff>7214</xdr:rowOff>
    </xdr:from>
    <xdr:to>
      <xdr:col>11</xdr:col>
      <xdr:colOff>183173</xdr:colOff>
      <xdr:row>1</xdr:row>
      <xdr:rowOff>171041</xdr:rowOff>
    </xdr:to>
    <xdr:sp macro="" textlink="">
      <xdr:nvSpPr>
        <xdr:cNvPr id="1423" name="六角形 1422">
          <a:extLst>
            <a:ext uri="{FF2B5EF4-FFF2-40B4-BE49-F238E27FC236}">
              <a16:creationId xmlns:a16="http://schemas.microsoft.com/office/drawing/2014/main" id="{74BE619F-9673-41E3-884C-5FDE92094D68}"/>
            </a:ext>
          </a:extLst>
        </xdr:cNvPr>
        <xdr:cNvSpPr/>
      </xdr:nvSpPr>
      <xdr:spPr bwMode="auto">
        <a:xfrm>
          <a:off x="7203281" y="178366"/>
          <a:ext cx="183173" cy="16382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672425</xdr:colOff>
      <xdr:row>2</xdr:row>
      <xdr:rowOff>13398</xdr:rowOff>
    </xdr:from>
    <xdr:to>
      <xdr:col>12</xdr:col>
      <xdr:colOff>146068</xdr:colOff>
      <xdr:row>6</xdr:row>
      <xdr:rowOff>85480</xdr:rowOff>
    </xdr:to>
    <xdr:sp macro="" textlink="">
      <xdr:nvSpPr>
        <xdr:cNvPr id="1424" name="Line 217">
          <a:extLst>
            <a:ext uri="{FF2B5EF4-FFF2-40B4-BE49-F238E27FC236}">
              <a16:creationId xmlns:a16="http://schemas.microsoft.com/office/drawing/2014/main" id="{70B2C666-FEDF-4FC3-AD66-96AE55F09526}"/>
            </a:ext>
          </a:extLst>
        </xdr:cNvPr>
        <xdr:cNvSpPr>
          <a:spLocks noChangeShapeType="1"/>
        </xdr:cNvSpPr>
      </xdr:nvSpPr>
      <xdr:spPr bwMode="auto">
        <a:xfrm flipH="1">
          <a:off x="7872204" y="357045"/>
          <a:ext cx="177746" cy="759376"/>
        </a:xfrm>
        <a:custGeom>
          <a:avLst/>
          <a:gdLst>
            <a:gd name="connsiteX0" fmla="*/ 0 w 121297"/>
            <a:gd name="connsiteY0" fmla="*/ 0 h 691675"/>
            <a:gd name="connsiteX1" fmla="*/ 121297 w 121297"/>
            <a:gd name="connsiteY1" fmla="*/ 691675 h 691675"/>
            <a:gd name="connsiteX0" fmla="*/ 21960 w 143257"/>
            <a:gd name="connsiteY0" fmla="*/ 0 h 691675"/>
            <a:gd name="connsiteX1" fmla="*/ 143257 w 143257"/>
            <a:gd name="connsiteY1" fmla="*/ 691675 h 691675"/>
            <a:gd name="connsiteX0" fmla="*/ 137481 w 140889"/>
            <a:gd name="connsiteY0" fmla="*/ 0 h 810738"/>
            <a:gd name="connsiteX1" fmla="*/ 97693 w 140889"/>
            <a:gd name="connsiteY1" fmla="*/ 810738 h 810738"/>
            <a:gd name="connsiteX0" fmla="*/ 210502 w 210502"/>
            <a:gd name="connsiteY0" fmla="*/ 0 h 810738"/>
            <a:gd name="connsiteX1" fmla="*/ 170714 w 210502"/>
            <a:gd name="connsiteY1" fmla="*/ 810738 h 810738"/>
            <a:gd name="connsiteX0" fmla="*/ 199254 w 199254"/>
            <a:gd name="connsiteY0" fmla="*/ 0 h 810738"/>
            <a:gd name="connsiteX1" fmla="*/ 159466 w 199254"/>
            <a:gd name="connsiteY1" fmla="*/ 810738 h 810738"/>
            <a:gd name="connsiteX0" fmla="*/ 211757 w 211757"/>
            <a:gd name="connsiteY0" fmla="*/ 0 h 810738"/>
            <a:gd name="connsiteX1" fmla="*/ 171969 w 211757"/>
            <a:gd name="connsiteY1" fmla="*/ 810738 h 810738"/>
            <a:gd name="connsiteX0" fmla="*/ 178364 w 178364"/>
            <a:gd name="connsiteY0" fmla="*/ 0 h 810738"/>
            <a:gd name="connsiteX1" fmla="*/ 138576 w 178364"/>
            <a:gd name="connsiteY1" fmla="*/ 810738 h 810738"/>
            <a:gd name="connsiteX0" fmla="*/ 143457 w 143457"/>
            <a:gd name="connsiteY0" fmla="*/ 0 h 810738"/>
            <a:gd name="connsiteX1" fmla="*/ 103669 w 143457"/>
            <a:gd name="connsiteY1" fmla="*/ 810738 h 810738"/>
            <a:gd name="connsiteX0" fmla="*/ 192227 w 192227"/>
            <a:gd name="connsiteY0" fmla="*/ 0 h 817741"/>
            <a:gd name="connsiteX1" fmla="*/ 40381 w 192227"/>
            <a:gd name="connsiteY1" fmla="*/ 817741 h 817741"/>
            <a:gd name="connsiteX0" fmla="*/ 265827 w 265827"/>
            <a:gd name="connsiteY0" fmla="*/ 0 h 817741"/>
            <a:gd name="connsiteX1" fmla="*/ 113981 w 265827"/>
            <a:gd name="connsiteY1" fmla="*/ 817741 h 817741"/>
            <a:gd name="connsiteX0" fmla="*/ 270392 w 270392"/>
            <a:gd name="connsiteY0" fmla="*/ 0 h 817741"/>
            <a:gd name="connsiteX1" fmla="*/ 118546 w 270392"/>
            <a:gd name="connsiteY1" fmla="*/ 817741 h 817741"/>
            <a:gd name="connsiteX0" fmla="*/ 257793 w 265610"/>
            <a:gd name="connsiteY0" fmla="*/ 0 h 817741"/>
            <a:gd name="connsiteX1" fmla="*/ 264797 w 265610"/>
            <a:gd name="connsiteY1" fmla="*/ 91049 h 817741"/>
            <a:gd name="connsiteX2" fmla="*/ 105947 w 265610"/>
            <a:gd name="connsiteY2" fmla="*/ 817741 h 817741"/>
            <a:gd name="connsiteX0" fmla="*/ 151846 w 159663"/>
            <a:gd name="connsiteY0" fmla="*/ 0 h 817741"/>
            <a:gd name="connsiteX1" fmla="*/ 158850 w 159663"/>
            <a:gd name="connsiteY1" fmla="*/ 91049 h 817741"/>
            <a:gd name="connsiteX2" fmla="*/ 60798 w 159663"/>
            <a:gd name="connsiteY2" fmla="*/ 126067 h 817741"/>
            <a:gd name="connsiteX3" fmla="*/ 0 w 159663"/>
            <a:gd name="connsiteY3" fmla="*/ 817741 h 817741"/>
            <a:gd name="connsiteX0" fmla="*/ 183162 w 190979"/>
            <a:gd name="connsiteY0" fmla="*/ 0 h 817741"/>
            <a:gd name="connsiteX1" fmla="*/ 190166 w 190979"/>
            <a:gd name="connsiteY1" fmla="*/ 91049 h 817741"/>
            <a:gd name="connsiteX2" fmla="*/ 92114 w 190979"/>
            <a:gd name="connsiteY2" fmla="*/ 126067 h 817741"/>
            <a:gd name="connsiteX3" fmla="*/ 31316 w 190979"/>
            <a:gd name="connsiteY3" fmla="*/ 817741 h 817741"/>
            <a:gd name="connsiteX0" fmla="*/ 245018 w 252835"/>
            <a:gd name="connsiteY0" fmla="*/ 0 h 817741"/>
            <a:gd name="connsiteX1" fmla="*/ 252022 w 252835"/>
            <a:gd name="connsiteY1" fmla="*/ 91049 h 817741"/>
            <a:gd name="connsiteX2" fmla="*/ 69926 w 252835"/>
            <a:gd name="connsiteY2" fmla="*/ 196103 h 817741"/>
            <a:gd name="connsiteX3" fmla="*/ 93172 w 252835"/>
            <a:gd name="connsiteY3" fmla="*/ 817741 h 817741"/>
            <a:gd name="connsiteX0" fmla="*/ 245018 w 245018"/>
            <a:gd name="connsiteY0" fmla="*/ 0 h 817741"/>
            <a:gd name="connsiteX1" fmla="*/ 210000 w 245018"/>
            <a:gd name="connsiteY1" fmla="*/ 84045 h 817741"/>
            <a:gd name="connsiteX2" fmla="*/ 69926 w 245018"/>
            <a:gd name="connsiteY2" fmla="*/ 196103 h 817741"/>
            <a:gd name="connsiteX3" fmla="*/ 93172 w 245018"/>
            <a:gd name="connsiteY3" fmla="*/ 817741 h 817741"/>
            <a:gd name="connsiteX0" fmla="*/ 266029 w 266029"/>
            <a:gd name="connsiteY0" fmla="*/ 0 h 775719"/>
            <a:gd name="connsiteX1" fmla="*/ 210000 w 266029"/>
            <a:gd name="connsiteY1" fmla="*/ 42023 h 775719"/>
            <a:gd name="connsiteX2" fmla="*/ 69926 w 266029"/>
            <a:gd name="connsiteY2" fmla="*/ 154081 h 775719"/>
            <a:gd name="connsiteX3" fmla="*/ 93172 w 266029"/>
            <a:gd name="connsiteY3" fmla="*/ 775719 h 775719"/>
            <a:gd name="connsiteX0" fmla="*/ 210000 w 210000"/>
            <a:gd name="connsiteY0" fmla="*/ 0 h 733696"/>
            <a:gd name="connsiteX1" fmla="*/ 69926 w 210000"/>
            <a:gd name="connsiteY1" fmla="*/ 112058 h 733696"/>
            <a:gd name="connsiteX2" fmla="*/ 93172 w 210000"/>
            <a:gd name="connsiteY2" fmla="*/ 733696 h 733696"/>
            <a:gd name="connsiteX0" fmla="*/ 227045 w 227045"/>
            <a:gd name="connsiteY0" fmla="*/ 0 h 733696"/>
            <a:gd name="connsiteX1" fmla="*/ 65960 w 227045"/>
            <a:gd name="connsiteY1" fmla="*/ 84044 h 733696"/>
            <a:gd name="connsiteX2" fmla="*/ 110217 w 227045"/>
            <a:gd name="connsiteY2" fmla="*/ 733696 h 733696"/>
            <a:gd name="connsiteX0" fmla="*/ 227045 w 227045"/>
            <a:gd name="connsiteY0" fmla="*/ 0 h 733696"/>
            <a:gd name="connsiteX1" fmla="*/ 65960 w 227045"/>
            <a:gd name="connsiteY1" fmla="*/ 84044 h 733696"/>
            <a:gd name="connsiteX2" fmla="*/ 110217 w 227045"/>
            <a:gd name="connsiteY2" fmla="*/ 733696 h 733696"/>
            <a:gd name="connsiteX0" fmla="*/ 239167 w 239167"/>
            <a:gd name="connsiteY0" fmla="*/ 0 h 733696"/>
            <a:gd name="connsiteX1" fmla="*/ 78082 w 239167"/>
            <a:gd name="connsiteY1" fmla="*/ 84044 h 733696"/>
            <a:gd name="connsiteX2" fmla="*/ 122339 w 239167"/>
            <a:gd name="connsiteY2" fmla="*/ 733696 h 733696"/>
            <a:gd name="connsiteX0" fmla="*/ 243298 w 243298"/>
            <a:gd name="connsiteY0" fmla="*/ 0 h 740700"/>
            <a:gd name="connsiteX1" fmla="*/ 82213 w 243298"/>
            <a:gd name="connsiteY1" fmla="*/ 84044 h 740700"/>
            <a:gd name="connsiteX2" fmla="*/ 105459 w 243298"/>
            <a:gd name="connsiteY2" fmla="*/ 740700 h 740700"/>
            <a:gd name="connsiteX0" fmla="*/ 236925 w 236925"/>
            <a:gd name="connsiteY0" fmla="*/ 0 h 744361"/>
            <a:gd name="connsiteX1" fmla="*/ 75840 w 236925"/>
            <a:gd name="connsiteY1" fmla="*/ 84044 h 744361"/>
            <a:gd name="connsiteX2" fmla="*/ 132461 w 236925"/>
            <a:gd name="connsiteY2" fmla="*/ 744361 h 744361"/>
            <a:gd name="connsiteX0" fmla="*/ 244329 w 244329"/>
            <a:gd name="connsiteY0" fmla="*/ 0 h 744361"/>
            <a:gd name="connsiteX1" fmla="*/ 83244 w 244329"/>
            <a:gd name="connsiteY1" fmla="*/ 84044 h 744361"/>
            <a:gd name="connsiteX2" fmla="*/ 139865 w 244329"/>
            <a:gd name="connsiteY2" fmla="*/ 744361 h 7443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4329" h="744361">
              <a:moveTo>
                <a:pt x="244329" y="0"/>
              </a:moveTo>
              <a:cubicBezTo>
                <a:pt x="244329" y="19844"/>
                <a:pt x="137734" y="18959"/>
                <a:pt x="83244" y="84044"/>
              </a:cubicBezTo>
              <a:cubicBezTo>
                <a:pt x="-125326" y="233173"/>
                <a:pt x="121528" y="629746"/>
                <a:pt x="139865" y="74436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28586</xdr:colOff>
      <xdr:row>7</xdr:row>
      <xdr:rowOff>1034</xdr:rowOff>
    </xdr:from>
    <xdr:to>
      <xdr:col>12</xdr:col>
      <xdr:colOff>412919</xdr:colOff>
      <xdr:row>8</xdr:row>
      <xdr:rowOff>157424</xdr:rowOff>
    </xdr:to>
    <xdr:grpSp>
      <xdr:nvGrpSpPr>
        <xdr:cNvPr id="1425" name="Group 6672">
          <a:extLst>
            <a:ext uri="{FF2B5EF4-FFF2-40B4-BE49-F238E27FC236}">
              <a16:creationId xmlns:a16="http://schemas.microsoft.com/office/drawing/2014/main" id="{BAE1F319-98C3-411D-B30D-FAE6BEA4C87E}"/>
            </a:ext>
          </a:extLst>
        </xdr:cNvPr>
        <xdr:cNvGrpSpPr>
          <a:grpSpLocks/>
        </xdr:cNvGrpSpPr>
      </xdr:nvGrpSpPr>
      <xdr:grpSpPr bwMode="auto">
        <a:xfrm>
          <a:off x="7953553" y="1200014"/>
          <a:ext cx="384333" cy="327673"/>
          <a:chOff x="536" y="111"/>
          <a:chExt cx="46" cy="44"/>
        </a:xfrm>
      </xdr:grpSpPr>
      <xdr:pic>
        <xdr:nvPicPr>
          <xdr:cNvPr id="1426" name="Picture 6673" descr="route2">
            <a:extLst>
              <a:ext uri="{FF2B5EF4-FFF2-40B4-BE49-F238E27FC236}">
                <a16:creationId xmlns:a16="http://schemas.microsoft.com/office/drawing/2014/main" id="{243C348E-9AA7-45C4-9AC3-2E2640D3BD8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27" name="Text Box 6674">
            <a:extLst>
              <a:ext uri="{FF2B5EF4-FFF2-40B4-BE49-F238E27FC236}">
                <a16:creationId xmlns:a16="http://schemas.microsoft.com/office/drawing/2014/main" id="{F13691CE-139C-4CB6-ABBD-6024081AAA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627722</xdr:colOff>
      <xdr:row>3</xdr:row>
      <xdr:rowOff>114636</xdr:rowOff>
    </xdr:from>
    <xdr:to>
      <xdr:col>12</xdr:col>
      <xdr:colOff>34998</xdr:colOff>
      <xdr:row>5</xdr:row>
      <xdr:rowOff>158715</xdr:rowOff>
    </xdr:to>
    <xdr:grpSp>
      <xdr:nvGrpSpPr>
        <xdr:cNvPr id="1428" name="Group 690">
          <a:extLst>
            <a:ext uri="{FF2B5EF4-FFF2-40B4-BE49-F238E27FC236}">
              <a16:creationId xmlns:a16="http://schemas.microsoft.com/office/drawing/2014/main" id="{7CA3C187-A8F4-42CB-A6C3-A468C5E59B79}"/>
            </a:ext>
          </a:extLst>
        </xdr:cNvPr>
        <xdr:cNvGrpSpPr>
          <a:grpSpLocks/>
        </xdr:cNvGrpSpPr>
      </xdr:nvGrpSpPr>
      <xdr:grpSpPr bwMode="auto">
        <a:xfrm rot="20660331">
          <a:off x="7846669" y="628485"/>
          <a:ext cx="113296" cy="386644"/>
          <a:chOff x="713" y="96"/>
          <a:chExt cx="30" cy="16"/>
        </a:xfrm>
      </xdr:grpSpPr>
      <xdr:sp macro="" textlink="">
        <xdr:nvSpPr>
          <xdr:cNvPr id="1429" name="Freeform 691">
            <a:extLst>
              <a:ext uri="{FF2B5EF4-FFF2-40B4-BE49-F238E27FC236}">
                <a16:creationId xmlns:a16="http://schemas.microsoft.com/office/drawing/2014/main" id="{9DF11767-D2C1-4E3D-AF25-4F591B2B998F}"/>
              </a:ext>
            </a:extLst>
          </xdr:cNvPr>
          <xdr:cNvSpPr>
            <a:spLocks/>
          </xdr:cNvSpPr>
        </xdr:nvSpPr>
        <xdr:spPr bwMode="auto">
          <a:xfrm>
            <a:off x="713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30" name="Freeform 692">
            <a:extLst>
              <a:ext uri="{FF2B5EF4-FFF2-40B4-BE49-F238E27FC236}">
                <a16:creationId xmlns:a16="http://schemas.microsoft.com/office/drawing/2014/main" id="{4DC718E6-8DBB-436F-84D5-E9CC5DC7B031}"/>
              </a:ext>
            </a:extLst>
          </xdr:cNvPr>
          <xdr:cNvSpPr>
            <a:spLocks/>
          </xdr:cNvSpPr>
        </xdr:nvSpPr>
        <xdr:spPr bwMode="auto">
          <a:xfrm flipH="1" flipV="1">
            <a:off x="737" y="96"/>
            <a:ext cx="6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146 w 8000"/>
              <a:gd name="connsiteY0" fmla="*/ 0 h 9674"/>
              <a:gd name="connsiteX1" fmla="*/ 8000 w 8000"/>
              <a:gd name="connsiteY1" fmla="*/ 761 h 9674"/>
              <a:gd name="connsiteX2" fmla="*/ 8000 w 8000"/>
              <a:gd name="connsiteY2" fmla="*/ 8370 h 9674"/>
              <a:gd name="connsiteX3" fmla="*/ 0 w 8000"/>
              <a:gd name="connsiteY3" fmla="*/ 9674 h 967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000" h="9674">
                <a:moveTo>
                  <a:pt x="146" y="0"/>
                </a:moveTo>
                <a:lnTo>
                  <a:pt x="8000" y="761"/>
                </a:lnTo>
                <a:lnTo>
                  <a:pt x="8000" y="8370"/>
                </a:lnTo>
                <a:lnTo>
                  <a:pt x="0" y="967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441266</xdr:colOff>
      <xdr:row>2</xdr:row>
      <xdr:rowOff>124391</xdr:rowOff>
    </xdr:from>
    <xdr:to>
      <xdr:col>12</xdr:col>
      <xdr:colOff>29445</xdr:colOff>
      <xdr:row>8</xdr:row>
      <xdr:rowOff>72854</xdr:rowOff>
    </xdr:to>
    <xdr:sp macro="" textlink="">
      <xdr:nvSpPr>
        <xdr:cNvPr id="1431" name="Freeform 216">
          <a:extLst>
            <a:ext uri="{FF2B5EF4-FFF2-40B4-BE49-F238E27FC236}">
              <a16:creationId xmlns:a16="http://schemas.microsoft.com/office/drawing/2014/main" id="{56ED4A6A-F088-4BC9-A08A-0F3C74D8E2D4}"/>
            </a:ext>
          </a:extLst>
        </xdr:cNvPr>
        <xdr:cNvSpPr>
          <a:spLocks/>
        </xdr:cNvSpPr>
      </xdr:nvSpPr>
      <xdr:spPr bwMode="auto">
        <a:xfrm>
          <a:off x="7648516" y="467291"/>
          <a:ext cx="293029" cy="977163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5435 w 5435"/>
            <a:gd name="connsiteY0" fmla="*/ 20156 h 20156"/>
            <a:gd name="connsiteX1" fmla="*/ 5435 w 5435"/>
            <a:gd name="connsiteY1" fmla="*/ 10156 h 20156"/>
            <a:gd name="connsiteX2" fmla="*/ 0 w 5435"/>
            <a:gd name="connsiteY2" fmla="*/ 0 h 20156"/>
            <a:gd name="connsiteX0" fmla="*/ 10000 w 10000"/>
            <a:gd name="connsiteY0" fmla="*/ 10000 h 10000"/>
            <a:gd name="connsiteX1" fmla="*/ 10000 w 10000"/>
            <a:gd name="connsiteY1" fmla="*/ 5039 h 10000"/>
            <a:gd name="connsiteX2" fmla="*/ 0 w 10000"/>
            <a:gd name="connsiteY2" fmla="*/ 0 h 10000"/>
            <a:gd name="connsiteX0" fmla="*/ 9805 w 10000"/>
            <a:gd name="connsiteY0" fmla="*/ 7824 h 7824"/>
            <a:gd name="connsiteX1" fmla="*/ 10000 w 10000"/>
            <a:gd name="connsiteY1" fmla="*/ 5039 h 7824"/>
            <a:gd name="connsiteX2" fmla="*/ 0 w 10000"/>
            <a:gd name="connsiteY2" fmla="*/ 0 h 78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824">
              <a:moveTo>
                <a:pt x="9805" y="7824"/>
              </a:moveTo>
              <a:lnTo>
                <a:pt x="10000" y="5039"/>
              </a:lnTo>
              <a:cubicBezTo>
                <a:pt x="8751" y="2405"/>
                <a:pt x="6132" y="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430286</xdr:colOff>
      <xdr:row>5</xdr:row>
      <xdr:rowOff>15134</xdr:rowOff>
    </xdr:from>
    <xdr:to>
      <xdr:col>11</xdr:col>
      <xdr:colOff>680948</xdr:colOff>
      <xdr:row>8</xdr:row>
      <xdr:rowOff>124701</xdr:rowOff>
    </xdr:to>
    <xdr:sp macro="" textlink="">
      <xdr:nvSpPr>
        <xdr:cNvPr id="1433" name="Freeform 694">
          <a:extLst>
            <a:ext uri="{FF2B5EF4-FFF2-40B4-BE49-F238E27FC236}">
              <a16:creationId xmlns:a16="http://schemas.microsoft.com/office/drawing/2014/main" id="{74969B98-9B05-4499-9D6A-5B77114C5435}"/>
            </a:ext>
          </a:extLst>
        </xdr:cNvPr>
        <xdr:cNvSpPr>
          <a:spLocks/>
        </xdr:cNvSpPr>
      </xdr:nvSpPr>
      <xdr:spPr bwMode="auto">
        <a:xfrm rot="7222379">
          <a:off x="7442877" y="1061440"/>
          <a:ext cx="625037" cy="25066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8769"/>
            <a:gd name="connsiteX1" fmla="*/ 7522 w 10000"/>
            <a:gd name="connsiteY1" fmla="*/ 5000 h 8769"/>
            <a:gd name="connsiteX2" fmla="*/ 4513 w 10000"/>
            <a:gd name="connsiteY2" fmla="*/ 0 h 8769"/>
            <a:gd name="connsiteX3" fmla="*/ 2832 w 10000"/>
            <a:gd name="connsiteY3" fmla="*/ 8333 h 8769"/>
            <a:gd name="connsiteX4" fmla="*/ 0 w 10000"/>
            <a:gd name="connsiteY4" fmla="*/ 6667 h 8769"/>
            <a:gd name="connsiteX0" fmla="*/ 10000 w 10000"/>
            <a:gd name="connsiteY0" fmla="*/ 1901 h 19305"/>
            <a:gd name="connsiteX1" fmla="*/ 7522 w 10000"/>
            <a:gd name="connsiteY1" fmla="*/ 5702 h 19305"/>
            <a:gd name="connsiteX2" fmla="*/ 4513 w 10000"/>
            <a:gd name="connsiteY2" fmla="*/ 0 h 19305"/>
            <a:gd name="connsiteX3" fmla="*/ 2304 w 10000"/>
            <a:gd name="connsiteY3" fmla="*/ 19126 h 19305"/>
            <a:gd name="connsiteX4" fmla="*/ 0 w 10000"/>
            <a:gd name="connsiteY4" fmla="*/ 7603 h 19305"/>
            <a:gd name="connsiteX0" fmla="*/ 10000 w 10000"/>
            <a:gd name="connsiteY0" fmla="*/ 326 h 35111"/>
            <a:gd name="connsiteX1" fmla="*/ 7522 w 10000"/>
            <a:gd name="connsiteY1" fmla="*/ 4127 h 35111"/>
            <a:gd name="connsiteX2" fmla="*/ 4756 w 10000"/>
            <a:gd name="connsiteY2" fmla="*/ 34980 h 35111"/>
            <a:gd name="connsiteX3" fmla="*/ 2304 w 10000"/>
            <a:gd name="connsiteY3" fmla="*/ 17551 h 35111"/>
            <a:gd name="connsiteX4" fmla="*/ 0 w 10000"/>
            <a:gd name="connsiteY4" fmla="*/ 6028 h 35111"/>
            <a:gd name="connsiteX0" fmla="*/ 10000 w 10000"/>
            <a:gd name="connsiteY0" fmla="*/ 5648 h 40433"/>
            <a:gd name="connsiteX1" fmla="*/ 8430 w 10000"/>
            <a:gd name="connsiteY1" fmla="*/ 1853 h 40433"/>
            <a:gd name="connsiteX2" fmla="*/ 4756 w 10000"/>
            <a:gd name="connsiteY2" fmla="*/ 40302 h 40433"/>
            <a:gd name="connsiteX3" fmla="*/ 2304 w 10000"/>
            <a:gd name="connsiteY3" fmla="*/ 22873 h 40433"/>
            <a:gd name="connsiteX4" fmla="*/ 0 w 10000"/>
            <a:gd name="connsiteY4" fmla="*/ 11350 h 40433"/>
            <a:gd name="connsiteX0" fmla="*/ 11635 w 11635"/>
            <a:gd name="connsiteY0" fmla="*/ 0 h 67537"/>
            <a:gd name="connsiteX1" fmla="*/ 8430 w 11635"/>
            <a:gd name="connsiteY1" fmla="*/ 28957 h 67537"/>
            <a:gd name="connsiteX2" fmla="*/ 4756 w 11635"/>
            <a:gd name="connsiteY2" fmla="*/ 67406 h 67537"/>
            <a:gd name="connsiteX3" fmla="*/ 2304 w 11635"/>
            <a:gd name="connsiteY3" fmla="*/ 49977 h 67537"/>
            <a:gd name="connsiteX4" fmla="*/ 0 w 11635"/>
            <a:gd name="connsiteY4" fmla="*/ 38454 h 67537"/>
            <a:gd name="connsiteX0" fmla="*/ 11635 w 11635"/>
            <a:gd name="connsiteY0" fmla="*/ 0 h 67537"/>
            <a:gd name="connsiteX1" fmla="*/ 8508 w 11635"/>
            <a:gd name="connsiteY1" fmla="*/ 14858 h 67537"/>
            <a:gd name="connsiteX2" fmla="*/ 4756 w 11635"/>
            <a:gd name="connsiteY2" fmla="*/ 67406 h 67537"/>
            <a:gd name="connsiteX3" fmla="*/ 2304 w 11635"/>
            <a:gd name="connsiteY3" fmla="*/ 49977 h 67537"/>
            <a:gd name="connsiteX4" fmla="*/ 0 w 11635"/>
            <a:gd name="connsiteY4" fmla="*/ 38454 h 67537"/>
            <a:gd name="connsiteX0" fmla="*/ 11635 w 11635"/>
            <a:gd name="connsiteY0" fmla="*/ 0 h 67537"/>
            <a:gd name="connsiteX1" fmla="*/ 8508 w 11635"/>
            <a:gd name="connsiteY1" fmla="*/ 14858 h 67537"/>
            <a:gd name="connsiteX2" fmla="*/ 4756 w 11635"/>
            <a:gd name="connsiteY2" fmla="*/ 67406 h 67537"/>
            <a:gd name="connsiteX3" fmla="*/ 2304 w 11635"/>
            <a:gd name="connsiteY3" fmla="*/ 49977 h 67537"/>
            <a:gd name="connsiteX4" fmla="*/ 0 w 11635"/>
            <a:gd name="connsiteY4" fmla="*/ 38454 h 67537"/>
            <a:gd name="connsiteX0" fmla="*/ 12073 w 12073"/>
            <a:gd name="connsiteY0" fmla="*/ 0 h 85940"/>
            <a:gd name="connsiteX1" fmla="*/ 8508 w 12073"/>
            <a:gd name="connsiteY1" fmla="*/ 33261 h 85940"/>
            <a:gd name="connsiteX2" fmla="*/ 4756 w 12073"/>
            <a:gd name="connsiteY2" fmla="*/ 85809 h 85940"/>
            <a:gd name="connsiteX3" fmla="*/ 2304 w 12073"/>
            <a:gd name="connsiteY3" fmla="*/ 68380 h 85940"/>
            <a:gd name="connsiteX4" fmla="*/ 0 w 12073"/>
            <a:gd name="connsiteY4" fmla="*/ 56857 h 85940"/>
            <a:gd name="connsiteX0" fmla="*/ 12131 w 12131"/>
            <a:gd name="connsiteY0" fmla="*/ 0 h 106370"/>
            <a:gd name="connsiteX1" fmla="*/ 8508 w 12131"/>
            <a:gd name="connsiteY1" fmla="*/ 53691 h 106370"/>
            <a:gd name="connsiteX2" fmla="*/ 4756 w 12131"/>
            <a:gd name="connsiteY2" fmla="*/ 106239 h 106370"/>
            <a:gd name="connsiteX3" fmla="*/ 2304 w 12131"/>
            <a:gd name="connsiteY3" fmla="*/ 88810 h 106370"/>
            <a:gd name="connsiteX4" fmla="*/ 0 w 12131"/>
            <a:gd name="connsiteY4" fmla="*/ 77287 h 106370"/>
            <a:gd name="connsiteX0" fmla="*/ 12131 w 12131"/>
            <a:gd name="connsiteY0" fmla="*/ 0 h 106683"/>
            <a:gd name="connsiteX1" fmla="*/ 8508 w 12131"/>
            <a:gd name="connsiteY1" fmla="*/ 53691 h 106683"/>
            <a:gd name="connsiteX2" fmla="*/ 4756 w 12131"/>
            <a:gd name="connsiteY2" fmla="*/ 106239 h 106683"/>
            <a:gd name="connsiteX3" fmla="*/ 1916 w 12131"/>
            <a:gd name="connsiteY3" fmla="*/ 103330 h 106683"/>
            <a:gd name="connsiteX4" fmla="*/ 0 w 12131"/>
            <a:gd name="connsiteY4" fmla="*/ 77287 h 106683"/>
            <a:gd name="connsiteX0" fmla="*/ 12680 w 12680"/>
            <a:gd name="connsiteY0" fmla="*/ 0 h 106683"/>
            <a:gd name="connsiteX1" fmla="*/ 9057 w 12680"/>
            <a:gd name="connsiteY1" fmla="*/ 53691 h 106683"/>
            <a:gd name="connsiteX2" fmla="*/ 5305 w 12680"/>
            <a:gd name="connsiteY2" fmla="*/ 106239 h 106683"/>
            <a:gd name="connsiteX3" fmla="*/ 2465 w 12680"/>
            <a:gd name="connsiteY3" fmla="*/ 103330 h 106683"/>
            <a:gd name="connsiteX4" fmla="*/ 0 w 12680"/>
            <a:gd name="connsiteY4" fmla="*/ 80579 h 1066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680" h="106683">
              <a:moveTo>
                <a:pt x="12680" y="0"/>
              </a:moveTo>
              <a:cubicBezTo>
                <a:pt x="12238" y="0"/>
                <a:pt x="10286" y="35985"/>
                <a:pt x="9057" y="53691"/>
              </a:cubicBezTo>
              <a:cubicBezTo>
                <a:pt x="7828" y="71398"/>
                <a:pt x="7857" y="102697"/>
                <a:pt x="5305" y="106239"/>
              </a:cubicBezTo>
              <a:cubicBezTo>
                <a:pt x="4420" y="108140"/>
                <a:pt x="3261" y="103330"/>
                <a:pt x="2465" y="103330"/>
              </a:cubicBezTo>
              <a:cubicBezTo>
                <a:pt x="1580" y="105231"/>
                <a:pt x="1624" y="80200"/>
                <a:pt x="0" y="8057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616663</xdr:colOff>
      <xdr:row>2</xdr:row>
      <xdr:rowOff>54523</xdr:rowOff>
    </xdr:from>
    <xdr:to>
      <xdr:col>12</xdr:col>
      <xdr:colOff>81397</xdr:colOff>
      <xdr:row>5</xdr:row>
      <xdr:rowOff>15196</xdr:rowOff>
    </xdr:to>
    <xdr:sp macro="" textlink="">
      <xdr:nvSpPr>
        <xdr:cNvPr id="1434" name="Freeform 694">
          <a:extLst>
            <a:ext uri="{FF2B5EF4-FFF2-40B4-BE49-F238E27FC236}">
              <a16:creationId xmlns:a16="http://schemas.microsoft.com/office/drawing/2014/main" id="{96868FCB-5740-4D99-89E7-C90F3D5E5F8D}"/>
            </a:ext>
          </a:extLst>
        </xdr:cNvPr>
        <xdr:cNvSpPr>
          <a:spLocks/>
        </xdr:cNvSpPr>
      </xdr:nvSpPr>
      <xdr:spPr bwMode="auto">
        <a:xfrm rot="16626864">
          <a:off x="7671193" y="550143"/>
          <a:ext cx="475023" cy="16958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672 w 10672"/>
            <a:gd name="connsiteY0" fmla="*/ 0 h 135675"/>
            <a:gd name="connsiteX1" fmla="*/ 7522 w 10672"/>
            <a:gd name="connsiteY1" fmla="*/ 127722 h 135675"/>
            <a:gd name="connsiteX2" fmla="*/ 4513 w 10672"/>
            <a:gd name="connsiteY2" fmla="*/ 122722 h 135675"/>
            <a:gd name="connsiteX3" fmla="*/ 2832 w 10672"/>
            <a:gd name="connsiteY3" fmla="*/ 131055 h 135675"/>
            <a:gd name="connsiteX4" fmla="*/ 0 w 10672"/>
            <a:gd name="connsiteY4" fmla="*/ 129389 h 135675"/>
            <a:gd name="connsiteX0" fmla="*/ 10672 w 10672"/>
            <a:gd name="connsiteY0" fmla="*/ 0 h 131745"/>
            <a:gd name="connsiteX1" fmla="*/ 7333 w 10672"/>
            <a:gd name="connsiteY1" fmla="*/ 80496 h 131745"/>
            <a:gd name="connsiteX2" fmla="*/ 4513 w 10672"/>
            <a:gd name="connsiteY2" fmla="*/ 122722 h 131745"/>
            <a:gd name="connsiteX3" fmla="*/ 2832 w 10672"/>
            <a:gd name="connsiteY3" fmla="*/ 131055 h 131745"/>
            <a:gd name="connsiteX4" fmla="*/ 0 w 10672"/>
            <a:gd name="connsiteY4" fmla="*/ 129389 h 131745"/>
            <a:gd name="connsiteX0" fmla="*/ 9709 w 9709"/>
            <a:gd name="connsiteY0" fmla="*/ 0 h 149650"/>
            <a:gd name="connsiteX1" fmla="*/ 7333 w 9709"/>
            <a:gd name="connsiteY1" fmla="*/ 98401 h 149650"/>
            <a:gd name="connsiteX2" fmla="*/ 4513 w 9709"/>
            <a:gd name="connsiteY2" fmla="*/ 140627 h 149650"/>
            <a:gd name="connsiteX3" fmla="*/ 2832 w 9709"/>
            <a:gd name="connsiteY3" fmla="*/ 148960 h 149650"/>
            <a:gd name="connsiteX4" fmla="*/ 0 w 9709"/>
            <a:gd name="connsiteY4" fmla="*/ 147294 h 149650"/>
            <a:gd name="connsiteX0" fmla="*/ 11187 w 11187"/>
            <a:gd name="connsiteY0" fmla="*/ 0 h 9971"/>
            <a:gd name="connsiteX1" fmla="*/ 8740 w 11187"/>
            <a:gd name="connsiteY1" fmla="*/ 6575 h 9971"/>
            <a:gd name="connsiteX2" fmla="*/ 5835 w 11187"/>
            <a:gd name="connsiteY2" fmla="*/ 9397 h 9971"/>
            <a:gd name="connsiteX3" fmla="*/ 4104 w 11187"/>
            <a:gd name="connsiteY3" fmla="*/ 9954 h 9971"/>
            <a:gd name="connsiteX4" fmla="*/ 0 w 11187"/>
            <a:gd name="connsiteY4" fmla="*/ 9513 h 9971"/>
            <a:gd name="connsiteX0" fmla="*/ 10745 w 10745"/>
            <a:gd name="connsiteY0" fmla="*/ 0 h 10021"/>
            <a:gd name="connsiteX1" fmla="*/ 8558 w 10745"/>
            <a:gd name="connsiteY1" fmla="*/ 6594 h 10021"/>
            <a:gd name="connsiteX2" fmla="*/ 5961 w 10745"/>
            <a:gd name="connsiteY2" fmla="*/ 9424 h 10021"/>
            <a:gd name="connsiteX3" fmla="*/ 4414 w 10745"/>
            <a:gd name="connsiteY3" fmla="*/ 9983 h 10021"/>
            <a:gd name="connsiteX4" fmla="*/ 0 w 10745"/>
            <a:gd name="connsiteY4" fmla="*/ 9830 h 10021"/>
            <a:gd name="connsiteX0" fmla="*/ 8558 w 8558"/>
            <a:gd name="connsiteY0" fmla="*/ 0 h 3427"/>
            <a:gd name="connsiteX1" fmla="*/ 5961 w 8558"/>
            <a:gd name="connsiteY1" fmla="*/ 2830 h 3427"/>
            <a:gd name="connsiteX2" fmla="*/ 4414 w 8558"/>
            <a:gd name="connsiteY2" fmla="*/ 3389 h 3427"/>
            <a:gd name="connsiteX3" fmla="*/ 0 w 8558"/>
            <a:gd name="connsiteY3" fmla="*/ 3236 h 3427"/>
            <a:gd name="connsiteX0" fmla="*/ 9945 w 9945"/>
            <a:gd name="connsiteY0" fmla="*/ 0 h 15373"/>
            <a:gd name="connsiteX1" fmla="*/ 6965 w 9945"/>
            <a:gd name="connsiteY1" fmla="*/ 13630 h 15373"/>
            <a:gd name="connsiteX2" fmla="*/ 5158 w 9945"/>
            <a:gd name="connsiteY2" fmla="*/ 15261 h 15373"/>
            <a:gd name="connsiteX3" fmla="*/ 0 w 9945"/>
            <a:gd name="connsiteY3" fmla="*/ 14815 h 15373"/>
            <a:gd name="connsiteX0" fmla="*/ 9963 w 9963"/>
            <a:gd name="connsiteY0" fmla="*/ 0 h 10628"/>
            <a:gd name="connsiteX1" fmla="*/ 7004 w 9963"/>
            <a:gd name="connsiteY1" fmla="*/ 9494 h 10628"/>
            <a:gd name="connsiteX2" fmla="*/ 5187 w 9963"/>
            <a:gd name="connsiteY2" fmla="*/ 10555 h 10628"/>
            <a:gd name="connsiteX3" fmla="*/ 0 w 9963"/>
            <a:gd name="connsiteY3" fmla="*/ 10265 h 10628"/>
            <a:gd name="connsiteX0" fmla="*/ 10000 w 10000"/>
            <a:gd name="connsiteY0" fmla="*/ 0 h 10000"/>
            <a:gd name="connsiteX1" fmla="*/ 7030 w 10000"/>
            <a:gd name="connsiteY1" fmla="*/ 8933 h 10000"/>
            <a:gd name="connsiteX2" fmla="*/ 5206 w 10000"/>
            <a:gd name="connsiteY2" fmla="*/ 9931 h 10000"/>
            <a:gd name="connsiteX3" fmla="*/ 0 w 10000"/>
            <a:gd name="connsiteY3" fmla="*/ 9658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10000" y="0"/>
              </a:moveTo>
              <a:cubicBezTo>
                <a:pt x="9172" y="6983"/>
                <a:pt x="7992" y="8933"/>
                <a:pt x="7030" y="8933"/>
              </a:cubicBezTo>
              <a:cubicBezTo>
                <a:pt x="6069" y="9133"/>
                <a:pt x="6069" y="9931"/>
                <a:pt x="5206" y="9931"/>
              </a:cubicBezTo>
              <a:cubicBezTo>
                <a:pt x="4243" y="10130"/>
                <a:pt x="961" y="9857"/>
                <a:pt x="0" y="965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570352</xdr:colOff>
      <xdr:row>2</xdr:row>
      <xdr:rowOff>65150</xdr:rowOff>
    </xdr:from>
    <xdr:to>
      <xdr:col>12</xdr:col>
      <xdr:colOff>33682</xdr:colOff>
      <xdr:row>4</xdr:row>
      <xdr:rowOff>80957</xdr:rowOff>
    </xdr:to>
    <xdr:sp macro="" textlink="">
      <xdr:nvSpPr>
        <xdr:cNvPr id="1435" name="Freeform 694">
          <a:extLst>
            <a:ext uri="{FF2B5EF4-FFF2-40B4-BE49-F238E27FC236}">
              <a16:creationId xmlns:a16="http://schemas.microsoft.com/office/drawing/2014/main" id="{D59DBD3D-4E3A-476E-ACD1-9CC5A9F5DDBE}"/>
            </a:ext>
          </a:extLst>
        </xdr:cNvPr>
        <xdr:cNvSpPr>
          <a:spLocks/>
        </xdr:cNvSpPr>
      </xdr:nvSpPr>
      <xdr:spPr bwMode="auto">
        <a:xfrm rot="16626864">
          <a:off x="7682338" y="503314"/>
          <a:ext cx="358707" cy="16818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672 w 10672"/>
            <a:gd name="connsiteY0" fmla="*/ 0 h 135675"/>
            <a:gd name="connsiteX1" fmla="*/ 7522 w 10672"/>
            <a:gd name="connsiteY1" fmla="*/ 127722 h 135675"/>
            <a:gd name="connsiteX2" fmla="*/ 4513 w 10672"/>
            <a:gd name="connsiteY2" fmla="*/ 122722 h 135675"/>
            <a:gd name="connsiteX3" fmla="*/ 2832 w 10672"/>
            <a:gd name="connsiteY3" fmla="*/ 131055 h 135675"/>
            <a:gd name="connsiteX4" fmla="*/ 0 w 10672"/>
            <a:gd name="connsiteY4" fmla="*/ 129389 h 135675"/>
            <a:gd name="connsiteX0" fmla="*/ 10672 w 10672"/>
            <a:gd name="connsiteY0" fmla="*/ 0 h 131745"/>
            <a:gd name="connsiteX1" fmla="*/ 7333 w 10672"/>
            <a:gd name="connsiteY1" fmla="*/ 80496 h 131745"/>
            <a:gd name="connsiteX2" fmla="*/ 4513 w 10672"/>
            <a:gd name="connsiteY2" fmla="*/ 122722 h 131745"/>
            <a:gd name="connsiteX3" fmla="*/ 2832 w 10672"/>
            <a:gd name="connsiteY3" fmla="*/ 131055 h 131745"/>
            <a:gd name="connsiteX4" fmla="*/ 0 w 10672"/>
            <a:gd name="connsiteY4" fmla="*/ 129389 h 131745"/>
            <a:gd name="connsiteX0" fmla="*/ 9709 w 9709"/>
            <a:gd name="connsiteY0" fmla="*/ 0 h 149650"/>
            <a:gd name="connsiteX1" fmla="*/ 7333 w 9709"/>
            <a:gd name="connsiteY1" fmla="*/ 98401 h 149650"/>
            <a:gd name="connsiteX2" fmla="*/ 4513 w 9709"/>
            <a:gd name="connsiteY2" fmla="*/ 140627 h 149650"/>
            <a:gd name="connsiteX3" fmla="*/ 2832 w 9709"/>
            <a:gd name="connsiteY3" fmla="*/ 148960 h 149650"/>
            <a:gd name="connsiteX4" fmla="*/ 0 w 9709"/>
            <a:gd name="connsiteY4" fmla="*/ 147294 h 149650"/>
            <a:gd name="connsiteX0" fmla="*/ 7553 w 7553"/>
            <a:gd name="connsiteY0" fmla="*/ 0 h 3424"/>
            <a:gd name="connsiteX1" fmla="*/ 4648 w 7553"/>
            <a:gd name="connsiteY1" fmla="*/ 2822 h 3424"/>
            <a:gd name="connsiteX2" fmla="*/ 2917 w 7553"/>
            <a:gd name="connsiteY2" fmla="*/ 3379 h 3424"/>
            <a:gd name="connsiteX3" fmla="*/ 0 w 7553"/>
            <a:gd name="connsiteY3" fmla="*/ 3268 h 3424"/>
            <a:gd name="connsiteX0" fmla="*/ 9508 w 9508"/>
            <a:gd name="connsiteY0" fmla="*/ 0 h 16208"/>
            <a:gd name="connsiteX1" fmla="*/ 6154 w 9508"/>
            <a:gd name="connsiteY1" fmla="*/ 14447 h 16208"/>
            <a:gd name="connsiteX2" fmla="*/ 3862 w 9508"/>
            <a:gd name="connsiteY2" fmla="*/ 16074 h 16208"/>
            <a:gd name="connsiteX3" fmla="*/ 0 w 9508"/>
            <a:gd name="connsiteY3" fmla="*/ 15749 h 162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508" h="16208">
              <a:moveTo>
                <a:pt x="9508" y="0"/>
              </a:moveTo>
              <a:cubicBezTo>
                <a:pt x="8327" y="4577"/>
                <a:pt x="7361" y="14447"/>
                <a:pt x="6154" y="14447"/>
              </a:cubicBezTo>
              <a:cubicBezTo>
                <a:pt x="4948" y="14771"/>
                <a:pt x="4948" y="16074"/>
                <a:pt x="3862" y="16074"/>
              </a:cubicBezTo>
              <a:cubicBezTo>
                <a:pt x="2655" y="16398"/>
                <a:pt x="1207" y="16074"/>
                <a:pt x="0" y="1574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12</xdr:col>
      <xdr:colOff>84981</xdr:colOff>
      <xdr:row>3</xdr:row>
      <xdr:rowOff>154080</xdr:rowOff>
    </xdr:from>
    <xdr:to>
      <xdr:col>12</xdr:col>
      <xdr:colOff>469314</xdr:colOff>
      <xdr:row>5</xdr:row>
      <xdr:rowOff>142382</xdr:rowOff>
    </xdr:to>
    <xdr:grpSp>
      <xdr:nvGrpSpPr>
        <xdr:cNvPr id="1436" name="Group 6672">
          <a:extLst>
            <a:ext uri="{FF2B5EF4-FFF2-40B4-BE49-F238E27FC236}">
              <a16:creationId xmlns:a16="http://schemas.microsoft.com/office/drawing/2014/main" id="{24325EF6-6412-443E-B1B7-2F9DE5957520}"/>
            </a:ext>
          </a:extLst>
        </xdr:cNvPr>
        <xdr:cNvGrpSpPr>
          <a:grpSpLocks/>
        </xdr:cNvGrpSpPr>
      </xdr:nvGrpSpPr>
      <xdr:grpSpPr bwMode="auto">
        <a:xfrm>
          <a:off x="8009948" y="667929"/>
          <a:ext cx="384333" cy="330867"/>
          <a:chOff x="536" y="111"/>
          <a:chExt cx="46" cy="44"/>
        </a:xfrm>
      </xdr:grpSpPr>
      <xdr:pic>
        <xdr:nvPicPr>
          <xdr:cNvPr id="1437" name="Picture 6673" descr="route2">
            <a:extLst>
              <a:ext uri="{FF2B5EF4-FFF2-40B4-BE49-F238E27FC236}">
                <a16:creationId xmlns:a16="http://schemas.microsoft.com/office/drawing/2014/main" id="{13BF19CC-7FB6-4A94-858D-280181DB244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38" name="Text Box 6674">
            <a:extLst>
              <a:ext uri="{FF2B5EF4-FFF2-40B4-BE49-F238E27FC236}">
                <a16:creationId xmlns:a16="http://schemas.microsoft.com/office/drawing/2014/main" id="{475E0EA6-8441-4749-9088-9F56C3F6AF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501592</xdr:colOff>
      <xdr:row>5</xdr:row>
      <xdr:rowOff>79865</xdr:rowOff>
    </xdr:from>
    <xdr:to>
      <xdr:col>11</xdr:col>
      <xdr:colOff>681500</xdr:colOff>
      <xdr:row>8</xdr:row>
      <xdr:rowOff>104991</xdr:rowOff>
    </xdr:to>
    <xdr:sp macro="" textlink="">
      <xdr:nvSpPr>
        <xdr:cNvPr id="1439" name="Freeform 694">
          <a:extLst>
            <a:ext uri="{FF2B5EF4-FFF2-40B4-BE49-F238E27FC236}">
              <a16:creationId xmlns:a16="http://schemas.microsoft.com/office/drawing/2014/main" id="{202EC572-E1D2-43E8-AD05-40FB7B4252B8}"/>
            </a:ext>
          </a:extLst>
        </xdr:cNvPr>
        <xdr:cNvSpPr>
          <a:spLocks/>
        </xdr:cNvSpPr>
      </xdr:nvSpPr>
      <xdr:spPr bwMode="auto">
        <a:xfrm rot="6770059">
          <a:off x="7521027" y="1119327"/>
          <a:ext cx="540596" cy="17990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667 h 8769"/>
            <a:gd name="connsiteX1" fmla="*/ 7522 w 10000"/>
            <a:gd name="connsiteY1" fmla="*/ 5000 h 8769"/>
            <a:gd name="connsiteX2" fmla="*/ 4513 w 10000"/>
            <a:gd name="connsiteY2" fmla="*/ 0 h 8769"/>
            <a:gd name="connsiteX3" fmla="*/ 2832 w 10000"/>
            <a:gd name="connsiteY3" fmla="*/ 8333 h 8769"/>
            <a:gd name="connsiteX4" fmla="*/ 0 w 10000"/>
            <a:gd name="connsiteY4" fmla="*/ 6667 h 8769"/>
            <a:gd name="connsiteX0" fmla="*/ 10000 w 10000"/>
            <a:gd name="connsiteY0" fmla="*/ 1901 h 19305"/>
            <a:gd name="connsiteX1" fmla="*/ 7522 w 10000"/>
            <a:gd name="connsiteY1" fmla="*/ 5702 h 19305"/>
            <a:gd name="connsiteX2" fmla="*/ 4513 w 10000"/>
            <a:gd name="connsiteY2" fmla="*/ 0 h 19305"/>
            <a:gd name="connsiteX3" fmla="*/ 2304 w 10000"/>
            <a:gd name="connsiteY3" fmla="*/ 19126 h 19305"/>
            <a:gd name="connsiteX4" fmla="*/ 0 w 10000"/>
            <a:gd name="connsiteY4" fmla="*/ 7603 h 19305"/>
            <a:gd name="connsiteX0" fmla="*/ 10000 w 10000"/>
            <a:gd name="connsiteY0" fmla="*/ 326 h 35111"/>
            <a:gd name="connsiteX1" fmla="*/ 7522 w 10000"/>
            <a:gd name="connsiteY1" fmla="*/ 4127 h 35111"/>
            <a:gd name="connsiteX2" fmla="*/ 4756 w 10000"/>
            <a:gd name="connsiteY2" fmla="*/ 34980 h 35111"/>
            <a:gd name="connsiteX3" fmla="*/ 2304 w 10000"/>
            <a:gd name="connsiteY3" fmla="*/ 17551 h 35111"/>
            <a:gd name="connsiteX4" fmla="*/ 0 w 10000"/>
            <a:gd name="connsiteY4" fmla="*/ 6028 h 35111"/>
            <a:gd name="connsiteX0" fmla="*/ 10000 w 10000"/>
            <a:gd name="connsiteY0" fmla="*/ 5648 h 40433"/>
            <a:gd name="connsiteX1" fmla="*/ 8430 w 10000"/>
            <a:gd name="connsiteY1" fmla="*/ 1853 h 40433"/>
            <a:gd name="connsiteX2" fmla="*/ 4756 w 10000"/>
            <a:gd name="connsiteY2" fmla="*/ 40302 h 40433"/>
            <a:gd name="connsiteX3" fmla="*/ 2304 w 10000"/>
            <a:gd name="connsiteY3" fmla="*/ 22873 h 40433"/>
            <a:gd name="connsiteX4" fmla="*/ 0 w 10000"/>
            <a:gd name="connsiteY4" fmla="*/ 11350 h 40433"/>
            <a:gd name="connsiteX0" fmla="*/ 11635 w 11635"/>
            <a:gd name="connsiteY0" fmla="*/ 0 h 67537"/>
            <a:gd name="connsiteX1" fmla="*/ 8430 w 11635"/>
            <a:gd name="connsiteY1" fmla="*/ 28957 h 67537"/>
            <a:gd name="connsiteX2" fmla="*/ 4756 w 11635"/>
            <a:gd name="connsiteY2" fmla="*/ 67406 h 67537"/>
            <a:gd name="connsiteX3" fmla="*/ 2304 w 11635"/>
            <a:gd name="connsiteY3" fmla="*/ 49977 h 67537"/>
            <a:gd name="connsiteX4" fmla="*/ 0 w 11635"/>
            <a:gd name="connsiteY4" fmla="*/ 38454 h 67537"/>
            <a:gd name="connsiteX0" fmla="*/ 11635 w 11635"/>
            <a:gd name="connsiteY0" fmla="*/ 0 h 67537"/>
            <a:gd name="connsiteX1" fmla="*/ 8508 w 11635"/>
            <a:gd name="connsiteY1" fmla="*/ 14858 h 67537"/>
            <a:gd name="connsiteX2" fmla="*/ 4756 w 11635"/>
            <a:gd name="connsiteY2" fmla="*/ 67406 h 67537"/>
            <a:gd name="connsiteX3" fmla="*/ 2304 w 11635"/>
            <a:gd name="connsiteY3" fmla="*/ 49977 h 67537"/>
            <a:gd name="connsiteX4" fmla="*/ 0 w 11635"/>
            <a:gd name="connsiteY4" fmla="*/ 38454 h 67537"/>
            <a:gd name="connsiteX0" fmla="*/ 11635 w 11635"/>
            <a:gd name="connsiteY0" fmla="*/ 0 h 67537"/>
            <a:gd name="connsiteX1" fmla="*/ 8508 w 11635"/>
            <a:gd name="connsiteY1" fmla="*/ 14858 h 67537"/>
            <a:gd name="connsiteX2" fmla="*/ 4756 w 11635"/>
            <a:gd name="connsiteY2" fmla="*/ 67406 h 67537"/>
            <a:gd name="connsiteX3" fmla="*/ 2304 w 11635"/>
            <a:gd name="connsiteY3" fmla="*/ 49977 h 67537"/>
            <a:gd name="connsiteX4" fmla="*/ 0 w 11635"/>
            <a:gd name="connsiteY4" fmla="*/ 38454 h 67537"/>
            <a:gd name="connsiteX0" fmla="*/ 12073 w 12073"/>
            <a:gd name="connsiteY0" fmla="*/ 0 h 85940"/>
            <a:gd name="connsiteX1" fmla="*/ 8508 w 12073"/>
            <a:gd name="connsiteY1" fmla="*/ 33261 h 85940"/>
            <a:gd name="connsiteX2" fmla="*/ 4756 w 12073"/>
            <a:gd name="connsiteY2" fmla="*/ 85809 h 85940"/>
            <a:gd name="connsiteX3" fmla="*/ 2304 w 12073"/>
            <a:gd name="connsiteY3" fmla="*/ 68380 h 85940"/>
            <a:gd name="connsiteX4" fmla="*/ 0 w 12073"/>
            <a:gd name="connsiteY4" fmla="*/ 56857 h 85940"/>
            <a:gd name="connsiteX0" fmla="*/ 12131 w 12131"/>
            <a:gd name="connsiteY0" fmla="*/ 0 h 106370"/>
            <a:gd name="connsiteX1" fmla="*/ 8508 w 12131"/>
            <a:gd name="connsiteY1" fmla="*/ 53691 h 106370"/>
            <a:gd name="connsiteX2" fmla="*/ 4756 w 12131"/>
            <a:gd name="connsiteY2" fmla="*/ 106239 h 106370"/>
            <a:gd name="connsiteX3" fmla="*/ 2304 w 12131"/>
            <a:gd name="connsiteY3" fmla="*/ 88810 h 106370"/>
            <a:gd name="connsiteX4" fmla="*/ 0 w 12131"/>
            <a:gd name="connsiteY4" fmla="*/ 77287 h 1063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131" h="106370">
              <a:moveTo>
                <a:pt x="12131" y="0"/>
              </a:moveTo>
              <a:cubicBezTo>
                <a:pt x="11689" y="0"/>
                <a:pt x="9737" y="35985"/>
                <a:pt x="8508" y="53691"/>
              </a:cubicBezTo>
              <a:cubicBezTo>
                <a:pt x="7279" y="71398"/>
                <a:pt x="7308" y="102697"/>
                <a:pt x="4756" y="106239"/>
              </a:cubicBezTo>
              <a:cubicBezTo>
                <a:pt x="3871" y="108140"/>
                <a:pt x="3100" y="88810"/>
                <a:pt x="2304" y="88810"/>
              </a:cubicBezTo>
              <a:cubicBezTo>
                <a:pt x="1419" y="90711"/>
                <a:pt x="1624" y="76908"/>
                <a:pt x="0" y="7728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11</xdr:col>
      <xdr:colOff>174797</xdr:colOff>
      <xdr:row>4</xdr:row>
      <xdr:rowOff>131059</xdr:rowOff>
    </xdr:from>
    <xdr:ext cx="459607" cy="135891"/>
    <xdr:sp macro="" textlink="">
      <xdr:nvSpPr>
        <xdr:cNvPr id="1440" name="Text Box 528">
          <a:extLst>
            <a:ext uri="{FF2B5EF4-FFF2-40B4-BE49-F238E27FC236}">
              <a16:creationId xmlns:a16="http://schemas.microsoft.com/office/drawing/2014/main" id="{8E3F9D80-EE05-4435-BD6D-412FEB625931}"/>
            </a:ext>
          </a:extLst>
        </xdr:cNvPr>
        <xdr:cNvSpPr txBox="1">
          <a:spLocks noChangeArrowheads="1"/>
        </xdr:cNvSpPr>
      </xdr:nvSpPr>
      <xdr:spPr bwMode="auto">
        <a:xfrm>
          <a:off x="7374576" y="818353"/>
          <a:ext cx="459607" cy="135891"/>
        </a:xfrm>
        <a:prstGeom prst="rect">
          <a:avLst/>
        </a:prstGeom>
        <a:solidFill>
          <a:schemeClr val="bg1">
            <a:alpha val="5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夢翔大橋</a:t>
          </a:r>
        </a:p>
      </xdr:txBody>
    </xdr:sp>
    <xdr:clientData/>
  </xdr:oneCellAnchor>
  <xdr:twoCellAnchor>
    <xdr:from>
      <xdr:col>11</xdr:col>
      <xdr:colOff>357205</xdr:colOff>
      <xdr:row>3</xdr:row>
      <xdr:rowOff>42024</xdr:rowOff>
    </xdr:from>
    <xdr:to>
      <xdr:col>11</xdr:col>
      <xdr:colOff>665367</xdr:colOff>
      <xdr:row>4</xdr:row>
      <xdr:rowOff>7006</xdr:rowOff>
    </xdr:to>
    <xdr:sp macro="" textlink="">
      <xdr:nvSpPr>
        <xdr:cNvPr id="1441" name="Text Box 171">
          <a:extLst>
            <a:ext uri="{FF2B5EF4-FFF2-40B4-BE49-F238E27FC236}">
              <a16:creationId xmlns:a16="http://schemas.microsoft.com/office/drawing/2014/main" id="{5B44E4C5-5E91-48C5-95D9-46C525C1A413}"/>
            </a:ext>
          </a:extLst>
        </xdr:cNvPr>
        <xdr:cNvSpPr txBox="1">
          <a:spLocks noChangeArrowheads="1"/>
        </xdr:cNvSpPr>
      </xdr:nvSpPr>
      <xdr:spPr bwMode="auto">
        <a:xfrm>
          <a:off x="7564455" y="556374"/>
          <a:ext cx="308162" cy="136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</a:p>
      </xdr:txBody>
    </xdr:sp>
    <xdr:clientData/>
  </xdr:twoCellAnchor>
  <xdr:twoCellAnchor>
    <xdr:from>
      <xdr:col>11</xdr:col>
      <xdr:colOff>539734</xdr:colOff>
      <xdr:row>6</xdr:row>
      <xdr:rowOff>29594</xdr:rowOff>
    </xdr:from>
    <xdr:to>
      <xdr:col>11</xdr:col>
      <xdr:colOff>703784</xdr:colOff>
      <xdr:row>8</xdr:row>
      <xdr:rowOff>127579</xdr:rowOff>
    </xdr:to>
    <xdr:sp macro="" textlink="">
      <xdr:nvSpPr>
        <xdr:cNvPr id="1442" name="Text Box 1620">
          <a:extLst>
            <a:ext uri="{FF2B5EF4-FFF2-40B4-BE49-F238E27FC236}">
              <a16:creationId xmlns:a16="http://schemas.microsoft.com/office/drawing/2014/main" id="{666A5E99-C683-4101-83E9-CD6DE53A11DA}"/>
            </a:ext>
          </a:extLst>
        </xdr:cNvPr>
        <xdr:cNvSpPr txBox="1">
          <a:spLocks noChangeArrowheads="1"/>
        </xdr:cNvSpPr>
      </xdr:nvSpPr>
      <xdr:spPr bwMode="auto">
        <a:xfrm>
          <a:off x="7739513" y="1060535"/>
          <a:ext cx="164050" cy="441632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十津川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13</xdr:col>
      <xdr:colOff>483276</xdr:colOff>
      <xdr:row>2</xdr:row>
      <xdr:rowOff>7003</xdr:rowOff>
    </xdr:from>
    <xdr:to>
      <xdr:col>13</xdr:col>
      <xdr:colOff>658345</xdr:colOff>
      <xdr:row>4</xdr:row>
      <xdr:rowOff>125999</xdr:rowOff>
    </xdr:to>
    <xdr:sp macro="" textlink="">
      <xdr:nvSpPr>
        <xdr:cNvPr id="1443" name="Text Box 1620">
          <a:extLst>
            <a:ext uri="{FF2B5EF4-FFF2-40B4-BE49-F238E27FC236}">
              <a16:creationId xmlns:a16="http://schemas.microsoft.com/office/drawing/2014/main" id="{402C7D82-787D-456C-B5D5-FEFB23A770EE}"/>
            </a:ext>
          </a:extLst>
        </xdr:cNvPr>
        <xdr:cNvSpPr txBox="1">
          <a:spLocks noChangeArrowheads="1"/>
        </xdr:cNvSpPr>
      </xdr:nvSpPr>
      <xdr:spPr bwMode="auto">
        <a:xfrm>
          <a:off x="9100226" y="349903"/>
          <a:ext cx="175069" cy="46189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天ノ川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8</xdr:col>
      <xdr:colOff>191397</xdr:colOff>
      <xdr:row>53</xdr:row>
      <xdr:rowOff>17693</xdr:rowOff>
    </xdr:from>
    <xdr:to>
      <xdr:col>8</xdr:col>
      <xdr:colOff>243945</xdr:colOff>
      <xdr:row>53</xdr:row>
      <xdr:rowOff>149036</xdr:rowOff>
    </xdr:to>
    <xdr:sp macro="" textlink="">
      <xdr:nvSpPr>
        <xdr:cNvPr id="1444" name="Freeform 395">
          <a:extLst>
            <a:ext uri="{FF2B5EF4-FFF2-40B4-BE49-F238E27FC236}">
              <a16:creationId xmlns:a16="http://schemas.microsoft.com/office/drawing/2014/main" id="{E79E767F-1152-4889-BF09-27BA0CCE3D82}"/>
            </a:ext>
          </a:extLst>
        </xdr:cNvPr>
        <xdr:cNvSpPr>
          <a:spLocks/>
        </xdr:cNvSpPr>
      </xdr:nvSpPr>
      <xdr:spPr bwMode="auto">
        <a:xfrm rot="5400000">
          <a:off x="5244699" y="9150291"/>
          <a:ext cx="131343" cy="5254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300036</xdr:colOff>
      <xdr:row>53</xdr:row>
      <xdr:rowOff>20543</xdr:rowOff>
    </xdr:from>
    <xdr:to>
      <xdr:col>8</xdr:col>
      <xdr:colOff>352584</xdr:colOff>
      <xdr:row>53</xdr:row>
      <xdr:rowOff>151886</xdr:rowOff>
    </xdr:to>
    <xdr:sp macro="" textlink="">
      <xdr:nvSpPr>
        <xdr:cNvPr id="1445" name="Freeform 395">
          <a:extLst>
            <a:ext uri="{FF2B5EF4-FFF2-40B4-BE49-F238E27FC236}">
              <a16:creationId xmlns:a16="http://schemas.microsoft.com/office/drawing/2014/main" id="{D1540047-CEEF-48E6-9659-6E5135C2667C}"/>
            </a:ext>
          </a:extLst>
        </xdr:cNvPr>
        <xdr:cNvSpPr>
          <a:spLocks/>
        </xdr:cNvSpPr>
      </xdr:nvSpPr>
      <xdr:spPr bwMode="auto">
        <a:xfrm rot="16200000">
          <a:off x="5353338" y="9153141"/>
          <a:ext cx="131343" cy="5254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35217</xdr:colOff>
      <xdr:row>51</xdr:row>
      <xdr:rowOff>2</xdr:rowOff>
    </xdr:from>
    <xdr:to>
      <xdr:col>5</xdr:col>
      <xdr:colOff>156187</xdr:colOff>
      <xdr:row>53</xdr:row>
      <xdr:rowOff>14010</xdr:rowOff>
    </xdr:to>
    <xdr:pic>
      <xdr:nvPicPr>
        <xdr:cNvPr id="1446" name="図 1445">
          <a:extLst>
            <a:ext uri="{FF2B5EF4-FFF2-40B4-BE49-F238E27FC236}">
              <a16:creationId xmlns:a16="http://schemas.microsoft.com/office/drawing/2014/main" id="{4C418CFA-4500-407D-862F-5FE5AB848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308517" y="8750302"/>
          <a:ext cx="825820" cy="356908"/>
        </a:xfrm>
        <a:prstGeom prst="rect">
          <a:avLst/>
        </a:prstGeom>
      </xdr:spPr>
    </xdr:pic>
    <xdr:clientData/>
  </xdr:twoCellAnchor>
  <xdr:oneCellAnchor>
    <xdr:from>
      <xdr:col>7</xdr:col>
      <xdr:colOff>475144</xdr:colOff>
      <xdr:row>46</xdr:row>
      <xdr:rowOff>35012</xdr:rowOff>
    </xdr:from>
    <xdr:ext cx="190052" cy="462252"/>
    <xdr:sp macro="" textlink="">
      <xdr:nvSpPr>
        <xdr:cNvPr id="1447" name="Text Box 1209">
          <a:extLst>
            <a:ext uri="{FF2B5EF4-FFF2-40B4-BE49-F238E27FC236}">
              <a16:creationId xmlns:a16="http://schemas.microsoft.com/office/drawing/2014/main" id="{255F6FEF-ECFD-4281-9D1E-6A7BCA009F45}"/>
            </a:ext>
          </a:extLst>
        </xdr:cNvPr>
        <xdr:cNvSpPr txBox="1">
          <a:spLocks noChangeArrowheads="1"/>
        </xdr:cNvSpPr>
      </xdr:nvSpPr>
      <xdr:spPr bwMode="auto">
        <a:xfrm>
          <a:off x="4862994" y="7928062"/>
          <a:ext cx="190052" cy="462252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wordArtVertRtl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日高川</a:t>
          </a:r>
        </a:p>
      </xdr:txBody>
    </xdr:sp>
    <xdr:clientData/>
  </xdr:oneCellAnchor>
  <xdr:twoCellAnchor>
    <xdr:from>
      <xdr:col>9</xdr:col>
      <xdr:colOff>56027</xdr:colOff>
      <xdr:row>51</xdr:row>
      <xdr:rowOff>105054</xdr:rowOff>
    </xdr:from>
    <xdr:to>
      <xdr:col>9</xdr:col>
      <xdr:colOff>560292</xdr:colOff>
      <xdr:row>52</xdr:row>
      <xdr:rowOff>140073</xdr:rowOff>
    </xdr:to>
    <xdr:sp macro="" textlink="">
      <xdr:nvSpPr>
        <xdr:cNvPr id="1448" name="Text Box 1620">
          <a:extLst>
            <a:ext uri="{FF2B5EF4-FFF2-40B4-BE49-F238E27FC236}">
              <a16:creationId xmlns:a16="http://schemas.microsoft.com/office/drawing/2014/main" id="{4E94B02A-4261-4433-9CEC-83BA28885C5C}"/>
            </a:ext>
          </a:extLst>
        </xdr:cNvPr>
        <xdr:cNvSpPr txBox="1">
          <a:spLocks noChangeArrowheads="1"/>
        </xdr:cNvSpPr>
      </xdr:nvSpPr>
      <xdr:spPr bwMode="auto">
        <a:xfrm>
          <a:off x="5853577" y="8855354"/>
          <a:ext cx="504265" cy="20646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三ﾂ又谷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9</xdr:col>
      <xdr:colOff>252179</xdr:colOff>
      <xdr:row>44</xdr:row>
      <xdr:rowOff>21012</xdr:rowOff>
    </xdr:from>
    <xdr:to>
      <xdr:col>9</xdr:col>
      <xdr:colOff>756444</xdr:colOff>
      <xdr:row>45</xdr:row>
      <xdr:rowOff>56030</xdr:rowOff>
    </xdr:to>
    <xdr:sp macro="" textlink="">
      <xdr:nvSpPr>
        <xdr:cNvPr id="1449" name="Text Box 1620">
          <a:extLst>
            <a:ext uri="{FF2B5EF4-FFF2-40B4-BE49-F238E27FC236}">
              <a16:creationId xmlns:a16="http://schemas.microsoft.com/office/drawing/2014/main" id="{2E67AA37-A627-46BC-96F7-851B0345F34E}"/>
            </a:ext>
          </a:extLst>
        </xdr:cNvPr>
        <xdr:cNvSpPr txBox="1">
          <a:spLocks noChangeArrowheads="1"/>
        </xdr:cNvSpPr>
      </xdr:nvSpPr>
      <xdr:spPr bwMode="auto">
        <a:xfrm>
          <a:off x="6049729" y="7571162"/>
          <a:ext cx="453465" cy="20646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日高川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2</xdr:col>
      <xdr:colOff>65943</xdr:colOff>
      <xdr:row>20</xdr:row>
      <xdr:rowOff>109903</xdr:rowOff>
    </xdr:from>
    <xdr:ext cx="322382" cy="139212"/>
    <xdr:sp macro="" textlink="">
      <xdr:nvSpPr>
        <xdr:cNvPr id="1450" name="Text Box 1004">
          <a:extLst>
            <a:ext uri="{FF2B5EF4-FFF2-40B4-BE49-F238E27FC236}">
              <a16:creationId xmlns:a16="http://schemas.microsoft.com/office/drawing/2014/main" id="{7D2A28EB-58BA-4FC4-96E3-517815C26129}"/>
            </a:ext>
          </a:extLst>
        </xdr:cNvPr>
        <xdr:cNvSpPr txBox="1">
          <a:spLocks noChangeArrowheads="1"/>
        </xdr:cNvSpPr>
      </xdr:nvSpPr>
      <xdr:spPr bwMode="auto">
        <a:xfrm>
          <a:off x="929543" y="3545253"/>
          <a:ext cx="322382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9</xdr:col>
      <xdr:colOff>43962</xdr:colOff>
      <xdr:row>53</xdr:row>
      <xdr:rowOff>134327</xdr:rowOff>
    </xdr:from>
    <xdr:to>
      <xdr:col>10</xdr:col>
      <xdr:colOff>150203</xdr:colOff>
      <xdr:row>53</xdr:row>
      <xdr:rowOff>139210</xdr:rowOff>
    </xdr:to>
    <xdr:sp macro="" textlink="">
      <xdr:nvSpPr>
        <xdr:cNvPr id="1451" name="Line 277">
          <a:extLst>
            <a:ext uri="{FF2B5EF4-FFF2-40B4-BE49-F238E27FC236}">
              <a16:creationId xmlns:a16="http://schemas.microsoft.com/office/drawing/2014/main" id="{4B5D8DEB-31CB-4FBE-A2C9-FF1D15A6BEE4}"/>
            </a:ext>
          </a:extLst>
        </xdr:cNvPr>
        <xdr:cNvSpPr>
          <a:spLocks noChangeShapeType="1"/>
        </xdr:cNvSpPr>
      </xdr:nvSpPr>
      <xdr:spPr bwMode="auto">
        <a:xfrm flipV="1">
          <a:off x="5841512" y="9227527"/>
          <a:ext cx="811091" cy="48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259819</xdr:colOff>
      <xdr:row>51</xdr:row>
      <xdr:rowOff>91158</xdr:rowOff>
    </xdr:from>
    <xdr:to>
      <xdr:col>6</xdr:col>
      <xdr:colOff>20779</xdr:colOff>
      <xdr:row>52</xdr:row>
      <xdr:rowOff>161223</xdr:rowOff>
    </xdr:to>
    <xdr:sp macro="" textlink="">
      <xdr:nvSpPr>
        <xdr:cNvPr id="1452" name="Text Box 972">
          <a:extLst>
            <a:ext uri="{FF2B5EF4-FFF2-40B4-BE49-F238E27FC236}">
              <a16:creationId xmlns:a16="http://schemas.microsoft.com/office/drawing/2014/main" id="{DAFF0C16-8E61-4996-ACF3-031D68704EE4}"/>
            </a:ext>
          </a:extLst>
        </xdr:cNvPr>
        <xdr:cNvSpPr txBox="1">
          <a:spLocks noChangeArrowheads="1"/>
        </xdr:cNvSpPr>
      </xdr:nvSpPr>
      <xdr:spPr bwMode="auto">
        <a:xfrm>
          <a:off x="3237969" y="8841458"/>
          <a:ext cx="465810" cy="241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360m </a:t>
          </a:r>
        </a:p>
      </xdr:txBody>
    </xdr:sp>
    <xdr:clientData/>
  </xdr:twoCellAnchor>
  <xdr:oneCellAnchor>
    <xdr:from>
      <xdr:col>3</xdr:col>
      <xdr:colOff>161186</xdr:colOff>
      <xdr:row>60</xdr:row>
      <xdr:rowOff>43958</xdr:rowOff>
    </xdr:from>
    <xdr:ext cx="638175" cy="165173"/>
    <xdr:sp macro="" textlink="">
      <xdr:nvSpPr>
        <xdr:cNvPr id="1453" name="Text Box 972">
          <a:extLst>
            <a:ext uri="{FF2B5EF4-FFF2-40B4-BE49-F238E27FC236}">
              <a16:creationId xmlns:a16="http://schemas.microsoft.com/office/drawing/2014/main" id="{0F4359A9-2C1F-4EF8-9C87-15DB31E415E8}"/>
            </a:ext>
          </a:extLst>
        </xdr:cNvPr>
        <xdr:cNvSpPr txBox="1">
          <a:spLocks noChangeArrowheads="1"/>
        </xdr:cNvSpPr>
      </xdr:nvSpPr>
      <xdr:spPr bwMode="auto">
        <a:xfrm>
          <a:off x="1729636" y="10337308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144m </a:t>
          </a:r>
        </a:p>
      </xdr:txBody>
    </xdr:sp>
    <xdr:clientData/>
  </xdr:oneCellAnchor>
  <xdr:twoCellAnchor>
    <xdr:from>
      <xdr:col>11</xdr:col>
      <xdr:colOff>732692</xdr:colOff>
      <xdr:row>6</xdr:row>
      <xdr:rowOff>0</xdr:rowOff>
    </xdr:from>
    <xdr:to>
      <xdr:col>12</xdr:col>
      <xdr:colOff>630115</xdr:colOff>
      <xdr:row>7</xdr:row>
      <xdr:rowOff>47624</xdr:rowOff>
    </xdr:to>
    <xdr:sp macro="" textlink="">
      <xdr:nvSpPr>
        <xdr:cNvPr id="1454" name="Text Box 1129">
          <a:extLst>
            <a:ext uri="{FF2B5EF4-FFF2-40B4-BE49-F238E27FC236}">
              <a16:creationId xmlns:a16="http://schemas.microsoft.com/office/drawing/2014/main" id="{BFA39E5E-A7F8-4F8E-9E1B-43744C47740F}"/>
            </a:ext>
          </a:extLst>
        </xdr:cNvPr>
        <xdr:cNvSpPr txBox="1">
          <a:spLocks noChangeArrowheads="1"/>
        </xdr:cNvSpPr>
      </xdr:nvSpPr>
      <xdr:spPr bwMode="auto">
        <a:xfrm>
          <a:off x="7914542" y="1028700"/>
          <a:ext cx="627673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434m</a:t>
          </a:r>
        </a:p>
      </xdr:txBody>
    </xdr:sp>
    <xdr:clientData/>
  </xdr:twoCellAnchor>
  <xdr:oneCellAnchor>
    <xdr:from>
      <xdr:col>20</xdr:col>
      <xdr:colOff>88595</xdr:colOff>
      <xdr:row>4</xdr:row>
      <xdr:rowOff>51287</xdr:rowOff>
    </xdr:from>
    <xdr:ext cx="643548" cy="165173"/>
    <xdr:sp macro="" textlink="">
      <xdr:nvSpPr>
        <xdr:cNvPr id="1455" name="Text Box 972">
          <a:extLst>
            <a:ext uri="{FF2B5EF4-FFF2-40B4-BE49-F238E27FC236}">
              <a16:creationId xmlns:a16="http://schemas.microsoft.com/office/drawing/2014/main" id="{325BA7BD-6A44-4990-83C7-8B05FD6F574D}"/>
            </a:ext>
          </a:extLst>
        </xdr:cNvPr>
        <xdr:cNvSpPr txBox="1">
          <a:spLocks noChangeArrowheads="1"/>
        </xdr:cNvSpPr>
      </xdr:nvSpPr>
      <xdr:spPr bwMode="auto">
        <a:xfrm>
          <a:off x="13639495" y="737087"/>
          <a:ext cx="643548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100m </a:t>
          </a:r>
        </a:p>
      </xdr:txBody>
    </xdr:sp>
    <xdr:clientData/>
  </xdr:oneCellAnchor>
  <xdr:oneCellAnchor>
    <xdr:from>
      <xdr:col>11</xdr:col>
      <xdr:colOff>520607</xdr:colOff>
      <xdr:row>13</xdr:row>
      <xdr:rowOff>111622</xdr:rowOff>
    </xdr:from>
    <xdr:ext cx="336001" cy="211206"/>
    <xdr:sp macro="" textlink="">
      <xdr:nvSpPr>
        <xdr:cNvPr id="1456" name="Text Box 972">
          <a:extLst>
            <a:ext uri="{FF2B5EF4-FFF2-40B4-BE49-F238E27FC236}">
              <a16:creationId xmlns:a16="http://schemas.microsoft.com/office/drawing/2014/main" id="{9EA24555-43D5-4136-96DA-6EA01F2D7E6B}"/>
            </a:ext>
          </a:extLst>
        </xdr:cNvPr>
        <xdr:cNvSpPr txBox="1">
          <a:spLocks noChangeArrowheads="1"/>
        </xdr:cNvSpPr>
      </xdr:nvSpPr>
      <xdr:spPr bwMode="auto">
        <a:xfrm>
          <a:off x="7727857" y="2346822"/>
          <a:ext cx="336001" cy="211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108m </a:t>
          </a:r>
        </a:p>
      </xdr:txBody>
    </xdr:sp>
    <xdr:clientData/>
  </xdr:oneCellAnchor>
  <xdr:oneCellAnchor>
    <xdr:from>
      <xdr:col>13</xdr:col>
      <xdr:colOff>186764</xdr:colOff>
      <xdr:row>16</xdr:row>
      <xdr:rowOff>34841</xdr:rowOff>
    </xdr:from>
    <xdr:ext cx="640496" cy="137759"/>
    <xdr:sp macro="" textlink="">
      <xdr:nvSpPr>
        <xdr:cNvPr id="1457" name="Text Box 972">
          <a:extLst>
            <a:ext uri="{FF2B5EF4-FFF2-40B4-BE49-F238E27FC236}">
              <a16:creationId xmlns:a16="http://schemas.microsoft.com/office/drawing/2014/main" id="{6A93DE20-5857-44AA-A16D-9DF31B06C586}"/>
            </a:ext>
          </a:extLst>
        </xdr:cNvPr>
        <xdr:cNvSpPr txBox="1">
          <a:spLocks noChangeArrowheads="1"/>
        </xdr:cNvSpPr>
      </xdr:nvSpPr>
      <xdr:spPr bwMode="auto">
        <a:xfrm>
          <a:off x="8795111" y="2784801"/>
          <a:ext cx="640496" cy="137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7200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164m､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ｺﾞｰﾙ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4m </a:t>
          </a:r>
        </a:p>
      </xdr:txBody>
    </xdr:sp>
    <xdr:clientData/>
  </xdr:oneCellAnchor>
  <xdr:oneCellAnchor>
    <xdr:from>
      <xdr:col>16</xdr:col>
      <xdr:colOff>282183</xdr:colOff>
      <xdr:row>15</xdr:row>
      <xdr:rowOff>27879</xdr:rowOff>
    </xdr:from>
    <xdr:ext cx="478531" cy="125542"/>
    <xdr:sp macro="" textlink="">
      <xdr:nvSpPr>
        <xdr:cNvPr id="1458" name="Text Box 972">
          <a:extLst>
            <a:ext uri="{FF2B5EF4-FFF2-40B4-BE49-F238E27FC236}">
              <a16:creationId xmlns:a16="http://schemas.microsoft.com/office/drawing/2014/main" id="{DF01B33C-BDBC-4BBF-850B-D59A435D2D59}"/>
            </a:ext>
          </a:extLst>
        </xdr:cNvPr>
        <xdr:cNvSpPr txBox="1">
          <a:spLocks noChangeArrowheads="1"/>
        </xdr:cNvSpPr>
      </xdr:nvSpPr>
      <xdr:spPr bwMode="auto">
        <a:xfrm>
          <a:off x="11013683" y="2605979"/>
          <a:ext cx="478531" cy="125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118m </a:t>
          </a:r>
        </a:p>
      </xdr:txBody>
    </xdr:sp>
    <xdr:clientData/>
  </xdr:oneCellAnchor>
  <xdr:oneCellAnchor>
    <xdr:from>
      <xdr:col>15</xdr:col>
      <xdr:colOff>303081</xdr:colOff>
      <xdr:row>12</xdr:row>
      <xdr:rowOff>136898</xdr:rowOff>
    </xdr:from>
    <xdr:ext cx="387697" cy="183695"/>
    <xdr:sp macro="" textlink="">
      <xdr:nvSpPr>
        <xdr:cNvPr id="1459" name="Text Box 972">
          <a:extLst>
            <a:ext uri="{FF2B5EF4-FFF2-40B4-BE49-F238E27FC236}">
              <a16:creationId xmlns:a16="http://schemas.microsoft.com/office/drawing/2014/main" id="{9A1E150D-A7FB-49A8-855B-FFB2F1D7081F}"/>
            </a:ext>
          </a:extLst>
        </xdr:cNvPr>
        <xdr:cNvSpPr txBox="1">
          <a:spLocks noChangeArrowheads="1"/>
        </xdr:cNvSpPr>
      </xdr:nvSpPr>
      <xdr:spPr bwMode="auto">
        <a:xfrm>
          <a:off x="10329731" y="2200648"/>
          <a:ext cx="387697" cy="183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102m </a:t>
          </a:r>
        </a:p>
      </xdr:txBody>
    </xdr:sp>
    <xdr:clientData/>
  </xdr:oneCellAnchor>
  <xdr:oneCellAnchor>
    <xdr:from>
      <xdr:col>17</xdr:col>
      <xdr:colOff>87924</xdr:colOff>
      <xdr:row>12</xdr:row>
      <xdr:rowOff>167347</xdr:rowOff>
    </xdr:from>
    <xdr:ext cx="643548" cy="165173"/>
    <xdr:sp macro="" textlink="">
      <xdr:nvSpPr>
        <xdr:cNvPr id="1460" name="Text Box 972">
          <a:extLst>
            <a:ext uri="{FF2B5EF4-FFF2-40B4-BE49-F238E27FC236}">
              <a16:creationId xmlns:a16="http://schemas.microsoft.com/office/drawing/2014/main" id="{D2560C92-EA8F-4657-B0E5-576B1A54CEE0}"/>
            </a:ext>
          </a:extLst>
        </xdr:cNvPr>
        <xdr:cNvSpPr txBox="1">
          <a:spLocks noChangeArrowheads="1"/>
        </xdr:cNvSpPr>
      </xdr:nvSpPr>
      <xdr:spPr bwMode="auto">
        <a:xfrm>
          <a:off x="11524274" y="2231097"/>
          <a:ext cx="643548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107m </a:t>
          </a:r>
        </a:p>
      </xdr:txBody>
    </xdr:sp>
    <xdr:clientData/>
  </xdr:oneCellAnchor>
  <xdr:oneCellAnchor>
    <xdr:from>
      <xdr:col>19</xdr:col>
      <xdr:colOff>205156</xdr:colOff>
      <xdr:row>14</xdr:row>
      <xdr:rowOff>168519</xdr:rowOff>
    </xdr:from>
    <xdr:ext cx="643548" cy="165173"/>
    <xdr:sp macro="" textlink="">
      <xdr:nvSpPr>
        <xdr:cNvPr id="1461" name="Text Box 972">
          <a:extLst>
            <a:ext uri="{FF2B5EF4-FFF2-40B4-BE49-F238E27FC236}">
              <a16:creationId xmlns:a16="http://schemas.microsoft.com/office/drawing/2014/main" id="{5554FC2F-8C77-4886-B784-B7A6A325B3F3}"/>
            </a:ext>
          </a:extLst>
        </xdr:cNvPr>
        <xdr:cNvSpPr txBox="1">
          <a:spLocks noChangeArrowheads="1"/>
        </xdr:cNvSpPr>
      </xdr:nvSpPr>
      <xdr:spPr bwMode="auto">
        <a:xfrm>
          <a:off x="13051206" y="2575169"/>
          <a:ext cx="643548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107m </a:t>
          </a:r>
        </a:p>
      </xdr:txBody>
    </xdr:sp>
    <xdr:clientData/>
  </xdr:oneCellAnchor>
  <xdr:oneCellAnchor>
    <xdr:from>
      <xdr:col>13</xdr:col>
      <xdr:colOff>432285</xdr:colOff>
      <xdr:row>19</xdr:row>
      <xdr:rowOff>146537</xdr:rowOff>
    </xdr:from>
    <xdr:ext cx="342900" cy="161925"/>
    <xdr:sp macro="" textlink="">
      <xdr:nvSpPr>
        <xdr:cNvPr id="1462" name="Text Box 972">
          <a:extLst>
            <a:ext uri="{FF2B5EF4-FFF2-40B4-BE49-F238E27FC236}">
              <a16:creationId xmlns:a16="http://schemas.microsoft.com/office/drawing/2014/main" id="{08A17636-8C6D-416A-B457-6F5C684E5611}"/>
            </a:ext>
          </a:extLst>
        </xdr:cNvPr>
        <xdr:cNvSpPr txBox="1">
          <a:spLocks noChangeArrowheads="1"/>
        </xdr:cNvSpPr>
      </xdr:nvSpPr>
      <xdr:spPr bwMode="auto">
        <a:xfrm>
          <a:off x="7639535" y="3410437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241791</xdr:colOff>
      <xdr:row>20</xdr:row>
      <xdr:rowOff>153865</xdr:rowOff>
    </xdr:from>
    <xdr:ext cx="342900" cy="161925"/>
    <xdr:sp macro="" textlink="">
      <xdr:nvSpPr>
        <xdr:cNvPr id="1463" name="Text Box 972">
          <a:extLst>
            <a:ext uri="{FF2B5EF4-FFF2-40B4-BE49-F238E27FC236}">
              <a16:creationId xmlns:a16="http://schemas.microsoft.com/office/drawing/2014/main" id="{0503A755-C636-4A44-B105-1308A753270A}"/>
            </a:ext>
          </a:extLst>
        </xdr:cNvPr>
        <xdr:cNvSpPr txBox="1">
          <a:spLocks noChangeArrowheads="1"/>
        </xdr:cNvSpPr>
      </xdr:nvSpPr>
      <xdr:spPr bwMode="auto">
        <a:xfrm>
          <a:off x="8858741" y="3589215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244786</xdr:colOff>
      <xdr:row>21</xdr:row>
      <xdr:rowOff>73270</xdr:rowOff>
    </xdr:from>
    <xdr:ext cx="342900" cy="161925"/>
    <xdr:sp macro="" textlink="">
      <xdr:nvSpPr>
        <xdr:cNvPr id="1464" name="Text Box 972">
          <a:extLst>
            <a:ext uri="{FF2B5EF4-FFF2-40B4-BE49-F238E27FC236}">
              <a16:creationId xmlns:a16="http://schemas.microsoft.com/office/drawing/2014/main" id="{A920CB2F-168C-4DB2-BE1E-17756E1FF158}"/>
            </a:ext>
          </a:extLst>
        </xdr:cNvPr>
        <xdr:cNvSpPr txBox="1">
          <a:spLocks noChangeArrowheads="1"/>
        </xdr:cNvSpPr>
      </xdr:nvSpPr>
      <xdr:spPr bwMode="auto">
        <a:xfrm>
          <a:off x="11667884" y="3667577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99583</xdr:colOff>
      <xdr:row>27</xdr:row>
      <xdr:rowOff>3453</xdr:rowOff>
    </xdr:from>
    <xdr:ext cx="269688" cy="224416"/>
    <xdr:sp macro="" textlink="">
      <xdr:nvSpPr>
        <xdr:cNvPr id="1465" name="Text Box 972">
          <a:extLst>
            <a:ext uri="{FF2B5EF4-FFF2-40B4-BE49-F238E27FC236}">
              <a16:creationId xmlns:a16="http://schemas.microsoft.com/office/drawing/2014/main" id="{170F2F40-EFC3-4123-B11A-619FB10B0383}"/>
            </a:ext>
          </a:extLst>
        </xdr:cNvPr>
        <xdr:cNvSpPr txBox="1">
          <a:spLocks noChangeArrowheads="1"/>
        </xdr:cNvSpPr>
      </xdr:nvSpPr>
      <xdr:spPr bwMode="auto">
        <a:xfrm>
          <a:off x="13634746" y="3256102"/>
          <a:ext cx="269688" cy="224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271099</xdr:colOff>
      <xdr:row>27</xdr:row>
      <xdr:rowOff>116559</xdr:rowOff>
    </xdr:from>
    <xdr:ext cx="342900" cy="161925"/>
    <xdr:sp macro="" textlink="">
      <xdr:nvSpPr>
        <xdr:cNvPr id="1466" name="Text Box 972">
          <a:extLst>
            <a:ext uri="{FF2B5EF4-FFF2-40B4-BE49-F238E27FC236}">
              <a16:creationId xmlns:a16="http://schemas.microsoft.com/office/drawing/2014/main" id="{7BFC22AC-227A-4DA1-B056-73620B753A68}"/>
            </a:ext>
          </a:extLst>
        </xdr:cNvPr>
        <xdr:cNvSpPr txBox="1">
          <a:spLocks noChangeArrowheads="1"/>
        </xdr:cNvSpPr>
      </xdr:nvSpPr>
      <xdr:spPr bwMode="auto">
        <a:xfrm>
          <a:off x="7478349" y="4752059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271099</xdr:colOff>
      <xdr:row>30</xdr:row>
      <xdr:rowOff>0</xdr:rowOff>
    </xdr:from>
    <xdr:ext cx="342900" cy="161925"/>
    <xdr:sp macro="" textlink="">
      <xdr:nvSpPr>
        <xdr:cNvPr id="1467" name="Text Box 972">
          <a:extLst>
            <a:ext uri="{FF2B5EF4-FFF2-40B4-BE49-F238E27FC236}">
              <a16:creationId xmlns:a16="http://schemas.microsoft.com/office/drawing/2014/main" id="{8EE94319-831B-40DC-9E29-906AB577C60B}"/>
            </a:ext>
          </a:extLst>
        </xdr:cNvPr>
        <xdr:cNvSpPr txBox="1">
          <a:spLocks noChangeArrowheads="1"/>
        </xdr:cNvSpPr>
      </xdr:nvSpPr>
      <xdr:spPr bwMode="auto">
        <a:xfrm>
          <a:off x="8888049" y="5149850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302382</xdr:colOff>
      <xdr:row>29</xdr:row>
      <xdr:rowOff>153867</xdr:rowOff>
    </xdr:from>
    <xdr:ext cx="342900" cy="161925"/>
    <xdr:sp macro="" textlink="">
      <xdr:nvSpPr>
        <xdr:cNvPr id="1468" name="Text Box 972">
          <a:extLst>
            <a:ext uri="{FF2B5EF4-FFF2-40B4-BE49-F238E27FC236}">
              <a16:creationId xmlns:a16="http://schemas.microsoft.com/office/drawing/2014/main" id="{7A9DB09F-198E-4D86-9877-2E49630DCDF6}"/>
            </a:ext>
          </a:extLst>
        </xdr:cNvPr>
        <xdr:cNvSpPr txBox="1">
          <a:spLocks noChangeArrowheads="1"/>
        </xdr:cNvSpPr>
      </xdr:nvSpPr>
      <xdr:spPr bwMode="auto">
        <a:xfrm>
          <a:off x="10329032" y="5132267"/>
          <a:ext cx="342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43962</xdr:colOff>
      <xdr:row>30</xdr:row>
      <xdr:rowOff>51290</xdr:rowOff>
    </xdr:from>
    <xdr:ext cx="307731" cy="161192"/>
    <xdr:sp macro="" textlink="">
      <xdr:nvSpPr>
        <xdr:cNvPr id="1469" name="Text Box 972">
          <a:extLst>
            <a:ext uri="{FF2B5EF4-FFF2-40B4-BE49-F238E27FC236}">
              <a16:creationId xmlns:a16="http://schemas.microsoft.com/office/drawing/2014/main" id="{CBE6D696-BB5A-48EE-BD18-4DF76508A87A}"/>
            </a:ext>
          </a:extLst>
        </xdr:cNvPr>
        <xdr:cNvSpPr txBox="1">
          <a:spLocks noChangeArrowheads="1"/>
        </xdr:cNvSpPr>
      </xdr:nvSpPr>
      <xdr:spPr bwMode="auto">
        <a:xfrm>
          <a:off x="11480312" y="5201140"/>
          <a:ext cx="307731" cy="161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285753</xdr:colOff>
      <xdr:row>38</xdr:row>
      <xdr:rowOff>139211</xdr:rowOff>
    </xdr:from>
    <xdr:ext cx="307731" cy="161192"/>
    <xdr:sp macro="" textlink="">
      <xdr:nvSpPr>
        <xdr:cNvPr id="1470" name="Text Box 972">
          <a:extLst>
            <a:ext uri="{FF2B5EF4-FFF2-40B4-BE49-F238E27FC236}">
              <a16:creationId xmlns:a16="http://schemas.microsoft.com/office/drawing/2014/main" id="{0EAA3427-F569-4D5C-BDFA-790C5A492A03}"/>
            </a:ext>
          </a:extLst>
        </xdr:cNvPr>
        <xdr:cNvSpPr txBox="1">
          <a:spLocks noChangeArrowheads="1"/>
        </xdr:cNvSpPr>
      </xdr:nvSpPr>
      <xdr:spPr bwMode="auto">
        <a:xfrm>
          <a:off x="13131803" y="5289061"/>
          <a:ext cx="307731" cy="161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28173</xdr:colOff>
      <xdr:row>44</xdr:row>
      <xdr:rowOff>130589</xdr:rowOff>
    </xdr:from>
    <xdr:ext cx="495046" cy="129205"/>
    <xdr:sp macro="" textlink="">
      <xdr:nvSpPr>
        <xdr:cNvPr id="1472" name="Text Box 972">
          <a:extLst>
            <a:ext uri="{FF2B5EF4-FFF2-40B4-BE49-F238E27FC236}">
              <a16:creationId xmlns:a16="http://schemas.microsoft.com/office/drawing/2014/main" id="{8E2FF701-87A4-4B09-88A0-EEFFE1B57FB5}"/>
            </a:ext>
          </a:extLst>
        </xdr:cNvPr>
        <xdr:cNvSpPr txBox="1">
          <a:spLocks noChangeArrowheads="1"/>
        </xdr:cNvSpPr>
      </xdr:nvSpPr>
      <xdr:spPr bwMode="auto">
        <a:xfrm>
          <a:off x="8636520" y="7684016"/>
          <a:ext cx="495046" cy="129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659770</xdr:colOff>
      <xdr:row>47</xdr:row>
      <xdr:rowOff>131884</xdr:rowOff>
    </xdr:from>
    <xdr:ext cx="258101" cy="192832"/>
    <xdr:sp macro="" textlink="">
      <xdr:nvSpPr>
        <xdr:cNvPr id="1473" name="Text Box 972">
          <a:extLst>
            <a:ext uri="{FF2B5EF4-FFF2-40B4-BE49-F238E27FC236}">
              <a16:creationId xmlns:a16="http://schemas.microsoft.com/office/drawing/2014/main" id="{9D3DDC57-5990-4D4D-A6B6-05CA987AACEE}"/>
            </a:ext>
          </a:extLst>
        </xdr:cNvPr>
        <xdr:cNvSpPr txBox="1">
          <a:spLocks noChangeArrowheads="1"/>
        </xdr:cNvSpPr>
      </xdr:nvSpPr>
      <xdr:spPr bwMode="auto">
        <a:xfrm>
          <a:off x="9276720" y="8196384"/>
          <a:ext cx="258101" cy="192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7335</xdr:colOff>
      <xdr:row>48</xdr:row>
      <xdr:rowOff>29308</xdr:rowOff>
    </xdr:from>
    <xdr:ext cx="578825" cy="146537"/>
    <xdr:sp macro="" textlink="">
      <xdr:nvSpPr>
        <xdr:cNvPr id="1474" name="Text Box 972">
          <a:extLst>
            <a:ext uri="{FF2B5EF4-FFF2-40B4-BE49-F238E27FC236}">
              <a16:creationId xmlns:a16="http://schemas.microsoft.com/office/drawing/2014/main" id="{48866D11-0D2D-4E8C-88A9-028601D4B618}"/>
            </a:ext>
          </a:extLst>
        </xdr:cNvPr>
        <xdr:cNvSpPr txBox="1">
          <a:spLocks noChangeArrowheads="1"/>
        </xdr:cNvSpPr>
      </xdr:nvSpPr>
      <xdr:spPr bwMode="auto">
        <a:xfrm>
          <a:off x="10738835" y="8265258"/>
          <a:ext cx="578825" cy="14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146540</xdr:colOff>
      <xdr:row>54</xdr:row>
      <xdr:rowOff>124557</xdr:rowOff>
    </xdr:from>
    <xdr:ext cx="578825" cy="146537"/>
    <xdr:sp macro="" textlink="">
      <xdr:nvSpPr>
        <xdr:cNvPr id="1475" name="Text Box 972">
          <a:extLst>
            <a:ext uri="{FF2B5EF4-FFF2-40B4-BE49-F238E27FC236}">
              <a16:creationId xmlns:a16="http://schemas.microsoft.com/office/drawing/2014/main" id="{C44165C6-DC29-4B87-8BAD-E109F66280EA}"/>
            </a:ext>
          </a:extLst>
        </xdr:cNvPr>
        <xdr:cNvSpPr txBox="1">
          <a:spLocks noChangeArrowheads="1"/>
        </xdr:cNvSpPr>
      </xdr:nvSpPr>
      <xdr:spPr bwMode="auto">
        <a:xfrm>
          <a:off x="12992590" y="8017607"/>
          <a:ext cx="578825" cy="14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36635</xdr:colOff>
      <xdr:row>53</xdr:row>
      <xdr:rowOff>0</xdr:rowOff>
    </xdr:from>
    <xdr:ext cx="578825" cy="146537"/>
    <xdr:sp macro="" textlink="">
      <xdr:nvSpPr>
        <xdr:cNvPr id="1476" name="Text Box 972">
          <a:extLst>
            <a:ext uri="{FF2B5EF4-FFF2-40B4-BE49-F238E27FC236}">
              <a16:creationId xmlns:a16="http://schemas.microsoft.com/office/drawing/2014/main" id="{07A62C77-3EE6-492C-A739-0D8495AC4CA9}"/>
            </a:ext>
          </a:extLst>
        </xdr:cNvPr>
        <xdr:cNvSpPr txBox="1">
          <a:spLocks noChangeArrowheads="1"/>
        </xdr:cNvSpPr>
      </xdr:nvSpPr>
      <xdr:spPr bwMode="auto">
        <a:xfrm>
          <a:off x="7948735" y="9093200"/>
          <a:ext cx="578825" cy="14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0</xdr:colOff>
      <xdr:row>53</xdr:row>
      <xdr:rowOff>159910</xdr:rowOff>
    </xdr:from>
    <xdr:ext cx="578825" cy="146537"/>
    <xdr:sp macro="" textlink="">
      <xdr:nvSpPr>
        <xdr:cNvPr id="1477" name="Text Box 972">
          <a:extLst>
            <a:ext uri="{FF2B5EF4-FFF2-40B4-BE49-F238E27FC236}">
              <a16:creationId xmlns:a16="http://schemas.microsoft.com/office/drawing/2014/main" id="{8806C40E-8726-4B64-BE14-7A7161E5A82B}"/>
            </a:ext>
          </a:extLst>
        </xdr:cNvPr>
        <xdr:cNvSpPr txBox="1">
          <a:spLocks noChangeArrowheads="1"/>
        </xdr:cNvSpPr>
      </xdr:nvSpPr>
      <xdr:spPr bwMode="auto">
        <a:xfrm>
          <a:off x="10749046" y="9246259"/>
          <a:ext cx="578825" cy="14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200029</xdr:colOff>
      <xdr:row>54</xdr:row>
      <xdr:rowOff>137014</xdr:rowOff>
    </xdr:from>
    <xdr:ext cx="512882" cy="146538"/>
    <xdr:sp macro="" textlink="">
      <xdr:nvSpPr>
        <xdr:cNvPr id="1478" name="Text Box 972">
          <a:extLst>
            <a:ext uri="{FF2B5EF4-FFF2-40B4-BE49-F238E27FC236}">
              <a16:creationId xmlns:a16="http://schemas.microsoft.com/office/drawing/2014/main" id="{34C311F3-DA04-4C53-8566-630A2CDCA0A3}"/>
            </a:ext>
          </a:extLst>
        </xdr:cNvPr>
        <xdr:cNvSpPr txBox="1">
          <a:spLocks noChangeArrowheads="1"/>
        </xdr:cNvSpPr>
      </xdr:nvSpPr>
      <xdr:spPr bwMode="auto">
        <a:xfrm>
          <a:off x="10931529" y="9401664"/>
          <a:ext cx="512882" cy="14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19919</xdr:colOff>
      <xdr:row>51</xdr:row>
      <xdr:rowOff>61293</xdr:rowOff>
    </xdr:from>
    <xdr:ext cx="578825" cy="146537"/>
    <xdr:sp macro="" textlink="">
      <xdr:nvSpPr>
        <xdr:cNvPr id="1479" name="Text Box 972">
          <a:extLst>
            <a:ext uri="{FF2B5EF4-FFF2-40B4-BE49-F238E27FC236}">
              <a16:creationId xmlns:a16="http://schemas.microsoft.com/office/drawing/2014/main" id="{146BCEF9-7717-45F2-B916-BC60F858FCD1}"/>
            </a:ext>
          </a:extLst>
        </xdr:cNvPr>
        <xdr:cNvSpPr txBox="1">
          <a:spLocks noChangeArrowheads="1"/>
        </xdr:cNvSpPr>
      </xdr:nvSpPr>
      <xdr:spPr bwMode="auto">
        <a:xfrm>
          <a:off x="11449919" y="8797504"/>
          <a:ext cx="578825" cy="14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0</xdr:colOff>
      <xdr:row>60</xdr:row>
      <xdr:rowOff>152400</xdr:rowOff>
    </xdr:from>
    <xdr:to>
      <xdr:col>13</xdr:col>
      <xdr:colOff>0</xdr:colOff>
      <xdr:row>60</xdr:row>
      <xdr:rowOff>152400</xdr:rowOff>
    </xdr:to>
    <xdr:sp macro="" textlink="">
      <xdr:nvSpPr>
        <xdr:cNvPr id="1480" name="Line 773">
          <a:extLst>
            <a:ext uri="{FF2B5EF4-FFF2-40B4-BE49-F238E27FC236}">
              <a16:creationId xmlns:a16="http://schemas.microsoft.com/office/drawing/2014/main" id="{DB9EA76A-D466-40FC-9095-1B69F734CEC8}"/>
            </a:ext>
          </a:extLst>
        </xdr:cNvPr>
        <xdr:cNvSpPr>
          <a:spLocks noChangeShapeType="1"/>
        </xdr:cNvSpPr>
      </xdr:nvSpPr>
      <xdr:spPr bwMode="auto">
        <a:xfrm flipV="1">
          <a:off x="8616950" y="1044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544956</xdr:colOff>
      <xdr:row>61</xdr:row>
      <xdr:rowOff>85978</xdr:rowOff>
    </xdr:from>
    <xdr:to>
      <xdr:col>12</xdr:col>
      <xdr:colOff>557829</xdr:colOff>
      <xdr:row>64</xdr:row>
      <xdr:rowOff>137465</xdr:rowOff>
    </xdr:to>
    <xdr:sp macro="" textlink="">
      <xdr:nvSpPr>
        <xdr:cNvPr id="1482" name="Line 808">
          <a:extLst>
            <a:ext uri="{FF2B5EF4-FFF2-40B4-BE49-F238E27FC236}">
              <a16:creationId xmlns:a16="http://schemas.microsoft.com/office/drawing/2014/main" id="{798A1533-FC15-4FA8-BFE8-F81587562D69}"/>
            </a:ext>
          </a:extLst>
        </xdr:cNvPr>
        <xdr:cNvSpPr>
          <a:spLocks noChangeShapeType="1"/>
        </xdr:cNvSpPr>
      </xdr:nvSpPr>
      <xdr:spPr bwMode="auto">
        <a:xfrm flipH="1" flipV="1">
          <a:off x="14088315" y="9164494"/>
          <a:ext cx="12873" cy="5649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244518</xdr:colOff>
      <xdr:row>62</xdr:row>
      <xdr:rowOff>13197</xdr:rowOff>
    </xdr:from>
    <xdr:to>
      <xdr:col>11</xdr:col>
      <xdr:colOff>404530</xdr:colOff>
      <xdr:row>63</xdr:row>
      <xdr:rowOff>1931</xdr:rowOff>
    </xdr:to>
    <xdr:sp macro="" textlink="">
      <xdr:nvSpPr>
        <xdr:cNvPr id="1483" name="Oval 840">
          <a:extLst>
            <a:ext uri="{FF2B5EF4-FFF2-40B4-BE49-F238E27FC236}">
              <a16:creationId xmlns:a16="http://schemas.microsoft.com/office/drawing/2014/main" id="{F3A3FAD6-D2AC-40E7-9EC0-CCB0C7571DF6}"/>
            </a:ext>
          </a:extLst>
        </xdr:cNvPr>
        <xdr:cNvSpPr>
          <a:spLocks noChangeArrowheads="1"/>
        </xdr:cNvSpPr>
      </xdr:nvSpPr>
      <xdr:spPr bwMode="auto">
        <a:xfrm>
          <a:off x="13090568" y="9277847"/>
          <a:ext cx="160012" cy="1601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679030</xdr:colOff>
      <xdr:row>57</xdr:row>
      <xdr:rowOff>12711</xdr:rowOff>
    </xdr:from>
    <xdr:to>
      <xdr:col>11</xdr:col>
      <xdr:colOff>149225</xdr:colOff>
      <xdr:row>57</xdr:row>
      <xdr:rowOff>158751</xdr:rowOff>
    </xdr:to>
    <xdr:sp macro="" textlink="">
      <xdr:nvSpPr>
        <xdr:cNvPr id="1485" name="六角形 1484">
          <a:extLst>
            <a:ext uri="{FF2B5EF4-FFF2-40B4-BE49-F238E27FC236}">
              <a16:creationId xmlns:a16="http://schemas.microsoft.com/office/drawing/2014/main" id="{F3D056CC-DB6C-41DE-826E-1CCBD0A2EBBA}"/>
            </a:ext>
          </a:extLst>
        </xdr:cNvPr>
        <xdr:cNvSpPr/>
      </xdr:nvSpPr>
      <xdr:spPr bwMode="auto">
        <a:xfrm>
          <a:off x="12820230" y="8420111"/>
          <a:ext cx="175045" cy="1460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7445</xdr:colOff>
      <xdr:row>59</xdr:row>
      <xdr:rowOff>165100</xdr:rowOff>
    </xdr:from>
    <xdr:ext cx="205280" cy="708619"/>
    <xdr:sp macro="" textlink="">
      <xdr:nvSpPr>
        <xdr:cNvPr id="1486" name="Text Box 843">
          <a:extLst>
            <a:ext uri="{FF2B5EF4-FFF2-40B4-BE49-F238E27FC236}">
              <a16:creationId xmlns:a16="http://schemas.microsoft.com/office/drawing/2014/main" id="{DF0D444B-54C4-485E-85B8-C9A93CDA0CB6}"/>
            </a:ext>
          </a:extLst>
        </xdr:cNvPr>
        <xdr:cNvSpPr txBox="1">
          <a:spLocks noChangeArrowheads="1"/>
        </xdr:cNvSpPr>
      </xdr:nvSpPr>
      <xdr:spPr bwMode="auto">
        <a:xfrm>
          <a:off x="12853495" y="8915400"/>
          <a:ext cx="205280" cy="70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泉佐野りんくう公園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287136</xdr:colOff>
      <xdr:row>57</xdr:row>
      <xdr:rowOff>38967</xdr:rowOff>
    </xdr:from>
    <xdr:ext cx="831898" cy="121227"/>
    <xdr:sp macro="" textlink="">
      <xdr:nvSpPr>
        <xdr:cNvPr id="1493" name="Text Box 1620">
          <a:extLst>
            <a:ext uri="{FF2B5EF4-FFF2-40B4-BE49-F238E27FC236}">
              <a16:creationId xmlns:a16="http://schemas.microsoft.com/office/drawing/2014/main" id="{98AFAAAB-0CA6-4387-A4C3-D5C69A5FEF18}"/>
            </a:ext>
          </a:extLst>
        </xdr:cNvPr>
        <xdr:cNvSpPr txBox="1">
          <a:spLocks noChangeArrowheads="1"/>
        </xdr:cNvSpPr>
      </xdr:nvSpPr>
      <xdr:spPr bwMode="auto">
        <a:xfrm>
          <a:off x="7494386" y="9817967"/>
          <a:ext cx="831898" cy="121227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C00000"/>
              </a:solidFill>
              <a:latin typeface="ＭＳ Ｐゴシック"/>
              <a:ea typeface="+mn-ea"/>
            </a:rPr>
            <a:t>ブルベカートﾞ提出場所</a:t>
          </a:r>
          <a:endParaRPr lang="en-US" altLang="ja-JP" sz="800" b="1" i="0" u="none" strike="noStrike" baseline="0">
            <a:solidFill>
              <a:srgbClr val="C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9300</xdr:colOff>
      <xdr:row>57</xdr:row>
      <xdr:rowOff>8592</xdr:rowOff>
    </xdr:from>
    <xdr:to>
      <xdr:col>13</xdr:col>
      <xdr:colOff>167107</xdr:colOff>
      <xdr:row>57</xdr:row>
      <xdr:rowOff>168670</xdr:rowOff>
    </xdr:to>
    <xdr:sp macro="" textlink="">
      <xdr:nvSpPr>
        <xdr:cNvPr id="1495" name="六角形 1494">
          <a:extLst>
            <a:ext uri="{FF2B5EF4-FFF2-40B4-BE49-F238E27FC236}">
              <a16:creationId xmlns:a16="http://schemas.microsoft.com/office/drawing/2014/main" id="{391F8F17-84C8-406C-93FF-A0541784DF55}"/>
            </a:ext>
          </a:extLst>
        </xdr:cNvPr>
        <xdr:cNvSpPr/>
      </xdr:nvSpPr>
      <xdr:spPr bwMode="auto">
        <a:xfrm>
          <a:off x="7223606" y="9733499"/>
          <a:ext cx="157807" cy="16007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187371</xdr:colOff>
      <xdr:row>45</xdr:row>
      <xdr:rowOff>97198</xdr:rowOff>
    </xdr:from>
    <xdr:ext cx="425403" cy="45719"/>
    <xdr:sp macro="" textlink="">
      <xdr:nvSpPr>
        <xdr:cNvPr id="1496" name="Text Box 638">
          <a:extLst>
            <a:ext uri="{FF2B5EF4-FFF2-40B4-BE49-F238E27FC236}">
              <a16:creationId xmlns:a16="http://schemas.microsoft.com/office/drawing/2014/main" id="{83F549F8-7A63-4033-A3F2-E7A9B6744687}"/>
            </a:ext>
          </a:extLst>
        </xdr:cNvPr>
        <xdr:cNvSpPr txBox="1">
          <a:spLocks noChangeArrowheads="1"/>
        </xdr:cNvSpPr>
      </xdr:nvSpPr>
      <xdr:spPr bwMode="auto">
        <a:xfrm>
          <a:off x="10918871" y="7818798"/>
          <a:ext cx="425403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oneCellAnchor>
    <xdr:from>
      <xdr:col>17</xdr:col>
      <xdr:colOff>228743</xdr:colOff>
      <xdr:row>46</xdr:row>
      <xdr:rowOff>81070</xdr:rowOff>
    </xdr:from>
    <xdr:ext cx="424230" cy="115490"/>
    <xdr:sp macro="" textlink="">
      <xdr:nvSpPr>
        <xdr:cNvPr id="1497" name="Text Box 638">
          <a:extLst>
            <a:ext uri="{FF2B5EF4-FFF2-40B4-BE49-F238E27FC236}">
              <a16:creationId xmlns:a16="http://schemas.microsoft.com/office/drawing/2014/main" id="{663A8480-4F36-408F-8B63-B5D51DF9185D}"/>
            </a:ext>
          </a:extLst>
        </xdr:cNvPr>
        <xdr:cNvSpPr txBox="1">
          <a:spLocks noChangeArrowheads="1"/>
        </xdr:cNvSpPr>
      </xdr:nvSpPr>
      <xdr:spPr bwMode="auto">
        <a:xfrm>
          <a:off x="10255393" y="7974120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oneCellAnchor>
    <xdr:from>
      <xdr:col>17</xdr:col>
      <xdr:colOff>83682</xdr:colOff>
      <xdr:row>48</xdr:row>
      <xdr:rowOff>21981</xdr:rowOff>
    </xdr:from>
    <xdr:ext cx="424230" cy="115490"/>
    <xdr:sp macro="" textlink="">
      <xdr:nvSpPr>
        <xdr:cNvPr id="1498" name="Text Box 638">
          <a:extLst>
            <a:ext uri="{FF2B5EF4-FFF2-40B4-BE49-F238E27FC236}">
              <a16:creationId xmlns:a16="http://schemas.microsoft.com/office/drawing/2014/main" id="{A9B9AE2A-6ADB-445F-8AB4-13D6B20A9895}"/>
            </a:ext>
          </a:extLst>
        </xdr:cNvPr>
        <xdr:cNvSpPr txBox="1">
          <a:spLocks noChangeArrowheads="1"/>
        </xdr:cNvSpPr>
      </xdr:nvSpPr>
      <xdr:spPr bwMode="auto">
        <a:xfrm>
          <a:off x="11508561" y="8261618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oneCellAnchor>
    <xdr:from>
      <xdr:col>2</xdr:col>
      <xdr:colOff>85238</xdr:colOff>
      <xdr:row>12</xdr:row>
      <xdr:rowOff>96377</xdr:rowOff>
    </xdr:from>
    <xdr:ext cx="578825" cy="146537"/>
    <xdr:sp macro="" textlink="">
      <xdr:nvSpPr>
        <xdr:cNvPr id="1499" name="Text Box 972">
          <a:extLst>
            <a:ext uri="{FF2B5EF4-FFF2-40B4-BE49-F238E27FC236}">
              <a16:creationId xmlns:a16="http://schemas.microsoft.com/office/drawing/2014/main" id="{DF7E6063-1D7A-438D-8E50-1150F0AB0257}"/>
            </a:ext>
          </a:extLst>
        </xdr:cNvPr>
        <xdr:cNvSpPr txBox="1">
          <a:spLocks noChangeArrowheads="1"/>
        </xdr:cNvSpPr>
      </xdr:nvSpPr>
      <xdr:spPr bwMode="auto">
        <a:xfrm>
          <a:off x="950008" y="2160127"/>
          <a:ext cx="578825" cy="14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3196</xdr:colOff>
      <xdr:row>64</xdr:row>
      <xdr:rowOff>60729</xdr:rowOff>
    </xdr:from>
    <xdr:ext cx="290864" cy="95703"/>
    <xdr:sp macro="" textlink="">
      <xdr:nvSpPr>
        <xdr:cNvPr id="1502" name="Text Box 807">
          <a:extLst>
            <a:ext uri="{FF2B5EF4-FFF2-40B4-BE49-F238E27FC236}">
              <a16:creationId xmlns:a16="http://schemas.microsoft.com/office/drawing/2014/main" id="{3ECEF53A-5BEE-4690-9E51-9657DED4CBB8}"/>
            </a:ext>
          </a:extLst>
        </xdr:cNvPr>
        <xdr:cNvSpPr txBox="1">
          <a:spLocks noChangeArrowheads="1"/>
        </xdr:cNvSpPr>
      </xdr:nvSpPr>
      <xdr:spPr bwMode="auto">
        <a:xfrm>
          <a:off x="12849246" y="9668279"/>
          <a:ext cx="290864" cy="9570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ｽﾀｰﾄ</a:t>
          </a:r>
        </a:p>
      </xdr:txBody>
    </xdr:sp>
    <xdr:clientData/>
  </xdr:oneCellAnchor>
  <xdr:twoCellAnchor>
    <xdr:from>
      <xdr:col>3</xdr:col>
      <xdr:colOff>334756</xdr:colOff>
      <xdr:row>2</xdr:row>
      <xdr:rowOff>152399</xdr:rowOff>
    </xdr:from>
    <xdr:to>
      <xdr:col>3</xdr:col>
      <xdr:colOff>444649</xdr:colOff>
      <xdr:row>5</xdr:row>
      <xdr:rowOff>19049</xdr:rowOff>
    </xdr:to>
    <xdr:sp macro="" textlink="">
      <xdr:nvSpPr>
        <xdr:cNvPr id="1513" name="Freeform 663">
          <a:extLst>
            <a:ext uri="{FF2B5EF4-FFF2-40B4-BE49-F238E27FC236}">
              <a16:creationId xmlns:a16="http://schemas.microsoft.com/office/drawing/2014/main" id="{44BBC56B-3874-4119-B92A-91682903ABCF}"/>
            </a:ext>
          </a:extLst>
        </xdr:cNvPr>
        <xdr:cNvSpPr>
          <a:spLocks/>
        </xdr:cNvSpPr>
      </xdr:nvSpPr>
      <xdr:spPr bwMode="auto">
        <a:xfrm>
          <a:off x="1901549" y="494057"/>
          <a:ext cx="109893" cy="379136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858" h="10000">
              <a:moveTo>
                <a:pt x="6275" y="4997"/>
              </a:moveTo>
              <a:cubicBezTo>
                <a:pt x="5442" y="5268"/>
                <a:pt x="4072" y="5110"/>
                <a:pt x="441" y="5125"/>
              </a:cubicBezTo>
              <a:cubicBezTo>
                <a:pt x="371" y="7084"/>
                <a:pt x="-739" y="9438"/>
                <a:pt x="858" y="10000"/>
              </a:cubicBezTo>
              <a:lnTo>
                <a:pt x="10858" y="10000"/>
              </a:lnTo>
              <a:lnTo>
                <a:pt x="1085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538100</xdr:colOff>
      <xdr:row>4</xdr:row>
      <xdr:rowOff>51610</xdr:rowOff>
    </xdr:from>
    <xdr:to>
      <xdr:col>4</xdr:col>
      <xdr:colOff>12079</xdr:colOff>
      <xdr:row>5</xdr:row>
      <xdr:rowOff>50043</xdr:rowOff>
    </xdr:to>
    <xdr:sp macro="" textlink="">
      <xdr:nvSpPr>
        <xdr:cNvPr id="1514" name="六角形 1513">
          <a:extLst>
            <a:ext uri="{FF2B5EF4-FFF2-40B4-BE49-F238E27FC236}">
              <a16:creationId xmlns:a16="http://schemas.microsoft.com/office/drawing/2014/main" id="{451040EE-76D3-405E-B407-E6725EF929A0}"/>
            </a:ext>
          </a:extLst>
        </xdr:cNvPr>
        <xdr:cNvSpPr/>
      </xdr:nvSpPr>
      <xdr:spPr bwMode="auto">
        <a:xfrm>
          <a:off x="2104893" y="734925"/>
          <a:ext cx="178001" cy="1692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203778</xdr:colOff>
      <xdr:row>1</xdr:row>
      <xdr:rowOff>139700</xdr:rowOff>
    </xdr:from>
    <xdr:ext cx="786822" cy="168233"/>
    <xdr:sp macro="" textlink="">
      <xdr:nvSpPr>
        <xdr:cNvPr id="1515" name="Text Box 972">
          <a:extLst>
            <a:ext uri="{FF2B5EF4-FFF2-40B4-BE49-F238E27FC236}">
              <a16:creationId xmlns:a16="http://schemas.microsoft.com/office/drawing/2014/main" id="{01A6FA13-6799-4638-B8E7-C00B3D3CA242}"/>
            </a:ext>
          </a:extLst>
        </xdr:cNvPr>
        <xdr:cNvSpPr txBox="1">
          <a:spLocks noChangeArrowheads="1"/>
        </xdr:cNvSpPr>
      </xdr:nvSpPr>
      <xdr:spPr bwMode="auto">
        <a:xfrm>
          <a:off x="1772228" y="311150"/>
          <a:ext cx="786822" cy="16823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45750</xdr:colOff>
      <xdr:row>2</xdr:row>
      <xdr:rowOff>138439</xdr:rowOff>
    </xdr:from>
    <xdr:to>
      <xdr:col>4</xdr:col>
      <xdr:colOff>199881</xdr:colOff>
      <xdr:row>5</xdr:row>
      <xdr:rowOff>13611</xdr:rowOff>
    </xdr:to>
    <xdr:sp macro="" textlink="">
      <xdr:nvSpPr>
        <xdr:cNvPr id="1516" name="Freeform 663">
          <a:extLst>
            <a:ext uri="{FF2B5EF4-FFF2-40B4-BE49-F238E27FC236}">
              <a16:creationId xmlns:a16="http://schemas.microsoft.com/office/drawing/2014/main" id="{77263D69-2F5F-4AEC-9C01-EA3788D8C926}"/>
            </a:ext>
          </a:extLst>
        </xdr:cNvPr>
        <xdr:cNvSpPr>
          <a:spLocks/>
        </xdr:cNvSpPr>
      </xdr:nvSpPr>
      <xdr:spPr bwMode="auto">
        <a:xfrm flipH="1">
          <a:off x="2316565" y="480097"/>
          <a:ext cx="154131" cy="387658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441 w 10858"/>
            <a:gd name="connsiteY0" fmla="*/ 5125 h 10000"/>
            <a:gd name="connsiteX1" fmla="*/ 858 w 10858"/>
            <a:gd name="connsiteY1" fmla="*/ 10000 h 10000"/>
            <a:gd name="connsiteX2" fmla="*/ 10858 w 10858"/>
            <a:gd name="connsiteY2" fmla="*/ 10000 h 10000"/>
            <a:gd name="connsiteX3" fmla="*/ 10858 w 10858"/>
            <a:gd name="connsiteY3" fmla="*/ 0 h 10000"/>
            <a:gd name="connsiteX0" fmla="*/ 50 w 11357"/>
            <a:gd name="connsiteY0" fmla="*/ 7707 h 10000"/>
            <a:gd name="connsiteX1" fmla="*/ 1357 w 11357"/>
            <a:gd name="connsiteY1" fmla="*/ 10000 h 10000"/>
            <a:gd name="connsiteX2" fmla="*/ 11357 w 11357"/>
            <a:gd name="connsiteY2" fmla="*/ 10000 h 10000"/>
            <a:gd name="connsiteX3" fmla="*/ 11357 w 11357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57" h="10000">
              <a:moveTo>
                <a:pt x="50" y="7707"/>
              </a:moveTo>
              <a:cubicBezTo>
                <a:pt x="-20" y="9666"/>
                <a:pt x="-240" y="9438"/>
                <a:pt x="1357" y="10000"/>
              </a:cubicBezTo>
              <a:lnTo>
                <a:pt x="11357" y="10000"/>
              </a:lnTo>
              <a:lnTo>
                <a:pt x="1135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734462</xdr:colOff>
      <xdr:row>7</xdr:row>
      <xdr:rowOff>114757</xdr:rowOff>
    </xdr:from>
    <xdr:to>
      <xdr:col>6</xdr:col>
      <xdr:colOff>74595</xdr:colOff>
      <xdr:row>8</xdr:row>
      <xdr:rowOff>166400</xdr:rowOff>
    </xdr:to>
    <xdr:sp macro="" textlink="">
      <xdr:nvSpPr>
        <xdr:cNvPr id="1517" name="Freeform 663">
          <a:extLst>
            <a:ext uri="{FF2B5EF4-FFF2-40B4-BE49-F238E27FC236}">
              <a16:creationId xmlns:a16="http://schemas.microsoft.com/office/drawing/2014/main" id="{2203550A-936C-4CD6-847D-F13252861FAB}"/>
            </a:ext>
          </a:extLst>
        </xdr:cNvPr>
        <xdr:cNvSpPr>
          <a:spLocks/>
        </xdr:cNvSpPr>
      </xdr:nvSpPr>
      <xdr:spPr bwMode="auto">
        <a:xfrm rot="5400000" flipH="1" flipV="1">
          <a:off x="3607682" y="1388087"/>
          <a:ext cx="223093" cy="76733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441 w 10858"/>
            <a:gd name="connsiteY0" fmla="*/ 5125 h 10000"/>
            <a:gd name="connsiteX1" fmla="*/ 858 w 10858"/>
            <a:gd name="connsiteY1" fmla="*/ 10000 h 10000"/>
            <a:gd name="connsiteX2" fmla="*/ 10858 w 10858"/>
            <a:gd name="connsiteY2" fmla="*/ 10000 h 10000"/>
            <a:gd name="connsiteX3" fmla="*/ 10858 w 10858"/>
            <a:gd name="connsiteY3" fmla="*/ 0 h 10000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10000 w 10000"/>
            <a:gd name="connsiteY2" fmla="*/ 0 h 10000"/>
            <a:gd name="connsiteX0" fmla="*/ 0 w 13847"/>
            <a:gd name="connsiteY0" fmla="*/ 10000 h 10000"/>
            <a:gd name="connsiteX1" fmla="*/ 13847 w 13847"/>
            <a:gd name="connsiteY1" fmla="*/ 10000 h 10000"/>
            <a:gd name="connsiteX2" fmla="*/ 13847 w 13847"/>
            <a:gd name="connsiteY2" fmla="*/ 0 h 10000"/>
            <a:gd name="connsiteX0" fmla="*/ 0 w 16045"/>
            <a:gd name="connsiteY0" fmla="*/ 11101 h 11101"/>
            <a:gd name="connsiteX1" fmla="*/ 13847 w 16045"/>
            <a:gd name="connsiteY1" fmla="*/ 11101 h 11101"/>
            <a:gd name="connsiteX2" fmla="*/ 16045 w 16045"/>
            <a:gd name="connsiteY2" fmla="*/ 0 h 11101"/>
            <a:gd name="connsiteX0" fmla="*/ 0 w 16045"/>
            <a:gd name="connsiteY0" fmla="*/ 11101 h 11101"/>
            <a:gd name="connsiteX1" fmla="*/ 13847 w 16045"/>
            <a:gd name="connsiteY1" fmla="*/ 9633 h 11101"/>
            <a:gd name="connsiteX2" fmla="*/ 16045 w 16045"/>
            <a:gd name="connsiteY2" fmla="*/ 0 h 11101"/>
            <a:gd name="connsiteX0" fmla="*/ 0 w 16045"/>
            <a:gd name="connsiteY0" fmla="*/ 11101 h 11101"/>
            <a:gd name="connsiteX1" fmla="*/ 13847 w 16045"/>
            <a:gd name="connsiteY1" fmla="*/ 8494 h 11101"/>
            <a:gd name="connsiteX2" fmla="*/ 16045 w 16045"/>
            <a:gd name="connsiteY2" fmla="*/ 0 h 11101"/>
            <a:gd name="connsiteX0" fmla="*/ 0 w 16918"/>
            <a:gd name="connsiteY0" fmla="*/ 9202 h 9202"/>
            <a:gd name="connsiteX1" fmla="*/ 14720 w 16918"/>
            <a:gd name="connsiteY1" fmla="*/ 8494 h 9202"/>
            <a:gd name="connsiteX2" fmla="*/ 16918 w 16918"/>
            <a:gd name="connsiteY2" fmla="*/ 0 h 9202"/>
            <a:gd name="connsiteX0" fmla="*/ 0 w 10000"/>
            <a:gd name="connsiteY0" fmla="*/ 8555 h 9231"/>
            <a:gd name="connsiteX1" fmla="*/ 8701 w 10000"/>
            <a:gd name="connsiteY1" fmla="*/ 9231 h 9231"/>
            <a:gd name="connsiteX2" fmla="*/ 10000 w 10000"/>
            <a:gd name="connsiteY2" fmla="*/ 0 h 9231"/>
            <a:gd name="connsiteX0" fmla="*/ 0 w 10000"/>
            <a:gd name="connsiteY0" fmla="*/ 9268 h 9268"/>
            <a:gd name="connsiteX1" fmla="*/ 9045 w 10000"/>
            <a:gd name="connsiteY1" fmla="*/ 8659 h 9268"/>
            <a:gd name="connsiteX2" fmla="*/ 10000 w 10000"/>
            <a:gd name="connsiteY2" fmla="*/ 0 h 9268"/>
            <a:gd name="connsiteX0" fmla="*/ 0 w 10000"/>
            <a:gd name="connsiteY0" fmla="*/ 9276 h 9343"/>
            <a:gd name="connsiteX1" fmla="*/ 9045 w 10000"/>
            <a:gd name="connsiteY1" fmla="*/ 9343 h 9343"/>
            <a:gd name="connsiteX2" fmla="*/ 10000 w 10000"/>
            <a:gd name="connsiteY2" fmla="*/ 0 h 9343"/>
            <a:gd name="connsiteX0" fmla="*/ 0 w 10688"/>
            <a:gd name="connsiteY0" fmla="*/ 9928 h 10000"/>
            <a:gd name="connsiteX1" fmla="*/ 9045 w 10688"/>
            <a:gd name="connsiteY1" fmla="*/ 10000 h 10000"/>
            <a:gd name="connsiteX2" fmla="*/ 10688 w 10688"/>
            <a:gd name="connsiteY2" fmla="*/ 0 h 10000"/>
            <a:gd name="connsiteX0" fmla="*/ 0 w 12377"/>
            <a:gd name="connsiteY0" fmla="*/ 10363 h 10435"/>
            <a:gd name="connsiteX1" fmla="*/ 9045 w 12377"/>
            <a:gd name="connsiteY1" fmla="*/ 10435 h 10435"/>
            <a:gd name="connsiteX2" fmla="*/ 12377 w 12377"/>
            <a:gd name="connsiteY2" fmla="*/ 0 h 10435"/>
            <a:gd name="connsiteX0" fmla="*/ 0 w 12377"/>
            <a:gd name="connsiteY0" fmla="*/ 10363 h 10435"/>
            <a:gd name="connsiteX1" fmla="*/ 9045 w 12377"/>
            <a:gd name="connsiteY1" fmla="*/ 10435 h 10435"/>
            <a:gd name="connsiteX2" fmla="*/ 12377 w 12377"/>
            <a:gd name="connsiteY2" fmla="*/ 0 h 10435"/>
            <a:gd name="connsiteX0" fmla="*/ 0 w 9147"/>
            <a:gd name="connsiteY0" fmla="*/ 9968 h 10435"/>
            <a:gd name="connsiteX1" fmla="*/ 5815 w 9147"/>
            <a:gd name="connsiteY1" fmla="*/ 10435 h 10435"/>
            <a:gd name="connsiteX2" fmla="*/ 9147 w 9147"/>
            <a:gd name="connsiteY2" fmla="*/ 0 h 104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147" h="10435">
              <a:moveTo>
                <a:pt x="0" y="9968"/>
              </a:moveTo>
              <a:lnTo>
                <a:pt x="5815" y="10435"/>
              </a:lnTo>
              <a:cubicBezTo>
                <a:pt x="7207" y="5361"/>
                <a:pt x="8599" y="3333"/>
                <a:pt x="914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653539</xdr:colOff>
      <xdr:row>5</xdr:row>
      <xdr:rowOff>107766</xdr:rowOff>
    </xdr:from>
    <xdr:ext cx="107764" cy="524916"/>
    <xdr:sp macro="" textlink="">
      <xdr:nvSpPr>
        <xdr:cNvPr id="1518" name="Text Box 1300">
          <a:extLst>
            <a:ext uri="{FF2B5EF4-FFF2-40B4-BE49-F238E27FC236}">
              <a16:creationId xmlns:a16="http://schemas.microsoft.com/office/drawing/2014/main" id="{12BE5932-056D-471D-A2F7-EEE752476C60}"/>
            </a:ext>
          </a:extLst>
        </xdr:cNvPr>
        <xdr:cNvSpPr txBox="1">
          <a:spLocks noChangeArrowheads="1"/>
        </xdr:cNvSpPr>
      </xdr:nvSpPr>
      <xdr:spPr bwMode="auto">
        <a:xfrm>
          <a:off x="2926839" y="965016"/>
          <a:ext cx="107764" cy="524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vert270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ﾏｰﾌﾞﾙﾋﾞｰﾁ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9060</xdr:colOff>
      <xdr:row>6</xdr:row>
      <xdr:rowOff>131534</xdr:rowOff>
    </xdr:from>
    <xdr:to>
      <xdr:col>8</xdr:col>
      <xdr:colOff>258412</xdr:colOff>
      <xdr:row>8</xdr:row>
      <xdr:rowOff>518</xdr:rowOff>
    </xdr:to>
    <xdr:sp macro="" textlink="">
      <xdr:nvSpPr>
        <xdr:cNvPr id="1519" name="六角形 1518">
          <a:extLst>
            <a:ext uri="{FF2B5EF4-FFF2-40B4-BE49-F238E27FC236}">
              <a16:creationId xmlns:a16="http://schemas.microsoft.com/office/drawing/2014/main" id="{6B4B0CB4-0BFE-4D32-8B39-1CB15E26F172}"/>
            </a:ext>
          </a:extLst>
        </xdr:cNvPr>
        <xdr:cNvSpPr/>
      </xdr:nvSpPr>
      <xdr:spPr bwMode="auto">
        <a:xfrm>
          <a:off x="5101760" y="1160234"/>
          <a:ext cx="249352" cy="2118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40166</xdr:colOff>
      <xdr:row>31</xdr:row>
      <xdr:rowOff>135301</xdr:rowOff>
    </xdr:from>
    <xdr:to>
      <xdr:col>8</xdr:col>
      <xdr:colOff>163991</xdr:colOff>
      <xdr:row>32</xdr:row>
      <xdr:rowOff>78151</xdr:rowOff>
    </xdr:to>
    <xdr:sp macro="" textlink="">
      <xdr:nvSpPr>
        <xdr:cNvPr id="1520" name="AutoShape 297">
          <a:extLst>
            <a:ext uri="{FF2B5EF4-FFF2-40B4-BE49-F238E27FC236}">
              <a16:creationId xmlns:a16="http://schemas.microsoft.com/office/drawing/2014/main" id="{DC9F5EE5-D8E9-4EB9-AC8B-C69DD2E1F95C}"/>
            </a:ext>
          </a:extLst>
        </xdr:cNvPr>
        <xdr:cNvSpPr>
          <a:spLocks noChangeArrowheads="1"/>
        </xdr:cNvSpPr>
      </xdr:nvSpPr>
      <xdr:spPr bwMode="auto">
        <a:xfrm>
          <a:off x="5132866" y="5456601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514515</xdr:colOff>
      <xdr:row>21</xdr:row>
      <xdr:rowOff>95248</xdr:rowOff>
    </xdr:from>
    <xdr:ext cx="318484" cy="223651"/>
    <xdr:sp macro="" textlink="">
      <xdr:nvSpPr>
        <xdr:cNvPr id="1521" name="Text Box 303">
          <a:extLst>
            <a:ext uri="{FF2B5EF4-FFF2-40B4-BE49-F238E27FC236}">
              <a16:creationId xmlns:a16="http://schemas.microsoft.com/office/drawing/2014/main" id="{A7B2616B-3182-469E-A9BA-DC744E890F90}"/>
            </a:ext>
          </a:extLst>
        </xdr:cNvPr>
        <xdr:cNvSpPr txBox="1">
          <a:spLocks noChangeArrowheads="1"/>
        </xdr:cNvSpPr>
      </xdr:nvSpPr>
      <xdr:spPr bwMode="auto">
        <a:xfrm>
          <a:off x="2079336" y="3719284"/>
          <a:ext cx="318484" cy="223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ﾌｧﾐﾘｰ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ﾏｰﾄ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6</xdr:col>
      <xdr:colOff>162909</xdr:colOff>
      <xdr:row>51</xdr:row>
      <xdr:rowOff>3562</xdr:rowOff>
    </xdr:from>
    <xdr:ext cx="121562" cy="303284"/>
    <xdr:sp macro="" textlink="">
      <xdr:nvSpPr>
        <xdr:cNvPr id="1523" name="Text Box 972">
          <a:extLst>
            <a:ext uri="{FF2B5EF4-FFF2-40B4-BE49-F238E27FC236}">
              <a16:creationId xmlns:a16="http://schemas.microsoft.com/office/drawing/2014/main" id="{78DACA43-4A55-499A-8EF9-39BFF0C517F7}"/>
            </a:ext>
          </a:extLst>
        </xdr:cNvPr>
        <xdr:cNvSpPr txBox="1">
          <a:spLocks noChangeArrowheads="1"/>
        </xdr:cNvSpPr>
      </xdr:nvSpPr>
      <xdr:spPr bwMode="auto">
        <a:xfrm>
          <a:off x="3845909" y="8753862"/>
          <a:ext cx="121562" cy="30328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宮前橋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647046</xdr:colOff>
      <xdr:row>56</xdr:row>
      <xdr:rowOff>11906</xdr:rowOff>
    </xdr:from>
    <xdr:to>
      <xdr:col>6</xdr:col>
      <xdr:colOff>109035</xdr:colOff>
      <xdr:row>56</xdr:row>
      <xdr:rowOff>149764</xdr:rowOff>
    </xdr:to>
    <xdr:grpSp>
      <xdr:nvGrpSpPr>
        <xdr:cNvPr id="1524" name="Group 434">
          <a:extLst>
            <a:ext uri="{FF2B5EF4-FFF2-40B4-BE49-F238E27FC236}">
              <a16:creationId xmlns:a16="http://schemas.microsoft.com/office/drawing/2014/main" id="{72331B3C-D446-4E13-B4C5-D2C6DBEF72FC}"/>
            </a:ext>
          </a:extLst>
        </xdr:cNvPr>
        <xdr:cNvGrpSpPr>
          <a:grpSpLocks/>
        </xdr:cNvGrpSpPr>
      </xdr:nvGrpSpPr>
      <xdr:grpSpPr bwMode="auto">
        <a:xfrm rot="5400000">
          <a:off x="3644951" y="9597027"/>
          <a:ext cx="137858" cy="168009"/>
          <a:chOff x="1389" y="516"/>
          <a:chExt cx="43" cy="21"/>
        </a:xfrm>
      </xdr:grpSpPr>
      <xdr:sp macro="" textlink="">
        <xdr:nvSpPr>
          <xdr:cNvPr id="1525" name="Freeform 435">
            <a:extLst>
              <a:ext uri="{FF2B5EF4-FFF2-40B4-BE49-F238E27FC236}">
                <a16:creationId xmlns:a16="http://schemas.microsoft.com/office/drawing/2014/main" id="{C16B96E4-0A69-4A65-94E3-8F119A05EBC4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26" name="Freeform 436">
            <a:extLst>
              <a:ext uri="{FF2B5EF4-FFF2-40B4-BE49-F238E27FC236}">
                <a16:creationId xmlns:a16="http://schemas.microsoft.com/office/drawing/2014/main" id="{14436BDB-DB7D-4D44-97B3-A9639665ED6C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6</xdr:col>
      <xdr:colOff>33161</xdr:colOff>
      <xdr:row>50</xdr:row>
      <xdr:rowOff>145143</xdr:rowOff>
    </xdr:from>
    <xdr:to>
      <xdr:col>6</xdr:col>
      <xdr:colOff>213178</xdr:colOff>
      <xdr:row>56</xdr:row>
      <xdr:rowOff>148670</xdr:rowOff>
    </xdr:to>
    <xdr:sp macro="" textlink="">
      <xdr:nvSpPr>
        <xdr:cNvPr id="1532" name="Freeform 208">
          <a:extLst>
            <a:ext uri="{FF2B5EF4-FFF2-40B4-BE49-F238E27FC236}">
              <a16:creationId xmlns:a16="http://schemas.microsoft.com/office/drawing/2014/main" id="{3A92A86F-8138-4CBC-9C62-C1BC385467E7}"/>
            </a:ext>
          </a:extLst>
        </xdr:cNvPr>
        <xdr:cNvSpPr>
          <a:spLocks/>
        </xdr:cNvSpPr>
      </xdr:nvSpPr>
      <xdr:spPr bwMode="auto">
        <a:xfrm>
          <a:off x="3707090" y="8767536"/>
          <a:ext cx="180017" cy="1037670"/>
        </a:xfrm>
        <a:custGeom>
          <a:avLst/>
          <a:gdLst>
            <a:gd name="T0" fmla="*/ 0 w 46"/>
            <a:gd name="T1" fmla="*/ 2147483647 h 35"/>
            <a:gd name="T2" fmla="*/ 0 w 46"/>
            <a:gd name="T3" fmla="*/ 0 h 35"/>
            <a:gd name="T4" fmla="*/ 2147483647 w 46"/>
            <a:gd name="T5" fmla="*/ 2147483647 h 35"/>
            <a:gd name="T6" fmla="*/ 2147483647 w 46"/>
            <a:gd name="T7" fmla="*/ 2147483647 h 35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7826 w 10000"/>
            <a:gd name="connsiteY2" fmla="*/ 286 h 10000"/>
            <a:gd name="connsiteX3" fmla="*/ 7609 w 10000"/>
            <a:gd name="connsiteY3" fmla="*/ 177 h 10000"/>
            <a:gd name="connsiteX4" fmla="*/ 10000 w 10000"/>
            <a:gd name="connsiteY4" fmla="*/ 8000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7826 w 10000"/>
            <a:gd name="connsiteY2" fmla="*/ 286 h 10000"/>
            <a:gd name="connsiteX3" fmla="*/ 10000 w 10000"/>
            <a:gd name="connsiteY3" fmla="*/ 8000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8000 h 10000"/>
            <a:gd name="connsiteX0" fmla="*/ 0 w 4565"/>
            <a:gd name="connsiteY0" fmla="*/ 21504 h 21504"/>
            <a:gd name="connsiteX1" fmla="*/ 0 w 4565"/>
            <a:gd name="connsiteY1" fmla="*/ 11504 h 21504"/>
            <a:gd name="connsiteX2" fmla="*/ 4565 w 4565"/>
            <a:gd name="connsiteY2" fmla="*/ 0 h 21504"/>
            <a:gd name="connsiteX0" fmla="*/ 0 w 10000"/>
            <a:gd name="connsiteY0" fmla="*/ 10000 h 10000"/>
            <a:gd name="connsiteX1" fmla="*/ 0 w 10000"/>
            <a:gd name="connsiteY1" fmla="*/ 53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350 h 10000"/>
            <a:gd name="connsiteX2" fmla="*/ 10000 w 10000"/>
            <a:gd name="connsiteY2" fmla="*/ 0 h 10000"/>
            <a:gd name="connsiteX0" fmla="*/ 0 w 10298"/>
            <a:gd name="connsiteY0" fmla="*/ 15277 h 15277"/>
            <a:gd name="connsiteX1" fmla="*/ 298 w 10298"/>
            <a:gd name="connsiteY1" fmla="*/ 5350 h 15277"/>
            <a:gd name="connsiteX2" fmla="*/ 10298 w 10298"/>
            <a:gd name="connsiteY2" fmla="*/ 0 h 152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98" h="15277">
              <a:moveTo>
                <a:pt x="0" y="15277"/>
              </a:moveTo>
              <a:cubicBezTo>
                <a:pt x="99" y="11968"/>
                <a:pt x="199" y="8659"/>
                <a:pt x="298" y="5350"/>
              </a:cubicBezTo>
              <a:cubicBezTo>
                <a:pt x="1250" y="2742"/>
                <a:pt x="3691" y="1618"/>
                <a:pt x="1029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589407</xdr:colOff>
      <xdr:row>55</xdr:row>
      <xdr:rowOff>1684</xdr:rowOff>
    </xdr:from>
    <xdr:to>
      <xdr:col>6</xdr:col>
      <xdr:colOff>21082</xdr:colOff>
      <xdr:row>56</xdr:row>
      <xdr:rowOff>42505</xdr:rowOff>
    </xdr:to>
    <xdr:grpSp>
      <xdr:nvGrpSpPr>
        <xdr:cNvPr id="1537" name="グループ化 1536">
          <a:extLst>
            <a:ext uri="{FF2B5EF4-FFF2-40B4-BE49-F238E27FC236}">
              <a16:creationId xmlns:a16="http://schemas.microsoft.com/office/drawing/2014/main" id="{5AFFB68B-54C3-4610-960D-FFBBEFCF3F1A}"/>
            </a:ext>
          </a:extLst>
        </xdr:cNvPr>
        <xdr:cNvGrpSpPr/>
      </xdr:nvGrpSpPr>
      <xdr:grpSpPr>
        <a:xfrm rot="16200000">
          <a:off x="3535032" y="9467802"/>
          <a:ext cx="212104" cy="137695"/>
          <a:chOff x="1456766" y="5311588"/>
          <a:chExt cx="156881" cy="106456"/>
        </a:xfrm>
      </xdr:grpSpPr>
      <xdr:sp macro="" textlink="">
        <xdr:nvSpPr>
          <xdr:cNvPr id="1538" name="Line 2970">
            <a:extLst>
              <a:ext uri="{FF2B5EF4-FFF2-40B4-BE49-F238E27FC236}">
                <a16:creationId xmlns:a16="http://schemas.microsoft.com/office/drawing/2014/main" id="{1E8CBD36-1B73-4B5E-A4D1-A264BAB73F7A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chemeClr val="accent3">
                <a:lumMod val="75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9" name="Line 2970">
            <a:extLst>
              <a:ext uri="{FF2B5EF4-FFF2-40B4-BE49-F238E27FC236}">
                <a16:creationId xmlns:a16="http://schemas.microsoft.com/office/drawing/2014/main" id="{8E6B01B3-BD09-4EC9-AA4C-25D82BA08847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chemeClr val="accent3">
                <a:lumMod val="75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0" name="Line 2970">
            <a:extLst>
              <a:ext uri="{FF2B5EF4-FFF2-40B4-BE49-F238E27FC236}">
                <a16:creationId xmlns:a16="http://schemas.microsoft.com/office/drawing/2014/main" id="{90AA9976-9AA6-4C21-8FA8-84D658B5A60F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chemeClr val="accent3">
                <a:lumMod val="75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41" name="Line 2970">
            <a:extLst>
              <a:ext uri="{FF2B5EF4-FFF2-40B4-BE49-F238E27FC236}">
                <a16:creationId xmlns:a16="http://schemas.microsoft.com/office/drawing/2014/main" id="{4D364673-1A8D-400B-877E-E8564C7E4922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chemeClr val="accent3">
                <a:lumMod val="75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7</xdr:col>
      <xdr:colOff>500791</xdr:colOff>
      <xdr:row>51</xdr:row>
      <xdr:rowOff>161499</xdr:rowOff>
    </xdr:from>
    <xdr:ext cx="234464" cy="256444"/>
    <xdr:sp macro="" textlink="">
      <xdr:nvSpPr>
        <xdr:cNvPr id="1542" name="Text Box 1004">
          <a:extLst>
            <a:ext uri="{FF2B5EF4-FFF2-40B4-BE49-F238E27FC236}">
              <a16:creationId xmlns:a16="http://schemas.microsoft.com/office/drawing/2014/main" id="{4FA21E52-0D0D-4BE3-9FF0-5F870820B871}"/>
            </a:ext>
          </a:extLst>
        </xdr:cNvPr>
        <xdr:cNvSpPr txBox="1">
          <a:spLocks noChangeArrowheads="1"/>
        </xdr:cNvSpPr>
      </xdr:nvSpPr>
      <xdr:spPr bwMode="auto">
        <a:xfrm>
          <a:off x="4888641" y="8911799"/>
          <a:ext cx="234464" cy="25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 editAs="oneCell">
    <xdr:from>
      <xdr:col>1</xdr:col>
      <xdr:colOff>9870</xdr:colOff>
      <xdr:row>58</xdr:row>
      <xdr:rowOff>156977</xdr:rowOff>
    </xdr:from>
    <xdr:to>
      <xdr:col>2</xdr:col>
      <xdr:colOff>106646</xdr:colOff>
      <xdr:row>62</xdr:row>
      <xdr:rowOff>11037</xdr:rowOff>
    </xdr:to>
    <xdr:pic>
      <xdr:nvPicPr>
        <xdr:cNvPr id="1543" name="図 1542">
          <a:extLst>
            <a:ext uri="{FF2B5EF4-FFF2-40B4-BE49-F238E27FC236}">
              <a16:creationId xmlns:a16="http://schemas.microsoft.com/office/drawing/2014/main" id="{2E3855FC-7F19-4DEE-AFD6-ECBA50CB9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21153397">
          <a:off x="168620" y="10158227"/>
          <a:ext cx="799812" cy="543489"/>
        </a:xfrm>
        <a:prstGeom prst="rect">
          <a:avLst/>
        </a:prstGeom>
      </xdr:spPr>
    </xdr:pic>
    <xdr:clientData/>
  </xdr:twoCellAnchor>
  <xdr:oneCellAnchor>
    <xdr:from>
      <xdr:col>2</xdr:col>
      <xdr:colOff>204120</xdr:colOff>
      <xdr:row>60</xdr:row>
      <xdr:rowOff>22840</xdr:rowOff>
    </xdr:from>
    <xdr:ext cx="551089" cy="165173"/>
    <xdr:sp macro="" textlink="">
      <xdr:nvSpPr>
        <xdr:cNvPr id="1544" name="Text Box 972">
          <a:extLst>
            <a:ext uri="{FF2B5EF4-FFF2-40B4-BE49-F238E27FC236}">
              <a16:creationId xmlns:a16="http://schemas.microsoft.com/office/drawing/2014/main" id="{C032A523-7F91-4909-AC74-24E4E924247E}"/>
            </a:ext>
          </a:extLst>
        </xdr:cNvPr>
        <xdr:cNvSpPr txBox="1">
          <a:spLocks noChangeArrowheads="1"/>
        </xdr:cNvSpPr>
      </xdr:nvSpPr>
      <xdr:spPr bwMode="auto">
        <a:xfrm>
          <a:off x="1067720" y="10316190"/>
          <a:ext cx="551089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773m </a:t>
          </a:r>
        </a:p>
      </xdr:txBody>
    </xdr:sp>
    <xdr:clientData/>
  </xdr:oneCellAnchor>
  <xdr:twoCellAnchor>
    <xdr:from>
      <xdr:col>18</xdr:col>
      <xdr:colOff>73989</xdr:colOff>
      <xdr:row>12</xdr:row>
      <xdr:rowOff>151070</xdr:rowOff>
    </xdr:from>
    <xdr:to>
      <xdr:col>18</xdr:col>
      <xdr:colOff>119708</xdr:colOff>
      <xdr:row>15</xdr:row>
      <xdr:rowOff>151766</xdr:rowOff>
    </xdr:to>
    <xdr:sp macro="" textlink="">
      <xdr:nvSpPr>
        <xdr:cNvPr id="1545" name="Freeform 568">
          <a:extLst>
            <a:ext uri="{FF2B5EF4-FFF2-40B4-BE49-F238E27FC236}">
              <a16:creationId xmlns:a16="http://schemas.microsoft.com/office/drawing/2014/main" id="{E9EDDF85-2530-4842-B1C2-0169DF9FBCA0}"/>
            </a:ext>
          </a:extLst>
        </xdr:cNvPr>
        <xdr:cNvSpPr>
          <a:spLocks/>
        </xdr:cNvSpPr>
      </xdr:nvSpPr>
      <xdr:spPr bwMode="auto">
        <a:xfrm flipV="1">
          <a:off x="12235075" y="2214820"/>
          <a:ext cx="45719" cy="514545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2632 h 10000"/>
            <a:gd name="connsiteX0" fmla="*/ 0 w 0"/>
            <a:gd name="connsiteY0" fmla="*/ 10000 h 10000"/>
            <a:gd name="connsiteX1" fmla="*/ 0 w 0"/>
            <a:gd name="connsiteY1" fmla="*/ 0 h 10000"/>
            <a:gd name="connsiteX0" fmla="*/ -6804 w 0"/>
            <a:gd name="connsiteY0" fmla="*/ 14735 h 14735"/>
            <a:gd name="connsiteX1" fmla="*/ 0 w 0"/>
            <a:gd name="connsiteY1" fmla="*/ 0 h 14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4735">
              <a:moveTo>
                <a:pt x="-6804" y="14735"/>
              </a:move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18</xdr:col>
      <xdr:colOff>74844</xdr:colOff>
      <xdr:row>13</xdr:row>
      <xdr:rowOff>89303</xdr:rowOff>
    </xdr:from>
    <xdr:ext cx="163286" cy="421654"/>
    <xdr:sp macro="" textlink="">
      <xdr:nvSpPr>
        <xdr:cNvPr id="1546" name="Text Box 972">
          <a:extLst>
            <a:ext uri="{FF2B5EF4-FFF2-40B4-BE49-F238E27FC236}">
              <a16:creationId xmlns:a16="http://schemas.microsoft.com/office/drawing/2014/main" id="{A24BF92C-0075-42F9-9612-FC1EB7E7054D}"/>
            </a:ext>
          </a:extLst>
        </xdr:cNvPr>
        <xdr:cNvSpPr txBox="1">
          <a:spLocks noChangeArrowheads="1"/>
        </xdr:cNvSpPr>
      </xdr:nvSpPr>
      <xdr:spPr bwMode="auto">
        <a:xfrm>
          <a:off x="12235930" y="2324336"/>
          <a:ext cx="163286" cy="4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11</xdr:col>
      <xdr:colOff>310734</xdr:colOff>
      <xdr:row>62</xdr:row>
      <xdr:rowOff>141439</xdr:rowOff>
    </xdr:from>
    <xdr:to>
      <xdr:col>11</xdr:col>
      <xdr:colOff>430843</xdr:colOff>
      <xdr:row>64</xdr:row>
      <xdr:rowOff>153289</xdr:rowOff>
    </xdr:to>
    <xdr:sp macro="" textlink="">
      <xdr:nvSpPr>
        <xdr:cNvPr id="1547" name="Freeform 497">
          <a:extLst>
            <a:ext uri="{FF2B5EF4-FFF2-40B4-BE49-F238E27FC236}">
              <a16:creationId xmlns:a16="http://schemas.microsoft.com/office/drawing/2014/main" id="{89BEC2AA-F068-4DBD-8A72-513A2F5A08A9}"/>
            </a:ext>
          </a:extLst>
        </xdr:cNvPr>
        <xdr:cNvSpPr>
          <a:spLocks/>
        </xdr:cNvSpPr>
      </xdr:nvSpPr>
      <xdr:spPr bwMode="auto">
        <a:xfrm>
          <a:off x="13156784" y="9406089"/>
          <a:ext cx="120109" cy="35475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950"/>
            <a:gd name="connsiteY0" fmla="*/ 10000 h 10000"/>
            <a:gd name="connsiteX1" fmla="*/ 0 w 6950"/>
            <a:gd name="connsiteY1" fmla="*/ 0 h 10000"/>
            <a:gd name="connsiteX2" fmla="*/ 6950 w 6950"/>
            <a:gd name="connsiteY2" fmla="*/ 3511 h 10000"/>
            <a:gd name="connsiteX0" fmla="*/ 0 w 6050"/>
            <a:gd name="connsiteY0" fmla="*/ 10000 h 10000"/>
            <a:gd name="connsiteX1" fmla="*/ 0 w 6050"/>
            <a:gd name="connsiteY1" fmla="*/ 0 h 10000"/>
            <a:gd name="connsiteX2" fmla="*/ 6050 w 6050"/>
            <a:gd name="connsiteY2" fmla="*/ 3009 h 10000"/>
            <a:gd name="connsiteX0" fmla="*/ 0 w 11451"/>
            <a:gd name="connsiteY0" fmla="*/ 10000 h 10000"/>
            <a:gd name="connsiteX1" fmla="*/ 0 w 11451"/>
            <a:gd name="connsiteY1" fmla="*/ 0 h 10000"/>
            <a:gd name="connsiteX2" fmla="*/ 11451 w 11451"/>
            <a:gd name="connsiteY2" fmla="*/ 3845 h 10000"/>
            <a:gd name="connsiteX0" fmla="*/ 0 w 11451"/>
            <a:gd name="connsiteY0" fmla="*/ 10000 h 10000"/>
            <a:gd name="connsiteX1" fmla="*/ 0 w 11451"/>
            <a:gd name="connsiteY1" fmla="*/ 0 h 10000"/>
            <a:gd name="connsiteX2" fmla="*/ 11451 w 11451"/>
            <a:gd name="connsiteY2" fmla="*/ 3845 h 10000"/>
            <a:gd name="connsiteX0" fmla="*/ 0 w 11451"/>
            <a:gd name="connsiteY0" fmla="*/ 10000 h 10000"/>
            <a:gd name="connsiteX1" fmla="*/ 0 w 11451"/>
            <a:gd name="connsiteY1" fmla="*/ 0 h 10000"/>
            <a:gd name="connsiteX2" fmla="*/ 11451 w 11451"/>
            <a:gd name="connsiteY2" fmla="*/ 3845 h 10000"/>
            <a:gd name="connsiteX0" fmla="*/ 0 w 11451"/>
            <a:gd name="connsiteY0" fmla="*/ 10000 h 10000"/>
            <a:gd name="connsiteX1" fmla="*/ 0 w 11451"/>
            <a:gd name="connsiteY1" fmla="*/ 0 h 10000"/>
            <a:gd name="connsiteX2" fmla="*/ 11451 w 11451"/>
            <a:gd name="connsiteY2" fmla="*/ 3845 h 10000"/>
            <a:gd name="connsiteX0" fmla="*/ 0 w 11843"/>
            <a:gd name="connsiteY0" fmla="*/ 10000 h 10000"/>
            <a:gd name="connsiteX1" fmla="*/ 0 w 11843"/>
            <a:gd name="connsiteY1" fmla="*/ 0 h 10000"/>
            <a:gd name="connsiteX2" fmla="*/ 11843 w 11843"/>
            <a:gd name="connsiteY2" fmla="*/ 3385 h 10000"/>
            <a:gd name="connsiteX0" fmla="*/ 0 w 12627"/>
            <a:gd name="connsiteY0" fmla="*/ 10000 h 10000"/>
            <a:gd name="connsiteX1" fmla="*/ 0 w 12627"/>
            <a:gd name="connsiteY1" fmla="*/ 0 h 10000"/>
            <a:gd name="connsiteX2" fmla="*/ 12627 w 12627"/>
            <a:gd name="connsiteY2" fmla="*/ 3753 h 10000"/>
            <a:gd name="connsiteX0" fmla="*/ 0 w 14978"/>
            <a:gd name="connsiteY0" fmla="*/ 10000 h 10000"/>
            <a:gd name="connsiteX1" fmla="*/ 0 w 14978"/>
            <a:gd name="connsiteY1" fmla="*/ 0 h 10000"/>
            <a:gd name="connsiteX2" fmla="*/ 14978 w 14978"/>
            <a:gd name="connsiteY2" fmla="*/ 4121 h 10000"/>
            <a:gd name="connsiteX0" fmla="*/ 0 w 14978"/>
            <a:gd name="connsiteY0" fmla="*/ 10486 h 10486"/>
            <a:gd name="connsiteX1" fmla="*/ 0 w 14978"/>
            <a:gd name="connsiteY1" fmla="*/ 486 h 10486"/>
            <a:gd name="connsiteX2" fmla="*/ 10847 w 14978"/>
            <a:gd name="connsiteY2" fmla="*/ 1527 h 10486"/>
            <a:gd name="connsiteX3" fmla="*/ 14978 w 14978"/>
            <a:gd name="connsiteY3" fmla="*/ 4607 h 10486"/>
            <a:gd name="connsiteX0" fmla="*/ 0 w 14978"/>
            <a:gd name="connsiteY0" fmla="*/ 9886 h 9886"/>
            <a:gd name="connsiteX1" fmla="*/ 488 w 14978"/>
            <a:gd name="connsiteY1" fmla="*/ 676 h 9886"/>
            <a:gd name="connsiteX2" fmla="*/ 10847 w 14978"/>
            <a:gd name="connsiteY2" fmla="*/ 927 h 9886"/>
            <a:gd name="connsiteX3" fmla="*/ 14978 w 14978"/>
            <a:gd name="connsiteY3" fmla="*/ 4007 h 9886"/>
            <a:gd name="connsiteX0" fmla="*/ 0 w 10000"/>
            <a:gd name="connsiteY0" fmla="*/ 9702 h 9702"/>
            <a:gd name="connsiteX1" fmla="*/ 326 w 10000"/>
            <a:gd name="connsiteY1" fmla="*/ 386 h 9702"/>
            <a:gd name="connsiteX2" fmla="*/ 7242 w 10000"/>
            <a:gd name="connsiteY2" fmla="*/ 640 h 9702"/>
            <a:gd name="connsiteX3" fmla="*/ 10000 w 10000"/>
            <a:gd name="connsiteY3" fmla="*/ 3755 h 9702"/>
            <a:gd name="connsiteX0" fmla="*/ 0 w 10000"/>
            <a:gd name="connsiteY0" fmla="*/ 9809 h 9809"/>
            <a:gd name="connsiteX1" fmla="*/ 326 w 10000"/>
            <a:gd name="connsiteY1" fmla="*/ 207 h 9809"/>
            <a:gd name="connsiteX2" fmla="*/ 7242 w 10000"/>
            <a:gd name="connsiteY2" fmla="*/ 469 h 9809"/>
            <a:gd name="connsiteX3" fmla="*/ 10000 w 10000"/>
            <a:gd name="connsiteY3" fmla="*/ 3679 h 9809"/>
            <a:gd name="connsiteX0" fmla="*/ 0 w 10000"/>
            <a:gd name="connsiteY0" fmla="*/ 9875 h 9875"/>
            <a:gd name="connsiteX1" fmla="*/ 326 w 10000"/>
            <a:gd name="connsiteY1" fmla="*/ 86 h 9875"/>
            <a:gd name="connsiteX2" fmla="*/ 7242 w 10000"/>
            <a:gd name="connsiteY2" fmla="*/ 713 h 9875"/>
            <a:gd name="connsiteX3" fmla="*/ 10000 w 10000"/>
            <a:gd name="connsiteY3" fmla="*/ 3626 h 9875"/>
            <a:gd name="connsiteX0" fmla="*/ 0 w 10000"/>
            <a:gd name="connsiteY0" fmla="*/ 10048 h 10048"/>
            <a:gd name="connsiteX1" fmla="*/ 326 w 10000"/>
            <a:gd name="connsiteY1" fmla="*/ 135 h 10048"/>
            <a:gd name="connsiteX2" fmla="*/ 5799 w 10000"/>
            <a:gd name="connsiteY2" fmla="*/ 590 h 10048"/>
            <a:gd name="connsiteX3" fmla="*/ 10000 w 10000"/>
            <a:gd name="connsiteY3" fmla="*/ 3720 h 10048"/>
            <a:gd name="connsiteX0" fmla="*/ 0 w 9038"/>
            <a:gd name="connsiteY0" fmla="*/ 10048 h 10048"/>
            <a:gd name="connsiteX1" fmla="*/ 326 w 9038"/>
            <a:gd name="connsiteY1" fmla="*/ 135 h 10048"/>
            <a:gd name="connsiteX2" fmla="*/ 5799 w 9038"/>
            <a:gd name="connsiteY2" fmla="*/ 590 h 10048"/>
            <a:gd name="connsiteX3" fmla="*/ 9038 w 9038"/>
            <a:gd name="connsiteY3" fmla="*/ 3900 h 100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38" h="10048">
              <a:moveTo>
                <a:pt x="0" y="10048"/>
              </a:moveTo>
              <a:cubicBezTo>
                <a:pt x="109" y="6745"/>
                <a:pt x="217" y="3438"/>
                <a:pt x="326" y="135"/>
              </a:cubicBezTo>
              <a:cubicBezTo>
                <a:pt x="4682" y="-55"/>
                <a:pt x="4133" y="-150"/>
                <a:pt x="5799" y="590"/>
              </a:cubicBezTo>
              <a:cubicBezTo>
                <a:pt x="7465" y="1329"/>
                <a:pt x="8144" y="3550"/>
                <a:pt x="9038" y="39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248736</xdr:colOff>
      <xdr:row>63</xdr:row>
      <xdr:rowOff>55187</xdr:rowOff>
    </xdr:from>
    <xdr:to>
      <xdr:col>11</xdr:col>
      <xdr:colOff>378911</xdr:colOff>
      <xdr:row>63</xdr:row>
      <xdr:rowOff>165555</xdr:rowOff>
    </xdr:to>
    <xdr:sp macro="" textlink="">
      <xdr:nvSpPr>
        <xdr:cNvPr id="1548" name="AutoShape 804">
          <a:extLst>
            <a:ext uri="{FF2B5EF4-FFF2-40B4-BE49-F238E27FC236}">
              <a16:creationId xmlns:a16="http://schemas.microsoft.com/office/drawing/2014/main" id="{B3912C03-B92D-4468-8466-3D82B4D2691C}"/>
            </a:ext>
          </a:extLst>
        </xdr:cNvPr>
        <xdr:cNvSpPr>
          <a:spLocks noChangeArrowheads="1"/>
        </xdr:cNvSpPr>
      </xdr:nvSpPr>
      <xdr:spPr bwMode="auto">
        <a:xfrm>
          <a:off x="13094786" y="9491287"/>
          <a:ext cx="130175" cy="1103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684438</xdr:colOff>
      <xdr:row>62</xdr:row>
      <xdr:rowOff>43932</xdr:rowOff>
    </xdr:from>
    <xdr:ext cx="553369" cy="121059"/>
    <xdr:sp macro="" textlink="">
      <xdr:nvSpPr>
        <xdr:cNvPr id="1550" name="Text Box 303">
          <a:extLst>
            <a:ext uri="{FF2B5EF4-FFF2-40B4-BE49-F238E27FC236}">
              <a16:creationId xmlns:a16="http://schemas.microsoft.com/office/drawing/2014/main" id="{E011B792-EBE4-4CD5-92E6-141758AA8860}"/>
            </a:ext>
          </a:extLst>
        </xdr:cNvPr>
        <xdr:cNvSpPr txBox="1">
          <a:spLocks noChangeArrowheads="1"/>
        </xdr:cNvSpPr>
      </xdr:nvSpPr>
      <xdr:spPr bwMode="auto">
        <a:xfrm>
          <a:off x="13530488" y="9308582"/>
          <a:ext cx="553369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  <a:cs typeface="Ebrima" pitchFamily="2" charset="0"/>
          </a:endParaRPr>
        </a:p>
      </xdr:txBody>
    </xdr:sp>
    <xdr:clientData/>
  </xdr:oneCellAnchor>
  <xdr:oneCellAnchor>
    <xdr:from>
      <xdr:col>11</xdr:col>
      <xdr:colOff>375268</xdr:colOff>
      <xdr:row>61</xdr:row>
      <xdr:rowOff>61680</xdr:rowOff>
    </xdr:from>
    <xdr:ext cx="579211" cy="141585"/>
    <xdr:sp macro="" textlink="">
      <xdr:nvSpPr>
        <xdr:cNvPr id="1551" name="Text Box 632">
          <a:extLst>
            <a:ext uri="{FF2B5EF4-FFF2-40B4-BE49-F238E27FC236}">
              <a16:creationId xmlns:a16="http://schemas.microsoft.com/office/drawing/2014/main" id="{FB139A7C-75EA-4776-B132-EB600BB36048}"/>
            </a:ext>
          </a:extLst>
        </xdr:cNvPr>
        <xdr:cNvSpPr txBox="1">
          <a:spLocks noChangeArrowheads="1"/>
        </xdr:cNvSpPr>
      </xdr:nvSpPr>
      <xdr:spPr bwMode="auto">
        <a:xfrm>
          <a:off x="13221318" y="9154880"/>
          <a:ext cx="579211" cy="14158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238125</xdr:colOff>
      <xdr:row>59</xdr:row>
      <xdr:rowOff>95250</xdr:rowOff>
    </xdr:from>
    <xdr:to>
      <xdr:col>14</xdr:col>
      <xdr:colOff>323850</xdr:colOff>
      <xdr:row>59</xdr:row>
      <xdr:rowOff>142875</xdr:rowOff>
    </xdr:to>
    <xdr:sp macro="" textlink="">
      <xdr:nvSpPr>
        <xdr:cNvPr id="1552" name="Freeform 770">
          <a:extLst>
            <a:ext uri="{FF2B5EF4-FFF2-40B4-BE49-F238E27FC236}">
              <a16:creationId xmlns:a16="http://schemas.microsoft.com/office/drawing/2014/main" id="{BCCBB545-B748-485C-A041-49A305025D6C}"/>
            </a:ext>
          </a:extLst>
        </xdr:cNvPr>
        <xdr:cNvSpPr>
          <a:spLocks/>
        </xdr:cNvSpPr>
      </xdr:nvSpPr>
      <xdr:spPr bwMode="auto">
        <a:xfrm>
          <a:off x="9559925" y="102171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102132</xdr:colOff>
      <xdr:row>42</xdr:row>
      <xdr:rowOff>158750</xdr:rowOff>
    </xdr:from>
    <xdr:ext cx="565150" cy="127000"/>
    <xdr:sp macro="" textlink="">
      <xdr:nvSpPr>
        <xdr:cNvPr id="1559" name="Text Box 1325">
          <a:extLst>
            <a:ext uri="{FF2B5EF4-FFF2-40B4-BE49-F238E27FC236}">
              <a16:creationId xmlns:a16="http://schemas.microsoft.com/office/drawing/2014/main" id="{5D0F89EC-6F81-4A67-BBE4-D0BED6C407A3}"/>
            </a:ext>
          </a:extLst>
        </xdr:cNvPr>
        <xdr:cNvSpPr txBox="1">
          <a:spLocks noChangeArrowheads="1"/>
        </xdr:cNvSpPr>
      </xdr:nvSpPr>
      <xdr:spPr bwMode="auto">
        <a:xfrm>
          <a:off x="7309382" y="7366000"/>
          <a:ext cx="565150" cy="12700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twoCellAnchor>
    <xdr:from>
      <xdr:col>16</xdr:col>
      <xdr:colOff>398443</xdr:colOff>
      <xdr:row>36</xdr:row>
      <xdr:rowOff>13007</xdr:rowOff>
    </xdr:from>
    <xdr:to>
      <xdr:col>16</xdr:col>
      <xdr:colOff>588822</xdr:colOff>
      <xdr:row>37</xdr:row>
      <xdr:rowOff>4348</xdr:rowOff>
    </xdr:to>
    <xdr:sp macro="" textlink="">
      <xdr:nvSpPr>
        <xdr:cNvPr id="1562" name="六角形 1561">
          <a:extLst>
            <a:ext uri="{FF2B5EF4-FFF2-40B4-BE49-F238E27FC236}">
              <a16:creationId xmlns:a16="http://schemas.microsoft.com/office/drawing/2014/main" id="{B20D1F8A-A55D-46D5-A677-C283FD45A2BC}"/>
            </a:ext>
          </a:extLst>
        </xdr:cNvPr>
        <xdr:cNvSpPr/>
      </xdr:nvSpPr>
      <xdr:spPr bwMode="auto">
        <a:xfrm>
          <a:off x="9720243" y="6191557"/>
          <a:ext cx="190379" cy="1627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740352</xdr:colOff>
      <xdr:row>38</xdr:row>
      <xdr:rowOff>1361</xdr:rowOff>
    </xdr:from>
    <xdr:to>
      <xdr:col>16</xdr:col>
      <xdr:colOff>163390</xdr:colOff>
      <xdr:row>39</xdr:row>
      <xdr:rowOff>2198</xdr:rowOff>
    </xdr:to>
    <xdr:sp macro="" textlink="">
      <xdr:nvSpPr>
        <xdr:cNvPr id="1563" name="六角形 1562">
          <a:extLst>
            <a:ext uri="{FF2B5EF4-FFF2-40B4-BE49-F238E27FC236}">
              <a16:creationId xmlns:a16="http://schemas.microsoft.com/office/drawing/2014/main" id="{F07B2468-7C15-4257-9AD5-D5AC65ED450C}"/>
            </a:ext>
          </a:extLst>
        </xdr:cNvPr>
        <xdr:cNvSpPr/>
      </xdr:nvSpPr>
      <xdr:spPr bwMode="auto">
        <a:xfrm>
          <a:off x="9319202" y="6522811"/>
          <a:ext cx="165988" cy="17228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76</a:t>
          </a:r>
        </a:p>
      </xdr:txBody>
    </xdr:sp>
    <xdr:clientData/>
  </xdr:twoCellAnchor>
  <xdr:twoCellAnchor>
    <xdr:from>
      <xdr:col>11</xdr:col>
      <xdr:colOff>541187</xdr:colOff>
      <xdr:row>44</xdr:row>
      <xdr:rowOff>35900</xdr:rowOff>
    </xdr:from>
    <xdr:to>
      <xdr:col>12</xdr:col>
      <xdr:colOff>588818</xdr:colOff>
      <xdr:row>44</xdr:row>
      <xdr:rowOff>135482</xdr:rowOff>
    </xdr:to>
    <xdr:grpSp>
      <xdr:nvGrpSpPr>
        <xdr:cNvPr id="1564" name="Group 676">
          <a:extLst>
            <a:ext uri="{FF2B5EF4-FFF2-40B4-BE49-F238E27FC236}">
              <a16:creationId xmlns:a16="http://schemas.microsoft.com/office/drawing/2014/main" id="{9A1A1E29-6DB5-4B35-AB36-3CDF8E523C9D}"/>
            </a:ext>
          </a:extLst>
        </xdr:cNvPr>
        <xdr:cNvGrpSpPr>
          <a:grpSpLocks/>
        </xdr:cNvGrpSpPr>
      </xdr:nvGrpSpPr>
      <xdr:grpSpPr bwMode="auto">
        <a:xfrm>
          <a:off x="7760134" y="7580703"/>
          <a:ext cx="753651" cy="99582"/>
          <a:chOff x="1389" y="516"/>
          <a:chExt cx="43" cy="21"/>
        </a:xfrm>
      </xdr:grpSpPr>
      <xdr:sp macro="" textlink="">
        <xdr:nvSpPr>
          <xdr:cNvPr id="1565" name="Freeform 677">
            <a:extLst>
              <a:ext uri="{FF2B5EF4-FFF2-40B4-BE49-F238E27FC236}">
                <a16:creationId xmlns:a16="http://schemas.microsoft.com/office/drawing/2014/main" id="{BA6E1D79-E2E4-42DB-8C38-7EB6D0E09EFE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66" name="Freeform 678">
            <a:extLst>
              <a:ext uri="{FF2B5EF4-FFF2-40B4-BE49-F238E27FC236}">
                <a16:creationId xmlns:a16="http://schemas.microsoft.com/office/drawing/2014/main" id="{1BD9FAC9-4865-4F72-BF1C-8C1C26CA39A5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15</xdr:col>
      <xdr:colOff>445990</xdr:colOff>
      <xdr:row>41</xdr:row>
      <xdr:rowOff>8660</xdr:rowOff>
    </xdr:from>
    <xdr:ext cx="267989" cy="143817"/>
    <xdr:sp macro="" textlink="">
      <xdr:nvSpPr>
        <xdr:cNvPr id="1570" name="Text Box 992">
          <a:extLst>
            <a:ext uri="{FF2B5EF4-FFF2-40B4-BE49-F238E27FC236}">
              <a16:creationId xmlns:a16="http://schemas.microsoft.com/office/drawing/2014/main" id="{B1FDF4A2-69DD-415A-ADB7-12FD5BCB8610}"/>
            </a:ext>
          </a:extLst>
        </xdr:cNvPr>
        <xdr:cNvSpPr txBox="1">
          <a:spLocks noChangeArrowheads="1"/>
        </xdr:cNvSpPr>
      </xdr:nvSpPr>
      <xdr:spPr bwMode="auto">
        <a:xfrm>
          <a:off x="9062940" y="7044460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17</xdr:col>
      <xdr:colOff>415900</xdr:colOff>
      <xdr:row>41</xdr:row>
      <xdr:rowOff>17320</xdr:rowOff>
    </xdr:from>
    <xdr:ext cx="267989" cy="143817"/>
    <xdr:sp macro="" textlink="">
      <xdr:nvSpPr>
        <xdr:cNvPr id="1571" name="Text Box 992">
          <a:extLst>
            <a:ext uri="{FF2B5EF4-FFF2-40B4-BE49-F238E27FC236}">
              <a16:creationId xmlns:a16="http://schemas.microsoft.com/office/drawing/2014/main" id="{12A39E30-673F-4A26-8E16-3172D6960FD5}"/>
            </a:ext>
          </a:extLst>
        </xdr:cNvPr>
        <xdr:cNvSpPr txBox="1">
          <a:spLocks noChangeArrowheads="1"/>
        </xdr:cNvSpPr>
      </xdr:nvSpPr>
      <xdr:spPr bwMode="auto">
        <a:xfrm>
          <a:off x="10430954" y="7028203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18</xdr:col>
      <xdr:colOff>623253</xdr:colOff>
      <xdr:row>44</xdr:row>
      <xdr:rowOff>133150</xdr:rowOff>
    </xdr:from>
    <xdr:to>
      <xdr:col>19</xdr:col>
      <xdr:colOff>12802</xdr:colOff>
      <xdr:row>45</xdr:row>
      <xdr:rowOff>61219</xdr:rowOff>
    </xdr:to>
    <xdr:sp macro="" textlink="">
      <xdr:nvSpPr>
        <xdr:cNvPr id="1572" name="Oval 1071">
          <a:extLst>
            <a:ext uri="{FF2B5EF4-FFF2-40B4-BE49-F238E27FC236}">
              <a16:creationId xmlns:a16="http://schemas.microsoft.com/office/drawing/2014/main" id="{C2DFDB74-0437-4BCA-B6DF-4EC973831B11}"/>
            </a:ext>
          </a:extLst>
        </xdr:cNvPr>
        <xdr:cNvSpPr>
          <a:spLocks noChangeArrowheads="1"/>
        </xdr:cNvSpPr>
      </xdr:nvSpPr>
      <xdr:spPr bwMode="auto">
        <a:xfrm>
          <a:off x="12752265" y="7686577"/>
          <a:ext cx="93682" cy="9962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614795</xdr:colOff>
      <xdr:row>45</xdr:row>
      <xdr:rowOff>139761</xdr:rowOff>
    </xdr:from>
    <xdr:to>
      <xdr:col>15</xdr:col>
      <xdr:colOff>736023</xdr:colOff>
      <xdr:row>47</xdr:row>
      <xdr:rowOff>77932</xdr:rowOff>
    </xdr:to>
    <xdr:sp macro="" textlink="">
      <xdr:nvSpPr>
        <xdr:cNvPr id="1573" name="AutoShape 1653">
          <a:extLst>
            <a:ext uri="{FF2B5EF4-FFF2-40B4-BE49-F238E27FC236}">
              <a16:creationId xmlns:a16="http://schemas.microsoft.com/office/drawing/2014/main" id="{028DDCE6-ACE8-48E6-BAB2-7698B4D24A95}"/>
            </a:ext>
          </a:extLst>
        </xdr:cNvPr>
        <xdr:cNvSpPr>
          <a:spLocks/>
        </xdr:cNvSpPr>
      </xdr:nvSpPr>
      <xdr:spPr bwMode="auto">
        <a:xfrm>
          <a:off x="9231745" y="7861361"/>
          <a:ext cx="89478" cy="28107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552450</xdr:colOff>
      <xdr:row>48</xdr:row>
      <xdr:rowOff>1730</xdr:rowOff>
    </xdr:from>
    <xdr:to>
      <xdr:col>15</xdr:col>
      <xdr:colOff>685800</xdr:colOff>
      <xdr:row>48</xdr:row>
      <xdr:rowOff>116030</xdr:rowOff>
    </xdr:to>
    <xdr:sp macro="" textlink="">
      <xdr:nvSpPr>
        <xdr:cNvPr id="1574" name="AutoShape 775">
          <a:extLst>
            <a:ext uri="{FF2B5EF4-FFF2-40B4-BE49-F238E27FC236}">
              <a16:creationId xmlns:a16="http://schemas.microsoft.com/office/drawing/2014/main" id="{85C7F5C0-77F1-4B3E-9E01-94149D6390B1}"/>
            </a:ext>
          </a:extLst>
        </xdr:cNvPr>
        <xdr:cNvSpPr>
          <a:spLocks noChangeArrowheads="1"/>
        </xdr:cNvSpPr>
      </xdr:nvSpPr>
      <xdr:spPr bwMode="auto">
        <a:xfrm>
          <a:off x="9169400" y="823768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15</xdr:col>
      <xdr:colOff>36154</xdr:colOff>
      <xdr:row>18</xdr:row>
      <xdr:rowOff>160662</xdr:rowOff>
    </xdr:from>
    <xdr:to>
      <xdr:col>15</xdr:col>
      <xdr:colOff>380385</xdr:colOff>
      <xdr:row>20</xdr:row>
      <xdr:rowOff>136552</xdr:rowOff>
    </xdr:to>
    <xdr:grpSp>
      <xdr:nvGrpSpPr>
        <xdr:cNvPr id="1578" name="Group 6672">
          <a:extLst>
            <a:ext uri="{FF2B5EF4-FFF2-40B4-BE49-F238E27FC236}">
              <a16:creationId xmlns:a16="http://schemas.microsoft.com/office/drawing/2014/main" id="{ED81DDCC-13CE-44F4-8D37-1051516F06C9}"/>
            </a:ext>
          </a:extLst>
        </xdr:cNvPr>
        <xdr:cNvGrpSpPr>
          <a:grpSpLocks/>
        </xdr:cNvGrpSpPr>
      </xdr:nvGrpSpPr>
      <xdr:grpSpPr bwMode="auto">
        <a:xfrm>
          <a:off x="10079180" y="3252109"/>
          <a:ext cx="344231" cy="318456"/>
          <a:chOff x="536" y="110"/>
          <a:chExt cx="46" cy="44"/>
        </a:xfrm>
      </xdr:grpSpPr>
      <xdr:pic>
        <xdr:nvPicPr>
          <xdr:cNvPr id="1579" name="Picture 6673" descr="route2">
            <a:extLst>
              <a:ext uri="{FF2B5EF4-FFF2-40B4-BE49-F238E27FC236}">
                <a16:creationId xmlns:a16="http://schemas.microsoft.com/office/drawing/2014/main" id="{CF0F5BE5-BD05-4952-A881-6679505B063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80" name="Text Box 6674">
            <a:extLst>
              <a:ext uri="{FF2B5EF4-FFF2-40B4-BE49-F238E27FC236}">
                <a16:creationId xmlns:a16="http://schemas.microsoft.com/office/drawing/2014/main" id="{51A69897-3AEF-4989-8538-2B1FD008DE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oneCellAnchor>
    <xdr:from>
      <xdr:col>18</xdr:col>
      <xdr:colOff>228206</xdr:colOff>
      <xdr:row>44</xdr:row>
      <xdr:rowOff>19850</xdr:rowOff>
    </xdr:from>
    <xdr:ext cx="509088" cy="155648"/>
    <xdr:sp macro="" textlink="">
      <xdr:nvSpPr>
        <xdr:cNvPr id="1582" name="Text Box 1620">
          <a:extLst>
            <a:ext uri="{FF2B5EF4-FFF2-40B4-BE49-F238E27FC236}">
              <a16:creationId xmlns:a16="http://schemas.microsoft.com/office/drawing/2014/main" id="{35E44D57-2050-492F-AA98-89FA044FFB16}"/>
            </a:ext>
          </a:extLst>
        </xdr:cNvPr>
        <xdr:cNvSpPr txBox="1">
          <a:spLocks noChangeArrowheads="1"/>
        </xdr:cNvSpPr>
      </xdr:nvSpPr>
      <xdr:spPr bwMode="auto">
        <a:xfrm>
          <a:off x="10959706" y="7570000"/>
          <a:ext cx="509088" cy="1556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岩出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49567</xdr:colOff>
      <xdr:row>40</xdr:row>
      <xdr:rowOff>158751</xdr:rowOff>
    </xdr:from>
    <xdr:ext cx="138950" cy="436563"/>
    <xdr:sp macro="" textlink="">
      <xdr:nvSpPr>
        <xdr:cNvPr id="1583" name="Text Box 1620">
          <a:extLst>
            <a:ext uri="{FF2B5EF4-FFF2-40B4-BE49-F238E27FC236}">
              <a16:creationId xmlns:a16="http://schemas.microsoft.com/office/drawing/2014/main" id="{3D08B5A1-B915-4F9D-B7D8-C751AB6C656B}"/>
            </a:ext>
          </a:extLst>
        </xdr:cNvPr>
        <xdr:cNvSpPr txBox="1">
          <a:spLocks noChangeArrowheads="1"/>
        </xdr:cNvSpPr>
      </xdr:nvSpPr>
      <xdr:spPr bwMode="auto">
        <a:xfrm>
          <a:off x="10781067" y="7023101"/>
          <a:ext cx="138950" cy="43656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767116</xdr:colOff>
      <xdr:row>53</xdr:row>
      <xdr:rowOff>147032</xdr:rowOff>
    </xdr:from>
    <xdr:ext cx="517801" cy="111855"/>
    <xdr:sp macro="" textlink="">
      <xdr:nvSpPr>
        <xdr:cNvPr id="1584" name="Text Box 1620">
          <a:extLst>
            <a:ext uri="{FF2B5EF4-FFF2-40B4-BE49-F238E27FC236}">
              <a16:creationId xmlns:a16="http://schemas.microsoft.com/office/drawing/2014/main" id="{41374EF6-2870-45A3-AF38-10C8BD5BC012}"/>
            </a:ext>
          </a:extLst>
        </xdr:cNvPr>
        <xdr:cNvSpPr txBox="1">
          <a:spLocks noChangeArrowheads="1"/>
        </xdr:cNvSpPr>
      </xdr:nvSpPr>
      <xdr:spPr bwMode="auto">
        <a:xfrm>
          <a:off x="3681766" y="9240232"/>
          <a:ext cx="517801" cy="11185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中辺路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5</xdr:col>
      <xdr:colOff>1275</xdr:colOff>
      <xdr:row>54</xdr:row>
      <xdr:rowOff>38214</xdr:rowOff>
    </xdr:from>
    <xdr:to>
      <xdr:col>5</xdr:col>
      <xdr:colOff>576518</xdr:colOff>
      <xdr:row>55</xdr:row>
      <xdr:rowOff>57591</xdr:rowOff>
    </xdr:to>
    <xdr:pic>
      <xdr:nvPicPr>
        <xdr:cNvPr id="1585" name="図 1584">
          <a:extLst>
            <a:ext uri="{FF2B5EF4-FFF2-40B4-BE49-F238E27FC236}">
              <a16:creationId xmlns:a16="http://schemas.microsoft.com/office/drawing/2014/main" id="{761E3FD3-2048-4578-9FF2-E42E4AEA5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16200000">
          <a:off x="3168714" y="9115009"/>
          <a:ext cx="190929" cy="575243"/>
        </a:xfrm>
        <a:prstGeom prst="rect">
          <a:avLst/>
        </a:prstGeom>
      </xdr:spPr>
    </xdr:pic>
    <xdr:clientData/>
  </xdr:twoCellAnchor>
  <xdr:twoCellAnchor>
    <xdr:from>
      <xdr:col>15</xdr:col>
      <xdr:colOff>271820</xdr:colOff>
      <xdr:row>12</xdr:row>
      <xdr:rowOff>26730</xdr:rowOff>
    </xdr:from>
    <xdr:to>
      <xdr:col>16</xdr:col>
      <xdr:colOff>167045</xdr:colOff>
      <xdr:row>16</xdr:row>
      <xdr:rowOff>17205</xdr:rowOff>
    </xdr:to>
    <xdr:sp macro="" textlink="">
      <xdr:nvSpPr>
        <xdr:cNvPr id="1586" name="Freeform 1318">
          <a:extLst>
            <a:ext uri="{FF2B5EF4-FFF2-40B4-BE49-F238E27FC236}">
              <a16:creationId xmlns:a16="http://schemas.microsoft.com/office/drawing/2014/main" id="{58F7A50F-1CA0-474F-A2F5-69088B67AA31}"/>
            </a:ext>
          </a:extLst>
        </xdr:cNvPr>
        <xdr:cNvSpPr>
          <a:spLocks/>
        </xdr:cNvSpPr>
      </xdr:nvSpPr>
      <xdr:spPr bwMode="auto">
        <a:xfrm>
          <a:off x="10288433" y="2090480"/>
          <a:ext cx="599358" cy="676685"/>
        </a:xfrm>
        <a:custGeom>
          <a:avLst/>
          <a:gdLst>
            <a:gd name="T0" fmla="*/ 2147483647 w 70"/>
            <a:gd name="T1" fmla="*/ 2147483647 h 73"/>
            <a:gd name="T2" fmla="*/ 2147483647 w 70"/>
            <a:gd name="T3" fmla="*/ 2147483647 h 73"/>
            <a:gd name="T4" fmla="*/ 2147483647 w 70"/>
            <a:gd name="T5" fmla="*/ 2147483647 h 73"/>
            <a:gd name="T6" fmla="*/ 0 w 70"/>
            <a:gd name="T7" fmla="*/ 2147483647 h 73"/>
            <a:gd name="T8" fmla="*/ 2147483647 w 70"/>
            <a:gd name="T9" fmla="*/ 0 h 7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0" h="73">
              <a:moveTo>
                <a:pt x="70" y="70"/>
              </a:moveTo>
              <a:lnTo>
                <a:pt x="26" y="73"/>
              </a:lnTo>
              <a:lnTo>
                <a:pt x="4" y="67"/>
              </a:lnTo>
              <a:lnTo>
                <a:pt x="0" y="48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16</xdr:col>
      <xdr:colOff>337557</xdr:colOff>
      <xdr:row>12</xdr:row>
      <xdr:rowOff>38406</xdr:rowOff>
    </xdr:from>
    <xdr:ext cx="282077" cy="220768"/>
    <xdr:sp macro="" textlink="">
      <xdr:nvSpPr>
        <xdr:cNvPr id="1587" name="Text Box 972">
          <a:extLst>
            <a:ext uri="{FF2B5EF4-FFF2-40B4-BE49-F238E27FC236}">
              <a16:creationId xmlns:a16="http://schemas.microsoft.com/office/drawing/2014/main" id="{FD81CA2B-8835-43CD-8158-A94BF7E41C99}"/>
            </a:ext>
          </a:extLst>
        </xdr:cNvPr>
        <xdr:cNvSpPr txBox="1">
          <a:spLocks noChangeArrowheads="1"/>
        </xdr:cNvSpPr>
      </xdr:nvSpPr>
      <xdr:spPr bwMode="auto">
        <a:xfrm>
          <a:off x="11058303" y="2102156"/>
          <a:ext cx="282077" cy="220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108m </a:t>
          </a:r>
        </a:p>
      </xdr:txBody>
    </xdr:sp>
    <xdr:clientData/>
  </xdr:oneCellAnchor>
  <xdr:twoCellAnchor>
    <xdr:from>
      <xdr:col>11</xdr:col>
      <xdr:colOff>562819</xdr:colOff>
      <xdr:row>16</xdr:row>
      <xdr:rowOff>70132</xdr:rowOff>
    </xdr:from>
    <xdr:to>
      <xdr:col>12</xdr:col>
      <xdr:colOff>326261</xdr:colOff>
      <xdr:row>17</xdr:row>
      <xdr:rowOff>28771</xdr:rowOff>
    </xdr:to>
    <xdr:sp macro="" textlink="">
      <xdr:nvSpPr>
        <xdr:cNvPr id="1589" name="Text Box 972">
          <a:extLst>
            <a:ext uri="{FF2B5EF4-FFF2-40B4-BE49-F238E27FC236}">
              <a16:creationId xmlns:a16="http://schemas.microsoft.com/office/drawing/2014/main" id="{B394984C-69EC-4206-AB96-6C8550BF9FE6}"/>
            </a:ext>
          </a:extLst>
        </xdr:cNvPr>
        <xdr:cNvSpPr txBox="1">
          <a:spLocks noChangeArrowheads="1"/>
        </xdr:cNvSpPr>
      </xdr:nvSpPr>
      <xdr:spPr bwMode="auto">
        <a:xfrm>
          <a:off x="7781766" y="2819014"/>
          <a:ext cx="469462" cy="129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102m </a:t>
          </a:r>
        </a:p>
      </xdr:txBody>
    </xdr:sp>
    <xdr:clientData/>
  </xdr:twoCellAnchor>
  <xdr:twoCellAnchor editAs="oneCell">
    <xdr:from>
      <xdr:col>17</xdr:col>
      <xdr:colOff>57528</xdr:colOff>
      <xdr:row>18</xdr:row>
      <xdr:rowOff>156654</xdr:rowOff>
    </xdr:from>
    <xdr:to>
      <xdr:col>17</xdr:col>
      <xdr:colOff>575733</xdr:colOff>
      <xdr:row>20</xdr:row>
      <xdr:rowOff>79700</xdr:rowOff>
    </xdr:to>
    <xdr:pic>
      <xdr:nvPicPr>
        <xdr:cNvPr id="1590" name="図 1589">
          <a:extLst>
            <a:ext uri="{FF2B5EF4-FFF2-40B4-BE49-F238E27FC236}">
              <a16:creationId xmlns:a16="http://schemas.microsoft.com/office/drawing/2014/main" id="{89FADBB4-8FFF-4872-A379-6A5B43A2A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1598222">
          <a:off x="10084178" y="3249104"/>
          <a:ext cx="518205" cy="265946"/>
        </a:xfrm>
        <a:prstGeom prst="rect">
          <a:avLst/>
        </a:prstGeom>
      </xdr:spPr>
    </xdr:pic>
    <xdr:clientData/>
  </xdr:twoCellAnchor>
  <xdr:twoCellAnchor editAs="oneCell">
    <xdr:from>
      <xdr:col>16</xdr:col>
      <xdr:colOff>115214</xdr:colOff>
      <xdr:row>9</xdr:row>
      <xdr:rowOff>24298</xdr:rowOff>
    </xdr:from>
    <xdr:to>
      <xdr:col>16</xdr:col>
      <xdr:colOff>370981</xdr:colOff>
      <xdr:row>10</xdr:row>
      <xdr:rowOff>46671</xdr:rowOff>
    </xdr:to>
    <xdr:grpSp>
      <xdr:nvGrpSpPr>
        <xdr:cNvPr id="1591" name="Group 6672">
          <a:extLst>
            <a:ext uri="{FF2B5EF4-FFF2-40B4-BE49-F238E27FC236}">
              <a16:creationId xmlns:a16="http://schemas.microsoft.com/office/drawing/2014/main" id="{881637B0-EAE3-4D06-A424-C4285D9E3CCC}"/>
            </a:ext>
          </a:extLst>
        </xdr:cNvPr>
        <xdr:cNvGrpSpPr>
          <a:grpSpLocks/>
        </xdr:cNvGrpSpPr>
      </xdr:nvGrpSpPr>
      <xdr:grpSpPr bwMode="auto">
        <a:xfrm>
          <a:off x="10864260" y="1565844"/>
          <a:ext cx="255767" cy="202011"/>
          <a:chOff x="536" y="110"/>
          <a:chExt cx="46" cy="44"/>
        </a:xfrm>
      </xdr:grpSpPr>
      <xdr:pic>
        <xdr:nvPicPr>
          <xdr:cNvPr id="1592" name="Picture 6673" descr="route2">
            <a:extLst>
              <a:ext uri="{FF2B5EF4-FFF2-40B4-BE49-F238E27FC236}">
                <a16:creationId xmlns:a16="http://schemas.microsoft.com/office/drawing/2014/main" id="{8A8D7375-E92F-414A-9B29-88D89B9605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93" name="Text Box 6674">
            <a:extLst>
              <a:ext uri="{FF2B5EF4-FFF2-40B4-BE49-F238E27FC236}">
                <a16:creationId xmlns:a16="http://schemas.microsoft.com/office/drawing/2014/main" id="{000D8C4F-EEDE-4B1B-BB0D-5CA02126DB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3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15</xdr:col>
      <xdr:colOff>330052</xdr:colOff>
      <xdr:row>19</xdr:row>
      <xdr:rowOff>73072</xdr:rowOff>
    </xdr:from>
    <xdr:to>
      <xdr:col>15</xdr:col>
      <xdr:colOff>697878</xdr:colOff>
      <xdr:row>20</xdr:row>
      <xdr:rowOff>119013</xdr:rowOff>
    </xdr:to>
    <xdr:pic>
      <xdr:nvPicPr>
        <xdr:cNvPr id="1594" name="図 1593">
          <a:extLst>
            <a:ext uri="{FF2B5EF4-FFF2-40B4-BE49-F238E27FC236}">
              <a16:creationId xmlns:a16="http://schemas.microsoft.com/office/drawing/2014/main" id="{F7F6783B-3566-4C34-84D9-3E99D413B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751417">
          <a:off x="8925231" y="3352393"/>
          <a:ext cx="367826" cy="218299"/>
        </a:xfrm>
        <a:prstGeom prst="rect">
          <a:avLst/>
        </a:prstGeom>
      </xdr:spPr>
    </xdr:pic>
    <xdr:clientData/>
  </xdr:twoCellAnchor>
  <xdr:twoCellAnchor>
    <xdr:from>
      <xdr:col>7</xdr:col>
      <xdr:colOff>476254</xdr:colOff>
      <xdr:row>31</xdr:row>
      <xdr:rowOff>40165</xdr:rowOff>
    </xdr:from>
    <xdr:to>
      <xdr:col>8</xdr:col>
      <xdr:colOff>28115</xdr:colOff>
      <xdr:row>32</xdr:row>
      <xdr:rowOff>117719</xdr:rowOff>
    </xdr:to>
    <xdr:sp macro="" textlink="">
      <xdr:nvSpPr>
        <xdr:cNvPr id="1595" name="六角形 1594">
          <a:extLst>
            <a:ext uri="{FF2B5EF4-FFF2-40B4-BE49-F238E27FC236}">
              <a16:creationId xmlns:a16="http://schemas.microsoft.com/office/drawing/2014/main" id="{6AE3A884-7170-4759-985A-BA4D6FA54500}"/>
            </a:ext>
          </a:extLst>
        </xdr:cNvPr>
        <xdr:cNvSpPr/>
      </xdr:nvSpPr>
      <xdr:spPr bwMode="auto">
        <a:xfrm>
          <a:off x="4864104" y="5361465"/>
          <a:ext cx="256711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581659</xdr:colOff>
      <xdr:row>36</xdr:row>
      <xdr:rowOff>14604</xdr:rowOff>
    </xdr:from>
    <xdr:ext cx="674731" cy="67040"/>
    <xdr:sp macro="" textlink="">
      <xdr:nvSpPr>
        <xdr:cNvPr id="1596" name="Text Box 1023">
          <a:extLst>
            <a:ext uri="{FF2B5EF4-FFF2-40B4-BE49-F238E27FC236}">
              <a16:creationId xmlns:a16="http://schemas.microsoft.com/office/drawing/2014/main" id="{8DA7CECD-FE86-4CCE-B2FA-B346336ED03D}"/>
            </a:ext>
          </a:extLst>
        </xdr:cNvPr>
        <xdr:cNvSpPr txBox="1">
          <a:spLocks noChangeArrowheads="1"/>
        </xdr:cNvSpPr>
      </xdr:nvSpPr>
      <xdr:spPr bwMode="auto">
        <a:xfrm>
          <a:off x="2146480" y="6223997"/>
          <a:ext cx="674731" cy="6704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峠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 editAs="oneCell">
    <xdr:from>
      <xdr:col>8</xdr:col>
      <xdr:colOff>106432</xdr:colOff>
      <xdr:row>62</xdr:row>
      <xdr:rowOff>94684</xdr:rowOff>
    </xdr:from>
    <xdr:to>
      <xdr:col>8</xdr:col>
      <xdr:colOff>442209</xdr:colOff>
      <xdr:row>64</xdr:row>
      <xdr:rowOff>36707</xdr:rowOff>
    </xdr:to>
    <xdr:grpSp>
      <xdr:nvGrpSpPr>
        <xdr:cNvPr id="1597" name="Group 6672">
          <a:extLst>
            <a:ext uri="{FF2B5EF4-FFF2-40B4-BE49-F238E27FC236}">
              <a16:creationId xmlns:a16="http://schemas.microsoft.com/office/drawing/2014/main" id="{AA2E284E-13FF-4910-BB32-73C4E741066D}"/>
            </a:ext>
          </a:extLst>
        </xdr:cNvPr>
        <xdr:cNvGrpSpPr>
          <a:grpSpLocks/>
        </xdr:cNvGrpSpPr>
      </xdr:nvGrpSpPr>
      <xdr:grpSpPr bwMode="auto">
        <a:xfrm>
          <a:off x="5207320" y="10722579"/>
          <a:ext cx="335777" cy="284589"/>
          <a:chOff x="536" y="111"/>
          <a:chExt cx="46" cy="44"/>
        </a:xfrm>
      </xdr:grpSpPr>
      <xdr:pic>
        <xdr:nvPicPr>
          <xdr:cNvPr id="1598" name="Picture 6673" descr="route2">
            <a:extLst>
              <a:ext uri="{FF2B5EF4-FFF2-40B4-BE49-F238E27FC236}">
                <a16:creationId xmlns:a16="http://schemas.microsoft.com/office/drawing/2014/main" id="{C35C699D-C318-4E56-B7D4-C4A973DA5AB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99" name="Text Box 6674">
            <a:extLst>
              <a:ext uri="{FF2B5EF4-FFF2-40B4-BE49-F238E27FC236}">
                <a16:creationId xmlns:a16="http://schemas.microsoft.com/office/drawing/2014/main" id="{AAA2CD77-1D06-4BF3-AE83-3D104023E9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168</a:t>
            </a:r>
            <a:endParaRPr lang="ja-JP" altLang="en-US" sz="90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 editAs="oneCell">
    <xdr:from>
      <xdr:col>5</xdr:col>
      <xdr:colOff>703587</xdr:colOff>
      <xdr:row>62</xdr:row>
      <xdr:rowOff>147082</xdr:rowOff>
    </xdr:from>
    <xdr:to>
      <xdr:col>6</xdr:col>
      <xdr:colOff>313336</xdr:colOff>
      <xdr:row>64</xdr:row>
      <xdr:rowOff>89732</xdr:rowOff>
    </xdr:to>
    <xdr:grpSp>
      <xdr:nvGrpSpPr>
        <xdr:cNvPr id="1600" name="Group 6672">
          <a:extLst>
            <a:ext uri="{FF2B5EF4-FFF2-40B4-BE49-F238E27FC236}">
              <a16:creationId xmlns:a16="http://schemas.microsoft.com/office/drawing/2014/main" id="{C58AF7F1-3A5D-4975-801B-A7CB92C627AB}"/>
            </a:ext>
          </a:extLst>
        </xdr:cNvPr>
        <xdr:cNvGrpSpPr>
          <a:grpSpLocks/>
        </xdr:cNvGrpSpPr>
      </xdr:nvGrpSpPr>
      <xdr:grpSpPr bwMode="auto">
        <a:xfrm>
          <a:off x="3686416" y="10774977"/>
          <a:ext cx="315769" cy="285216"/>
          <a:chOff x="536" y="111"/>
          <a:chExt cx="46" cy="44"/>
        </a:xfrm>
      </xdr:grpSpPr>
      <xdr:pic>
        <xdr:nvPicPr>
          <xdr:cNvPr id="1601" name="Picture 6673" descr="route2">
            <a:extLst>
              <a:ext uri="{FF2B5EF4-FFF2-40B4-BE49-F238E27FC236}">
                <a16:creationId xmlns:a16="http://schemas.microsoft.com/office/drawing/2014/main" id="{8F9A9970-BA0E-42D6-95AD-AAD0A36468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02" name="Text Box 6674">
            <a:extLst>
              <a:ext uri="{FF2B5EF4-FFF2-40B4-BE49-F238E27FC236}">
                <a16:creationId xmlns:a16="http://schemas.microsoft.com/office/drawing/2014/main" id="{ED2D1A24-BA2D-45D4-84EE-C06E39C449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425</a:t>
            </a:r>
            <a:endParaRPr lang="ja-JP" altLang="en-US" sz="90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>
    <xdr:from>
      <xdr:col>19</xdr:col>
      <xdr:colOff>520424</xdr:colOff>
      <xdr:row>36</xdr:row>
      <xdr:rowOff>136525</xdr:rowOff>
    </xdr:from>
    <xdr:to>
      <xdr:col>20</xdr:col>
      <xdr:colOff>28575</xdr:colOff>
      <xdr:row>37</xdr:row>
      <xdr:rowOff>167745</xdr:rowOff>
    </xdr:to>
    <xdr:sp macro="" textlink="">
      <xdr:nvSpPr>
        <xdr:cNvPr id="1603" name="六角形 1602">
          <a:extLst>
            <a:ext uri="{FF2B5EF4-FFF2-40B4-BE49-F238E27FC236}">
              <a16:creationId xmlns:a16="http://schemas.microsoft.com/office/drawing/2014/main" id="{331A8A8B-D46F-443E-B6A5-D9E90B2D4D96}"/>
            </a:ext>
          </a:extLst>
        </xdr:cNvPr>
        <xdr:cNvSpPr/>
      </xdr:nvSpPr>
      <xdr:spPr bwMode="auto">
        <a:xfrm>
          <a:off x="11956774" y="6315075"/>
          <a:ext cx="213001" cy="2026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279702</xdr:colOff>
      <xdr:row>62</xdr:row>
      <xdr:rowOff>117474</xdr:rowOff>
    </xdr:from>
    <xdr:to>
      <xdr:col>13</xdr:col>
      <xdr:colOff>380999</xdr:colOff>
      <xdr:row>64</xdr:row>
      <xdr:rowOff>143663</xdr:rowOff>
    </xdr:to>
    <xdr:sp macro="" textlink="">
      <xdr:nvSpPr>
        <xdr:cNvPr id="1604" name="Freeform 527">
          <a:extLst>
            <a:ext uri="{FF2B5EF4-FFF2-40B4-BE49-F238E27FC236}">
              <a16:creationId xmlns:a16="http://schemas.microsoft.com/office/drawing/2014/main" id="{7CA6BBF4-D80B-41FC-BBD2-7F2F29917A7E}"/>
            </a:ext>
          </a:extLst>
        </xdr:cNvPr>
        <xdr:cNvSpPr>
          <a:spLocks/>
        </xdr:cNvSpPr>
      </xdr:nvSpPr>
      <xdr:spPr bwMode="auto">
        <a:xfrm flipH="1">
          <a:off x="7486952" y="10753724"/>
          <a:ext cx="101297" cy="36908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043"/>
            <a:gd name="connsiteY0" fmla="*/ 12792 h 12792"/>
            <a:gd name="connsiteX1" fmla="*/ 0 w 12043"/>
            <a:gd name="connsiteY1" fmla="*/ 2792 h 12792"/>
            <a:gd name="connsiteX2" fmla="*/ 12043 w 12043"/>
            <a:gd name="connsiteY2" fmla="*/ 0 h 12792"/>
            <a:gd name="connsiteX0" fmla="*/ 0 w 12473"/>
            <a:gd name="connsiteY0" fmla="*/ 12792 h 12792"/>
            <a:gd name="connsiteX1" fmla="*/ 0 w 12473"/>
            <a:gd name="connsiteY1" fmla="*/ 2792 h 12792"/>
            <a:gd name="connsiteX2" fmla="*/ 11732 w 12473"/>
            <a:gd name="connsiteY2" fmla="*/ 2933 h 12792"/>
            <a:gd name="connsiteX3" fmla="*/ 12043 w 12473"/>
            <a:gd name="connsiteY3" fmla="*/ 0 h 12792"/>
            <a:gd name="connsiteX0" fmla="*/ 0 w 12823"/>
            <a:gd name="connsiteY0" fmla="*/ 12792 h 12792"/>
            <a:gd name="connsiteX1" fmla="*/ 0 w 12823"/>
            <a:gd name="connsiteY1" fmla="*/ 2792 h 12792"/>
            <a:gd name="connsiteX2" fmla="*/ 12153 w 12823"/>
            <a:gd name="connsiteY2" fmla="*/ 2843 h 12792"/>
            <a:gd name="connsiteX3" fmla="*/ 12043 w 12823"/>
            <a:gd name="connsiteY3" fmla="*/ 0 h 12792"/>
            <a:gd name="connsiteX0" fmla="*/ 0 w 12985"/>
            <a:gd name="connsiteY0" fmla="*/ 15224 h 15224"/>
            <a:gd name="connsiteX1" fmla="*/ 0 w 12985"/>
            <a:gd name="connsiteY1" fmla="*/ 5224 h 15224"/>
            <a:gd name="connsiteX2" fmla="*/ 12153 w 12985"/>
            <a:gd name="connsiteY2" fmla="*/ 5275 h 15224"/>
            <a:gd name="connsiteX3" fmla="*/ 11972 w 12985"/>
            <a:gd name="connsiteY3" fmla="*/ 52 h 15224"/>
            <a:gd name="connsiteX4" fmla="*/ 12043 w 12985"/>
            <a:gd name="connsiteY4" fmla="*/ 2432 h 15224"/>
            <a:gd name="connsiteX0" fmla="*/ 0 w 12985"/>
            <a:gd name="connsiteY0" fmla="*/ 15368 h 15368"/>
            <a:gd name="connsiteX1" fmla="*/ 0 w 12985"/>
            <a:gd name="connsiteY1" fmla="*/ 5368 h 15368"/>
            <a:gd name="connsiteX2" fmla="*/ 12153 w 12985"/>
            <a:gd name="connsiteY2" fmla="*/ 5419 h 15368"/>
            <a:gd name="connsiteX3" fmla="*/ 11972 w 12985"/>
            <a:gd name="connsiteY3" fmla="*/ 196 h 15368"/>
            <a:gd name="connsiteX4" fmla="*/ 9940 w 12985"/>
            <a:gd name="connsiteY4" fmla="*/ 234 h 15368"/>
            <a:gd name="connsiteX0" fmla="*/ 0 w 12985"/>
            <a:gd name="connsiteY0" fmla="*/ 15551 h 15551"/>
            <a:gd name="connsiteX1" fmla="*/ 0 w 12985"/>
            <a:gd name="connsiteY1" fmla="*/ 5551 h 15551"/>
            <a:gd name="connsiteX2" fmla="*/ 12153 w 12985"/>
            <a:gd name="connsiteY2" fmla="*/ 5602 h 15551"/>
            <a:gd name="connsiteX3" fmla="*/ 11972 w 12985"/>
            <a:gd name="connsiteY3" fmla="*/ 379 h 15551"/>
            <a:gd name="connsiteX4" fmla="*/ 12273 w 12985"/>
            <a:gd name="connsiteY4" fmla="*/ 469 h 15551"/>
            <a:gd name="connsiteX5" fmla="*/ 9940 w 12985"/>
            <a:gd name="connsiteY5" fmla="*/ 417 h 15551"/>
            <a:gd name="connsiteX0" fmla="*/ 0 w 12366"/>
            <a:gd name="connsiteY0" fmla="*/ 15551 h 15551"/>
            <a:gd name="connsiteX1" fmla="*/ 0 w 12366"/>
            <a:gd name="connsiteY1" fmla="*/ 5551 h 15551"/>
            <a:gd name="connsiteX2" fmla="*/ 12153 w 12366"/>
            <a:gd name="connsiteY2" fmla="*/ 5602 h 15551"/>
            <a:gd name="connsiteX3" fmla="*/ 11972 w 12366"/>
            <a:gd name="connsiteY3" fmla="*/ 379 h 15551"/>
            <a:gd name="connsiteX4" fmla="*/ 12273 w 12366"/>
            <a:gd name="connsiteY4" fmla="*/ 469 h 15551"/>
            <a:gd name="connsiteX5" fmla="*/ 9940 w 12366"/>
            <a:gd name="connsiteY5" fmla="*/ 417 h 15551"/>
            <a:gd name="connsiteX0" fmla="*/ 0 w 13187"/>
            <a:gd name="connsiteY0" fmla="*/ 15143 h 15143"/>
            <a:gd name="connsiteX1" fmla="*/ 0 w 13187"/>
            <a:gd name="connsiteY1" fmla="*/ 5143 h 15143"/>
            <a:gd name="connsiteX2" fmla="*/ 12153 w 13187"/>
            <a:gd name="connsiteY2" fmla="*/ 5194 h 15143"/>
            <a:gd name="connsiteX3" fmla="*/ 12273 w 13187"/>
            <a:gd name="connsiteY3" fmla="*/ 61 h 15143"/>
            <a:gd name="connsiteX4" fmla="*/ 9940 w 13187"/>
            <a:gd name="connsiteY4" fmla="*/ 9 h 15143"/>
            <a:gd name="connsiteX0" fmla="*/ 0 w 12411"/>
            <a:gd name="connsiteY0" fmla="*/ 15143 h 15143"/>
            <a:gd name="connsiteX1" fmla="*/ 0 w 12411"/>
            <a:gd name="connsiteY1" fmla="*/ 5143 h 15143"/>
            <a:gd name="connsiteX2" fmla="*/ 12153 w 12411"/>
            <a:gd name="connsiteY2" fmla="*/ 5194 h 15143"/>
            <a:gd name="connsiteX3" fmla="*/ 12273 w 12411"/>
            <a:gd name="connsiteY3" fmla="*/ 61 h 15143"/>
            <a:gd name="connsiteX4" fmla="*/ 9940 w 12411"/>
            <a:gd name="connsiteY4" fmla="*/ 9 h 15143"/>
            <a:gd name="connsiteX0" fmla="*/ 0 w 12273"/>
            <a:gd name="connsiteY0" fmla="*/ 15143 h 15143"/>
            <a:gd name="connsiteX1" fmla="*/ 0 w 12273"/>
            <a:gd name="connsiteY1" fmla="*/ 5143 h 15143"/>
            <a:gd name="connsiteX2" fmla="*/ 12153 w 12273"/>
            <a:gd name="connsiteY2" fmla="*/ 5194 h 15143"/>
            <a:gd name="connsiteX3" fmla="*/ 12273 w 12273"/>
            <a:gd name="connsiteY3" fmla="*/ 61 h 15143"/>
            <a:gd name="connsiteX4" fmla="*/ 9940 w 12273"/>
            <a:gd name="connsiteY4" fmla="*/ 9 h 15143"/>
            <a:gd name="connsiteX0" fmla="*/ 0 w 12153"/>
            <a:gd name="connsiteY0" fmla="*/ 15137 h 15137"/>
            <a:gd name="connsiteX1" fmla="*/ 0 w 12153"/>
            <a:gd name="connsiteY1" fmla="*/ 5137 h 15137"/>
            <a:gd name="connsiteX2" fmla="*/ 12153 w 12153"/>
            <a:gd name="connsiteY2" fmla="*/ 5188 h 15137"/>
            <a:gd name="connsiteX3" fmla="*/ 12093 w 12153"/>
            <a:gd name="connsiteY3" fmla="*/ 325 h 15137"/>
            <a:gd name="connsiteX4" fmla="*/ 9940 w 12153"/>
            <a:gd name="connsiteY4" fmla="*/ 3 h 15137"/>
            <a:gd name="connsiteX0" fmla="*/ 0 w 12153"/>
            <a:gd name="connsiteY0" fmla="*/ 14812 h 14812"/>
            <a:gd name="connsiteX1" fmla="*/ 0 w 12153"/>
            <a:gd name="connsiteY1" fmla="*/ 4812 h 14812"/>
            <a:gd name="connsiteX2" fmla="*/ 12153 w 12153"/>
            <a:gd name="connsiteY2" fmla="*/ 4863 h 14812"/>
            <a:gd name="connsiteX3" fmla="*/ 12093 w 12153"/>
            <a:gd name="connsiteY3" fmla="*/ 0 h 14812"/>
            <a:gd name="connsiteX4" fmla="*/ 10060 w 12153"/>
            <a:gd name="connsiteY4" fmla="*/ 218 h 14812"/>
            <a:gd name="connsiteX0" fmla="*/ 0 w 12153"/>
            <a:gd name="connsiteY0" fmla="*/ 14812 h 14812"/>
            <a:gd name="connsiteX1" fmla="*/ 0 w 12153"/>
            <a:gd name="connsiteY1" fmla="*/ 4812 h 14812"/>
            <a:gd name="connsiteX2" fmla="*/ 12153 w 12153"/>
            <a:gd name="connsiteY2" fmla="*/ 4863 h 14812"/>
            <a:gd name="connsiteX3" fmla="*/ 12093 w 12153"/>
            <a:gd name="connsiteY3" fmla="*/ 0 h 14812"/>
            <a:gd name="connsiteX4" fmla="*/ 10060 w 12153"/>
            <a:gd name="connsiteY4" fmla="*/ 218 h 14812"/>
            <a:gd name="connsiteX0" fmla="*/ 0 w 12154"/>
            <a:gd name="connsiteY0" fmla="*/ 14812 h 14812"/>
            <a:gd name="connsiteX1" fmla="*/ 0 w 12154"/>
            <a:gd name="connsiteY1" fmla="*/ 4812 h 14812"/>
            <a:gd name="connsiteX2" fmla="*/ 12153 w 12154"/>
            <a:gd name="connsiteY2" fmla="*/ 4863 h 14812"/>
            <a:gd name="connsiteX3" fmla="*/ 12093 w 12154"/>
            <a:gd name="connsiteY3" fmla="*/ 0 h 14812"/>
            <a:gd name="connsiteX4" fmla="*/ 10060 w 12154"/>
            <a:gd name="connsiteY4" fmla="*/ 218 h 14812"/>
            <a:gd name="connsiteX0" fmla="*/ 0 w 12154"/>
            <a:gd name="connsiteY0" fmla="*/ 14812 h 14812"/>
            <a:gd name="connsiteX1" fmla="*/ 0 w 12154"/>
            <a:gd name="connsiteY1" fmla="*/ 4812 h 14812"/>
            <a:gd name="connsiteX2" fmla="*/ 12153 w 12154"/>
            <a:gd name="connsiteY2" fmla="*/ 4863 h 14812"/>
            <a:gd name="connsiteX3" fmla="*/ 12093 w 12154"/>
            <a:gd name="connsiteY3" fmla="*/ 0 h 14812"/>
            <a:gd name="connsiteX4" fmla="*/ 10060 w 12154"/>
            <a:gd name="connsiteY4" fmla="*/ 218 h 14812"/>
            <a:gd name="connsiteX0" fmla="*/ 0 w 12154"/>
            <a:gd name="connsiteY0" fmla="*/ 14812 h 14812"/>
            <a:gd name="connsiteX1" fmla="*/ 0 w 12154"/>
            <a:gd name="connsiteY1" fmla="*/ 4812 h 14812"/>
            <a:gd name="connsiteX2" fmla="*/ 12153 w 12154"/>
            <a:gd name="connsiteY2" fmla="*/ 4863 h 14812"/>
            <a:gd name="connsiteX3" fmla="*/ 12093 w 12154"/>
            <a:gd name="connsiteY3" fmla="*/ 0 h 14812"/>
            <a:gd name="connsiteX4" fmla="*/ 10060 w 12154"/>
            <a:gd name="connsiteY4" fmla="*/ 218 h 14812"/>
            <a:gd name="connsiteX0" fmla="*/ 0 w 12154"/>
            <a:gd name="connsiteY0" fmla="*/ 14812 h 14812"/>
            <a:gd name="connsiteX1" fmla="*/ 378 w 12154"/>
            <a:gd name="connsiteY1" fmla="*/ 4668 h 14812"/>
            <a:gd name="connsiteX2" fmla="*/ 12153 w 12154"/>
            <a:gd name="connsiteY2" fmla="*/ 4863 h 14812"/>
            <a:gd name="connsiteX3" fmla="*/ 12093 w 12154"/>
            <a:gd name="connsiteY3" fmla="*/ 0 h 14812"/>
            <a:gd name="connsiteX4" fmla="*/ 10060 w 12154"/>
            <a:gd name="connsiteY4" fmla="*/ 218 h 14812"/>
            <a:gd name="connsiteX0" fmla="*/ 614 w 12768"/>
            <a:gd name="connsiteY0" fmla="*/ 14812 h 14812"/>
            <a:gd name="connsiteX1" fmla="*/ 562 w 12768"/>
            <a:gd name="connsiteY1" fmla="*/ 7594 h 14812"/>
            <a:gd name="connsiteX2" fmla="*/ 992 w 12768"/>
            <a:gd name="connsiteY2" fmla="*/ 4668 h 14812"/>
            <a:gd name="connsiteX3" fmla="*/ 12767 w 12768"/>
            <a:gd name="connsiteY3" fmla="*/ 4863 h 14812"/>
            <a:gd name="connsiteX4" fmla="*/ 12707 w 12768"/>
            <a:gd name="connsiteY4" fmla="*/ 0 h 14812"/>
            <a:gd name="connsiteX5" fmla="*/ 10674 w 12768"/>
            <a:gd name="connsiteY5" fmla="*/ 218 h 14812"/>
            <a:gd name="connsiteX0" fmla="*/ 528 w 12682"/>
            <a:gd name="connsiteY0" fmla="*/ 14812 h 14812"/>
            <a:gd name="connsiteX1" fmla="*/ 476 w 12682"/>
            <a:gd name="connsiteY1" fmla="*/ 7594 h 14812"/>
            <a:gd name="connsiteX2" fmla="*/ 949 w 12682"/>
            <a:gd name="connsiteY2" fmla="*/ 7450 h 14812"/>
            <a:gd name="connsiteX3" fmla="*/ 906 w 12682"/>
            <a:gd name="connsiteY3" fmla="*/ 4668 h 14812"/>
            <a:gd name="connsiteX4" fmla="*/ 12681 w 12682"/>
            <a:gd name="connsiteY4" fmla="*/ 4863 h 14812"/>
            <a:gd name="connsiteX5" fmla="*/ 12621 w 12682"/>
            <a:gd name="connsiteY5" fmla="*/ 0 h 14812"/>
            <a:gd name="connsiteX6" fmla="*/ 10588 w 12682"/>
            <a:gd name="connsiteY6" fmla="*/ 218 h 14812"/>
            <a:gd name="connsiteX0" fmla="*/ 68 w 12222"/>
            <a:gd name="connsiteY0" fmla="*/ 14812 h 14812"/>
            <a:gd name="connsiteX1" fmla="*/ 16 w 12222"/>
            <a:gd name="connsiteY1" fmla="*/ 7594 h 14812"/>
            <a:gd name="connsiteX2" fmla="*/ 489 w 12222"/>
            <a:gd name="connsiteY2" fmla="*/ 7450 h 14812"/>
            <a:gd name="connsiteX3" fmla="*/ 446 w 12222"/>
            <a:gd name="connsiteY3" fmla="*/ 4668 h 14812"/>
            <a:gd name="connsiteX4" fmla="*/ 12221 w 12222"/>
            <a:gd name="connsiteY4" fmla="*/ 4863 h 14812"/>
            <a:gd name="connsiteX5" fmla="*/ 12161 w 12222"/>
            <a:gd name="connsiteY5" fmla="*/ 0 h 14812"/>
            <a:gd name="connsiteX6" fmla="*/ 10128 w 12222"/>
            <a:gd name="connsiteY6" fmla="*/ 218 h 14812"/>
            <a:gd name="connsiteX0" fmla="*/ 68 w 12222"/>
            <a:gd name="connsiteY0" fmla="*/ 14812 h 14812"/>
            <a:gd name="connsiteX1" fmla="*/ 16 w 12222"/>
            <a:gd name="connsiteY1" fmla="*/ 7594 h 14812"/>
            <a:gd name="connsiteX2" fmla="*/ 489 w 12222"/>
            <a:gd name="connsiteY2" fmla="*/ 7450 h 14812"/>
            <a:gd name="connsiteX3" fmla="*/ 446 w 12222"/>
            <a:gd name="connsiteY3" fmla="*/ 4668 h 14812"/>
            <a:gd name="connsiteX4" fmla="*/ 12221 w 12222"/>
            <a:gd name="connsiteY4" fmla="*/ 4863 h 14812"/>
            <a:gd name="connsiteX5" fmla="*/ 12161 w 12222"/>
            <a:gd name="connsiteY5" fmla="*/ 0 h 14812"/>
            <a:gd name="connsiteX6" fmla="*/ 10128 w 12222"/>
            <a:gd name="connsiteY6" fmla="*/ 218 h 14812"/>
            <a:gd name="connsiteX0" fmla="*/ 68 w 12222"/>
            <a:gd name="connsiteY0" fmla="*/ 14812 h 14812"/>
            <a:gd name="connsiteX1" fmla="*/ 16 w 12222"/>
            <a:gd name="connsiteY1" fmla="*/ 7594 h 14812"/>
            <a:gd name="connsiteX2" fmla="*/ 489 w 12222"/>
            <a:gd name="connsiteY2" fmla="*/ 7450 h 14812"/>
            <a:gd name="connsiteX3" fmla="*/ 446 w 12222"/>
            <a:gd name="connsiteY3" fmla="*/ 4668 h 14812"/>
            <a:gd name="connsiteX4" fmla="*/ 12221 w 12222"/>
            <a:gd name="connsiteY4" fmla="*/ 4863 h 14812"/>
            <a:gd name="connsiteX5" fmla="*/ 12161 w 12222"/>
            <a:gd name="connsiteY5" fmla="*/ 0 h 14812"/>
            <a:gd name="connsiteX0" fmla="*/ 68 w 12221"/>
            <a:gd name="connsiteY0" fmla="*/ 10144 h 10144"/>
            <a:gd name="connsiteX1" fmla="*/ 16 w 12221"/>
            <a:gd name="connsiteY1" fmla="*/ 2926 h 10144"/>
            <a:gd name="connsiteX2" fmla="*/ 489 w 12221"/>
            <a:gd name="connsiteY2" fmla="*/ 2782 h 10144"/>
            <a:gd name="connsiteX3" fmla="*/ 446 w 12221"/>
            <a:gd name="connsiteY3" fmla="*/ 0 h 10144"/>
            <a:gd name="connsiteX4" fmla="*/ 12221 w 12221"/>
            <a:gd name="connsiteY4" fmla="*/ 195 h 10144"/>
            <a:gd name="connsiteX0" fmla="*/ 68 w 503"/>
            <a:gd name="connsiteY0" fmla="*/ 10144 h 10144"/>
            <a:gd name="connsiteX1" fmla="*/ 16 w 503"/>
            <a:gd name="connsiteY1" fmla="*/ 2926 h 10144"/>
            <a:gd name="connsiteX2" fmla="*/ 489 w 503"/>
            <a:gd name="connsiteY2" fmla="*/ 2782 h 10144"/>
            <a:gd name="connsiteX3" fmla="*/ 446 w 503"/>
            <a:gd name="connsiteY3" fmla="*/ 0 h 10144"/>
            <a:gd name="connsiteX0" fmla="*/ 21991 w 29506"/>
            <a:gd name="connsiteY0" fmla="*/ 10000 h 10000"/>
            <a:gd name="connsiteX1" fmla="*/ 20957 w 29506"/>
            <a:gd name="connsiteY1" fmla="*/ 2884 h 10000"/>
            <a:gd name="connsiteX2" fmla="*/ 70 w 29506"/>
            <a:gd name="connsiteY2" fmla="*/ 1494 h 10000"/>
            <a:gd name="connsiteX3" fmla="*/ 29506 w 29506"/>
            <a:gd name="connsiteY3" fmla="*/ 0 h 10000"/>
            <a:gd name="connsiteX0" fmla="*/ 44735 w 44862"/>
            <a:gd name="connsiteY0" fmla="*/ 10723 h 10723"/>
            <a:gd name="connsiteX1" fmla="*/ 43701 w 44862"/>
            <a:gd name="connsiteY1" fmla="*/ 3607 h 10723"/>
            <a:gd name="connsiteX2" fmla="*/ 22814 w 44862"/>
            <a:gd name="connsiteY2" fmla="*/ 2217 h 10723"/>
            <a:gd name="connsiteX3" fmla="*/ 187 w 44862"/>
            <a:gd name="connsiteY3" fmla="*/ 0 h 10723"/>
            <a:gd name="connsiteX0" fmla="*/ 44548 w 44675"/>
            <a:gd name="connsiteY0" fmla="*/ 10723 h 10723"/>
            <a:gd name="connsiteX1" fmla="*/ 43514 w 44675"/>
            <a:gd name="connsiteY1" fmla="*/ 3607 h 10723"/>
            <a:gd name="connsiteX2" fmla="*/ 0 w 44675"/>
            <a:gd name="connsiteY2" fmla="*/ 0 h 107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4675" h="10723">
              <a:moveTo>
                <a:pt x="44548" y="10723"/>
              </a:moveTo>
              <a:cubicBezTo>
                <a:pt x="45323" y="9916"/>
                <a:pt x="42262" y="5274"/>
                <a:pt x="43514" y="3607"/>
              </a:cubicBezTo>
              <a:cubicBezTo>
                <a:pt x="36089" y="1820"/>
                <a:pt x="9066" y="75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209454</xdr:colOff>
      <xdr:row>63</xdr:row>
      <xdr:rowOff>123443</xdr:rowOff>
    </xdr:from>
    <xdr:to>
      <xdr:col>13</xdr:col>
      <xdr:colOff>369181</xdr:colOff>
      <xdr:row>64</xdr:row>
      <xdr:rowOff>103996</xdr:rowOff>
    </xdr:to>
    <xdr:sp macro="" textlink="">
      <xdr:nvSpPr>
        <xdr:cNvPr id="1605" name="AutoShape 526">
          <a:extLst>
            <a:ext uri="{FF2B5EF4-FFF2-40B4-BE49-F238E27FC236}">
              <a16:creationId xmlns:a16="http://schemas.microsoft.com/office/drawing/2014/main" id="{207DB498-B8A8-4B85-8BC3-6555FBE9BB7E}"/>
            </a:ext>
          </a:extLst>
        </xdr:cNvPr>
        <xdr:cNvSpPr>
          <a:spLocks noChangeArrowheads="1"/>
        </xdr:cNvSpPr>
      </xdr:nvSpPr>
      <xdr:spPr bwMode="auto">
        <a:xfrm>
          <a:off x="7416704" y="10931143"/>
          <a:ext cx="159727" cy="1520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510300</xdr:colOff>
      <xdr:row>53</xdr:row>
      <xdr:rowOff>113361</xdr:rowOff>
    </xdr:from>
    <xdr:ext cx="148334" cy="226408"/>
    <xdr:sp macro="" textlink="">
      <xdr:nvSpPr>
        <xdr:cNvPr id="1606" name="Text Box 1300">
          <a:extLst>
            <a:ext uri="{FF2B5EF4-FFF2-40B4-BE49-F238E27FC236}">
              <a16:creationId xmlns:a16="http://schemas.microsoft.com/office/drawing/2014/main" id="{415EDD8A-70EA-46CB-9C96-193142F1DF56}"/>
            </a:ext>
          </a:extLst>
        </xdr:cNvPr>
        <xdr:cNvSpPr txBox="1">
          <a:spLocks noChangeArrowheads="1"/>
        </xdr:cNvSpPr>
      </xdr:nvSpPr>
      <xdr:spPr bwMode="auto">
        <a:xfrm>
          <a:off x="7699407" y="9252825"/>
          <a:ext cx="148334" cy="22640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135918</xdr:colOff>
      <xdr:row>5</xdr:row>
      <xdr:rowOff>166738</xdr:rowOff>
    </xdr:from>
    <xdr:ext cx="485924" cy="141481"/>
    <xdr:sp macro="" textlink="">
      <xdr:nvSpPr>
        <xdr:cNvPr id="1607" name="Text Box 650">
          <a:extLst>
            <a:ext uri="{FF2B5EF4-FFF2-40B4-BE49-F238E27FC236}">
              <a16:creationId xmlns:a16="http://schemas.microsoft.com/office/drawing/2014/main" id="{B4FB99BF-79BA-4069-9D31-D0D500C9BE5B}"/>
            </a:ext>
          </a:extLst>
        </xdr:cNvPr>
        <xdr:cNvSpPr txBox="1">
          <a:spLocks noChangeArrowheads="1"/>
        </xdr:cNvSpPr>
      </xdr:nvSpPr>
      <xdr:spPr bwMode="auto">
        <a:xfrm>
          <a:off x="1702711" y="1020882"/>
          <a:ext cx="485924" cy="14148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ﾌｧﾐﾘﾏｰﾄ</a:t>
          </a:r>
        </a:p>
      </xdr:txBody>
    </xdr:sp>
    <xdr:clientData/>
  </xdr:oneCellAnchor>
  <xdr:oneCellAnchor>
    <xdr:from>
      <xdr:col>2</xdr:col>
      <xdr:colOff>332950</xdr:colOff>
      <xdr:row>6</xdr:row>
      <xdr:rowOff>12391</xdr:rowOff>
    </xdr:from>
    <xdr:ext cx="547461" cy="165173"/>
    <xdr:sp macro="" textlink="">
      <xdr:nvSpPr>
        <xdr:cNvPr id="1608" name="Text Box 972">
          <a:extLst>
            <a:ext uri="{FF2B5EF4-FFF2-40B4-BE49-F238E27FC236}">
              <a16:creationId xmlns:a16="http://schemas.microsoft.com/office/drawing/2014/main" id="{368564D0-0797-4C83-AF87-CB0D4421AB84}"/>
            </a:ext>
          </a:extLst>
        </xdr:cNvPr>
        <xdr:cNvSpPr txBox="1">
          <a:spLocks noChangeArrowheads="1"/>
        </xdr:cNvSpPr>
      </xdr:nvSpPr>
      <xdr:spPr bwMode="auto">
        <a:xfrm>
          <a:off x="1195722" y="1037364"/>
          <a:ext cx="54746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ゴールの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 editAs="oneCell">
    <xdr:from>
      <xdr:col>1</xdr:col>
      <xdr:colOff>624404</xdr:colOff>
      <xdr:row>4</xdr:row>
      <xdr:rowOff>85737</xdr:rowOff>
    </xdr:from>
    <xdr:to>
      <xdr:col>2</xdr:col>
      <xdr:colOff>91853</xdr:colOff>
      <xdr:row>8</xdr:row>
      <xdr:rowOff>15533</xdr:rowOff>
    </xdr:to>
    <xdr:pic>
      <xdr:nvPicPr>
        <xdr:cNvPr id="1610" name="図 1609">
          <a:extLst>
            <a:ext uri="{FF2B5EF4-FFF2-40B4-BE49-F238E27FC236}">
              <a16:creationId xmlns:a16="http://schemas.microsoft.com/office/drawing/2014/main" id="{087D2D43-A43F-4D43-913B-BB069E42B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783154" y="769052"/>
          <a:ext cx="171471" cy="613111"/>
        </a:xfrm>
        <a:prstGeom prst="rect">
          <a:avLst/>
        </a:prstGeom>
      </xdr:spPr>
    </xdr:pic>
    <xdr:clientData/>
  </xdr:twoCellAnchor>
  <xdr:twoCellAnchor editAs="oneCell">
    <xdr:from>
      <xdr:col>7</xdr:col>
      <xdr:colOff>621447</xdr:colOff>
      <xdr:row>4</xdr:row>
      <xdr:rowOff>99787</xdr:rowOff>
    </xdr:from>
    <xdr:to>
      <xdr:col>8</xdr:col>
      <xdr:colOff>79820</xdr:colOff>
      <xdr:row>7</xdr:row>
      <xdr:rowOff>167822</xdr:rowOff>
    </xdr:to>
    <xdr:pic>
      <xdr:nvPicPr>
        <xdr:cNvPr id="1611" name="図 1610">
          <a:extLst>
            <a:ext uri="{FF2B5EF4-FFF2-40B4-BE49-F238E27FC236}">
              <a16:creationId xmlns:a16="http://schemas.microsoft.com/office/drawing/2014/main" id="{9DDC4585-E870-4F14-BC5C-3FA084FD9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flipH="1">
          <a:off x="4998411" y="789216"/>
          <a:ext cx="161409" cy="585106"/>
        </a:xfrm>
        <a:prstGeom prst="rect">
          <a:avLst/>
        </a:prstGeom>
      </xdr:spPr>
    </xdr:pic>
    <xdr:clientData/>
  </xdr:twoCellAnchor>
  <xdr:twoCellAnchor editAs="oneCell">
    <xdr:from>
      <xdr:col>5</xdr:col>
      <xdr:colOff>612320</xdr:colOff>
      <xdr:row>8</xdr:row>
      <xdr:rowOff>4535</xdr:rowOff>
    </xdr:from>
    <xdr:to>
      <xdr:col>6</xdr:col>
      <xdr:colOff>67794</xdr:colOff>
      <xdr:row>8</xdr:row>
      <xdr:rowOff>150852</xdr:rowOff>
    </xdr:to>
    <xdr:pic>
      <xdr:nvPicPr>
        <xdr:cNvPr id="1613" name="図 1612">
          <a:extLst>
            <a:ext uri="{FF2B5EF4-FFF2-40B4-BE49-F238E27FC236}">
              <a16:creationId xmlns:a16="http://schemas.microsoft.com/office/drawing/2014/main" id="{2D4AAF97-4F94-46A0-8B39-713BCBAA1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583213" y="1383392"/>
          <a:ext cx="158510" cy="146317"/>
        </a:xfrm>
        <a:prstGeom prst="rect">
          <a:avLst/>
        </a:prstGeom>
      </xdr:spPr>
    </xdr:pic>
    <xdr:clientData/>
  </xdr:twoCellAnchor>
  <xdr:twoCellAnchor editAs="oneCell">
    <xdr:from>
      <xdr:col>5</xdr:col>
      <xdr:colOff>598712</xdr:colOff>
      <xdr:row>7</xdr:row>
      <xdr:rowOff>4535</xdr:rowOff>
    </xdr:from>
    <xdr:to>
      <xdr:col>6</xdr:col>
      <xdr:colOff>58961</xdr:colOff>
      <xdr:row>7</xdr:row>
      <xdr:rowOff>167820</xdr:rowOff>
    </xdr:to>
    <xdr:pic>
      <xdr:nvPicPr>
        <xdr:cNvPr id="1615" name="図 1614">
          <a:extLst>
            <a:ext uri="{FF2B5EF4-FFF2-40B4-BE49-F238E27FC236}">
              <a16:creationId xmlns:a16="http://schemas.microsoft.com/office/drawing/2014/main" id="{E67F74C2-C9A3-4A2B-9592-5A79C1F30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3569605" y="1211035"/>
          <a:ext cx="163285" cy="163285"/>
        </a:xfrm>
        <a:prstGeom prst="rect">
          <a:avLst/>
        </a:prstGeom>
      </xdr:spPr>
    </xdr:pic>
    <xdr:clientData/>
  </xdr:twoCellAnchor>
  <xdr:twoCellAnchor editAs="oneCell">
    <xdr:from>
      <xdr:col>9</xdr:col>
      <xdr:colOff>621674</xdr:colOff>
      <xdr:row>6</xdr:row>
      <xdr:rowOff>6524</xdr:rowOff>
    </xdr:from>
    <xdr:to>
      <xdr:col>10</xdr:col>
      <xdr:colOff>68811</xdr:colOff>
      <xdr:row>6</xdr:row>
      <xdr:rowOff>145144</xdr:rowOff>
    </xdr:to>
    <xdr:pic>
      <xdr:nvPicPr>
        <xdr:cNvPr id="1618" name="図 1617">
          <a:extLst>
            <a:ext uri="{FF2B5EF4-FFF2-40B4-BE49-F238E27FC236}">
              <a16:creationId xmlns:a16="http://schemas.microsoft.com/office/drawing/2014/main" id="{66C29FC1-D731-46D6-B5B5-E4C3624D2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404710" y="1040667"/>
          <a:ext cx="150172" cy="138620"/>
        </a:xfrm>
        <a:prstGeom prst="rect">
          <a:avLst/>
        </a:prstGeom>
      </xdr:spPr>
    </xdr:pic>
    <xdr:clientData/>
  </xdr:twoCellAnchor>
  <xdr:twoCellAnchor editAs="oneCell">
    <xdr:from>
      <xdr:col>9</xdr:col>
      <xdr:colOff>612601</xdr:colOff>
      <xdr:row>4</xdr:row>
      <xdr:rowOff>164429</xdr:rowOff>
    </xdr:from>
    <xdr:to>
      <xdr:col>10</xdr:col>
      <xdr:colOff>72851</xdr:colOff>
      <xdr:row>5</xdr:row>
      <xdr:rowOff>155356</xdr:rowOff>
    </xdr:to>
    <xdr:pic>
      <xdr:nvPicPr>
        <xdr:cNvPr id="1619" name="図 1618">
          <a:extLst>
            <a:ext uri="{FF2B5EF4-FFF2-40B4-BE49-F238E27FC236}">
              <a16:creationId xmlns:a16="http://schemas.microsoft.com/office/drawing/2014/main" id="{B1FBBB58-EDEF-4EDD-8FB2-1C6C353E5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406976" y="849038"/>
          <a:ext cx="164703" cy="162080"/>
        </a:xfrm>
        <a:prstGeom prst="rect">
          <a:avLst/>
        </a:prstGeom>
      </xdr:spPr>
    </xdr:pic>
    <xdr:clientData/>
  </xdr:twoCellAnchor>
  <xdr:twoCellAnchor editAs="oneCell">
    <xdr:from>
      <xdr:col>9</xdr:col>
      <xdr:colOff>625929</xdr:colOff>
      <xdr:row>6</xdr:row>
      <xdr:rowOff>154215</xdr:rowOff>
    </xdr:from>
    <xdr:to>
      <xdr:col>10</xdr:col>
      <xdr:colOff>50921</xdr:colOff>
      <xdr:row>7</xdr:row>
      <xdr:rowOff>115982</xdr:rowOff>
    </xdr:to>
    <xdr:pic>
      <xdr:nvPicPr>
        <xdr:cNvPr id="1621" name="図 1620">
          <a:extLst>
            <a:ext uri="{FF2B5EF4-FFF2-40B4-BE49-F238E27FC236}">
              <a16:creationId xmlns:a16="http://schemas.microsoft.com/office/drawing/2014/main" id="{190DB030-9D67-43FA-AC04-D17ADA7C8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408965" y="1188358"/>
          <a:ext cx="128027" cy="134124"/>
        </a:xfrm>
        <a:prstGeom prst="rect">
          <a:avLst/>
        </a:prstGeom>
      </xdr:spPr>
    </xdr:pic>
    <xdr:clientData/>
  </xdr:twoCellAnchor>
  <xdr:twoCellAnchor editAs="oneCell">
    <xdr:from>
      <xdr:col>9</xdr:col>
      <xdr:colOff>634997</xdr:colOff>
      <xdr:row>2</xdr:row>
      <xdr:rowOff>117929</xdr:rowOff>
    </xdr:from>
    <xdr:to>
      <xdr:col>10</xdr:col>
      <xdr:colOff>59989</xdr:colOff>
      <xdr:row>3</xdr:row>
      <xdr:rowOff>73599</xdr:rowOff>
    </xdr:to>
    <xdr:pic>
      <xdr:nvPicPr>
        <xdr:cNvPr id="1622" name="図 1621">
          <a:extLst>
            <a:ext uri="{FF2B5EF4-FFF2-40B4-BE49-F238E27FC236}">
              <a16:creationId xmlns:a16="http://schemas.microsoft.com/office/drawing/2014/main" id="{CA666C72-E2F3-4615-A81A-6E501A83A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6418033" y="462643"/>
          <a:ext cx="128027" cy="128027"/>
        </a:xfrm>
        <a:prstGeom prst="rect">
          <a:avLst/>
        </a:prstGeom>
      </xdr:spPr>
    </xdr:pic>
    <xdr:clientData/>
  </xdr:twoCellAnchor>
  <xdr:twoCellAnchor>
    <xdr:from>
      <xdr:col>3</xdr:col>
      <xdr:colOff>521610</xdr:colOff>
      <xdr:row>11</xdr:row>
      <xdr:rowOff>158751</xdr:rowOff>
    </xdr:from>
    <xdr:to>
      <xdr:col>4</xdr:col>
      <xdr:colOff>178710</xdr:colOff>
      <xdr:row>16</xdr:row>
      <xdr:rowOff>158751</xdr:rowOff>
    </xdr:to>
    <xdr:sp macro="" textlink="">
      <xdr:nvSpPr>
        <xdr:cNvPr id="1624" name="Line 953">
          <a:extLst>
            <a:ext uri="{FF2B5EF4-FFF2-40B4-BE49-F238E27FC236}">
              <a16:creationId xmlns:a16="http://schemas.microsoft.com/office/drawing/2014/main" id="{DA815F26-1040-4184-9257-CC994FA4027B}"/>
            </a:ext>
          </a:extLst>
        </xdr:cNvPr>
        <xdr:cNvSpPr>
          <a:spLocks noChangeShapeType="1"/>
        </xdr:cNvSpPr>
      </xdr:nvSpPr>
      <xdr:spPr bwMode="auto">
        <a:xfrm flipH="1">
          <a:off x="2086431" y="2059215"/>
          <a:ext cx="360136" cy="861786"/>
        </a:xfrm>
        <a:prstGeom prst="line">
          <a:avLst/>
        </a:prstGeom>
        <a:noFill/>
        <a:ln w="317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52093</xdr:colOff>
      <xdr:row>11</xdr:row>
      <xdr:rowOff>152400</xdr:rowOff>
    </xdr:from>
    <xdr:to>
      <xdr:col>4</xdr:col>
      <xdr:colOff>304410</xdr:colOff>
      <xdr:row>13</xdr:row>
      <xdr:rowOff>32405</xdr:rowOff>
    </xdr:to>
    <xdr:sp macro="" textlink="">
      <xdr:nvSpPr>
        <xdr:cNvPr id="428" name="六角形 427">
          <a:extLst>
            <a:ext uri="{FF2B5EF4-FFF2-40B4-BE49-F238E27FC236}">
              <a16:creationId xmlns:a16="http://schemas.microsoft.com/office/drawing/2014/main" id="{94166C00-C72A-4BE4-A49B-41591CD5A105}"/>
            </a:ext>
          </a:extLst>
        </xdr:cNvPr>
        <xdr:cNvSpPr/>
      </xdr:nvSpPr>
      <xdr:spPr bwMode="auto">
        <a:xfrm>
          <a:off x="2319950" y="2052864"/>
          <a:ext cx="252317" cy="2247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5</xdr:col>
      <xdr:colOff>646199</xdr:colOff>
      <xdr:row>12</xdr:row>
      <xdr:rowOff>154211</xdr:rowOff>
    </xdr:from>
    <xdr:to>
      <xdr:col>6</xdr:col>
      <xdr:colOff>106448</xdr:colOff>
      <xdr:row>13</xdr:row>
      <xdr:rowOff>145138</xdr:rowOff>
    </xdr:to>
    <xdr:pic>
      <xdr:nvPicPr>
        <xdr:cNvPr id="1625" name="図 1624">
          <a:extLst>
            <a:ext uri="{FF2B5EF4-FFF2-40B4-BE49-F238E27FC236}">
              <a16:creationId xmlns:a16="http://schemas.microsoft.com/office/drawing/2014/main" id="{B91B4030-B798-4C08-BA03-2C04933DB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3617092" y="2227032"/>
          <a:ext cx="163285" cy="163285"/>
        </a:xfrm>
        <a:prstGeom prst="rect">
          <a:avLst/>
        </a:prstGeom>
      </xdr:spPr>
    </xdr:pic>
    <xdr:clientData/>
  </xdr:twoCellAnchor>
  <xdr:twoCellAnchor editAs="oneCell">
    <xdr:from>
      <xdr:col>5</xdr:col>
      <xdr:colOff>658631</xdr:colOff>
      <xdr:row>14</xdr:row>
      <xdr:rowOff>906</xdr:rowOff>
    </xdr:from>
    <xdr:to>
      <xdr:col>6</xdr:col>
      <xdr:colOff>114105</xdr:colOff>
      <xdr:row>14</xdr:row>
      <xdr:rowOff>147223</xdr:rowOff>
    </xdr:to>
    <xdr:pic>
      <xdr:nvPicPr>
        <xdr:cNvPr id="1626" name="図 1625">
          <a:extLst>
            <a:ext uri="{FF2B5EF4-FFF2-40B4-BE49-F238E27FC236}">
              <a16:creationId xmlns:a16="http://schemas.microsoft.com/office/drawing/2014/main" id="{C490066B-B900-4977-AC17-F3BD1BD2B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629524" y="2418442"/>
          <a:ext cx="158510" cy="146317"/>
        </a:xfrm>
        <a:prstGeom prst="rect">
          <a:avLst/>
        </a:prstGeom>
      </xdr:spPr>
    </xdr:pic>
    <xdr:clientData/>
  </xdr:twoCellAnchor>
  <xdr:twoCellAnchor editAs="oneCell">
    <xdr:from>
      <xdr:col>7</xdr:col>
      <xdr:colOff>651887</xdr:colOff>
      <xdr:row>12</xdr:row>
      <xdr:rowOff>40121</xdr:rowOff>
    </xdr:from>
    <xdr:to>
      <xdr:col>8</xdr:col>
      <xdr:colOff>112136</xdr:colOff>
      <xdr:row>13</xdr:row>
      <xdr:rowOff>31048</xdr:rowOff>
    </xdr:to>
    <xdr:pic>
      <xdr:nvPicPr>
        <xdr:cNvPr id="1627" name="図 1626">
          <a:extLst>
            <a:ext uri="{FF2B5EF4-FFF2-40B4-BE49-F238E27FC236}">
              <a16:creationId xmlns:a16="http://schemas.microsoft.com/office/drawing/2014/main" id="{DB4511AD-74A3-4EF4-985A-2822EE37F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028851" y="2112942"/>
          <a:ext cx="163285" cy="163285"/>
        </a:xfrm>
        <a:prstGeom prst="rect">
          <a:avLst/>
        </a:prstGeom>
      </xdr:spPr>
    </xdr:pic>
    <xdr:clientData/>
  </xdr:twoCellAnchor>
  <xdr:twoCellAnchor editAs="oneCell">
    <xdr:from>
      <xdr:col>7</xdr:col>
      <xdr:colOff>623498</xdr:colOff>
      <xdr:row>13</xdr:row>
      <xdr:rowOff>59173</xdr:rowOff>
    </xdr:from>
    <xdr:to>
      <xdr:col>8</xdr:col>
      <xdr:colOff>78972</xdr:colOff>
      <xdr:row>14</xdr:row>
      <xdr:rowOff>33133</xdr:rowOff>
    </xdr:to>
    <xdr:pic>
      <xdr:nvPicPr>
        <xdr:cNvPr id="1628" name="図 1627">
          <a:extLst>
            <a:ext uri="{FF2B5EF4-FFF2-40B4-BE49-F238E27FC236}">
              <a16:creationId xmlns:a16="http://schemas.microsoft.com/office/drawing/2014/main" id="{A4EB1234-9EF0-4B83-8EED-010FA9F0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000462" y="2304352"/>
          <a:ext cx="158510" cy="146317"/>
        </a:xfrm>
        <a:prstGeom prst="rect">
          <a:avLst/>
        </a:prstGeom>
      </xdr:spPr>
    </xdr:pic>
    <xdr:clientData/>
  </xdr:twoCellAnchor>
  <xdr:twoCellAnchor editAs="oneCell">
    <xdr:from>
      <xdr:col>3</xdr:col>
      <xdr:colOff>581477</xdr:colOff>
      <xdr:row>15</xdr:row>
      <xdr:rowOff>163739</xdr:rowOff>
    </xdr:from>
    <xdr:to>
      <xdr:col>4</xdr:col>
      <xdr:colOff>36951</xdr:colOff>
      <xdr:row>16</xdr:row>
      <xdr:rowOff>137699</xdr:rowOff>
    </xdr:to>
    <xdr:pic>
      <xdr:nvPicPr>
        <xdr:cNvPr id="1629" name="図 1628">
          <a:extLst>
            <a:ext uri="{FF2B5EF4-FFF2-40B4-BE49-F238E27FC236}">
              <a16:creationId xmlns:a16="http://schemas.microsoft.com/office/drawing/2014/main" id="{8C31D394-97BB-4446-8288-EC9A3E827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146298" y="2753632"/>
          <a:ext cx="158510" cy="146317"/>
        </a:xfrm>
        <a:prstGeom prst="rect">
          <a:avLst/>
        </a:prstGeom>
      </xdr:spPr>
    </xdr:pic>
    <xdr:clientData/>
  </xdr:twoCellAnchor>
  <xdr:twoCellAnchor editAs="oneCell">
    <xdr:from>
      <xdr:col>5</xdr:col>
      <xdr:colOff>657679</xdr:colOff>
      <xdr:row>22</xdr:row>
      <xdr:rowOff>31750</xdr:rowOff>
    </xdr:from>
    <xdr:to>
      <xdr:col>6</xdr:col>
      <xdr:colOff>113153</xdr:colOff>
      <xdr:row>23</xdr:row>
      <xdr:rowOff>5710</xdr:rowOff>
    </xdr:to>
    <xdr:pic>
      <xdr:nvPicPr>
        <xdr:cNvPr id="1630" name="図 1629">
          <a:extLst>
            <a:ext uri="{FF2B5EF4-FFF2-40B4-BE49-F238E27FC236}">
              <a16:creationId xmlns:a16="http://schemas.microsoft.com/office/drawing/2014/main" id="{076640D5-7C3C-4BDC-9D1C-04D3AC5B5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628572" y="3828143"/>
          <a:ext cx="158510" cy="146317"/>
        </a:xfrm>
        <a:prstGeom prst="rect">
          <a:avLst/>
        </a:prstGeom>
      </xdr:spPr>
    </xdr:pic>
    <xdr:clientData/>
  </xdr:twoCellAnchor>
  <xdr:twoCellAnchor editAs="oneCell">
    <xdr:from>
      <xdr:col>9</xdr:col>
      <xdr:colOff>644072</xdr:colOff>
      <xdr:row>23</xdr:row>
      <xdr:rowOff>81643</xdr:rowOff>
    </xdr:from>
    <xdr:to>
      <xdr:col>10</xdr:col>
      <xdr:colOff>99547</xdr:colOff>
      <xdr:row>24</xdr:row>
      <xdr:rowOff>55603</xdr:rowOff>
    </xdr:to>
    <xdr:pic>
      <xdr:nvPicPr>
        <xdr:cNvPr id="1632" name="図 1631">
          <a:extLst>
            <a:ext uri="{FF2B5EF4-FFF2-40B4-BE49-F238E27FC236}">
              <a16:creationId xmlns:a16="http://schemas.microsoft.com/office/drawing/2014/main" id="{4455BB21-A52B-4CE1-9A0D-FFB99BD75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427108" y="4050393"/>
          <a:ext cx="158510" cy="146317"/>
        </a:xfrm>
        <a:prstGeom prst="rect">
          <a:avLst/>
        </a:prstGeom>
      </xdr:spPr>
    </xdr:pic>
    <xdr:clientData/>
  </xdr:twoCellAnchor>
  <xdr:twoCellAnchor editAs="oneCell">
    <xdr:from>
      <xdr:col>13</xdr:col>
      <xdr:colOff>621393</xdr:colOff>
      <xdr:row>22</xdr:row>
      <xdr:rowOff>140607</xdr:rowOff>
    </xdr:from>
    <xdr:to>
      <xdr:col>14</xdr:col>
      <xdr:colOff>76867</xdr:colOff>
      <xdr:row>23</xdr:row>
      <xdr:rowOff>114567</xdr:rowOff>
    </xdr:to>
    <xdr:pic>
      <xdr:nvPicPr>
        <xdr:cNvPr id="1633" name="図 1632">
          <a:extLst>
            <a:ext uri="{FF2B5EF4-FFF2-40B4-BE49-F238E27FC236}">
              <a16:creationId xmlns:a16="http://schemas.microsoft.com/office/drawing/2014/main" id="{393F6A4E-CA68-4663-B718-7EFE42006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7810500" y="3937000"/>
          <a:ext cx="158510" cy="146317"/>
        </a:xfrm>
        <a:prstGeom prst="rect">
          <a:avLst/>
        </a:prstGeom>
      </xdr:spPr>
    </xdr:pic>
    <xdr:clientData/>
  </xdr:twoCellAnchor>
  <xdr:twoCellAnchor editAs="oneCell">
    <xdr:from>
      <xdr:col>13</xdr:col>
      <xdr:colOff>585106</xdr:colOff>
      <xdr:row>29</xdr:row>
      <xdr:rowOff>68036</xdr:rowOff>
    </xdr:from>
    <xdr:to>
      <xdr:col>14</xdr:col>
      <xdr:colOff>40580</xdr:colOff>
      <xdr:row>30</xdr:row>
      <xdr:rowOff>41996</xdr:rowOff>
    </xdr:to>
    <xdr:pic>
      <xdr:nvPicPr>
        <xdr:cNvPr id="1634" name="図 1633">
          <a:extLst>
            <a:ext uri="{FF2B5EF4-FFF2-40B4-BE49-F238E27FC236}">
              <a16:creationId xmlns:a16="http://schemas.microsoft.com/office/drawing/2014/main" id="{B86E1CFE-2052-4C2A-BBD0-7851469CB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7774213" y="5070929"/>
          <a:ext cx="158510" cy="146317"/>
        </a:xfrm>
        <a:prstGeom prst="rect">
          <a:avLst/>
        </a:prstGeom>
      </xdr:spPr>
    </xdr:pic>
    <xdr:clientData/>
  </xdr:twoCellAnchor>
  <xdr:twoCellAnchor editAs="oneCell">
    <xdr:from>
      <xdr:col>1</xdr:col>
      <xdr:colOff>557893</xdr:colOff>
      <xdr:row>21</xdr:row>
      <xdr:rowOff>31751</xdr:rowOff>
    </xdr:from>
    <xdr:to>
      <xdr:col>2</xdr:col>
      <xdr:colOff>104815</xdr:colOff>
      <xdr:row>22</xdr:row>
      <xdr:rowOff>109352</xdr:rowOff>
    </xdr:to>
    <xdr:pic>
      <xdr:nvPicPr>
        <xdr:cNvPr id="1636" name="図 1635">
          <a:extLst>
            <a:ext uri="{FF2B5EF4-FFF2-40B4-BE49-F238E27FC236}">
              <a16:creationId xmlns:a16="http://schemas.microsoft.com/office/drawing/2014/main" id="{1457B568-1DE6-432E-B55B-196E3E5CC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716643" y="3655787"/>
          <a:ext cx="249958" cy="249958"/>
        </a:xfrm>
        <a:prstGeom prst="rect">
          <a:avLst/>
        </a:prstGeom>
      </xdr:spPr>
    </xdr:pic>
    <xdr:clientData/>
  </xdr:twoCellAnchor>
  <xdr:twoCellAnchor editAs="oneCell">
    <xdr:from>
      <xdr:col>4</xdr:col>
      <xdr:colOff>296520</xdr:colOff>
      <xdr:row>4</xdr:row>
      <xdr:rowOff>100456</xdr:rowOff>
    </xdr:from>
    <xdr:to>
      <xdr:col>4</xdr:col>
      <xdr:colOff>455030</xdr:colOff>
      <xdr:row>5</xdr:row>
      <xdr:rowOff>74416</xdr:rowOff>
    </xdr:to>
    <xdr:pic>
      <xdr:nvPicPr>
        <xdr:cNvPr id="1637" name="図 1636">
          <a:extLst>
            <a:ext uri="{FF2B5EF4-FFF2-40B4-BE49-F238E27FC236}">
              <a16:creationId xmlns:a16="http://schemas.microsoft.com/office/drawing/2014/main" id="{BD100197-679B-4BE5-897B-27FD86FF7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567335" y="783771"/>
          <a:ext cx="158510" cy="144789"/>
        </a:xfrm>
        <a:prstGeom prst="rect">
          <a:avLst/>
        </a:prstGeom>
      </xdr:spPr>
    </xdr:pic>
    <xdr:clientData/>
  </xdr:twoCellAnchor>
  <xdr:twoCellAnchor editAs="oneCell">
    <xdr:from>
      <xdr:col>5</xdr:col>
      <xdr:colOff>630934</xdr:colOff>
      <xdr:row>20</xdr:row>
      <xdr:rowOff>126699</xdr:rowOff>
    </xdr:from>
    <xdr:to>
      <xdr:col>6</xdr:col>
      <xdr:colOff>91183</xdr:colOff>
      <xdr:row>21</xdr:row>
      <xdr:rowOff>117627</xdr:rowOff>
    </xdr:to>
    <xdr:pic>
      <xdr:nvPicPr>
        <xdr:cNvPr id="1638" name="図 1637">
          <a:extLst>
            <a:ext uri="{FF2B5EF4-FFF2-40B4-BE49-F238E27FC236}">
              <a16:creationId xmlns:a16="http://schemas.microsoft.com/office/drawing/2014/main" id="{C668DE75-768B-4A89-9FFB-03A75C630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3601827" y="3578378"/>
          <a:ext cx="163285" cy="163285"/>
        </a:xfrm>
        <a:prstGeom prst="rect">
          <a:avLst/>
        </a:prstGeom>
      </xdr:spPr>
    </xdr:pic>
    <xdr:clientData/>
  </xdr:twoCellAnchor>
  <xdr:twoCellAnchor editAs="oneCell">
    <xdr:from>
      <xdr:col>9</xdr:col>
      <xdr:colOff>634996</xdr:colOff>
      <xdr:row>21</xdr:row>
      <xdr:rowOff>31752</xdr:rowOff>
    </xdr:from>
    <xdr:to>
      <xdr:col>10</xdr:col>
      <xdr:colOff>95246</xdr:colOff>
      <xdr:row>22</xdr:row>
      <xdr:rowOff>22680</xdr:rowOff>
    </xdr:to>
    <xdr:pic>
      <xdr:nvPicPr>
        <xdr:cNvPr id="1639" name="図 1638">
          <a:extLst>
            <a:ext uri="{FF2B5EF4-FFF2-40B4-BE49-F238E27FC236}">
              <a16:creationId xmlns:a16="http://schemas.microsoft.com/office/drawing/2014/main" id="{BEF11A0D-3CB0-4749-AB37-5EC92EA17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418032" y="3655788"/>
          <a:ext cx="163285" cy="163285"/>
        </a:xfrm>
        <a:prstGeom prst="rect">
          <a:avLst/>
        </a:prstGeom>
      </xdr:spPr>
    </xdr:pic>
    <xdr:clientData/>
  </xdr:twoCellAnchor>
  <xdr:twoCellAnchor editAs="oneCell">
    <xdr:from>
      <xdr:col>13</xdr:col>
      <xdr:colOff>607786</xdr:colOff>
      <xdr:row>20</xdr:row>
      <xdr:rowOff>122464</xdr:rowOff>
    </xdr:from>
    <xdr:to>
      <xdr:col>14</xdr:col>
      <xdr:colOff>68035</xdr:colOff>
      <xdr:row>21</xdr:row>
      <xdr:rowOff>113392</xdr:rowOff>
    </xdr:to>
    <xdr:pic>
      <xdr:nvPicPr>
        <xdr:cNvPr id="1640" name="図 1639">
          <a:extLst>
            <a:ext uri="{FF2B5EF4-FFF2-40B4-BE49-F238E27FC236}">
              <a16:creationId xmlns:a16="http://schemas.microsoft.com/office/drawing/2014/main" id="{5CC43531-C56B-4614-A76A-05BC1FCFE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7796893" y="3574143"/>
          <a:ext cx="163285" cy="163285"/>
        </a:xfrm>
        <a:prstGeom prst="rect">
          <a:avLst/>
        </a:prstGeom>
      </xdr:spPr>
    </xdr:pic>
    <xdr:clientData/>
  </xdr:twoCellAnchor>
  <xdr:twoCellAnchor editAs="oneCell">
    <xdr:from>
      <xdr:col>15</xdr:col>
      <xdr:colOff>618312</xdr:colOff>
      <xdr:row>20</xdr:row>
      <xdr:rowOff>78020</xdr:rowOff>
    </xdr:from>
    <xdr:to>
      <xdr:col>16</xdr:col>
      <xdr:colOff>78562</xdr:colOff>
      <xdr:row>21</xdr:row>
      <xdr:rowOff>68948</xdr:rowOff>
    </xdr:to>
    <xdr:pic>
      <xdr:nvPicPr>
        <xdr:cNvPr id="1641" name="図 1640">
          <a:extLst>
            <a:ext uri="{FF2B5EF4-FFF2-40B4-BE49-F238E27FC236}">
              <a16:creationId xmlns:a16="http://schemas.microsoft.com/office/drawing/2014/main" id="{76E2FA03-F51E-48E0-932A-B607FBC54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9213491" y="3529699"/>
          <a:ext cx="163285" cy="163285"/>
        </a:xfrm>
        <a:prstGeom prst="rect">
          <a:avLst/>
        </a:prstGeom>
      </xdr:spPr>
    </xdr:pic>
    <xdr:clientData/>
  </xdr:twoCellAnchor>
  <xdr:twoCellAnchor>
    <xdr:from>
      <xdr:col>4</xdr:col>
      <xdr:colOff>331040</xdr:colOff>
      <xdr:row>29</xdr:row>
      <xdr:rowOff>99782</xdr:rowOff>
    </xdr:from>
    <xdr:to>
      <xdr:col>4</xdr:col>
      <xdr:colOff>622528</xdr:colOff>
      <xdr:row>31</xdr:row>
      <xdr:rowOff>26921</xdr:rowOff>
    </xdr:to>
    <xdr:sp macro="" textlink="">
      <xdr:nvSpPr>
        <xdr:cNvPr id="1642" name="六角形 1641">
          <a:extLst>
            <a:ext uri="{FF2B5EF4-FFF2-40B4-BE49-F238E27FC236}">
              <a16:creationId xmlns:a16="http://schemas.microsoft.com/office/drawing/2014/main" id="{D08589D8-669D-4975-9000-884AB8953622}"/>
            </a:ext>
          </a:extLst>
        </xdr:cNvPr>
        <xdr:cNvSpPr/>
      </xdr:nvSpPr>
      <xdr:spPr bwMode="auto">
        <a:xfrm>
          <a:off x="2603149" y="5070641"/>
          <a:ext cx="291488" cy="2694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 baseline="0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13</xdr:col>
      <xdr:colOff>585109</xdr:colOff>
      <xdr:row>28</xdr:row>
      <xdr:rowOff>58964</xdr:rowOff>
    </xdr:from>
    <xdr:to>
      <xdr:col>14</xdr:col>
      <xdr:colOff>39825</xdr:colOff>
      <xdr:row>29</xdr:row>
      <xdr:rowOff>44450</xdr:rowOff>
    </xdr:to>
    <xdr:pic>
      <xdr:nvPicPr>
        <xdr:cNvPr id="1648" name="図 1647">
          <a:extLst>
            <a:ext uri="{FF2B5EF4-FFF2-40B4-BE49-F238E27FC236}">
              <a16:creationId xmlns:a16="http://schemas.microsoft.com/office/drawing/2014/main" id="{FA1184CA-4ADA-42DD-A92C-5E1DD6D71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7792359" y="4865914"/>
          <a:ext cx="159566" cy="156936"/>
        </a:xfrm>
        <a:prstGeom prst="rect">
          <a:avLst/>
        </a:prstGeom>
      </xdr:spPr>
    </xdr:pic>
    <xdr:clientData/>
  </xdr:twoCellAnchor>
  <xdr:twoCellAnchor editAs="oneCell">
    <xdr:from>
      <xdr:col>15</xdr:col>
      <xdr:colOff>626500</xdr:colOff>
      <xdr:row>31</xdr:row>
      <xdr:rowOff>124422</xdr:rowOff>
    </xdr:from>
    <xdr:to>
      <xdr:col>16</xdr:col>
      <xdr:colOff>81975</xdr:colOff>
      <xdr:row>32</xdr:row>
      <xdr:rowOff>98382</xdr:rowOff>
    </xdr:to>
    <xdr:pic>
      <xdr:nvPicPr>
        <xdr:cNvPr id="1651" name="図 1650">
          <a:extLst>
            <a:ext uri="{FF2B5EF4-FFF2-40B4-BE49-F238E27FC236}">
              <a16:creationId xmlns:a16="http://schemas.microsoft.com/office/drawing/2014/main" id="{60371D01-EFB3-45F4-8BCB-C14860CB3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9221679" y="5472029"/>
          <a:ext cx="158510" cy="146317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666750</xdr:colOff>
      <xdr:row>30</xdr:row>
      <xdr:rowOff>77107</xdr:rowOff>
    </xdr:from>
    <xdr:to>
      <xdr:col>8</xdr:col>
      <xdr:colOff>126999</xdr:colOff>
      <xdr:row>31</xdr:row>
      <xdr:rowOff>68035</xdr:rowOff>
    </xdr:to>
    <xdr:pic>
      <xdr:nvPicPr>
        <xdr:cNvPr id="1652" name="図 1651">
          <a:extLst>
            <a:ext uri="{FF2B5EF4-FFF2-40B4-BE49-F238E27FC236}">
              <a16:creationId xmlns:a16="http://schemas.microsoft.com/office/drawing/2014/main" id="{9FA4B642-B009-4DF4-90EF-DAB6C5E1F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043714" y="5252357"/>
          <a:ext cx="163285" cy="163285"/>
        </a:xfrm>
        <a:prstGeom prst="rect">
          <a:avLst/>
        </a:prstGeom>
      </xdr:spPr>
    </xdr:pic>
    <xdr:clientData/>
  </xdr:twoCellAnchor>
  <xdr:twoCellAnchor editAs="oneCell">
    <xdr:from>
      <xdr:col>7</xdr:col>
      <xdr:colOff>520432</xdr:colOff>
      <xdr:row>36</xdr:row>
      <xdr:rowOff>68945</xdr:rowOff>
    </xdr:from>
    <xdr:to>
      <xdr:col>7</xdr:col>
      <xdr:colOff>678942</xdr:colOff>
      <xdr:row>37</xdr:row>
      <xdr:rowOff>42905</xdr:rowOff>
    </xdr:to>
    <xdr:pic>
      <xdr:nvPicPr>
        <xdr:cNvPr id="1653" name="図 1652">
          <a:extLst>
            <a:ext uri="{FF2B5EF4-FFF2-40B4-BE49-F238E27FC236}">
              <a16:creationId xmlns:a16="http://schemas.microsoft.com/office/drawing/2014/main" id="{3ADA4D58-E718-42B5-943F-69E159C3A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897396" y="6278338"/>
          <a:ext cx="158510" cy="146317"/>
        </a:xfrm>
        <a:prstGeom prst="rect">
          <a:avLst/>
        </a:prstGeom>
      </xdr:spPr>
    </xdr:pic>
    <xdr:clientData/>
  </xdr:twoCellAnchor>
  <xdr:twoCellAnchor editAs="oneCell">
    <xdr:from>
      <xdr:col>5</xdr:col>
      <xdr:colOff>642903</xdr:colOff>
      <xdr:row>38</xdr:row>
      <xdr:rowOff>70218</xdr:rowOff>
    </xdr:from>
    <xdr:to>
      <xdr:col>6</xdr:col>
      <xdr:colOff>98377</xdr:colOff>
      <xdr:row>39</xdr:row>
      <xdr:rowOff>44178</xdr:rowOff>
    </xdr:to>
    <xdr:pic>
      <xdr:nvPicPr>
        <xdr:cNvPr id="1657" name="図 1656">
          <a:extLst>
            <a:ext uri="{FF2B5EF4-FFF2-40B4-BE49-F238E27FC236}">
              <a16:creationId xmlns:a16="http://schemas.microsoft.com/office/drawing/2014/main" id="{B3C221CD-09BB-421B-AE1E-D8AA9BBDC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619466" y="6581448"/>
          <a:ext cx="159927" cy="145113"/>
        </a:xfrm>
        <a:prstGeom prst="rect">
          <a:avLst/>
        </a:prstGeom>
      </xdr:spPr>
    </xdr:pic>
    <xdr:clientData/>
  </xdr:twoCellAnchor>
  <xdr:twoCellAnchor>
    <xdr:from>
      <xdr:col>10</xdr:col>
      <xdr:colOff>199182</xdr:colOff>
      <xdr:row>34</xdr:row>
      <xdr:rowOff>150032</xdr:rowOff>
    </xdr:from>
    <xdr:to>
      <xdr:col>10</xdr:col>
      <xdr:colOff>322092</xdr:colOff>
      <xdr:row>35</xdr:row>
      <xdr:rowOff>139721</xdr:rowOff>
    </xdr:to>
    <xdr:sp macro="" textlink="">
      <xdr:nvSpPr>
        <xdr:cNvPr id="1658" name="Freeform 395">
          <a:extLst>
            <a:ext uri="{FF2B5EF4-FFF2-40B4-BE49-F238E27FC236}">
              <a16:creationId xmlns:a16="http://schemas.microsoft.com/office/drawing/2014/main" id="{BAB215BC-498D-4761-BC21-6C2FED14F0AC}"/>
            </a:ext>
          </a:extLst>
        </xdr:cNvPr>
        <xdr:cNvSpPr>
          <a:spLocks/>
        </xdr:cNvSpPr>
      </xdr:nvSpPr>
      <xdr:spPr bwMode="auto">
        <a:xfrm rot="3400166">
          <a:off x="6665685" y="6034279"/>
          <a:ext cx="162046" cy="12291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576033</xdr:colOff>
      <xdr:row>61</xdr:row>
      <xdr:rowOff>154216</xdr:rowOff>
    </xdr:from>
    <xdr:to>
      <xdr:col>6</xdr:col>
      <xdr:colOff>31507</xdr:colOff>
      <xdr:row>62</xdr:row>
      <xdr:rowOff>134271</xdr:rowOff>
    </xdr:to>
    <xdr:pic>
      <xdr:nvPicPr>
        <xdr:cNvPr id="1662" name="図 1661">
          <a:extLst>
            <a:ext uri="{FF2B5EF4-FFF2-40B4-BE49-F238E27FC236}">
              <a16:creationId xmlns:a16="http://schemas.microsoft.com/office/drawing/2014/main" id="{2424032E-CB01-4DD9-A268-4632DA525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3546926" y="10672537"/>
          <a:ext cx="158510" cy="152413"/>
        </a:xfrm>
        <a:prstGeom prst="rect">
          <a:avLst/>
        </a:prstGeom>
      </xdr:spPr>
    </xdr:pic>
    <xdr:clientData/>
  </xdr:twoCellAnchor>
  <xdr:twoCellAnchor editAs="oneCell">
    <xdr:from>
      <xdr:col>5</xdr:col>
      <xdr:colOff>72571</xdr:colOff>
      <xdr:row>60</xdr:row>
      <xdr:rowOff>0</xdr:rowOff>
    </xdr:from>
    <xdr:to>
      <xdr:col>5</xdr:col>
      <xdr:colOff>408348</xdr:colOff>
      <xdr:row>61</xdr:row>
      <xdr:rowOff>114698</xdr:rowOff>
    </xdr:to>
    <xdr:grpSp>
      <xdr:nvGrpSpPr>
        <xdr:cNvPr id="1663" name="Group 6672">
          <a:extLst>
            <a:ext uri="{FF2B5EF4-FFF2-40B4-BE49-F238E27FC236}">
              <a16:creationId xmlns:a16="http://schemas.microsoft.com/office/drawing/2014/main" id="{BC78BEA5-3940-4594-94A2-CF451F9B799B}"/>
            </a:ext>
          </a:extLst>
        </xdr:cNvPr>
        <xdr:cNvGrpSpPr>
          <a:grpSpLocks/>
        </xdr:cNvGrpSpPr>
      </xdr:nvGrpSpPr>
      <xdr:grpSpPr bwMode="auto">
        <a:xfrm>
          <a:off x="3055400" y="10285329"/>
          <a:ext cx="335777" cy="285981"/>
          <a:chOff x="536" y="111"/>
          <a:chExt cx="46" cy="44"/>
        </a:xfrm>
      </xdr:grpSpPr>
      <xdr:pic>
        <xdr:nvPicPr>
          <xdr:cNvPr id="1664" name="Picture 6673" descr="route2">
            <a:extLst>
              <a:ext uri="{FF2B5EF4-FFF2-40B4-BE49-F238E27FC236}">
                <a16:creationId xmlns:a16="http://schemas.microsoft.com/office/drawing/2014/main" id="{9F1BE171-2B86-485C-930A-6BC1A55C240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65" name="Text Box 6674">
            <a:extLst>
              <a:ext uri="{FF2B5EF4-FFF2-40B4-BE49-F238E27FC236}">
                <a16:creationId xmlns:a16="http://schemas.microsoft.com/office/drawing/2014/main" id="{C2697DCA-5E5F-40BF-97CB-0EBE06E14F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7"/>
            <a:ext cx="31" cy="2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HG創英角ｺﾞｼｯｸUB" pitchFamily="49" charset="-128"/>
                <a:ea typeface="HG創英角ｺﾞｼｯｸUB" pitchFamily="49" charset="-128"/>
              </a:rPr>
              <a:t>168</a:t>
            </a:r>
            <a:endParaRPr lang="ja-JP" altLang="en-US" sz="900" b="1" i="0" u="none" strike="noStrike" baseline="0">
              <a:solidFill>
                <a:srgbClr val="FFFFFF"/>
              </a:solidFill>
              <a:latin typeface="HG創英角ｺﾞｼｯｸUB" pitchFamily="49" charset="-128"/>
              <a:ea typeface="HG創英角ｺﾞｼｯｸUB" pitchFamily="49" charset="-128"/>
            </a:endParaRPr>
          </a:p>
        </xdr:txBody>
      </xdr:sp>
    </xdr:grpSp>
    <xdr:clientData/>
  </xdr:twoCellAnchor>
  <xdr:twoCellAnchor editAs="oneCell">
    <xdr:from>
      <xdr:col>9</xdr:col>
      <xdr:colOff>621392</xdr:colOff>
      <xdr:row>64</xdr:row>
      <xdr:rowOff>31750</xdr:rowOff>
    </xdr:from>
    <xdr:to>
      <xdr:col>10</xdr:col>
      <xdr:colOff>76867</xdr:colOff>
      <xdr:row>64</xdr:row>
      <xdr:rowOff>153681</xdr:rowOff>
    </xdr:to>
    <xdr:pic>
      <xdr:nvPicPr>
        <xdr:cNvPr id="1667" name="図 1666">
          <a:extLst>
            <a:ext uri="{FF2B5EF4-FFF2-40B4-BE49-F238E27FC236}">
              <a16:creationId xmlns:a16="http://schemas.microsoft.com/office/drawing/2014/main" id="{BD0B287C-080D-4B1E-B772-575DBCA8B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6404428" y="11067143"/>
          <a:ext cx="158510" cy="121931"/>
        </a:xfrm>
        <a:prstGeom prst="rect">
          <a:avLst/>
        </a:prstGeom>
      </xdr:spPr>
    </xdr:pic>
    <xdr:clientData/>
  </xdr:twoCellAnchor>
  <xdr:twoCellAnchor editAs="oneCell">
    <xdr:from>
      <xdr:col>7</xdr:col>
      <xdr:colOff>607781</xdr:colOff>
      <xdr:row>55</xdr:row>
      <xdr:rowOff>22675</xdr:rowOff>
    </xdr:from>
    <xdr:to>
      <xdr:col>8</xdr:col>
      <xdr:colOff>57158</xdr:colOff>
      <xdr:row>55</xdr:row>
      <xdr:rowOff>162895</xdr:rowOff>
    </xdr:to>
    <xdr:pic>
      <xdr:nvPicPr>
        <xdr:cNvPr id="68" name="図 67">
          <a:extLst>
            <a:ext uri="{FF2B5EF4-FFF2-40B4-BE49-F238E27FC236}">
              <a16:creationId xmlns:a16="http://schemas.microsoft.com/office/drawing/2014/main" id="{4AF47E6A-543F-4C49-A749-F3F1D057D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4984745" y="9506854"/>
          <a:ext cx="152413" cy="140220"/>
        </a:xfrm>
        <a:prstGeom prst="rect">
          <a:avLst/>
        </a:prstGeom>
      </xdr:spPr>
    </xdr:pic>
    <xdr:clientData/>
  </xdr:twoCellAnchor>
  <xdr:twoCellAnchor editAs="oneCell">
    <xdr:from>
      <xdr:col>5</xdr:col>
      <xdr:colOff>667235</xdr:colOff>
      <xdr:row>52</xdr:row>
      <xdr:rowOff>138772</xdr:rowOff>
    </xdr:from>
    <xdr:to>
      <xdr:col>6</xdr:col>
      <xdr:colOff>116612</xdr:colOff>
      <xdr:row>53</xdr:row>
      <xdr:rowOff>106635</xdr:rowOff>
    </xdr:to>
    <xdr:pic>
      <xdr:nvPicPr>
        <xdr:cNvPr id="1609" name="図 1608">
          <a:extLst>
            <a:ext uri="{FF2B5EF4-FFF2-40B4-BE49-F238E27FC236}">
              <a16:creationId xmlns:a16="http://schemas.microsoft.com/office/drawing/2014/main" id="{F076CAC7-B15E-4593-B63D-4B089F58C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3638128" y="9105879"/>
          <a:ext cx="152413" cy="140220"/>
        </a:xfrm>
        <a:prstGeom prst="rect">
          <a:avLst/>
        </a:prstGeom>
      </xdr:spPr>
    </xdr:pic>
    <xdr:clientData/>
  </xdr:twoCellAnchor>
  <xdr:twoCellAnchor>
    <xdr:from>
      <xdr:col>3</xdr:col>
      <xdr:colOff>659854</xdr:colOff>
      <xdr:row>54</xdr:row>
      <xdr:rowOff>99618</xdr:rowOff>
    </xdr:from>
    <xdr:to>
      <xdr:col>4</xdr:col>
      <xdr:colOff>87970</xdr:colOff>
      <xdr:row>55</xdr:row>
      <xdr:rowOff>56946</xdr:rowOff>
    </xdr:to>
    <xdr:sp macro="" textlink="">
      <xdr:nvSpPr>
        <xdr:cNvPr id="1612" name="AutoShape 407">
          <a:extLst>
            <a:ext uri="{FF2B5EF4-FFF2-40B4-BE49-F238E27FC236}">
              <a16:creationId xmlns:a16="http://schemas.microsoft.com/office/drawing/2014/main" id="{CB35E68F-CF3F-4E2B-B9EB-319F72D6F171}"/>
            </a:ext>
          </a:extLst>
        </xdr:cNvPr>
        <xdr:cNvSpPr>
          <a:spLocks noChangeArrowheads="1"/>
        </xdr:cNvSpPr>
      </xdr:nvSpPr>
      <xdr:spPr bwMode="auto">
        <a:xfrm>
          <a:off x="2224675" y="9411439"/>
          <a:ext cx="131152" cy="1296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598711</xdr:colOff>
      <xdr:row>61</xdr:row>
      <xdr:rowOff>108855</xdr:rowOff>
    </xdr:from>
    <xdr:to>
      <xdr:col>4</xdr:col>
      <xdr:colOff>54185</xdr:colOff>
      <xdr:row>62</xdr:row>
      <xdr:rowOff>88910</xdr:rowOff>
    </xdr:to>
    <xdr:pic>
      <xdr:nvPicPr>
        <xdr:cNvPr id="1614" name="図 1613">
          <a:extLst>
            <a:ext uri="{FF2B5EF4-FFF2-40B4-BE49-F238E27FC236}">
              <a16:creationId xmlns:a16="http://schemas.microsoft.com/office/drawing/2014/main" id="{0071954D-C8C3-4B37-A452-05140701A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163532" y="10627176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63</xdr:row>
      <xdr:rowOff>0</xdr:rowOff>
    </xdr:from>
    <xdr:to>
      <xdr:col>4</xdr:col>
      <xdr:colOff>245449</xdr:colOff>
      <xdr:row>64</xdr:row>
      <xdr:rowOff>38567</xdr:rowOff>
    </xdr:to>
    <xdr:sp macro="" textlink="">
      <xdr:nvSpPr>
        <xdr:cNvPr id="1620" name="六角形 1619">
          <a:extLst>
            <a:ext uri="{FF2B5EF4-FFF2-40B4-BE49-F238E27FC236}">
              <a16:creationId xmlns:a16="http://schemas.microsoft.com/office/drawing/2014/main" id="{9BB65757-5DE9-4A1A-A18D-BDF09F41E9F8}"/>
            </a:ext>
          </a:extLst>
        </xdr:cNvPr>
        <xdr:cNvSpPr/>
      </xdr:nvSpPr>
      <xdr:spPr bwMode="auto">
        <a:xfrm>
          <a:off x="2267857" y="10863036"/>
          <a:ext cx="245449" cy="2109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625476</xdr:colOff>
      <xdr:row>53</xdr:row>
      <xdr:rowOff>38057</xdr:rowOff>
    </xdr:from>
    <xdr:to>
      <xdr:col>16</xdr:col>
      <xdr:colOff>65316</xdr:colOff>
      <xdr:row>54</xdr:row>
      <xdr:rowOff>19007</xdr:rowOff>
    </xdr:to>
    <xdr:sp macro="" textlink="">
      <xdr:nvSpPr>
        <xdr:cNvPr id="1623" name="Oval 782">
          <a:extLst>
            <a:ext uri="{FF2B5EF4-FFF2-40B4-BE49-F238E27FC236}">
              <a16:creationId xmlns:a16="http://schemas.microsoft.com/office/drawing/2014/main" id="{4692AB7E-EAAC-44E9-95D0-1FAA189E8864}"/>
            </a:ext>
          </a:extLst>
        </xdr:cNvPr>
        <xdr:cNvSpPr>
          <a:spLocks noChangeArrowheads="1"/>
        </xdr:cNvSpPr>
      </xdr:nvSpPr>
      <xdr:spPr bwMode="auto">
        <a:xfrm>
          <a:off x="10668502" y="9124406"/>
          <a:ext cx="145860" cy="1522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630823</xdr:colOff>
      <xdr:row>54</xdr:row>
      <xdr:rowOff>33503</xdr:rowOff>
    </xdr:from>
    <xdr:to>
      <xdr:col>16</xdr:col>
      <xdr:colOff>61138</xdr:colOff>
      <xdr:row>54</xdr:row>
      <xdr:rowOff>146729</xdr:rowOff>
    </xdr:to>
    <xdr:sp macro="" textlink="">
      <xdr:nvSpPr>
        <xdr:cNvPr id="1635" name="AutoShape 775">
          <a:extLst>
            <a:ext uri="{FF2B5EF4-FFF2-40B4-BE49-F238E27FC236}">
              <a16:creationId xmlns:a16="http://schemas.microsoft.com/office/drawing/2014/main" id="{4472AEEE-738C-4E61-9106-9E1A8877E9A9}"/>
            </a:ext>
          </a:extLst>
        </xdr:cNvPr>
        <xdr:cNvSpPr>
          <a:spLocks noChangeArrowheads="1"/>
        </xdr:cNvSpPr>
      </xdr:nvSpPr>
      <xdr:spPr bwMode="auto">
        <a:xfrm>
          <a:off x="10673849" y="9291135"/>
          <a:ext cx="136335" cy="1132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680356</xdr:colOff>
      <xdr:row>51</xdr:row>
      <xdr:rowOff>113389</xdr:rowOff>
    </xdr:from>
    <xdr:to>
      <xdr:col>20</xdr:col>
      <xdr:colOff>120195</xdr:colOff>
      <xdr:row>52</xdr:row>
      <xdr:rowOff>94339</xdr:rowOff>
    </xdr:to>
    <xdr:sp macro="" textlink="">
      <xdr:nvSpPr>
        <xdr:cNvPr id="1643" name="Oval 782">
          <a:extLst>
            <a:ext uri="{FF2B5EF4-FFF2-40B4-BE49-F238E27FC236}">
              <a16:creationId xmlns:a16="http://schemas.microsoft.com/office/drawing/2014/main" id="{F66FA5A0-103A-4E4B-A05E-7C258BC1D847}"/>
            </a:ext>
          </a:extLst>
        </xdr:cNvPr>
        <xdr:cNvSpPr>
          <a:spLocks noChangeArrowheads="1"/>
        </xdr:cNvSpPr>
      </xdr:nvSpPr>
      <xdr:spPr bwMode="auto">
        <a:xfrm>
          <a:off x="12087677" y="8908139"/>
          <a:ext cx="142875" cy="1533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386443</xdr:colOff>
      <xdr:row>15</xdr:row>
      <xdr:rowOff>100238</xdr:rowOff>
    </xdr:from>
    <xdr:to>
      <xdr:col>10</xdr:col>
      <xdr:colOff>681718</xdr:colOff>
      <xdr:row>15</xdr:row>
      <xdr:rowOff>116113</xdr:rowOff>
    </xdr:to>
    <xdr:sp macro="" textlink="">
      <xdr:nvSpPr>
        <xdr:cNvPr id="1644" name="Line 275">
          <a:extLst>
            <a:ext uri="{FF2B5EF4-FFF2-40B4-BE49-F238E27FC236}">
              <a16:creationId xmlns:a16="http://schemas.microsoft.com/office/drawing/2014/main" id="{5719BE9E-0B23-44C0-897F-37DD1C0C057F}"/>
            </a:ext>
          </a:extLst>
        </xdr:cNvPr>
        <xdr:cNvSpPr>
          <a:spLocks noChangeShapeType="1"/>
        </xdr:cNvSpPr>
      </xdr:nvSpPr>
      <xdr:spPr bwMode="auto">
        <a:xfrm>
          <a:off x="6169479" y="2690131"/>
          <a:ext cx="998310" cy="15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314325</xdr:colOff>
      <xdr:row>11</xdr:row>
      <xdr:rowOff>161925</xdr:rowOff>
    </xdr:from>
    <xdr:to>
      <xdr:col>10</xdr:col>
      <xdr:colOff>685800</xdr:colOff>
      <xdr:row>11</xdr:row>
      <xdr:rowOff>161925</xdr:rowOff>
    </xdr:to>
    <xdr:sp macro="" textlink="">
      <xdr:nvSpPr>
        <xdr:cNvPr id="1645" name="Line 277">
          <a:extLst>
            <a:ext uri="{FF2B5EF4-FFF2-40B4-BE49-F238E27FC236}">
              <a16:creationId xmlns:a16="http://schemas.microsoft.com/office/drawing/2014/main" id="{A69FFBBA-0360-481C-A102-CD01B123233B}"/>
            </a:ext>
          </a:extLst>
        </xdr:cNvPr>
        <xdr:cNvSpPr>
          <a:spLocks noChangeShapeType="1"/>
        </xdr:cNvSpPr>
      </xdr:nvSpPr>
      <xdr:spPr bwMode="auto">
        <a:xfrm>
          <a:off x="6124575" y="2047875"/>
          <a:ext cx="1089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13</xdr:row>
      <xdr:rowOff>85725</xdr:rowOff>
    </xdr:from>
    <xdr:to>
      <xdr:col>10</xdr:col>
      <xdr:colOff>0</xdr:colOff>
      <xdr:row>13</xdr:row>
      <xdr:rowOff>161925</xdr:rowOff>
    </xdr:to>
    <xdr:grpSp>
      <xdr:nvGrpSpPr>
        <xdr:cNvPr id="1646" name="Group 283">
          <a:extLst>
            <a:ext uri="{FF2B5EF4-FFF2-40B4-BE49-F238E27FC236}">
              <a16:creationId xmlns:a16="http://schemas.microsoft.com/office/drawing/2014/main" id="{6CD47646-42AE-4EC6-BC65-928C79ECB87A}"/>
            </a:ext>
          </a:extLst>
        </xdr:cNvPr>
        <xdr:cNvGrpSpPr>
          <a:grpSpLocks/>
        </xdr:cNvGrpSpPr>
      </xdr:nvGrpSpPr>
      <xdr:grpSpPr bwMode="auto">
        <a:xfrm>
          <a:off x="6006933" y="2320758"/>
          <a:ext cx="505995" cy="76200"/>
          <a:chOff x="667" y="101"/>
          <a:chExt cx="53" cy="8"/>
        </a:xfrm>
      </xdr:grpSpPr>
      <xdr:sp macro="" textlink="">
        <xdr:nvSpPr>
          <xdr:cNvPr id="1647" name="Freeform 284">
            <a:extLst>
              <a:ext uri="{FF2B5EF4-FFF2-40B4-BE49-F238E27FC236}">
                <a16:creationId xmlns:a16="http://schemas.microsoft.com/office/drawing/2014/main" id="{8E0BFDC0-66F8-4F4F-A54A-2F9BD738D4EB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49" name="Freeform 285">
            <a:extLst>
              <a:ext uri="{FF2B5EF4-FFF2-40B4-BE49-F238E27FC236}">
                <a16:creationId xmlns:a16="http://schemas.microsoft.com/office/drawing/2014/main" id="{CDE09798-B878-4926-A0C9-C1296DC831BD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186418</xdr:colOff>
      <xdr:row>13</xdr:row>
      <xdr:rowOff>168728</xdr:rowOff>
    </xdr:from>
    <xdr:to>
      <xdr:col>9</xdr:col>
      <xdr:colOff>691243</xdr:colOff>
      <xdr:row>14</xdr:row>
      <xdr:rowOff>74839</xdr:rowOff>
    </xdr:to>
    <xdr:grpSp>
      <xdr:nvGrpSpPr>
        <xdr:cNvPr id="1650" name="Group 286">
          <a:extLst>
            <a:ext uri="{FF2B5EF4-FFF2-40B4-BE49-F238E27FC236}">
              <a16:creationId xmlns:a16="http://schemas.microsoft.com/office/drawing/2014/main" id="{FD7D9683-0E14-4971-91BC-4BBDB0C15AFB}"/>
            </a:ext>
          </a:extLst>
        </xdr:cNvPr>
        <xdr:cNvGrpSpPr>
          <a:grpSpLocks/>
        </xdr:cNvGrpSpPr>
      </xdr:nvGrpSpPr>
      <xdr:grpSpPr bwMode="auto">
        <a:xfrm>
          <a:off x="5993326" y="2403761"/>
          <a:ext cx="504825" cy="77394"/>
          <a:chOff x="667" y="101"/>
          <a:chExt cx="53" cy="8"/>
        </a:xfrm>
      </xdr:grpSpPr>
      <xdr:sp macro="" textlink="">
        <xdr:nvSpPr>
          <xdr:cNvPr id="1654" name="Freeform 287">
            <a:extLst>
              <a:ext uri="{FF2B5EF4-FFF2-40B4-BE49-F238E27FC236}">
                <a16:creationId xmlns:a16="http://schemas.microsoft.com/office/drawing/2014/main" id="{1F713BF9-1B2A-4800-82D9-7FFB451829FB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56" name="Freeform 288">
            <a:extLst>
              <a:ext uri="{FF2B5EF4-FFF2-40B4-BE49-F238E27FC236}">
                <a16:creationId xmlns:a16="http://schemas.microsoft.com/office/drawing/2014/main" id="{057A72F3-BB8F-4550-9DA4-674914C09476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180975</xdr:colOff>
      <xdr:row>12</xdr:row>
      <xdr:rowOff>161925</xdr:rowOff>
    </xdr:from>
    <xdr:to>
      <xdr:col>9</xdr:col>
      <xdr:colOff>685800</xdr:colOff>
      <xdr:row>13</xdr:row>
      <xdr:rowOff>66675</xdr:rowOff>
    </xdr:to>
    <xdr:grpSp>
      <xdr:nvGrpSpPr>
        <xdr:cNvPr id="1659" name="Group 289">
          <a:extLst>
            <a:ext uri="{FF2B5EF4-FFF2-40B4-BE49-F238E27FC236}">
              <a16:creationId xmlns:a16="http://schemas.microsoft.com/office/drawing/2014/main" id="{2898983E-D1D9-41A7-98A5-9B74A4DD6629}"/>
            </a:ext>
          </a:extLst>
        </xdr:cNvPr>
        <xdr:cNvGrpSpPr>
          <a:grpSpLocks/>
        </xdr:cNvGrpSpPr>
      </xdr:nvGrpSpPr>
      <xdr:grpSpPr bwMode="auto">
        <a:xfrm>
          <a:off x="5987883" y="2225675"/>
          <a:ext cx="504825" cy="76033"/>
          <a:chOff x="667" y="101"/>
          <a:chExt cx="53" cy="8"/>
        </a:xfrm>
      </xdr:grpSpPr>
      <xdr:sp macro="" textlink="">
        <xdr:nvSpPr>
          <xdr:cNvPr id="1660" name="Freeform 290">
            <a:extLst>
              <a:ext uri="{FF2B5EF4-FFF2-40B4-BE49-F238E27FC236}">
                <a16:creationId xmlns:a16="http://schemas.microsoft.com/office/drawing/2014/main" id="{1D62AA66-D194-4499-9FEE-76BACBDF7D6B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61" name="Freeform 291">
            <a:extLst>
              <a:ext uri="{FF2B5EF4-FFF2-40B4-BE49-F238E27FC236}">
                <a16:creationId xmlns:a16="http://schemas.microsoft.com/office/drawing/2014/main" id="{51CFA896-4727-4D75-BA31-5D92BB6C82B0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228600</xdr:colOff>
      <xdr:row>12</xdr:row>
      <xdr:rowOff>161925</xdr:rowOff>
    </xdr:from>
    <xdr:to>
      <xdr:col>10</xdr:col>
      <xdr:colOff>701675</xdr:colOff>
      <xdr:row>13</xdr:row>
      <xdr:rowOff>66675</xdr:rowOff>
    </xdr:to>
    <xdr:grpSp>
      <xdr:nvGrpSpPr>
        <xdr:cNvPr id="1666" name="Group 292">
          <a:extLst>
            <a:ext uri="{FF2B5EF4-FFF2-40B4-BE49-F238E27FC236}">
              <a16:creationId xmlns:a16="http://schemas.microsoft.com/office/drawing/2014/main" id="{6C3416DA-8CE2-4C90-BA90-53D3D467F797}"/>
            </a:ext>
          </a:extLst>
        </xdr:cNvPr>
        <xdr:cNvGrpSpPr>
          <a:grpSpLocks/>
        </xdr:cNvGrpSpPr>
      </xdr:nvGrpSpPr>
      <xdr:grpSpPr bwMode="auto">
        <a:xfrm>
          <a:off x="6741528" y="2225675"/>
          <a:ext cx="473075" cy="76033"/>
          <a:chOff x="667" y="101"/>
          <a:chExt cx="53" cy="8"/>
        </a:xfrm>
      </xdr:grpSpPr>
      <xdr:sp macro="" textlink="">
        <xdr:nvSpPr>
          <xdr:cNvPr id="1669" name="Freeform 293">
            <a:extLst>
              <a:ext uri="{FF2B5EF4-FFF2-40B4-BE49-F238E27FC236}">
                <a16:creationId xmlns:a16="http://schemas.microsoft.com/office/drawing/2014/main" id="{62481B98-5FE2-4CDD-8C67-78B59ACF8E7E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70" name="Freeform 294">
            <a:extLst>
              <a:ext uri="{FF2B5EF4-FFF2-40B4-BE49-F238E27FC236}">
                <a16:creationId xmlns:a16="http://schemas.microsoft.com/office/drawing/2014/main" id="{0E95EDFF-FBB3-4C85-B754-5AE9138D3ABB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238125</xdr:colOff>
      <xdr:row>14</xdr:row>
      <xdr:rowOff>9525</xdr:rowOff>
    </xdr:from>
    <xdr:to>
      <xdr:col>10</xdr:col>
      <xdr:colOff>676275</xdr:colOff>
      <xdr:row>14</xdr:row>
      <xdr:rowOff>85725</xdr:rowOff>
    </xdr:to>
    <xdr:grpSp>
      <xdr:nvGrpSpPr>
        <xdr:cNvPr id="1671" name="Group 295">
          <a:extLst>
            <a:ext uri="{FF2B5EF4-FFF2-40B4-BE49-F238E27FC236}">
              <a16:creationId xmlns:a16="http://schemas.microsoft.com/office/drawing/2014/main" id="{976ED968-455A-4722-A949-53D7177B068C}"/>
            </a:ext>
          </a:extLst>
        </xdr:cNvPr>
        <xdr:cNvGrpSpPr>
          <a:grpSpLocks/>
        </xdr:cNvGrpSpPr>
      </xdr:nvGrpSpPr>
      <xdr:grpSpPr bwMode="auto">
        <a:xfrm>
          <a:off x="6751053" y="2415841"/>
          <a:ext cx="438150" cy="76200"/>
          <a:chOff x="667" y="101"/>
          <a:chExt cx="53" cy="8"/>
        </a:xfrm>
      </xdr:grpSpPr>
      <xdr:sp macro="" textlink="">
        <xdr:nvSpPr>
          <xdr:cNvPr id="1672" name="Freeform 296">
            <a:extLst>
              <a:ext uri="{FF2B5EF4-FFF2-40B4-BE49-F238E27FC236}">
                <a16:creationId xmlns:a16="http://schemas.microsoft.com/office/drawing/2014/main" id="{D4BE4FFE-A8DA-46AB-B616-A9F2D6092882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73" name="Freeform 297">
            <a:extLst>
              <a:ext uri="{FF2B5EF4-FFF2-40B4-BE49-F238E27FC236}">
                <a16:creationId xmlns:a16="http://schemas.microsoft.com/office/drawing/2014/main" id="{D176073E-A204-434F-980E-7F44ACFF737A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238125</xdr:colOff>
      <xdr:row>13</xdr:row>
      <xdr:rowOff>85725</xdr:rowOff>
    </xdr:from>
    <xdr:to>
      <xdr:col>10</xdr:col>
      <xdr:colOff>676275</xdr:colOff>
      <xdr:row>13</xdr:row>
      <xdr:rowOff>161925</xdr:rowOff>
    </xdr:to>
    <xdr:grpSp>
      <xdr:nvGrpSpPr>
        <xdr:cNvPr id="1674" name="Group 298">
          <a:extLst>
            <a:ext uri="{FF2B5EF4-FFF2-40B4-BE49-F238E27FC236}">
              <a16:creationId xmlns:a16="http://schemas.microsoft.com/office/drawing/2014/main" id="{AA2A47ED-A419-41BF-B457-F8FA2DD3B307}"/>
            </a:ext>
          </a:extLst>
        </xdr:cNvPr>
        <xdr:cNvGrpSpPr>
          <a:grpSpLocks/>
        </xdr:cNvGrpSpPr>
      </xdr:nvGrpSpPr>
      <xdr:grpSpPr bwMode="auto">
        <a:xfrm>
          <a:off x="6751053" y="2320758"/>
          <a:ext cx="438150" cy="76200"/>
          <a:chOff x="667" y="101"/>
          <a:chExt cx="53" cy="8"/>
        </a:xfrm>
      </xdr:grpSpPr>
      <xdr:sp macro="" textlink="">
        <xdr:nvSpPr>
          <xdr:cNvPr id="1675" name="Freeform 299">
            <a:extLst>
              <a:ext uri="{FF2B5EF4-FFF2-40B4-BE49-F238E27FC236}">
                <a16:creationId xmlns:a16="http://schemas.microsoft.com/office/drawing/2014/main" id="{0E0501DE-2535-45A3-8EE9-B9269C7EF2A6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76" name="Freeform 300">
            <a:extLst>
              <a:ext uri="{FF2B5EF4-FFF2-40B4-BE49-F238E27FC236}">
                <a16:creationId xmlns:a16="http://schemas.microsoft.com/office/drawing/2014/main" id="{5BACC692-4D6A-4DA6-B75E-B7BB599D68B5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9</xdr:col>
      <xdr:colOff>255180</xdr:colOff>
      <xdr:row>15</xdr:row>
      <xdr:rowOff>170544</xdr:rowOff>
    </xdr:from>
    <xdr:ext cx="516059" cy="149698"/>
    <xdr:sp macro="" textlink="">
      <xdr:nvSpPr>
        <xdr:cNvPr id="1678" name="Text Box 777">
          <a:extLst>
            <a:ext uri="{FF2B5EF4-FFF2-40B4-BE49-F238E27FC236}">
              <a16:creationId xmlns:a16="http://schemas.microsoft.com/office/drawing/2014/main" id="{D516317A-4817-4920-A40A-D8948F43F3B8}"/>
            </a:ext>
          </a:extLst>
        </xdr:cNvPr>
        <xdr:cNvSpPr txBox="1">
          <a:spLocks noChangeArrowheads="1"/>
        </xdr:cNvSpPr>
      </xdr:nvSpPr>
      <xdr:spPr bwMode="auto">
        <a:xfrm>
          <a:off x="6038216" y="2760437"/>
          <a:ext cx="516059" cy="1496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1679" name="Text Box 780">
          <a:extLst>
            <a:ext uri="{FF2B5EF4-FFF2-40B4-BE49-F238E27FC236}">
              <a16:creationId xmlns:a16="http://schemas.microsoft.com/office/drawing/2014/main" id="{4CA12C73-7287-47F2-A74C-9F0175A4DB15}"/>
            </a:ext>
          </a:extLst>
        </xdr:cNvPr>
        <xdr:cNvSpPr txBox="1">
          <a:spLocks noChangeArrowheads="1"/>
        </xdr:cNvSpPr>
      </xdr:nvSpPr>
      <xdr:spPr bwMode="auto">
        <a:xfrm>
          <a:off x="6699250" y="2190750"/>
          <a:ext cx="104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marL="171450" indent="-171450">
            <a:buFont typeface="Arial" pitchFamily="34" charset="0"/>
            <a:buChar char="•"/>
          </a:pPr>
          <a:endParaRPr lang="ja-JP" altLang="en-US"/>
        </a:p>
      </xdr:txBody>
    </xdr:sp>
    <xdr:clientData/>
  </xdr:twoCellAnchor>
  <xdr:twoCellAnchor>
    <xdr:from>
      <xdr:col>10</xdr:col>
      <xdr:colOff>222251</xdr:colOff>
      <xdr:row>11</xdr:row>
      <xdr:rowOff>95251</xdr:rowOff>
    </xdr:from>
    <xdr:to>
      <xdr:col>10</xdr:col>
      <xdr:colOff>222251</xdr:colOff>
      <xdr:row>16</xdr:row>
      <xdr:rowOff>154215</xdr:rowOff>
    </xdr:to>
    <xdr:sp macro="" textlink="">
      <xdr:nvSpPr>
        <xdr:cNvPr id="1680" name="Line 781">
          <a:extLst>
            <a:ext uri="{FF2B5EF4-FFF2-40B4-BE49-F238E27FC236}">
              <a16:creationId xmlns:a16="http://schemas.microsoft.com/office/drawing/2014/main" id="{ED01ABE5-D5C4-4655-B130-A0E3556028C1}"/>
            </a:ext>
          </a:extLst>
        </xdr:cNvPr>
        <xdr:cNvSpPr>
          <a:spLocks noChangeShapeType="1"/>
        </xdr:cNvSpPr>
      </xdr:nvSpPr>
      <xdr:spPr bwMode="auto">
        <a:xfrm flipV="1">
          <a:off x="6750051" y="1981201"/>
          <a:ext cx="0" cy="9162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138339</xdr:colOff>
      <xdr:row>12</xdr:row>
      <xdr:rowOff>57150</xdr:rowOff>
    </xdr:from>
    <xdr:to>
      <xdr:col>10</xdr:col>
      <xdr:colOff>309789</xdr:colOff>
      <xdr:row>14</xdr:row>
      <xdr:rowOff>161925</xdr:rowOff>
    </xdr:to>
    <xdr:grpSp>
      <xdr:nvGrpSpPr>
        <xdr:cNvPr id="1681" name="Group 795">
          <a:extLst>
            <a:ext uri="{FF2B5EF4-FFF2-40B4-BE49-F238E27FC236}">
              <a16:creationId xmlns:a16="http://schemas.microsoft.com/office/drawing/2014/main" id="{CEB5AF40-BA7B-4665-AA3B-1360F6B810DA}"/>
            </a:ext>
          </a:extLst>
        </xdr:cNvPr>
        <xdr:cNvGrpSpPr>
          <a:grpSpLocks/>
        </xdr:cNvGrpSpPr>
      </xdr:nvGrpSpPr>
      <xdr:grpSpPr bwMode="auto">
        <a:xfrm>
          <a:off x="6651267" y="2120900"/>
          <a:ext cx="171450" cy="447341"/>
          <a:chOff x="851" y="295"/>
          <a:chExt cx="18" cy="47"/>
        </a:xfrm>
      </xdr:grpSpPr>
      <xdr:sp macro="" textlink="">
        <xdr:nvSpPr>
          <xdr:cNvPr id="1682" name="Freeform 796">
            <a:extLst>
              <a:ext uri="{FF2B5EF4-FFF2-40B4-BE49-F238E27FC236}">
                <a16:creationId xmlns:a16="http://schemas.microsoft.com/office/drawing/2014/main" id="{87E2715F-0513-4A6C-B68C-F174398EF02D}"/>
              </a:ext>
            </a:extLst>
          </xdr:cNvPr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83" name="Freeform 797">
            <a:extLst>
              <a:ext uri="{FF2B5EF4-FFF2-40B4-BE49-F238E27FC236}">
                <a16:creationId xmlns:a16="http://schemas.microsoft.com/office/drawing/2014/main" id="{40192042-41C2-467D-9B96-92463929E725}"/>
              </a:ext>
            </a:extLst>
          </xdr:cNvPr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676945</xdr:colOff>
      <xdr:row>11</xdr:row>
      <xdr:rowOff>98880</xdr:rowOff>
    </xdr:from>
    <xdr:to>
      <xdr:col>11</xdr:col>
      <xdr:colOff>385</xdr:colOff>
      <xdr:row>16</xdr:row>
      <xdr:rowOff>45357</xdr:rowOff>
    </xdr:to>
    <xdr:grpSp>
      <xdr:nvGrpSpPr>
        <xdr:cNvPr id="1684" name="Group 278">
          <a:extLst>
            <a:ext uri="{FF2B5EF4-FFF2-40B4-BE49-F238E27FC236}">
              <a16:creationId xmlns:a16="http://schemas.microsoft.com/office/drawing/2014/main" id="{3269FF6D-C278-40FB-BCEB-498CD747CBD1}"/>
            </a:ext>
          </a:extLst>
        </xdr:cNvPr>
        <xdr:cNvGrpSpPr>
          <a:grpSpLocks/>
        </xdr:cNvGrpSpPr>
      </xdr:nvGrpSpPr>
      <xdr:grpSpPr bwMode="auto">
        <a:xfrm>
          <a:off x="6483853" y="1991347"/>
          <a:ext cx="735479" cy="802892"/>
          <a:chOff x="721" y="204"/>
          <a:chExt cx="84" cy="95"/>
        </a:xfrm>
      </xdr:grpSpPr>
      <xdr:sp macro="" textlink="">
        <xdr:nvSpPr>
          <xdr:cNvPr id="1685" name="Freeform 279">
            <a:extLst>
              <a:ext uri="{FF2B5EF4-FFF2-40B4-BE49-F238E27FC236}">
                <a16:creationId xmlns:a16="http://schemas.microsoft.com/office/drawing/2014/main" id="{29F67D1B-8FBF-4688-A809-26E0024A6DBA}"/>
              </a:ext>
            </a:extLst>
          </xdr:cNvPr>
          <xdr:cNvSpPr>
            <a:spLocks/>
          </xdr:cNvSpPr>
        </xdr:nvSpPr>
        <xdr:spPr bwMode="auto">
          <a:xfrm>
            <a:off x="722" y="222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86" name="Freeform 280">
            <a:extLst>
              <a:ext uri="{FF2B5EF4-FFF2-40B4-BE49-F238E27FC236}">
                <a16:creationId xmlns:a16="http://schemas.microsoft.com/office/drawing/2014/main" id="{0CF01BF2-C5CE-4396-B5C0-F3C2CCF9F32B}"/>
              </a:ext>
            </a:extLst>
          </xdr:cNvPr>
          <xdr:cNvSpPr>
            <a:spLocks/>
          </xdr:cNvSpPr>
        </xdr:nvSpPr>
        <xdr:spPr bwMode="auto">
          <a:xfrm flipH="1" flipV="1">
            <a:off x="736" y="221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87" name="Freeform 281">
            <a:extLst>
              <a:ext uri="{FF2B5EF4-FFF2-40B4-BE49-F238E27FC236}">
                <a16:creationId xmlns:a16="http://schemas.microsoft.com/office/drawing/2014/main" id="{49E66E7A-06E5-4811-B0B4-36A4B4334BFB}"/>
              </a:ext>
            </a:extLst>
          </xdr:cNvPr>
          <xdr:cNvSpPr>
            <a:spLocks/>
          </xdr:cNvSpPr>
        </xdr:nvSpPr>
        <xdr:spPr bwMode="auto">
          <a:xfrm>
            <a:off x="730" y="211"/>
            <a:ext cx="75" cy="88"/>
          </a:xfrm>
          <a:custGeom>
            <a:avLst/>
            <a:gdLst>
              <a:gd name="T0" fmla="*/ 14688 w 40"/>
              <a:gd name="T1" fmla="*/ 4706 h 73"/>
              <a:gd name="T2" fmla="*/ 14688 w 40"/>
              <a:gd name="T3" fmla="*/ 0 h 73"/>
              <a:gd name="T4" fmla="*/ 0 w 40"/>
              <a:gd name="T5" fmla="*/ 0 h 73"/>
              <a:gd name="T6" fmla="*/ 0 60000 65536"/>
              <a:gd name="T7" fmla="*/ 0 60000 65536"/>
              <a:gd name="T8" fmla="*/ 0 60000 65536"/>
              <a:gd name="connsiteX0" fmla="*/ 0 w 14143"/>
              <a:gd name="connsiteY0" fmla="*/ 10000 h 10000"/>
              <a:gd name="connsiteX1" fmla="*/ 0 w 14143"/>
              <a:gd name="connsiteY1" fmla="*/ 0 h 10000"/>
              <a:gd name="connsiteX2" fmla="*/ 14143 w 14143"/>
              <a:gd name="connsiteY2" fmla="*/ 60 h 10000"/>
              <a:gd name="connsiteX0" fmla="*/ 0 w 14143"/>
              <a:gd name="connsiteY0" fmla="*/ 9940 h 9940"/>
              <a:gd name="connsiteX1" fmla="*/ 0 w 14143"/>
              <a:gd name="connsiteY1" fmla="*/ 120 h 9940"/>
              <a:gd name="connsiteX2" fmla="*/ 14143 w 14143"/>
              <a:gd name="connsiteY2" fmla="*/ 0 h 99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143" h="9940">
                <a:moveTo>
                  <a:pt x="0" y="9940"/>
                </a:moveTo>
                <a:lnTo>
                  <a:pt x="0" y="120"/>
                </a:lnTo>
                <a:lnTo>
                  <a:pt x="14143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88" name="Oval 282">
            <a:extLst>
              <a:ext uri="{FF2B5EF4-FFF2-40B4-BE49-F238E27FC236}">
                <a16:creationId xmlns:a16="http://schemas.microsoft.com/office/drawing/2014/main" id="{47247439-DC19-4F19-A978-6601B98A5B60}"/>
              </a:ext>
            </a:extLst>
          </xdr:cNvPr>
          <xdr:cNvSpPr>
            <a:spLocks noChangeArrowheads="1"/>
          </xdr:cNvSpPr>
        </xdr:nvSpPr>
        <xdr:spPr bwMode="auto">
          <a:xfrm>
            <a:off x="721" y="204"/>
            <a:ext cx="52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oneCellAnchor>
    <xdr:from>
      <xdr:col>9</xdr:col>
      <xdr:colOff>309207</xdr:colOff>
      <xdr:row>13</xdr:row>
      <xdr:rowOff>57276</xdr:rowOff>
    </xdr:from>
    <xdr:ext cx="330531" cy="131091"/>
    <xdr:sp macro="" textlink="">
      <xdr:nvSpPr>
        <xdr:cNvPr id="1689" name="Text Box 777">
          <a:extLst>
            <a:ext uri="{FF2B5EF4-FFF2-40B4-BE49-F238E27FC236}">
              <a16:creationId xmlns:a16="http://schemas.microsoft.com/office/drawing/2014/main" id="{BCBD333E-861E-412F-B8BA-1D16846123C9}"/>
            </a:ext>
          </a:extLst>
        </xdr:cNvPr>
        <xdr:cNvSpPr txBox="1">
          <a:spLocks noChangeArrowheads="1"/>
        </xdr:cNvSpPr>
      </xdr:nvSpPr>
      <xdr:spPr bwMode="auto">
        <a:xfrm>
          <a:off x="6119457" y="2286126"/>
          <a:ext cx="330531" cy="1310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twoCellAnchor>
    <xdr:from>
      <xdr:col>10</xdr:col>
      <xdr:colOff>61556</xdr:colOff>
      <xdr:row>13</xdr:row>
      <xdr:rowOff>38890</xdr:rowOff>
    </xdr:from>
    <xdr:to>
      <xdr:col>10</xdr:col>
      <xdr:colOff>307005</xdr:colOff>
      <xdr:row>14</xdr:row>
      <xdr:rowOff>80820</xdr:rowOff>
    </xdr:to>
    <xdr:sp macro="" textlink="">
      <xdr:nvSpPr>
        <xdr:cNvPr id="1690" name="六角形 1689">
          <a:extLst>
            <a:ext uri="{FF2B5EF4-FFF2-40B4-BE49-F238E27FC236}">
              <a16:creationId xmlns:a16="http://schemas.microsoft.com/office/drawing/2014/main" id="{1B8C3597-483F-4367-AAA4-CFDA8614CCDA}"/>
            </a:ext>
          </a:extLst>
        </xdr:cNvPr>
        <xdr:cNvSpPr/>
      </xdr:nvSpPr>
      <xdr:spPr bwMode="auto">
        <a:xfrm>
          <a:off x="6547627" y="2284069"/>
          <a:ext cx="245449" cy="214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9</xdr:col>
      <xdr:colOff>714375</xdr:colOff>
      <xdr:row>10</xdr:row>
      <xdr:rowOff>57150</xdr:rowOff>
    </xdr:from>
    <xdr:ext cx="276225" cy="171450"/>
    <xdr:sp macro="" textlink="">
      <xdr:nvSpPr>
        <xdr:cNvPr id="1693" name="Text Box 972">
          <a:extLst>
            <a:ext uri="{FF2B5EF4-FFF2-40B4-BE49-F238E27FC236}">
              <a16:creationId xmlns:a16="http://schemas.microsoft.com/office/drawing/2014/main" id="{CE76D455-E45B-4063-9F39-4DCE8C3CED2F}"/>
            </a:ext>
          </a:extLst>
        </xdr:cNvPr>
        <xdr:cNvSpPr txBox="1">
          <a:spLocks noChangeArrowheads="1"/>
        </xdr:cNvSpPr>
      </xdr:nvSpPr>
      <xdr:spPr bwMode="auto">
        <a:xfrm>
          <a:off x="6524625" y="1771650"/>
          <a:ext cx="2762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317500</xdr:colOff>
      <xdr:row>12</xdr:row>
      <xdr:rowOff>161925</xdr:rowOff>
    </xdr:from>
    <xdr:ext cx="95250" cy="282576"/>
    <xdr:sp macro="" textlink="">
      <xdr:nvSpPr>
        <xdr:cNvPr id="1694" name="Text Box 777">
          <a:extLst>
            <a:ext uri="{FF2B5EF4-FFF2-40B4-BE49-F238E27FC236}">
              <a16:creationId xmlns:a16="http://schemas.microsoft.com/office/drawing/2014/main" id="{4CC5EB3C-397D-4A3F-8E06-AC7CF53AAD6F}"/>
            </a:ext>
          </a:extLst>
        </xdr:cNvPr>
        <xdr:cNvSpPr txBox="1">
          <a:spLocks noChangeArrowheads="1"/>
        </xdr:cNvSpPr>
      </xdr:nvSpPr>
      <xdr:spPr bwMode="auto">
        <a:xfrm>
          <a:off x="6845300" y="2219325"/>
          <a:ext cx="95250" cy="282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396875</xdr:colOff>
      <xdr:row>12</xdr:row>
      <xdr:rowOff>50800</xdr:rowOff>
    </xdr:from>
    <xdr:to>
      <xdr:col>10</xdr:col>
      <xdr:colOff>424770</xdr:colOff>
      <xdr:row>14</xdr:row>
      <xdr:rowOff>155575</xdr:rowOff>
    </xdr:to>
    <xdr:sp macro="" textlink="">
      <xdr:nvSpPr>
        <xdr:cNvPr id="1695" name="Freeform 280">
          <a:extLst>
            <a:ext uri="{FF2B5EF4-FFF2-40B4-BE49-F238E27FC236}">
              <a16:creationId xmlns:a16="http://schemas.microsoft.com/office/drawing/2014/main" id="{28703892-2EC8-4C18-845C-7D740CE68C02}"/>
            </a:ext>
          </a:extLst>
        </xdr:cNvPr>
        <xdr:cNvSpPr>
          <a:spLocks/>
        </xdr:cNvSpPr>
      </xdr:nvSpPr>
      <xdr:spPr bwMode="auto">
        <a:xfrm flipH="1" flipV="1">
          <a:off x="6924675" y="2108200"/>
          <a:ext cx="27895" cy="447675"/>
        </a:xfrm>
        <a:custGeom>
          <a:avLst/>
          <a:gdLst>
            <a:gd name="T0" fmla="*/ 0 w 5"/>
            <a:gd name="T1" fmla="*/ 0 h 46"/>
            <a:gd name="T2" fmla="*/ 1 w 5"/>
            <a:gd name="T3" fmla="*/ 5 h 46"/>
            <a:gd name="T4" fmla="*/ 1 w 5"/>
            <a:gd name="T5" fmla="*/ 61 h 46"/>
            <a:gd name="T6" fmla="*/ 1 w 5"/>
            <a:gd name="T7" fmla="*/ 67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292100</xdr:colOff>
      <xdr:row>12</xdr:row>
      <xdr:rowOff>53975</xdr:rowOff>
    </xdr:from>
    <xdr:to>
      <xdr:col>10</xdr:col>
      <xdr:colOff>329293</xdr:colOff>
      <xdr:row>14</xdr:row>
      <xdr:rowOff>149225</xdr:rowOff>
    </xdr:to>
    <xdr:sp macro="" textlink="">
      <xdr:nvSpPr>
        <xdr:cNvPr id="1696" name="Freeform 279">
          <a:extLst>
            <a:ext uri="{FF2B5EF4-FFF2-40B4-BE49-F238E27FC236}">
              <a16:creationId xmlns:a16="http://schemas.microsoft.com/office/drawing/2014/main" id="{7237D3EB-710C-4AA1-8E1F-4F8F12A35B4A}"/>
            </a:ext>
          </a:extLst>
        </xdr:cNvPr>
        <xdr:cNvSpPr>
          <a:spLocks/>
        </xdr:cNvSpPr>
      </xdr:nvSpPr>
      <xdr:spPr bwMode="auto">
        <a:xfrm>
          <a:off x="6819900" y="2111375"/>
          <a:ext cx="37193" cy="438150"/>
        </a:xfrm>
        <a:custGeom>
          <a:avLst/>
          <a:gdLst>
            <a:gd name="T0" fmla="*/ 0 w 5"/>
            <a:gd name="T1" fmla="*/ 0 h 46"/>
            <a:gd name="T2" fmla="*/ 2 w 5"/>
            <a:gd name="T3" fmla="*/ 5 h 46"/>
            <a:gd name="T4" fmla="*/ 2 w 5"/>
            <a:gd name="T5" fmla="*/ 40 h 46"/>
            <a:gd name="T6" fmla="*/ 1 w 5"/>
            <a:gd name="T7" fmla="*/ 46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9</xdr:col>
      <xdr:colOff>656159</xdr:colOff>
      <xdr:row>12</xdr:row>
      <xdr:rowOff>29631</xdr:rowOff>
    </xdr:from>
    <xdr:to>
      <xdr:col>10</xdr:col>
      <xdr:colOff>120402</xdr:colOff>
      <xdr:row>12</xdr:row>
      <xdr:rowOff>157658</xdr:rowOff>
    </xdr:to>
    <xdr:pic>
      <xdr:nvPicPr>
        <xdr:cNvPr id="1697" name="図 1696">
          <a:extLst>
            <a:ext uri="{FF2B5EF4-FFF2-40B4-BE49-F238E27FC236}">
              <a16:creationId xmlns:a16="http://schemas.microsoft.com/office/drawing/2014/main" id="{11D42D7C-863A-47DF-A958-184637DB5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6466409" y="2087031"/>
          <a:ext cx="169093" cy="128027"/>
        </a:xfrm>
        <a:prstGeom prst="rect">
          <a:avLst/>
        </a:prstGeom>
      </xdr:spPr>
    </xdr:pic>
    <xdr:clientData/>
  </xdr:twoCellAnchor>
  <xdr:twoCellAnchor>
    <xdr:from>
      <xdr:col>10</xdr:col>
      <xdr:colOff>359834</xdr:colOff>
      <xdr:row>12</xdr:row>
      <xdr:rowOff>12701</xdr:rowOff>
    </xdr:from>
    <xdr:to>
      <xdr:col>10</xdr:col>
      <xdr:colOff>376765</xdr:colOff>
      <xdr:row>16</xdr:row>
      <xdr:rowOff>122766</xdr:rowOff>
    </xdr:to>
    <xdr:sp macro="" textlink="">
      <xdr:nvSpPr>
        <xdr:cNvPr id="1698" name="Line 781">
          <a:extLst>
            <a:ext uri="{FF2B5EF4-FFF2-40B4-BE49-F238E27FC236}">
              <a16:creationId xmlns:a16="http://schemas.microsoft.com/office/drawing/2014/main" id="{15CEDECC-B5F7-44BC-A207-7DD29A4F9B2A}"/>
            </a:ext>
          </a:extLst>
        </xdr:cNvPr>
        <xdr:cNvSpPr>
          <a:spLocks noChangeShapeType="1"/>
        </xdr:cNvSpPr>
      </xdr:nvSpPr>
      <xdr:spPr bwMode="auto">
        <a:xfrm flipH="1" flipV="1">
          <a:off x="6887634" y="2070101"/>
          <a:ext cx="16931" cy="7958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683844</xdr:colOff>
      <xdr:row>15</xdr:row>
      <xdr:rowOff>19051</xdr:rowOff>
    </xdr:from>
    <xdr:to>
      <xdr:col>10</xdr:col>
      <xdr:colOff>423005</xdr:colOff>
      <xdr:row>16</xdr:row>
      <xdr:rowOff>19051</xdr:rowOff>
    </xdr:to>
    <xdr:sp macro="" textlink="">
      <xdr:nvSpPr>
        <xdr:cNvPr id="1699" name="Oval 782">
          <a:extLst>
            <a:ext uri="{FF2B5EF4-FFF2-40B4-BE49-F238E27FC236}">
              <a16:creationId xmlns:a16="http://schemas.microsoft.com/office/drawing/2014/main" id="{EF799C78-9E6F-4EA2-B90E-05F2A4154651}"/>
            </a:ext>
          </a:extLst>
        </xdr:cNvPr>
        <xdr:cNvSpPr>
          <a:spLocks noChangeArrowheads="1"/>
        </xdr:cNvSpPr>
      </xdr:nvSpPr>
      <xdr:spPr bwMode="auto">
        <a:xfrm>
          <a:off x="6494094" y="2590801"/>
          <a:ext cx="456711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3</xdr:col>
      <xdr:colOff>195038</xdr:colOff>
      <xdr:row>18</xdr:row>
      <xdr:rowOff>163285</xdr:rowOff>
    </xdr:from>
    <xdr:ext cx="373065" cy="103156"/>
    <xdr:sp macro="" textlink="">
      <xdr:nvSpPr>
        <xdr:cNvPr id="1700" name="Text Box 1664">
          <a:extLst>
            <a:ext uri="{FF2B5EF4-FFF2-40B4-BE49-F238E27FC236}">
              <a16:creationId xmlns:a16="http://schemas.microsoft.com/office/drawing/2014/main" id="{71057B76-856B-4681-BCE2-9D5A6ADB2349}"/>
            </a:ext>
          </a:extLst>
        </xdr:cNvPr>
        <xdr:cNvSpPr txBox="1">
          <a:spLocks noChangeArrowheads="1"/>
        </xdr:cNvSpPr>
      </xdr:nvSpPr>
      <xdr:spPr bwMode="auto">
        <a:xfrm>
          <a:off x="1759859" y="3270249"/>
          <a:ext cx="373065" cy="1031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0.1+0.3+0.3+0.2</a:t>
          </a:r>
        </a:p>
      </xdr:txBody>
    </xdr:sp>
    <xdr:clientData/>
  </xdr:oneCellAnchor>
  <xdr:twoCellAnchor>
    <xdr:from>
      <xdr:col>3</xdr:col>
      <xdr:colOff>41008</xdr:colOff>
      <xdr:row>19</xdr:row>
      <xdr:rowOff>93662</xdr:rowOff>
    </xdr:from>
    <xdr:to>
      <xdr:col>3</xdr:col>
      <xdr:colOff>182593</xdr:colOff>
      <xdr:row>20</xdr:row>
      <xdr:rowOff>40659</xdr:rowOff>
    </xdr:to>
    <xdr:sp macro="" textlink="">
      <xdr:nvSpPr>
        <xdr:cNvPr id="1701" name="六角形 1700">
          <a:extLst>
            <a:ext uri="{FF2B5EF4-FFF2-40B4-BE49-F238E27FC236}">
              <a16:creationId xmlns:a16="http://schemas.microsoft.com/office/drawing/2014/main" id="{C846FFC4-C309-4661-B10F-CF9D267BA6EA}"/>
            </a:ext>
          </a:extLst>
        </xdr:cNvPr>
        <xdr:cNvSpPr/>
      </xdr:nvSpPr>
      <xdr:spPr bwMode="auto">
        <a:xfrm>
          <a:off x="1605829" y="3372983"/>
          <a:ext cx="141585" cy="11935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207428</xdr:colOff>
      <xdr:row>19</xdr:row>
      <xdr:rowOff>85081</xdr:rowOff>
    </xdr:from>
    <xdr:to>
      <xdr:col>3</xdr:col>
      <xdr:colOff>342571</xdr:colOff>
      <xdr:row>20</xdr:row>
      <xdr:rowOff>36906</xdr:rowOff>
    </xdr:to>
    <xdr:sp macro="" textlink="">
      <xdr:nvSpPr>
        <xdr:cNvPr id="1702" name="六角形 1701">
          <a:extLst>
            <a:ext uri="{FF2B5EF4-FFF2-40B4-BE49-F238E27FC236}">
              <a16:creationId xmlns:a16="http://schemas.microsoft.com/office/drawing/2014/main" id="{157E6D26-263D-4674-9232-FF0938132EFC}"/>
            </a:ext>
          </a:extLst>
        </xdr:cNvPr>
        <xdr:cNvSpPr/>
      </xdr:nvSpPr>
      <xdr:spPr bwMode="auto">
        <a:xfrm>
          <a:off x="1772249" y="3364402"/>
          <a:ext cx="135143" cy="12418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381187</xdr:colOff>
      <xdr:row>19</xdr:row>
      <xdr:rowOff>89125</xdr:rowOff>
    </xdr:from>
    <xdr:to>
      <xdr:col>3</xdr:col>
      <xdr:colOff>522772</xdr:colOff>
      <xdr:row>20</xdr:row>
      <xdr:rowOff>36122</xdr:rowOff>
    </xdr:to>
    <xdr:sp macro="" textlink="">
      <xdr:nvSpPr>
        <xdr:cNvPr id="1704" name="六角形 1703">
          <a:extLst>
            <a:ext uri="{FF2B5EF4-FFF2-40B4-BE49-F238E27FC236}">
              <a16:creationId xmlns:a16="http://schemas.microsoft.com/office/drawing/2014/main" id="{366E91DD-02E2-4AC1-B0BE-E9B7D2EB70EE}"/>
            </a:ext>
          </a:extLst>
        </xdr:cNvPr>
        <xdr:cNvSpPr/>
      </xdr:nvSpPr>
      <xdr:spPr bwMode="auto">
        <a:xfrm>
          <a:off x="1946008" y="3368446"/>
          <a:ext cx="141585" cy="11935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156275</xdr:colOff>
      <xdr:row>18</xdr:row>
      <xdr:rowOff>169417</xdr:rowOff>
    </xdr:from>
    <xdr:to>
      <xdr:col>1</xdr:col>
      <xdr:colOff>159712</xdr:colOff>
      <xdr:row>25</xdr:row>
      <xdr:rowOff>5541</xdr:rowOff>
    </xdr:to>
    <xdr:cxnSp macro="">
      <xdr:nvCxnSpPr>
        <xdr:cNvPr id="1707" name="AutoShape 995">
          <a:extLst>
            <a:ext uri="{FF2B5EF4-FFF2-40B4-BE49-F238E27FC236}">
              <a16:creationId xmlns:a16="http://schemas.microsoft.com/office/drawing/2014/main" id="{C80D0436-A272-40E6-8F47-B9E88A462906}"/>
            </a:ext>
          </a:extLst>
        </xdr:cNvPr>
        <xdr:cNvCxnSpPr>
          <a:cxnSpLocks noChangeShapeType="1"/>
        </xdr:cNvCxnSpPr>
      </xdr:nvCxnSpPr>
      <xdr:spPr bwMode="auto">
        <a:xfrm>
          <a:off x="315025" y="3276381"/>
          <a:ext cx="3437" cy="1042624"/>
        </a:xfrm>
        <a:prstGeom prst="straightConnector1">
          <a:avLst/>
        </a:prstGeom>
        <a:noFill/>
        <a:ln w="635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567079</xdr:colOff>
      <xdr:row>19</xdr:row>
      <xdr:rowOff>92053</xdr:rowOff>
    </xdr:from>
    <xdr:to>
      <xdr:col>4</xdr:col>
      <xdr:colOff>5628</xdr:colOff>
      <xdr:row>20</xdr:row>
      <xdr:rowOff>39050</xdr:rowOff>
    </xdr:to>
    <xdr:sp macro="" textlink="">
      <xdr:nvSpPr>
        <xdr:cNvPr id="1708" name="六角形 1707">
          <a:extLst>
            <a:ext uri="{FF2B5EF4-FFF2-40B4-BE49-F238E27FC236}">
              <a16:creationId xmlns:a16="http://schemas.microsoft.com/office/drawing/2014/main" id="{D44A3BE2-570D-4308-B264-F19DC8074BED}"/>
            </a:ext>
          </a:extLst>
        </xdr:cNvPr>
        <xdr:cNvSpPr/>
      </xdr:nvSpPr>
      <xdr:spPr bwMode="auto">
        <a:xfrm>
          <a:off x="2131900" y="3371374"/>
          <a:ext cx="141585" cy="11935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19921</xdr:colOff>
      <xdr:row>19</xdr:row>
      <xdr:rowOff>1074</xdr:rowOff>
    </xdr:from>
    <xdr:ext cx="373065" cy="103156"/>
    <xdr:sp macro="" textlink="">
      <xdr:nvSpPr>
        <xdr:cNvPr id="1710" name="Text Box 1664">
          <a:extLst>
            <a:ext uri="{FF2B5EF4-FFF2-40B4-BE49-F238E27FC236}">
              <a16:creationId xmlns:a16="http://schemas.microsoft.com/office/drawing/2014/main" id="{330C3B02-5C6E-46E4-AF76-4C3DE0012FC4}"/>
            </a:ext>
          </a:extLst>
        </xdr:cNvPr>
        <xdr:cNvSpPr txBox="1">
          <a:spLocks noChangeArrowheads="1"/>
        </xdr:cNvSpPr>
      </xdr:nvSpPr>
      <xdr:spPr bwMode="auto">
        <a:xfrm>
          <a:off x="5826829" y="3263804"/>
          <a:ext cx="373065" cy="1031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4.1-1.6</a:t>
          </a:r>
        </a:p>
      </xdr:txBody>
    </xdr:sp>
    <xdr:clientData/>
  </xdr:oneCellAnchor>
  <xdr:twoCellAnchor>
    <xdr:from>
      <xdr:col>9</xdr:col>
      <xdr:colOff>38248</xdr:colOff>
      <xdr:row>19</xdr:row>
      <xdr:rowOff>93662</xdr:rowOff>
    </xdr:from>
    <xdr:to>
      <xdr:col>9</xdr:col>
      <xdr:colOff>179833</xdr:colOff>
      <xdr:row>20</xdr:row>
      <xdr:rowOff>40659</xdr:rowOff>
    </xdr:to>
    <xdr:sp macro="" textlink="">
      <xdr:nvSpPr>
        <xdr:cNvPr id="1711" name="六角形 1710">
          <a:extLst>
            <a:ext uri="{FF2B5EF4-FFF2-40B4-BE49-F238E27FC236}">
              <a16:creationId xmlns:a16="http://schemas.microsoft.com/office/drawing/2014/main" id="{CEEB6DA6-1380-4AEF-A820-017622142F08}"/>
            </a:ext>
          </a:extLst>
        </xdr:cNvPr>
        <xdr:cNvSpPr/>
      </xdr:nvSpPr>
      <xdr:spPr bwMode="auto">
        <a:xfrm>
          <a:off x="5845156" y="3356392"/>
          <a:ext cx="141585" cy="11828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</a:p>
      </xdr:txBody>
    </xdr:sp>
    <xdr:clientData/>
  </xdr:twoCellAnchor>
  <xdr:twoCellAnchor>
    <xdr:from>
      <xdr:col>9</xdr:col>
      <xdr:colOff>219495</xdr:colOff>
      <xdr:row>19</xdr:row>
      <xdr:rowOff>95253</xdr:rowOff>
    </xdr:from>
    <xdr:to>
      <xdr:col>9</xdr:col>
      <xdr:colOff>361080</xdr:colOff>
      <xdr:row>20</xdr:row>
      <xdr:rowOff>42250</xdr:rowOff>
    </xdr:to>
    <xdr:sp macro="" textlink="">
      <xdr:nvSpPr>
        <xdr:cNvPr id="1709" name="六角形 1708">
          <a:extLst>
            <a:ext uri="{FF2B5EF4-FFF2-40B4-BE49-F238E27FC236}">
              <a16:creationId xmlns:a16="http://schemas.microsoft.com/office/drawing/2014/main" id="{7D56CED8-E597-4336-8930-3719F0CED4BF}"/>
            </a:ext>
          </a:extLst>
        </xdr:cNvPr>
        <xdr:cNvSpPr/>
      </xdr:nvSpPr>
      <xdr:spPr bwMode="auto">
        <a:xfrm>
          <a:off x="6026403" y="3357983"/>
          <a:ext cx="141585" cy="11828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349252</xdr:colOff>
      <xdr:row>11</xdr:row>
      <xdr:rowOff>4535</xdr:rowOff>
    </xdr:from>
    <xdr:to>
      <xdr:col>9</xdr:col>
      <xdr:colOff>594701</xdr:colOff>
      <xdr:row>12</xdr:row>
      <xdr:rowOff>55862</xdr:rowOff>
    </xdr:to>
    <xdr:sp macro="" textlink="">
      <xdr:nvSpPr>
        <xdr:cNvPr id="1712" name="六角形 1711">
          <a:extLst>
            <a:ext uri="{FF2B5EF4-FFF2-40B4-BE49-F238E27FC236}">
              <a16:creationId xmlns:a16="http://schemas.microsoft.com/office/drawing/2014/main" id="{EF541971-44F0-4D46-815D-6CD7B9041BEF}"/>
            </a:ext>
          </a:extLst>
        </xdr:cNvPr>
        <xdr:cNvSpPr/>
      </xdr:nvSpPr>
      <xdr:spPr bwMode="auto">
        <a:xfrm>
          <a:off x="6132288" y="1904999"/>
          <a:ext cx="245449" cy="2236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698501</xdr:colOff>
      <xdr:row>21</xdr:row>
      <xdr:rowOff>113393</xdr:rowOff>
    </xdr:from>
    <xdr:to>
      <xdr:col>8</xdr:col>
      <xdr:colOff>153975</xdr:colOff>
      <xdr:row>22</xdr:row>
      <xdr:rowOff>87353</xdr:rowOff>
    </xdr:to>
    <xdr:pic>
      <xdr:nvPicPr>
        <xdr:cNvPr id="1713" name="図 1712">
          <a:extLst>
            <a:ext uri="{FF2B5EF4-FFF2-40B4-BE49-F238E27FC236}">
              <a16:creationId xmlns:a16="http://schemas.microsoft.com/office/drawing/2014/main" id="{E23CA21B-95C2-4A12-BC8E-25B55468B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075465" y="3737429"/>
          <a:ext cx="158510" cy="146317"/>
        </a:xfrm>
        <a:prstGeom prst="rect">
          <a:avLst/>
        </a:prstGeom>
      </xdr:spPr>
    </xdr:pic>
    <xdr:clientData/>
  </xdr:twoCellAnchor>
  <xdr:twoCellAnchor editAs="oneCell">
    <xdr:from>
      <xdr:col>15</xdr:col>
      <xdr:colOff>615046</xdr:colOff>
      <xdr:row>21</xdr:row>
      <xdr:rowOff>93436</xdr:rowOff>
    </xdr:from>
    <xdr:to>
      <xdr:col>16</xdr:col>
      <xdr:colOff>70521</xdr:colOff>
      <xdr:row>22</xdr:row>
      <xdr:rowOff>67396</xdr:rowOff>
    </xdr:to>
    <xdr:pic>
      <xdr:nvPicPr>
        <xdr:cNvPr id="1714" name="図 1713">
          <a:extLst>
            <a:ext uri="{FF2B5EF4-FFF2-40B4-BE49-F238E27FC236}">
              <a16:creationId xmlns:a16="http://schemas.microsoft.com/office/drawing/2014/main" id="{9CAE4393-B9E0-478F-9F2B-28DD2472B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9210225" y="3717472"/>
          <a:ext cx="158510" cy="146317"/>
        </a:xfrm>
        <a:prstGeom prst="rect">
          <a:avLst/>
        </a:prstGeom>
      </xdr:spPr>
    </xdr:pic>
    <xdr:clientData/>
  </xdr:twoCellAnchor>
  <xdr:twoCellAnchor>
    <xdr:from>
      <xdr:col>17</xdr:col>
      <xdr:colOff>637679</xdr:colOff>
      <xdr:row>7</xdr:row>
      <xdr:rowOff>38</xdr:rowOff>
    </xdr:from>
    <xdr:to>
      <xdr:col>18</xdr:col>
      <xdr:colOff>76101</xdr:colOff>
      <xdr:row>7</xdr:row>
      <xdr:rowOff>126496</xdr:rowOff>
    </xdr:to>
    <xdr:sp macro="" textlink="">
      <xdr:nvSpPr>
        <xdr:cNvPr id="1631" name="AutoShape 489">
          <a:extLst>
            <a:ext uri="{FF2B5EF4-FFF2-40B4-BE49-F238E27FC236}">
              <a16:creationId xmlns:a16="http://schemas.microsoft.com/office/drawing/2014/main" id="{45D42F49-4D78-4253-B192-838879B29B6A}"/>
            </a:ext>
          </a:extLst>
        </xdr:cNvPr>
        <xdr:cNvSpPr>
          <a:spLocks noChangeArrowheads="1"/>
        </xdr:cNvSpPr>
      </xdr:nvSpPr>
      <xdr:spPr bwMode="auto">
        <a:xfrm>
          <a:off x="12067679" y="1198104"/>
          <a:ext cx="142875" cy="12645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17</xdr:col>
      <xdr:colOff>637480</xdr:colOff>
      <xdr:row>5</xdr:row>
      <xdr:rowOff>128984</xdr:rowOff>
    </xdr:from>
    <xdr:to>
      <xdr:col>18</xdr:col>
      <xdr:colOff>73247</xdr:colOff>
      <xdr:row>6</xdr:row>
      <xdr:rowOff>110245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A40817BE-7B5E-4D75-B077-582B34978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2067480" y="984746"/>
          <a:ext cx="140220" cy="152413"/>
        </a:xfrm>
        <a:prstGeom prst="rect">
          <a:avLst/>
        </a:prstGeom>
      </xdr:spPr>
    </xdr:pic>
    <xdr:clientData/>
  </xdr:twoCellAnchor>
  <xdr:twoCellAnchor>
    <xdr:from>
      <xdr:col>17</xdr:col>
      <xdr:colOff>496294</xdr:colOff>
      <xdr:row>4</xdr:row>
      <xdr:rowOff>70844</xdr:rowOff>
    </xdr:from>
    <xdr:to>
      <xdr:col>18</xdr:col>
      <xdr:colOff>32744</xdr:colOff>
      <xdr:row>6</xdr:row>
      <xdr:rowOff>89894</xdr:rowOff>
    </xdr:to>
    <xdr:sp macro="" textlink="">
      <xdr:nvSpPr>
        <xdr:cNvPr id="998" name="Freeform 568">
          <a:extLst>
            <a:ext uri="{FF2B5EF4-FFF2-40B4-BE49-F238E27FC236}">
              <a16:creationId xmlns:a16="http://schemas.microsoft.com/office/drawing/2014/main" id="{CAFB1567-ECAE-4990-8539-BF3A745A92E2}"/>
            </a:ext>
          </a:extLst>
        </xdr:cNvPr>
        <xdr:cNvSpPr>
          <a:spLocks/>
        </xdr:cNvSpPr>
      </xdr:nvSpPr>
      <xdr:spPr bwMode="auto">
        <a:xfrm flipH="1" flipV="1">
          <a:off x="11920691" y="758138"/>
          <a:ext cx="240553" cy="362697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682973</xdr:colOff>
      <xdr:row>4</xdr:row>
      <xdr:rowOff>35275</xdr:rowOff>
    </xdr:from>
    <xdr:to>
      <xdr:col>20</xdr:col>
      <xdr:colOff>118740</xdr:colOff>
      <xdr:row>5</xdr:row>
      <xdr:rowOff>16535</xdr:rowOff>
    </xdr:to>
    <xdr:pic>
      <xdr:nvPicPr>
        <xdr:cNvPr id="1677" name="図 1676">
          <a:extLst>
            <a:ext uri="{FF2B5EF4-FFF2-40B4-BE49-F238E27FC236}">
              <a16:creationId xmlns:a16="http://schemas.microsoft.com/office/drawing/2014/main" id="{51517512-4C05-4994-803E-AF5151979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3521879" y="719884"/>
          <a:ext cx="140220" cy="152413"/>
        </a:xfrm>
        <a:prstGeom prst="rect">
          <a:avLst/>
        </a:prstGeom>
      </xdr:spPr>
    </xdr:pic>
    <xdr:clientData/>
  </xdr:twoCellAnchor>
  <xdr:twoCellAnchor>
    <xdr:from>
      <xdr:col>19</xdr:col>
      <xdr:colOff>692888</xdr:colOff>
      <xdr:row>5</xdr:row>
      <xdr:rowOff>40245</xdr:rowOff>
    </xdr:from>
    <xdr:to>
      <xdr:col>20</xdr:col>
      <xdr:colOff>131310</xdr:colOff>
      <xdr:row>5</xdr:row>
      <xdr:rowOff>166703</xdr:rowOff>
    </xdr:to>
    <xdr:sp macro="" textlink="">
      <xdr:nvSpPr>
        <xdr:cNvPr id="1691" name="AutoShape 489">
          <a:extLst>
            <a:ext uri="{FF2B5EF4-FFF2-40B4-BE49-F238E27FC236}">
              <a16:creationId xmlns:a16="http://schemas.microsoft.com/office/drawing/2014/main" id="{52DF222B-FD1D-4524-83B8-7514599C6012}"/>
            </a:ext>
          </a:extLst>
        </xdr:cNvPr>
        <xdr:cNvSpPr>
          <a:spLocks noChangeArrowheads="1"/>
        </xdr:cNvSpPr>
      </xdr:nvSpPr>
      <xdr:spPr bwMode="auto">
        <a:xfrm>
          <a:off x="13531794" y="896007"/>
          <a:ext cx="142875" cy="12645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19</xdr:col>
      <xdr:colOff>694531</xdr:colOff>
      <xdr:row>7</xdr:row>
      <xdr:rowOff>119070</xdr:rowOff>
    </xdr:from>
    <xdr:to>
      <xdr:col>20</xdr:col>
      <xdr:colOff>112009</xdr:colOff>
      <xdr:row>8</xdr:row>
      <xdr:rowOff>75944</xdr:rowOff>
    </xdr:to>
    <xdr:pic>
      <xdr:nvPicPr>
        <xdr:cNvPr id="74" name="図 73">
          <a:extLst>
            <a:ext uri="{FF2B5EF4-FFF2-40B4-BE49-F238E27FC236}">
              <a16:creationId xmlns:a16="http://schemas.microsoft.com/office/drawing/2014/main" id="{A98CAAF6-EDB5-4962-805F-6CBD49E18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3533437" y="1317136"/>
          <a:ext cx="121931" cy="128027"/>
        </a:xfrm>
        <a:prstGeom prst="rect">
          <a:avLst/>
        </a:prstGeom>
      </xdr:spPr>
    </xdr:pic>
    <xdr:clientData/>
  </xdr:twoCellAnchor>
  <xdr:twoCellAnchor>
    <xdr:from>
      <xdr:col>3</xdr:col>
      <xdr:colOff>1725</xdr:colOff>
      <xdr:row>2</xdr:row>
      <xdr:rowOff>134128</xdr:rowOff>
    </xdr:from>
    <xdr:to>
      <xdr:col>3</xdr:col>
      <xdr:colOff>379621</xdr:colOff>
      <xdr:row>3</xdr:row>
      <xdr:rowOff>19937</xdr:rowOff>
    </xdr:to>
    <xdr:sp macro="" textlink="">
      <xdr:nvSpPr>
        <xdr:cNvPr id="1692" name="Freeform 680">
          <a:extLst>
            <a:ext uri="{FF2B5EF4-FFF2-40B4-BE49-F238E27FC236}">
              <a16:creationId xmlns:a16="http://schemas.microsoft.com/office/drawing/2014/main" id="{7BD91412-6F07-44DD-A1CE-E3BBF9E3994B}"/>
            </a:ext>
          </a:extLst>
        </xdr:cNvPr>
        <xdr:cNvSpPr>
          <a:spLocks/>
        </xdr:cNvSpPr>
      </xdr:nvSpPr>
      <xdr:spPr bwMode="auto">
        <a:xfrm>
          <a:off x="1568518" y="475786"/>
          <a:ext cx="377896" cy="5663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529 w 10529"/>
            <a:gd name="connsiteY0" fmla="*/ 7077 h 13882"/>
            <a:gd name="connsiteX1" fmla="*/ 8051 w 10529"/>
            <a:gd name="connsiteY1" fmla="*/ 10410 h 13882"/>
            <a:gd name="connsiteX2" fmla="*/ 5042 w 10529"/>
            <a:gd name="connsiteY2" fmla="*/ 5410 h 13882"/>
            <a:gd name="connsiteX3" fmla="*/ 3361 w 10529"/>
            <a:gd name="connsiteY3" fmla="*/ 13743 h 13882"/>
            <a:gd name="connsiteX4" fmla="*/ 0 w 10529"/>
            <a:gd name="connsiteY4" fmla="*/ 0 h 13882"/>
            <a:gd name="connsiteX0" fmla="*/ 10529 w 10529"/>
            <a:gd name="connsiteY0" fmla="*/ 7077 h 13882"/>
            <a:gd name="connsiteX1" fmla="*/ 8051 w 10529"/>
            <a:gd name="connsiteY1" fmla="*/ 10410 h 13882"/>
            <a:gd name="connsiteX2" fmla="*/ 5138 w 10529"/>
            <a:gd name="connsiteY2" fmla="*/ 7297 h 13882"/>
            <a:gd name="connsiteX3" fmla="*/ 3361 w 10529"/>
            <a:gd name="connsiteY3" fmla="*/ 13743 h 13882"/>
            <a:gd name="connsiteX4" fmla="*/ 0 w 10529"/>
            <a:gd name="connsiteY4" fmla="*/ 0 h 13882"/>
            <a:gd name="connsiteX0" fmla="*/ 10529 w 10529"/>
            <a:gd name="connsiteY0" fmla="*/ 7077 h 12388"/>
            <a:gd name="connsiteX1" fmla="*/ 8051 w 10529"/>
            <a:gd name="connsiteY1" fmla="*/ 10410 h 12388"/>
            <a:gd name="connsiteX2" fmla="*/ 5138 w 10529"/>
            <a:gd name="connsiteY2" fmla="*/ 7297 h 12388"/>
            <a:gd name="connsiteX3" fmla="*/ 2640 w 10529"/>
            <a:gd name="connsiteY3" fmla="*/ 12233 h 12388"/>
            <a:gd name="connsiteX4" fmla="*/ 0 w 10529"/>
            <a:gd name="connsiteY4" fmla="*/ 0 h 123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29" h="12388">
              <a:moveTo>
                <a:pt x="10529" y="7077"/>
              </a:moveTo>
              <a:cubicBezTo>
                <a:pt x="10087" y="7077"/>
                <a:pt x="8949" y="10373"/>
                <a:pt x="8051" y="10410"/>
              </a:cubicBezTo>
              <a:cubicBezTo>
                <a:pt x="7153" y="10447"/>
                <a:pt x="6023" y="7297"/>
                <a:pt x="5138" y="7297"/>
              </a:cubicBezTo>
              <a:cubicBezTo>
                <a:pt x="4253" y="8964"/>
                <a:pt x="3436" y="12233"/>
                <a:pt x="2640" y="12233"/>
              </a:cubicBezTo>
              <a:cubicBezTo>
                <a:pt x="1755" y="13900"/>
                <a:pt x="885" y="1666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3</xdr:col>
      <xdr:colOff>569431</xdr:colOff>
      <xdr:row>6</xdr:row>
      <xdr:rowOff>96630</xdr:rowOff>
    </xdr:from>
    <xdr:to>
      <xdr:col>4</xdr:col>
      <xdr:colOff>11726</xdr:colOff>
      <xdr:row>7</xdr:row>
      <xdr:rowOff>72118</xdr:rowOff>
    </xdr:to>
    <xdr:pic>
      <xdr:nvPicPr>
        <xdr:cNvPr id="75" name="図 74">
          <a:extLst>
            <a:ext uri="{FF2B5EF4-FFF2-40B4-BE49-F238E27FC236}">
              <a16:creationId xmlns:a16="http://schemas.microsoft.com/office/drawing/2014/main" id="{BD301F43-C727-4114-8D5D-84FCF549B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2136224" y="1121603"/>
          <a:ext cx="146317" cy="146317"/>
        </a:xfrm>
        <a:prstGeom prst="rect">
          <a:avLst/>
        </a:prstGeom>
      </xdr:spPr>
    </xdr:pic>
    <xdr:clientData/>
  </xdr:twoCellAnchor>
  <xdr:twoCellAnchor editAs="oneCell">
    <xdr:from>
      <xdr:col>17</xdr:col>
      <xdr:colOff>662608</xdr:colOff>
      <xdr:row>45</xdr:row>
      <xdr:rowOff>98356</xdr:rowOff>
    </xdr:from>
    <xdr:to>
      <xdr:col>18</xdr:col>
      <xdr:colOff>86613</xdr:colOff>
      <xdr:row>46</xdr:row>
      <xdr:rowOff>67747</xdr:rowOff>
    </xdr:to>
    <xdr:pic>
      <xdr:nvPicPr>
        <xdr:cNvPr id="77" name="図 76">
          <a:extLst>
            <a:ext uri="{FF2B5EF4-FFF2-40B4-BE49-F238E27FC236}">
              <a16:creationId xmlns:a16="http://schemas.microsoft.com/office/drawing/2014/main" id="{3CFFE9AF-FD38-46B7-839C-BC01D948D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0677662" y="7792554"/>
          <a:ext cx="128027" cy="140220"/>
        </a:xfrm>
        <a:prstGeom prst="rect">
          <a:avLst/>
        </a:prstGeom>
      </xdr:spPr>
    </xdr:pic>
    <xdr:clientData/>
  </xdr:twoCellAnchor>
  <xdr:twoCellAnchor editAs="oneCell">
    <xdr:from>
      <xdr:col>19</xdr:col>
      <xdr:colOff>620532</xdr:colOff>
      <xdr:row>45</xdr:row>
      <xdr:rowOff>84447</xdr:rowOff>
    </xdr:from>
    <xdr:to>
      <xdr:col>20</xdr:col>
      <xdr:colOff>64218</xdr:colOff>
      <xdr:row>46</xdr:row>
      <xdr:rowOff>61456</xdr:rowOff>
    </xdr:to>
    <xdr:pic>
      <xdr:nvPicPr>
        <xdr:cNvPr id="81" name="図 80">
          <a:extLst>
            <a:ext uri="{FF2B5EF4-FFF2-40B4-BE49-F238E27FC236}">
              <a16:creationId xmlns:a16="http://schemas.microsoft.com/office/drawing/2014/main" id="{406940DF-40BF-48E7-BEB1-8D44D41EA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3453677" y="7809427"/>
          <a:ext cx="147819" cy="148561"/>
        </a:xfrm>
        <a:prstGeom prst="rect">
          <a:avLst/>
        </a:prstGeom>
      </xdr:spPr>
    </xdr:pic>
    <xdr:clientData/>
  </xdr:twoCellAnchor>
  <xdr:twoCellAnchor editAs="oneCell">
    <xdr:from>
      <xdr:col>12</xdr:col>
      <xdr:colOff>1726</xdr:colOff>
      <xdr:row>53</xdr:row>
      <xdr:rowOff>10354</xdr:rowOff>
    </xdr:from>
    <xdr:to>
      <xdr:col>12</xdr:col>
      <xdr:colOff>123657</xdr:colOff>
      <xdr:row>53</xdr:row>
      <xdr:rowOff>132285</xdr:rowOff>
    </xdr:to>
    <xdr:pic>
      <xdr:nvPicPr>
        <xdr:cNvPr id="1705" name="図 1704">
          <a:extLst>
            <a:ext uri="{FF2B5EF4-FFF2-40B4-BE49-F238E27FC236}">
              <a16:creationId xmlns:a16="http://schemas.microsoft.com/office/drawing/2014/main" id="{0C1B32D2-3D60-4BA6-AE2F-43661C3B4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3536889" y="7704552"/>
          <a:ext cx="121931" cy="121931"/>
        </a:xfrm>
        <a:prstGeom prst="rect">
          <a:avLst/>
        </a:prstGeom>
      </xdr:spPr>
    </xdr:pic>
    <xdr:clientData/>
  </xdr:twoCellAnchor>
  <xdr:twoCellAnchor editAs="oneCell">
    <xdr:from>
      <xdr:col>11</xdr:col>
      <xdr:colOff>691942</xdr:colOff>
      <xdr:row>30</xdr:row>
      <xdr:rowOff>134592</xdr:rowOff>
    </xdr:from>
    <xdr:to>
      <xdr:col>12</xdr:col>
      <xdr:colOff>91562</xdr:colOff>
      <xdr:row>31</xdr:row>
      <xdr:rowOff>79597</xdr:rowOff>
    </xdr:to>
    <xdr:pic>
      <xdr:nvPicPr>
        <xdr:cNvPr id="83" name="図 82">
          <a:extLst>
            <a:ext uri="{FF2B5EF4-FFF2-40B4-BE49-F238E27FC236}">
              <a16:creationId xmlns:a16="http://schemas.microsoft.com/office/drawing/2014/main" id="{D40CAC60-76BB-4C91-95B6-4A7A9779A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3523083" y="3899728"/>
          <a:ext cx="103641" cy="115834"/>
        </a:xfrm>
        <a:prstGeom prst="rect">
          <a:avLst/>
        </a:prstGeom>
      </xdr:spPr>
    </xdr:pic>
    <xdr:clientData/>
  </xdr:twoCellAnchor>
  <xdr:twoCellAnchor>
    <xdr:from>
      <xdr:col>11</xdr:col>
      <xdr:colOff>632656</xdr:colOff>
      <xdr:row>31</xdr:row>
      <xdr:rowOff>25400</xdr:rowOff>
    </xdr:from>
    <xdr:to>
      <xdr:col>12</xdr:col>
      <xdr:colOff>10356</xdr:colOff>
      <xdr:row>32</xdr:row>
      <xdr:rowOff>57150</xdr:rowOff>
    </xdr:to>
    <xdr:sp macro="" textlink="">
      <xdr:nvSpPr>
        <xdr:cNvPr id="1116" name="AutoShape 1653">
          <a:extLst>
            <a:ext uri="{FF2B5EF4-FFF2-40B4-BE49-F238E27FC236}">
              <a16:creationId xmlns:a16="http://schemas.microsoft.com/office/drawing/2014/main" id="{F0E7C1D2-5888-4C48-BF90-66C9109ACA5C}"/>
            </a:ext>
          </a:extLst>
        </xdr:cNvPr>
        <xdr:cNvSpPr>
          <a:spLocks/>
        </xdr:cNvSpPr>
      </xdr:nvSpPr>
      <xdr:spPr bwMode="auto">
        <a:xfrm flipH="1">
          <a:off x="13463797" y="3961365"/>
          <a:ext cx="81722" cy="20257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670409</xdr:colOff>
      <xdr:row>29</xdr:row>
      <xdr:rowOff>39754</xdr:rowOff>
    </xdr:from>
    <xdr:to>
      <xdr:col>12</xdr:col>
      <xdr:colOff>109262</xdr:colOff>
      <xdr:row>29</xdr:row>
      <xdr:rowOff>162958</xdr:rowOff>
    </xdr:to>
    <xdr:sp macro="" textlink="">
      <xdr:nvSpPr>
        <xdr:cNvPr id="1706" name="AutoShape 1264">
          <a:extLst>
            <a:ext uri="{FF2B5EF4-FFF2-40B4-BE49-F238E27FC236}">
              <a16:creationId xmlns:a16="http://schemas.microsoft.com/office/drawing/2014/main" id="{187528D9-B315-4C03-B15A-1CFDC0CF7682}"/>
            </a:ext>
          </a:extLst>
        </xdr:cNvPr>
        <xdr:cNvSpPr>
          <a:spLocks noChangeArrowheads="1"/>
        </xdr:cNvSpPr>
      </xdr:nvSpPr>
      <xdr:spPr bwMode="auto">
        <a:xfrm>
          <a:off x="13501550" y="3634061"/>
          <a:ext cx="142875" cy="12320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628511</xdr:colOff>
      <xdr:row>22</xdr:row>
      <xdr:rowOff>94712</xdr:rowOff>
    </xdr:from>
    <xdr:to>
      <xdr:col>20</xdr:col>
      <xdr:colOff>67364</xdr:colOff>
      <xdr:row>23</xdr:row>
      <xdr:rowOff>47087</xdr:rowOff>
    </xdr:to>
    <xdr:sp macro="" textlink="">
      <xdr:nvSpPr>
        <xdr:cNvPr id="1716" name="AutoShape 1264">
          <a:extLst>
            <a:ext uri="{FF2B5EF4-FFF2-40B4-BE49-F238E27FC236}">
              <a16:creationId xmlns:a16="http://schemas.microsoft.com/office/drawing/2014/main" id="{43DBBED3-9476-4F1B-B211-20E8BFDDAA76}"/>
            </a:ext>
          </a:extLst>
        </xdr:cNvPr>
        <xdr:cNvSpPr>
          <a:spLocks noChangeArrowheads="1"/>
        </xdr:cNvSpPr>
      </xdr:nvSpPr>
      <xdr:spPr bwMode="auto">
        <a:xfrm>
          <a:off x="12051609" y="3859848"/>
          <a:ext cx="142875" cy="12320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19</xdr:col>
      <xdr:colOff>619470</xdr:colOff>
      <xdr:row>21</xdr:row>
      <xdr:rowOff>77650</xdr:rowOff>
    </xdr:from>
    <xdr:to>
      <xdr:col>20</xdr:col>
      <xdr:colOff>91836</xdr:colOff>
      <xdr:row>22</xdr:row>
      <xdr:rowOff>65571</xdr:rowOff>
    </xdr:to>
    <xdr:pic>
      <xdr:nvPicPr>
        <xdr:cNvPr id="84" name="図 83">
          <a:extLst>
            <a:ext uri="{FF2B5EF4-FFF2-40B4-BE49-F238E27FC236}">
              <a16:creationId xmlns:a16="http://schemas.microsoft.com/office/drawing/2014/main" id="{992F0705-23D7-45D7-9B31-9777ED930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2042568" y="3671957"/>
          <a:ext cx="176389" cy="158750"/>
        </a:xfrm>
        <a:prstGeom prst="rect">
          <a:avLst/>
        </a:prstGeom>
      </xdr:spPr>
    </xdr:pic>
    <xdr:clientData/>
  </xdr:twoCellAnchor>
  <xdr:twoCellAnchor editAs="oneCell">
    <xdr:from>
      <xdr:col>11</xdr:col>
      <xdr:colOff>653598</xdr:colOff>
      <xdr:row>28</xdr:row>
      <xdr:rowOff>13943</xdr:rowOff>
    </xdr:from>
    <xdr:to>
      <xdr:col>12</xdr:col>
      <xdr:colOff>125966</xdr:colOff>
      <xdr:row>29</xdr:row>
      <xdr:rowOff>1864</xdr:rowOff>
    </xdr:to>
    <xdr:pic>
      <xdr:nvPicPr>
        <xdr:cNvPr id="1718" name="図 1717">
          <a:extLst>
            <a:ext uri="{FF2B5EF4-FFF2-40B4-BE49-F238E27FC236}">
              <a16:creationId xmlns:a16="http://schemas.microsoft.com/office/drawing/2014/main" id="{575D19EF-3D71-49F2-BE45-CDF63B411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3484739" y="3437421"/>
          <a:ext cx="176389" cy="158750"/>
        </a:xfrm>
        <a:prstGeom prst="rect">
          <a:avLst/>
        </a:prstGeom>
      </xdr:spPr>
    </xdr:pic>
    <xdr:clientData/>
  </xdr:twoCellAnchor>
  <xdr:twoCellAnchor>
    <xdr:from>
      <xdr:col>11</xdr:col>
      <xdr:colOff>609599</xdr:colOff>
      <xdr:row>28</xdr:row>
      <xdr:rowOff>98356</xdr:rowOff>
    </xdr:from>
    <xdr:to>
      <xdr:col>12</xdr:col>
      <xdr:colOff>25882</xdr:colOff>
      <xdr:row>31</xdr:row>
      <xdr:rowOff>25400</xdr:rowOff>
    </xdr:to>
    <xdr:sp macro="" textlink="">
      <xdr:nvSpPr>
        <xdr:cNvPr id="1115" name="AutoShape 1653">
          <a:extLst>
            <a:ext uri="{FF2B5EF4-FFF2-40B4-BE49-F238E27FC236}">
              <a16:creationId xmlns:a16="http://schemas.microsoft.com/office/drawing/2014/main" id="{7FAE91D8-B130-401B-998D-EA73CE684D4C}"/>
            </a:ext>
          </a:extLst>
        </xdr:cNvPr>
        <xdr:cNvSpPr>
          <a:spLocks/>
        </xdr:cNvSpPr>
      </xdr:nvSpPr>
      <xdr:spPr bwMode="auto">
        <a:xfrm flipH="1">
          <a:off x="13440740" y="3521834"/>
          <a:ext cx="120305" cy="43953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674209</xdr:colOff>
      <xdr:row>6</xdr:row>
      <xdr:rowOff>72179</xdr:rowOff>
    </xdr:from>
    <xdr:to>
      <xdr:col>12</xdr:col>
      <xdr:colOff>86834</xdr:colOff>
      <xdr:row>7</xdr:row>
      <xdr:rowOff>27484</xdr:rowOff>
    </xdr:to>
    <xdr:sp macro="" textlink="">
      <xdr:nvSpPr>
        <xdr:cNvPr id="1719" name="AutoShape 131">
          <a:extLst>
            <a:ext uri="{FF2B5EF4-FFF2-40B4-BE49-F238E27FC236}">
              <a16:creationId xmlns:a16="http://schemas.microsoft.com/office/drawing/2014/main" id="{70DE0ACB-D03F-40C1-B611-66FAEE74B767}"/>
            </a:ext>
          </a:extLst>
        </xdr:cNvPr>
        <xdr:cNvSpPr>
          <a:spLocks noChangeArrowheads="1"/>
        </xdr:cNvSpPr>
      </xdr:nvSpPr>
      <xdr:spPr bwMode="auto">
        <a:xfrm>
          <a:off x="7873988" y="1103120"/>
          <a:ext cx="116728" cy="1271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404447</xdr:colOff>
      <xdr:row>35</xdr:row>
      <xdr:rowOff>38100</xdr:rowOff>
    </xdr:from>
    <xdr:to>
      <xdr:col>14</xdr:col>
      <xdr:colOff>80597</xdr:colOff>
      <xdr:row>39</xdr:row>
      <xdr:rowOff>152400</xdr:rowOff>
    </xdr:to>
    <xdr:sp macro="" textlink="">
      <xdr:nvSpPr>
        <xdr:cNvPr id="1721" name="Freeform 643">
          <a:extLst>
            <a:ext uri="{FF2B5EF4-FFF2-40B4-BE49-F238E27FC236}">
              <a16:creationId xmlns:a16="http://schemas.microsoft.com/office/drawing/2014/main" id="{AC8A6550-3521-4EB1-8B9E-D739E999FFE0}"/>
            </a:ext>
          </a:extLst>
        </xdr:cNvPr>
        <xdr:cNvSpPr>
          <a:spLocks/>
        </xdr:cNvSpPr>
      </xdr:nvSpPr>
      <xdr:spPr bwMode="auto">
        <a:xfrm>
          <a:off x="13390197" y="6038850"/>
          <a:ext cx="393700" cy="800100"/>
        </a:xfrm>
        <a:custGeom>
          <a:avLst/>
          <a:gdLst>
            <a:gd name="T0" fmla="*/ 2147483647 w 47"/>
            <a:gd name="T1" fmla="*/ 2147483647 h 85"/>
            <a:gd name="T2" fmla="*/ 2147483647 w 47"/>
            <a:gd name="T3" fmla="*/ 2147483647 h 85"/>
            <a:gd name="T4" fmla="*/ 0 w 47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85">
              <a:moveTo>
                <a:pt x="47" y="85"/>
              </a:moveTo>
              <a:lnTo>
                <a:pt x="47" y="4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550959</xdr:colOff>
      <xdr:row>35</xdr:row>
      <xdr:rowOff>13067</xdr:rowOff>
    </xdr:from>
    <xdr:to>
      <xdr:col>14</xdr:col>
      <xdr:colOff>27082</xdr:colOff>
      <xdr:row>36</xdr:row>
      <xdr:rowOff>54998</xdr:rowOff>
    </xdr:to>
    <xdr:sp macro="" textlink="">
      <xdr:nvSpPr>
        <xdr:cNvPr id="1722" name="六角形 1721">
          <a:extLst>
            <a:ext uri="{FF2B5EF4-FFF2-40B4-BE49-F238E27FC236}">
              <a16:creationId xmlns:a16="http://schemas.microsoft.com/office/drawing/2014/main" id="{426991DD-B76A-4BAC-9DA3-DAFA38C72E0C}"/>
            </a:ext>
          </a:extLst>
        </xdr:cNvPr>
        <xdr:cNvSpPr/>
      </xdr:nvSpPr>
      <xdr:spPr bwMode="auto">
        <a:xfrm>
          <a:off x="13536709" y="6013817"/>
          <a:ext cx="193673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14</xdr:col>
      <xdr:colOff>20503</xdr:colOff>
      <xdr:row>39</xdr:row>
      <xdr:rowOff>61439</xdr:rowOff>
    </xdr:from>
    <xdr:to>
      <xdr:col>14</xdr:col>
      <xdr:colOff>265952</xdr:colOff>
      <xdr:row>40</xdr:row>
      <xdr:rowOff>102145</xdr:rowOff>
    </xdr:to>
    <xdr:sp macro="" textlink="">
      <xdr:nvSpPr>
        <xdr:cNvPr id="1723" name="六角形 1722">
          <a:extLst>
            <a:ext uri="{FF2B5EF4-FFF2-40B4-BE49-F238E27FC236}">
              <a16:creationId xmlns:a16="http://schemas.microsoft.com/office/drawing/2014/main" id="{87C63E6C-6F3B-4EEC-AC6C-F2841CF4AE5B}"/>
            </a:ext>
          </a:extLst>
        </xdr:cNvPr>
        <xdr:cNvSpPr/>
      </xdr:nvSpPr>
      <xdr:spPr bwMode="auto">
        <a:xfrm>
          <a:off x="13723803" y="6747989"/>
          <a:ext cx="245449" cy="2121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456468</xdr:colOff>
      <xdr:row>36</xdr:row>
      <xdr:rowOff>167059</xdr:rowOff>
    </xdr:from>
    <xdr:to>
      <xdr:col>14</xdr:col>
      <xdr:colOff>688732</xdr:colOff>
      <xdr:row>38</xdr:row>
      <xdr:rowOff>29307</xdr:rowOff>
    </xdr:to>
    <xdr:grpSp>
      <xdr:nvGrpSpPr>
        <xdr:cNvPr id="1724" name="Group 629">
          <a:extLst>
            <a:ext uri="{FF2B5EF4-FFF2-40B4-BE49-F238E27FC236}">
              <a16:creationId xmlns:a16="http://schemas.microsoft.com/office/drawing/2014/main" id="{1B010256-F51A-405A-8914-F4E058B3CC88}"/>
            </a:ext>
          </a:extLst>
        </xdr:cNvPr>
        <xdr:cNvGrpSpPr>
          <a:grpSpLocks/>
        </xdr:cNvGrpSpPr>
      </xdr:nvGrpSpPr>
      <xdr:grpSpPr bwMode="auto">
        <a:xfrm>
          <a:off x="9793475" y="6341598"/>
          <a:ext cx="232264" cy="204814"/>
          <a:chOff x="1389" y="516"/>
          <a:chExt cx="38" cy="21"/>
        </a:xfrm>
      </xdr:grpSpPr>
      <xdr:sp macro="" textlink="">
        <xdr:nvSpPr>
          <xdr:cNvPr id="1725" name="Freeform 630">
            <a:extLst>
              <a:ext uri="{FF2B5EF4-FFF2-40B4-BE49-F238E27FC236}">
                <a16:creationId xmlns:a16="http://schemas.microsoft.com/office/drawing/2014/main" id="{5BB74C8E-C763-4B97-9585-42C744F24141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38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837"/>
              <a:gd name="connsiteY0" fmla="*/ 0 h 10000"/>
              <a:gd name="connsiteX1" fmla="*/ 930 w 8837"/>
              <a:gd name="connsiteY1" fmla="*/ 10000 h 10000"/>
              <a:gd name="connsiteX2" fmla="*/ 8837 w 8837"/>
              <a:gd name="connsiteY2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37" h="10000">
                <a:moveTo>
                  <a:pt x="0" y="0"/>
                </a:moveTo>
                <a:lnTo>
                  <a:pt x="930" y="10000"/>
                </a:lnTo>
                <a:lnTo>
                  <a:pt x="8837" y="1000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26" name="Freeform 631">
            <a:extLst>
              <a:ext uri="{FF2B5EF4-FFF2-40B4-BE49-F238E27FC236}">
                <a16:creationId xmlns:a16="http://schemas.microsoft.com/office/drawing/2014/main" id="{9059D00E-090D-4700-A00F-A165EEDEAD0F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38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837"/>
              <a:gd name="connsiteY0" fmla="*/ 10000 h 10000"/>
              <a:gd name="connsiteX1" fmla="*/ 1395 w 8837"/>
              <a:gd name="connsiteY1" fmla="*/ 0 h 10000"/>
              <a:gd name="connsiteX2" fmla="*/ 8837 w 8837"/>
              <a:gd name="connsiteY2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837" h="10000">
                <a:moveTo>
                  <a:pt x="0" y="10000"/>
                </a:moveTo>
                <a:lnTo>
                  <a:pt x="1395" y="0"/>
                </a:lnTo>
                <a:lnTo>
                  <a:pt x="8837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95250</xdr:colOff>
      <xdr:row>37</xdr:row>
      <xdr:rowOff>89296</xdr:rowOff>
    </xdr:from>
    <xdr:to>
      <xdr:col>14</xdr:col>
      <xdr:colOff>744141</xdr:colOff>
      <xdr:row>37</xdr:row>
      <xdr:rowOff>95250</xdr:rowOff>
    </xdr:to>
    <xdr:sp macro="" textlink="">
      <xdr:nvSpPr>
        <xdr:cNvPr id="1727" name="Line 628">
          <a:extLst>
            <a:ext uri="{FF2B5EF4-FFF2-40B4-BE49-F238E27FC236}">
              <a16:creationId xmlns:a16="http://schemas.microsoft.com/office/drawing/2014/main" id="{C19956F4-787E-4360-A194-5A6B15E6A7F8}"/>
            </a:ext>
          </a:extLst>
        </xdr:cNvPr>
        <xdr:cNvSpPr>
          <a:spLocks noChangeShapeType="1"/>
        </xdr:cNvSpPr>
      </xdr:nvSpPr>
      <xdr:spPr bwMode="auto">
        <a:xfrm flipV="1">
          <a:off x="13798550" y="6432946"/>
          <a:ext cx="623491" cy="59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158750</xdr:colOff>
      <xdr:row>36</xdr:row>
      <xdr:rowOff>0</xdr:rowOff>
    </xdr:from>
    <xdr:to>
      <xdr:col>14</xdr:col>
      <xdr:colOff>404199</xdr:colOff>
      <xdr:row>37</xdr:row>
      <xdr:rowOff>45369</xdr:rowOff>
    </xdr:to>
    <xdr:sp macro="" textlink="">
      <xdr:nvSpPr>
        <xdr:cNvPr id="1728" name="六角形 1727">
          <a:extLst>
            <a:ext uri="{FF2B5EF4-FFF2-40B4-BE49-F238E27FC236}">
              <a16:creationId xmlns:a16="http://schemas.microsoft.com/office/drawing/2014/main" id="{9213F065-4CA6-449A-B0FF-6246D142D37B}"/>
            </a:ext>
          </a:extLst>
        </xdr:cNvPr>
        <xdr:cNvSpPr/>
      </xdr:nvSpPr>
      <xdr:spPr bwMode="auto">
        <a:xfrm>
          <a:off x="13862050" y="6172200"/>
          <a:ext cx="245449" cy="2168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177528</xdr:colOff>
      <xdr:row>37</xdr:row>
      <xdr:rowOff>87922</xdr:rowOff>
    </xdr:from>
    <xdr:ext cx="586154" cy="95250"/>
    <xdr:sp macro="" textlink="">
      <xdr:nvSpPr>
        <xdr:cNvPr id="1729" name="Text Box 972">
          <a:extLst>
            <a:ext uri="{FF2B5EF4-FFF2-40B4-BE49-F238E27FC236}">
              <a16:creationId xmlns:a16="http://schemas.microsoft.com/office/drawing/2014/main" id="{19AD0153-C9FD-43BD-8DAE-1D70AB10024D}"/>
            </a:ext>
          </a:extLst>
        </xdr:cNvPr>
        <xdr:cNvSpPr txBox="1">
          <a:spLocks noChangeArrowheads="1"/>
        </xdr:cNvSpPr>
      </xdr:nvSpPr>
      <xdr:spPr bwMode="auto">
        <a:xfrm>
          <a:off x="13163278" y="6431572"/>
          <a:ext cx="58615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16121</xdr:colOff>
      <xdr:row>38</xdr:row>
      <xdr:rowOff>62231</xdr:rowOff>
    </xdr:from>
    <xdr:to>
      <xdr:col>14</xdr:col>
      <xdr:colOff>147272</xdr:colOff>
      <xdr:row>38</xdr:row>
      <xdr:rowOff>164075</xdr:rowOff>
    </xdr:to>
    <xdr:sp macro="" textlink="">
      <xdr:nvSpPr>
        <xdr:cNvPr id="1730" name="AutoShape 197">
          <a:extLst>
            <a:ext uri="{FF2B5EF4-FFF2-40B4-BE49-F238E27FC236}">
              <a16:creationId xmlns:a16="http://schemas.microsoft.com/office/drawing/2014/main" id="{F5E0AAD0-363A-44BF-982E-7C42A146B423}"/>
            </a:ext>
          </a:extLst>
        </xdr:cNvPr>
        <xdr:cNvSpPr>
          <a:spLocks noChangeArrowheads="1"/>
        </xdr:cNvSpPr>
      </xdr:nvSpPr>
      <xdr:spPr bwMode="auto">
        <a:xfrm>
          <a:off x="13719421" y="6577331"/>
          <a:ext cx="131151" cy="1018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14654</xdr:colOff>
      <xdr:row>35</xdr:row>
      <xdr:rowOff>105455</xdr:rowOff>
    </xdr:from>
    <xdr:to>
      <xdr:col>13</xdr:col>
      <xdr:colOff>184744</xdr:colOff>
      <xdr:row>36</xdr:row>
      <xdr:rowOff>61410</xdr:rowOff>
    </xdr:to>
    <xdr:sp macro="" textlink="">
      <xdr:nvSpPr>
        <xdr:cNvPr id="1731" name="六角形 1730">
          <a:extLst>
            <a:ext uri="{FF2B5EF4-FFF2-40B4-BE49-F238E27FC236}">
              <a16:creationId xmlns:a16="http://schemas.microsoft.com/office/drawing/2014/main" id="{01F953CB-D6CF-4F86-8635-B3C79BE55DF6}"/>
            </a:ext>
          </a:extLst>
        </xdr:cNvPr>
        <xdr:cNvSpPr/>
      </xdr:nvSpPr>
      <xdr:spPr bwMode="auto">
        <a:xfrm>
          <a:off x="7221904" y="6112555"/>
          <a:ext cx="170090" cy="12740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201615</xdr:colOff>
      <xdr:row>35</xdr:row>
      <xdr:rowOff>108316</xdr:rowOff>
    </xdr:from>
    <xdr:to>
      <xdr:col>13</xdr:col>
      <xdr:colOff>371705</xdr:colOff>
      <xdr:row>36</xdr:row>
      <xdr:rowOff>63913</xdr:rowOff>
    </xdr:to>
    <xdr:sp macro="" textlink="">
      <xdr:nvSpPr>
        <xdr:cNvPr id="1732" name="六角形 1731">
          <a:extLst>
            <a:ext uri="{FF2B5EF4-FFF2-40B4-BE49-F238E27FC236}">
              <a16:creationId xmlns:a16="http://schemas.microsoft.com/office/drawing/2014/main" id="{0C0D1D6F-FB32-418F-AEC7-BBCF68E8E931}"/>
            </a:ext>
          </a:extLst>
        </xdr:cNvPr>
        <xdr:cNvSpPr/>
      </xdr:nvSpPr>
      <xdr:spPr bwMode="auto">
        <a:xfrm>
          <a:off x="13187365" y="6109066"/>
          <a:ext cx="170090" cy="12704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16133</xdr:colOff>
      <xdr:row>34</xdr:row>
      <xdr:rowOff>183173</xdr:rowOff>
    </xdr:from>
    <xdr:ext cx="351692" cy="107062"/>
    <xdr:sp macro="" textlink="">
      <xdr:nvSpPr>
        <xdr:cNvPr id="1733" name="Text Box 1194">
          <a:extLst>
            <a:ext uri="{FF2B5EF4-FFF2-40B4-BE49-F238E27FC236}">
              <a16:creationId xmlns:a16="http://schemas.microsoft.com/office/drawing/2014/main" id="{43905357-DB31-4E14-89B9-B60807A012DA}"/>
            </a:ext>
          </a:extLst>
        </xdr:cNvPr>
        <xdr:cNvSpPr txBox="1">
          <a:spLocks noChangeArrowheads="1"/>
        </xdr:cNvSpPr>
      </xdr:nvSpPr>
      <xdr:spPr bwMode="auto">
        <a:xfrm>
          <a:off x="13001883" y="5999773"/>
          <a:ext cx="351692" cy="1070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0.2+1.8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754671</xdr:colOff>
      <xdr:row>36</xdr:row>
      <xdr:rowOff>162562</xdr:rowOff>
    </xdr:from>
    <xdr:to>
      <xdr:col>14</xdr:col>
      <xdr:colOff>154597</xdr:colOff>
      <xdr:row>37</xdr:row>
      <xdr:rowOff>153037</xdr:rowOff>
    </xdr:to>
    <xdr:sp macro="" textlink="">
      <xdr:nvSpPr>
        <xdr:cNvPr id="1734" name="Oval 271">
          <a:extLst>
            <a:ext uri="{FF2B5EF4-FFF2-40B4-BE49-F238E27FC236}">
              <a16:creationId xmlns:a16="http://schemas.microsoft.com/office/drawing/2014/main" id="{E5F1BF47-DEB2-44C0-86DF-C18B4A6A1AA7}"/>
            </a:ext>
          </a:extLst>
        </xdr:cNvPr>
        <xdr:cNvSpPr>
          <a:spLocks noChangeArrowheads="1"/>
        </xdr:cNvSpPr>
      </xdr:nvSpPr>
      <xdr:spPr bwMode="auto">
        <a:xfrm>
          <a:off x="13702321" y="6334762"/>
          <a:ext cx="155576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14</xdr:col>
      <xdr:colOff>146540</xdr:colOff>
      <xdr:row>38</xdr:row>
      <xdr:rowOff>7323</xdr:rowOff>
    </xdr:from>
    <xdr:ext cx="520211" cy="146539"/>
    <xdr:sp macro="" textlink="">
      <xdr:nvSpPr>
        <xdr:cNvPr id="1735" name="Text Box 325">
          <a:extLst>
            <a:ext uri="{FF2B5EF4-FFF2-40B4-BE49-F238E27FC236}">
              <a16:creationId xmlns:a16="http://schemas.microsoft.com/office/drawing/2014/main" id="{F440DD78-7E6A-4761-AAC5-C5931F0512AE}"/>
            </a:ext>
          </a:extLst>
        </xdr:cNvPr>
        <xdr:cNvSpPr txBox="1">
          <a:spLocks noChangeArrowheads="1"/>
        </xdr:cNvSpPr>
      </xdr:nvSpPr>
      <xdr:spPr bwMode="auto">
        <a:xfrm>
          <a:off x="13849840" y="6522423"/>
          <a:ext cx="520211" cy="14653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684611</xdr:colOff>
      <xdr:row>36</xdr:row>
      <xdr:rowOff>158750</xdr:rowOff>
    </xdr:from>
    <xdr:to>
      <xdr:col>14</xdr:col>
      <xdr:colOff>69454</xdr:colOff>
      <xdr:row>38</xdr:row>
      <xdr:rowOff>89297</xdr:rowOff>
    </xdr:to>
    <xdr:sp macro="" textlink="">
      <xdr:nvSpPr>
        <xdr:cNvPr id="1736" name="Line 1266">
          <a:extLst>
            <a:ext uri="{FF2B5EF4-FFF2-40B4-BE49-F238E27FC236}">
              <a16:creationId xmlns:a16="http://schemas.microsoft.com/office/drawing/2014/main" id="{F0FF9DB9-4717-409F-ADB8-969743163B77}"/>
            </a:ext>
          </a:extLst>
        </xdr:cNvPr>
        <xdr:cNvSpPr>
          <a:spLocks noChangeShapeType="1"/>
        </xdr:cNvSpPr>
      </xdr:nvSpPr>
      <xdr:spPr bwMode="auto">
        <a:xfrm flipH="1" flipV="1">
          <a:off x="13670361" y="6330950"/>
          <a:ext cx="102393" cy="2734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628650</xdr:colOff>
      <xdr:row>29</xdr:row>
      <xdr:rowOff>161472</xdr:rowOff>
    </xdr:from>
    <xdr:to>
      <xdr:col>18</xdr:col>
      <xdr:colOff>84124</xdr:colOff>
      <xdr:row>30</xdr:row>
      <xdr:rowOff>135432</xdr:rowOff>
    </xdr:to>
    <xdr:pic>
      <xdr:nvPicPr>
        <xdr:cNvPr id="1737" name="図 1736">
          <a:extLst>
            <a:ext uri="{FF2B5EF4-FFF2-40B4-BE49-F238E27FC236}">
              <a16:creationId xmlns:a16="http://schemas.microsoft.com/office/drawing/2014/main" id="{9F8227C9-8432-45A0-A9AF-9B90B0B70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0655300" y="5139872"/>
          <a:ext cx="160324" cy="145410"/>
        </a:xfrm>
        <a:prstGeom prst="rect">
          <a:avLst/>
        </a:prstGeom>
      </xdr:spPr>
    </xdr:pic>
    <xdr:clientData/>
  </xdr:twoCellAnchor>
  <xdr:twoCellAnchor editAs="oneCell">
    <xdr:from>
      <xdr:col>17</xdr:col>
      <xdr:colOff>628653</xdr:colOff>
      <xdr:row>28</xdr:row>
      <xdr:rowOff>152400</xdr:rowOff>
    </xdr:from>
    <xdr:to>
      <xdr:col>18</xdr:col>
      <xdr:colOff>83369</xdr:colOff>
      <xdr:row>29</xdr:row>
      <xdr:rowOff>137886</xdr:rowOff>
    </xdr:to>
    <xdr:pic>
      <xdr:nvPicPr>
        <xdr:cNvPr id="1738" name="図 1737">
          <a:extLst>
            <a:ext uri="{FF2B5EF4-FFF2-40B4-BE49-F238E27FC236}">
              <a16:creationId xmlns:a16="http://schemas.microsoft.com/office/drawing/2014/main" id="{7C39CC72-B5D4-4DAD-892A-2A8478785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0655303" y="4959350"/>
          <a:ext cx="159566" cy="156936"/>
        </a:xfrm>
        <a:prstGeom prst="rect">
          <a:avLst/>
        </a:prstGeom>
      </xdr:spPr>
    </xdr:pic>
    <xdr:clientData/>
  </xdr:twoCellAnchor>
  <xdr:twoCellAnchor editAs="oneCell">
    <xdr:from>
      <xdr:col>19</xdr:col>
      <xdr:colOff>565150</xdr:colOff>
      <xdr:row>35</xdr:row>
      <xdr:rowOff>82097</xdr:rowOff>
    </xdr:from>
    <xdr:to>
      <xdr:col>20</xdr:col>
      <xdr:colOff>20623</xdr:colOff>
      <xdr:row>36</xdr:row>
      <xdr:rowOff>56057</xdr:rowOff>
    </xdr:to>
    <xdr:pic>
      <xdr:nvPicPr>
        <xdr:cNvPr id="1739" name="図 1738">
          <a:extLst>
            <a:ext uri="{FF2B5EF4-FFF2-40B4-BE49-F238E27FC236}">
              <a16:creationId xmlns:a16="http://schemas.microsoft.com/office/drawing/2014/main" id="{365DBB75-C225-4AEA-A745-199B7116B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2001500" y="6089197"/>
          <a:ext cx="160324" cy="145410"/>
        </a:xfrm>
        <a:prstGeom prst="rect">
          <a:avLst/>
        </a:prstGeom>
      </xdr:spPr>
    </xdr:pic>
    <xdr:clientData/>
  </xdr:twoCellAnchor>
  <xdr:twoCellAnchor>
    <xdr:from>
      <xdr:col>11</xdr:col>
      <xdr:colOff>144845</xdr:colOff>
      <xdr:row>35</xdr:row>
      <xdr:rowOff>65122</xdr:rowOff>
    </xdr:from>
    <xdr:to>
      <xdr:col>11</xdr:col>
      <xdr:colOff>307617</xdr:colOff>
      <xdr:row>36</xdr:row>
      <xdr:rowOff>1695</xdr:rowOff>
    </xdr:to>
    <xdr:sp macro="" textlink="">
      <xdr:nvSpPr>
        <xdr:cNvPr id="1742" name="六角形 1741">
          <a:extLst>
            <a:ext uri="{FF2B5EF4-FFF2-40B4-BE49-F238E27FC236}">
              <a16:creationId xmlns:a16="http://schemas.microsoft.com/office/drawing/2014/main" id="{006B48FD-6B94-44B2-B359-93FA8D2CA178}"/>
            </a:ext>
          </a:extLst>
        </xdr:cNvPr>
        <xdr:cNvSpPr/>
      </xdr:nvSpPr>
      <xdr:spPr bwMode="auto">
        <a:xfrm>
          <a:off x="12990895" y="4700622"/>
          <a:ext cx="162772" cy="1080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304154</xdr:colOff>
      <xdr:row>35</xdr:row>
      <xdr:rowOff>65109</xdr:rowOff>
    </xdr:from>
    <xdr:to>
      <xdr:col>11</xdr:col>
      <xdr:colOff>466945</xdr:colOff>
      <xdr:row>36</xdr:row>
      <xdr:rowOff>7726</xdr:rowOff>
    </xdr:to>
    <xdr:sp macro="" textlink="">
      <xdr:nvSpPr>
        <xdr:cNvPr id="1743" name="六角形 1742">
          <a:extLst>
            <a:ext uri="{FF2B5EF4-FFF2-40B4-BE49-F238E27FC236}">
              <a16:creationId xmlns:a16="http://schemas.microsoft.com/office/drawing/2014/main" id="{1227C5B1-82DB-4F8A-87C6-735FAF732DE5}"/>
            </a:ext>
          </a:extLst>
        </xdr:cNvPr>
        <xdr:cNvSpPr/>
      </xdr:nvSpPr>
      <xdr:spPr bwMode="auto">
        <a:xfrm>
          <a:off x="13150204" y="4700609"/>
          <a:ext cx="162791" cy="1140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228600</xdr:colOff>
      <xdr:row>25</xdr:row>
      <xdr:rowOff>98425</xdr:rowOff>
    </xdr:from>
    <xdr:ext cx="596900" cy="98425"/>
    <xdr:sp macro="" textlink="">
      <xdr:nvSpPr>
        <xdr:cNvPr id="1744" name="Text Box 972">
          <a:extLst>
            <a:ext uri="{FF2B5EF4-FFF2-40B4-BE49-F238E27FC236}">
              <a16:creationId xmlns:a16="http://schemas.microsoft.com/office/drawing/2014/main" id="{3784C471-D395-45D6-9FEC-1381A20CAC00}"/>
            </a:ext>
          </a:extLst>
        </xdr:cNvPr>
        <xdr:cNvSpPr txBox="1">
          <a:spLocks noChangeArrowheads="1"/>
        </xdr:cNvSpPr>
      </xdr:nvSpPr>
      <xdr:spPr bwMode="auto">
        <a:xfrm>
          <a:off x="13074650" y="3019425"/>
          <a:ext cx="596900" cy="9842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遠方ﾊﾞｲﾊﾟｽ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476692</xdr:colOff>
      <xdr:row>26</xdr:row>
      <xdr:rowOff>46522</xdr:rowOff>
    </xdr:from>
    <xdr:to>
      <xdr:col>11</xdr:col>
      <xdr:colOff>679316</xdr:colOff>
      <xdr:row>27</xdr:row>
      <xdr:rowOff>65293</xdr:rowOff>
    </xdr:to>
    <xdr:sp macro="" textlink="">
      <xdr:nvSpPr>
        <xdr:cNvPr id="978" name="六角形 977">
          <a:extLst>
            <a:ext uri="{FF2B5EF4-FFF2-40B4-BE49-F238E27FC236}">
              <a16:creationId xmlns:a16="http://schemas.microsoft.com/office/drawing/2014/main" id="{A733E100-8F7C-4F27-A933-87CD949C67EC}"/>
            </a:ext>
          </a:extLst>
        </xdr:cNvPr>
        <xdr:cNvSpPr/>
      </xdr:nvSpPr>
      <xdr:spPr bwMode="auto">
        <a:xfrm>
          <a:off x="13322742" y="3138972"/>
          <a:ext cx="202624" cy="1902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17</xdr:col>
      <xdr:colOff>450850</xdr:colOff>
      <xdr:row>17</xdr:row>
      <xdr:rowOff>9134</xdr:rowOff>
    </xdr:from>
    <xdr:to>
      <xdr:col>17</xdr:col>
      <xdr:colOff>603263</xdr:colOff>
      <xdr:row>17</xdr:row>
      <xdr:rowOff>150580</xdr:rowOff>
    </xdr:to>
    <xdr:pic>
      <xdr:nvPicPr>
        <xdr:cNvPr id="86" name="図 85">
          <a:extLst>
            <a:ext uri="{FF2B5EF4-FFF2-40B4-BE49-F238E27FC236}">
              <a16:creationId xmlns:a16="http://schemas.microsoft.com/office/drawing/2014/main" id="{2FA92AAF-F1C1-4C05-AF8B-94B8BC6BE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0474381" y="2950187"/>
          <a:ext cx="152413" cy="141446"/>
        </a:xfrm>
        <a:prstGeom prst="rect">
          <a:avLst/>
        </a:prstGeom>
      </xdr:spPr>
    </xdr:pic>
    <xdr:clientData/>
  </xdr:twoCellAnchor>
  <xdr:twoCellAnchor editAs="oneCell">
    <xdr:from>
      <xdr:col>17</xdr:col>
      <xdr:colOff>604047</xdr:colOff>
      <xdr:row>21</xdr:row>
      <xdr:rowOff>63908</xdr:rowOff>
    </xdr:from>
    <xdr:to>
      <xdr:col>18</xdr:col>
      <xdr:colOff>51610</xdr:colOff>
      <xdr:row>22</xdr:row>
      <xdr:rowOff>32678</xdr:rowOff>
    </xdr:to>
    <xdr:pic>
      <xdr:nvPicPr>
        <xdr:cNvPr id="1745" name="図 1744">
          <a:extLst>
            <a:ext uri="{FF2B5EF4-FFF2-40B4-BE49-F238E27FC236}">
              <a16:creationId xmlns:a16="http://schemas.microsoft.com/office/drawing/2014/main" id="{C702C8E1-CFBF-4644-BFE6-7C37EBEFF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0630697" y="3670708"/>
          <a:ext cx="152413" cy="140220"/>
        </a:xfrm>
        <a:prstGeom prst="rect">
          <a:avLst/>
        </a:prstGeom>
      </xdr:spPr>
    </xdr:pic>
    <xdr:clientData/>
  </xdr:twoCellAnchor>
  <xdr:twoCellAnchor>
    <xdr:from>
      <xdr:col>18</xdr:col>
      <xdr:colOff>114300</xdr:colOff>
      <xdr:row>20</xdr:row>
      <xdr:rowOff>34925</xdr:rowOff>
    </xdr:from>
    <xdr:to>
      <xdr:col>18</xdr:col>
      <xdr:colOff>244148</xdr:colOff>
      <xdr:row>21</xdr:row>
      <xdr:rowOff>140</xdr:rowOff>
    </xdr:to>
    <xdr:sp macro="" textlink="">
      <xdr:nvSpPr>
        <xdr:cNvPr id="1746" name="六角形 1745">
          <a:extLst>
            <a:ext uri="{FF2B5EF4-FFF2-40B4-BE49-F238E27FC236}">
              <a16:creationId xmlns:a16="http://schemas.microsoft.com/office/drawing/2014/main" id="{226D1532-881E-4C8C-8933-27869883B623}"/>
            </a:ext>
          </a:extLst>
        </xdr:cNvPr>
        <xdr:cNvSpPr/>
      </xdr:nvSpPr>
      <xdr:spPr bwMode="auto">
        <a:xfrm>
          <a:off x="10845800" y="3470275"/>
          <a:ext cx="129848" cy="1366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409575</xdr:colOff>
      <xdr:row>20</xdr:row>
      <xdr:rowOff>57150</xdr:rowOff>
    </xdr:from>
    <xdr:to>
      <xdr:col>18</xdr:col>
      <xdr:colOff>539423</xdr:colOff>
      <xdr:row>21</xdr:row>
      <xdr:rowOff>22365</xdr:rowOff>
    </xdr:to>
    <xdr:sp macro="" textlink="">
      <xdr:nvSpPr>
        <xdr:cNvPr id="1747" name="六角形 1746">
          <a:extLst>
            <a:ext uri="{FF2B5EF4-FFF2-40B4-BE49-F238E27FC236}">
              <a16:creationId xmlns:a16="http://schemas.microsoft.com/office/drawing/2014/main" id="{39D7023E-6A65-41CA-9A67-C1C851F6FFC8}"/>
            </a:ext>
          </a:extLst>
        </xdr:cNvPr>
        <xdr:cNvSpPr/>
      </xdr:nvSpPr>
      <xdr:spPr bwMode="auto">
        <a:xfrm>
          <a:off x="11141075" y="3492500"/>
          <a:ext cx="129848" cy="1366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21029</xdr:colOff>
      <xdr:row>43</xdr:row>
      <xdr:rowOff>0</xdr:rowOff>
    </xdr:from>
    <xdr:ext cx="405423" cy="127000"/>
    <xdr:sp macro="" textlink="">
      <xdr:nvSpPr>
        <xdr:cNvPr id="1748" name="Text Box 1194">
          <a:extLst>
            <a:ext uri="{FF2B5EF4-FFF2-40B4-BE49-F238E27FC236}">
              <a16:creationId xmlns:a16="http://schemas.microsoft.com/office/drawing/2014/main" id="{06839D93-B028-4094-B1AC-4D84D5DC3AAB}"/>
            </a:ext>
          </a:extLst>
        </xdr:cNvPr>
        <xdr:cNvSpPr txBox="1">
          <a:spLocks noChangeArrowheads="1"/>
        </xdr:cNvSpPr>
      </xdr:nvSpPr>
      <xdr:spPr bwMode="auto">
        <a:xfrm>
          <a:off x="12888134" y="7373520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1.9-0.8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49795</xdr:colOff>
      <xdr:row>43</xdr:row>
      <xdr:rowOff>115592</xdr:rowOff>
    </xdr:from>
    <xdr:to>
      <xdr:col>19</xdr:col>
      <xdr:colOff>205918</xdr:colOff>
      <xdr:row>44</xdr:row>
      <xdr:rowOff>58193</xdr:rowOff>
    </xdr:to>
    <xdr:sp macro="" textlink="">
      <xdr:nvSpPr>
        <xdr:cNvPr id="1749" name="六角形 1748">
          <a:extLst>
            <a:ext uri="{FF2B5EF4-FFF2-40B4-BE49-F238E27FC236}">
              <a16:creationId xmlns:a16="http://schemas.microsoft.com/office/drawing/2014/main" id="{AC00ECA6-21EF-4983-8BA7-7B4969518FC8}"/>
            </a:ext>
          </a:extLst>
        </xdr:cNvPr>
        <xdr:cNvSpPr/>
      </xdr:nvSpPr>
      <xdr:spPr bwMode="auto">
        <a:xfrm>
          <a:off x="12916900" y="7489112"/>
          <a:ext cx="156123" cy="11388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228325</xdr:colOff>
      <xdr:row>43</xdr:row>
      <xdr:rowOff>114291</xdr:rowOff>
    </xdr:from>
    <xdr:to>
      <xdr:col>19</xdr:col>
      <xdr:colOff>376821</xdr:colOff>
      <xdr:row>44</xdr:row>
      <xdr:rowOff>57150</xdr:rowOff>
    </xdr:to>
    <xdr:sp macro="" textlink="">
      <xdr:nvSpPr>
        <xdr:cNvPr id="1750" name="六角形 1749">
          <a:extLst>
            <a:ext uri="{FF2B5EF4-FFF2-40B4-BE49-F238E27FC236}">
              <a16:creationId xmlns:a16="http://schemas.microsoft.com/office/drawing/2014/main" id="{DE6A80E4-EEA8-417D-B98E-230199A739C6}"/>
            </a:ext>
          </a:extLst>
        </xdr:cNvPr>
        <xdr:cNvSpPr/>
      </xdr:nvSpPr>
      <xdr:spPr bwMode="auto">
        <a:xfrm>
          <a:off x="13095430" y="7487811"/>
          <a:ext cx="148496" cy="11414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17</xdr:col>
      <xdr:colOff>657225</xdr:colOff>
      <xdr:row>47</xdr:row>
      <xdr:rowOff>104775</xdr:rowOff>
    </xdr:from>
    <xdr:to>
      <xdr:col>18</xdr:col>
      <xdr:colOff>80402</xdr:colOff>
      <xdr:row>48</xdr:row>
      <xdr:rowOff>55256</xdr:rowOff>
    </xdr:to>
    <xdr:pic>
      <xdr:nvPicPr>
        <xdr:cNvPr id="88" name="図 87">
          <a:extLst>
            <a:ext uri="{FF2B5EF4-FFF2-40B4-BE49-F238E27FC236}">
              <a16:creationId xmlns:a16="http://schemas.microsoft.com/office/drawing/2014/main" id="{1A822866-6CF2-471D-8E24-91B978213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0683875" y="8169275"/>
          <a:ext cx="128027" cy="121931"/>
        </a:xfrm>
        <a:prstGeom prst="rect">
          <a:avLst/>
        </a:prstGeom>
      </xdr:spPr>
    </xdr:pic>
    <xdr:clientData/>
  </xdr:twoCellAnchor>
  <xdr:twoCellAnchor>
    <xdr:from>
      <xdr:col>18</xdr:col>
      <xdr:colOff>23203</xdr:colOff>
      <xdr:row>45</xdr:row>
      <xdr:rowOff>70272</xdr:rowOff>
    </xdr:from>
    <xdr:to>
      <xdr:col>18</xdr:col>
      <xdr:colOff>203489</xdr:colOff>
      <xdr:row>48</xdr:row>
      <xdr:rowOff>1</xdr:rowOff>
    </xdr:to>
    <xdr:sp macro="" textlink="">
      <xdr:nvSpPr>
        <xdr:cNvPr id="1101" name="AutoShape 1653">
          <a:extLst>
            <a:ext uri="{FF2B5EF4-FFF2-40B4-BE49-F238E27FC236}">
              <a16:creationId xmlns:a16="http://schemas.microsoft.com/office/drawing/2014/main" id="{2D143398-2A78-4FA8-875E-BB4A1721E60D}"/>
            </a:ext>
          </a:extLst>
        </xdr:cNvPr>
        <xdr:cNvSpPr>
          <a:spLocks/>
        </xdr:cNvSpPr>
      </xdr:nvSpPr>
      <xdr:spPr bwMode="auto">
        <a:xfrm>
          <a:off x="10754703" y="7791872"/>
          <a:ext cx="180286" cy="44407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41275</xdr:colOff>
      <xdr:row>43</xdr:row>
      <xdr:rowOff>87017</xdr:rowOff>
    </xdr:from>
    <xdr:to>
      <xdr:col>17</xdr:col>
      <xdr:colOff>197398</xdr:colOff>
      <xdr:row>44</xdr:row>
      <xdr:rowOff>29618</xdr:rowOff>
    </xdr:to>
    <xdr:sp macro="" textlink="">
      <xdr:nvSpPr>
        <xdr:cNvPr id="1753" name="六角形 1752">
          <a:extLst>
            <a:ext uri="{FF2B5EF4-FFF2-40B4-BE49-F238E27FC236}">
              <a16:creationId xmlns:a16="http://schemas.microsoft.com/office/drawing/2014/main" id="{52F4D557-0FC6-4B2A-886E-10531FF937D1}"/>
            </a:ext>
          </a:extLst>
        </xdr:cNvPr>
        <xdr:cNvSpPr/>
      </xdr:nvSpPr>
      <xdr:spPr bwMode="auto">
        <a:xfrm>
          <a:off x="10067925" y="7465717"/>
          <a:ext cx="156123" cy="1140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212534</xdr:colOff>
      <xdr:row>43</xdr:row>
      <xdr:rowOff>82550</xdr:rowOff>
    </xdr:from>
    <xdr:to>
      <xdr:col>17</xdr:col>
      <xdr:colOff>361030</xdr:colOff>
      <xdr:row>44</xdr:row>
      <xdr:rowOff>25409</xdr:rowOff>
    </xdr:to>
    <xdr:sp macro="" textlink="">
      <xdr:nvSpPr>
        <xdr:cNvPr id="1754" name="六角形 1753">
          <a:extLst>
            <a:ext uri="{FF2B5EF4-FFF2-40B4-BE49-F238E27FC236}">
              <a16:creationId xmlns:a16="http://schemas.microsoft.com/office/drawing/2014/main" id="{A49D4B17-6A6E-48F9-83E7-D3EDBEB02F12}"/>
            </a:ext>
          </a:extLst>
        </xdr:cNvPr>
        <xdr:cNvSpPr/>
      </xdr:nvSpPr>
      <xdr:spPr bwMode="auto">
        <a:xfrm>
          <a:off x="10239184" y="7461250"/>
          <a:ext cx="148496" cy="11430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18</xdr:col>
      <xdr:colOff>663165</xdr:colOff>
      <xdr:row>54</xdr:row>
      <xdr:rowOff>121469</xdr:rowOff>
    </xdr:from>
    <xdr:to>
      <xdr:col>19</xdr:col>
      <xdr:colOff>593071</xdr:colOff>
      <xdr:row>55</xdr:row>
      <xdr:rowOff>126818</xdr:rowOff>
    </xdr:to>
    <xdr:pic>
      <xdr:nvPicPr>
        <xdr:cNvPr id="90" name="図 89">
          <a:extLst>
            <a:ext uri="{FF2B5EF4-FFF2-40B4-BE49-F238E27FC236}">
              <a16:creationId xmlns:a16="http://schemas.microsoft.com/office/drawing/2014/main" id="{1A4A037A-6D48-4B2E-A89C-009326007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20342523">
          <a:off x="12792177" y="9390421"/>
          <a:ext cx="634039" cy="176901"/>
        </a:xfrm>
        <a:prstGeom prst="rect">
          <a:avLst/>
        </a:prstGeom>
      </xdr:spPr>
    </xdr:pic>
    <xdr:clientData/>
  </xdr:twoCellAnchor>
  <xdr:twoCellAnchor>
    <xdr:from>
      <xdr:col>20</xdr:col>
      <xdr:colOff>20899</xdr:colOff>
      <xdr:row>55</xdr:row>
      <xdr:rowOff>124732</xdr:rowOff>
    </xdr:from>
    <xdr:to>
      <xdr:col>20</xdr:col>
      <xdr:colOff>196851</xdr:colOff>
      <xdr:row>56</xdr:row>
      <xdr:rowOff>120650</xdr:rowOff>
    </xdr:to>
    <xdr:sp macro="" textlink="">
      <xdr:nvSpPr>
        <xdr:cNvPr id="1755" name="六角形 1754">
          <a:extLst>
            <a:ext uri="{FF2B5EF4-FFF2-40B4-BE49-F238E27FC236}">
              <a16:creationId xmlns:a16="http://schemas.microsoft.com/office/drawing/2014/main" id="{ED46DBD9-8618-49CE-A7B9-F25169B4A408}"/>
            </a:ext>
          </a:extLst>
        </xdr:cNvPr>
        <xdr:cNvSpPr/>
      </xdr:nvSpPr>
      <xdr:spPr bwMode="auto">
        <a:xfrm>
          <a:off x="12162099" y="9560832"/>
          <a:ext cx="175952" cy="1673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337278</xdr:colOff>
      <xdr:row>59</xdr:row>
      <xdr:rowOff>160430</xdr:rowOff>
    </xdr:from>
    <xdr:to>
      <xdr:col>11</xdr:col>
      <xdr:colOff>337278</xdr:colOff>
      <xdr:row>64</xdr:row>
      <xdr:rowOff>104051</xdr:rowOff>
    </xdr:to>
    <xdr:sp macro="" textlink="">
      <xdr:nvSpPr>
        <xdr:cNvPr id="1756" name="Line 1112">
          <a:extLst>
            <a:ext uri="{FF2B5EF4-FFF2-40B4-BE49-F238E27FC236}">
              <a16:creationId xmlns:a16="http://schemas.microsoft.com/office/drawing/2014/main" id="{4C0CC27F-3794-46E3-B19A-C1EBACFB0AE2}"/>
            </a:ext>
          </a:extLst>
        </xdr:cNvPr>
        <xdr:cNvSpPr>
          <a:spLocks noChangeShapeType="1"/>
        </xdr:cNvSpPr>
      </xdr:nvSpPr>
      <xdr:spPr bwMode="auto">
        <a:xfrm flipH="1" flipV="1">
          <a:off x="13183328" y="8910730"/>
          <a:ext cx="0" cy="8008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245203</xdr:colOff>
      <xdr:row>60</xdr:row>
      <xdr:rowOff>42955</xdr:rowOff>
    </xdr:from>
    <xdr:to>
      <xdr:col>11</xdr:col>
      <xdr:colOff>435703</xdr:colOff>
      <xdr:row>61</xdr:row>
      <xdr:rowOff>67091</xdr:rowOff>
    </xdr:to>
    <xdr:sp macro="" textlink="">
      <xdr:nvSpPr>
        <xdr:cNvPr id="1484" name="六角形 1483">
          <a:extLst>
            <a:ext uri="{FF2B5EF4-FFF2-40B4-BE49-F238E27FC236}">
              <a16:creationId xmlns:a16="http://schemas.microsoft.com/office/drawing/2014/main" id="{25529C55-8E38-4933-B4A5-5D4AA5CC1E4F}"/>
            </a:ext>
          </a:extLst>
        </xdr:cNvPr>
        <xdr:cNvSpPr/>
      </xdr:nvSpPr>
      <xdr:spPr bwMode="auto">
        <a:xfrm>
          <a:off x="13091253" y="8964705"/>
          <a:ext cx="190500" cy="1955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63441</xdr:colOff>
      <xdr:row>63</xdr:row>
      <xdr:rowOff>157815</xdr:rowOff>
    </xdr:from>
    <xdr:ext cx="228517" cy="145713"/>
    <xdr:sp macro="" textlink="">
      <xdr:nvSpPr>
        <xdr:cNvPr id="1668" name="Text Box 863">
          <a:extLst>
            <a:ext uri="{FF2B5EF4-FFF2-40B4-BE49-F238E27FC236}">
              <a16:creationId xmlns:a16="http://schemas.microsoft.com/office/drawing/2014/main" id="{5E8E8659-DFB8-4A48-A08D-2EEB2CAD5D64}"/>
            </a:ext>
          </a:extLst>
        </xdr:cNvPr>
        <xdr:cNvSpPr txBox="1">
          <a:spLocks noChangeArrowheads="1"/>
        </xdr:cNvSpPr>
      </xdr:nvSpPr>
      <xdr:spPr bwMode="auto">
        <a:xfrm>
          <a:off x="7975541" y="10965515"/>
          <a:ext cx="228517" cy="14571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1</xdr:col>
      <xdr:colOff>120169</xdr:colOff>
      <xdr:row>28</xdr:row>
      <xdr:rowOff>12293</xdr:rowOff>
    </xdr:from>
    <xdr:to>
      <xdr:col>2</xdr:col>
      <xdr:colOff>456658</xdr:colOff>
      <xdr:row>31</xdr:row>
      <xdr:rowOff>21607</xdr:rowOff>
    </xdr:to>
    <xdr:sp macro="" textlink="">
      <xdr:nvSpPr>
        <xdr:cNvPr id="1717" name="Freeform 217">
          <a:extLst>
            <a:ext uri="{FF2B5EF4-FFF2-40B4-BE49-F238E27FC236}">
              <a16:creationId xmlns:a16="http://schemas.microsoft.com/office/drawing/2014/main" id="{D0BC2706-51B7-435C-833F-364CB84070CB}"/>
            </a:ext>
          </a:extLst>
        </xdr:cNvPr>
        <xdr:cNvSpPr>
          <a:spLocks/>
        </xdr:cNvSpPr>
      </xdr:nvSpPr>
      <xdr:spPr bwMode="auto">
        <a:xfrm rot="17332423">
          <a:off x="537757" y="4560405"/>
          <a:ext cx="523664" cy="104133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3437 w 13437"/>
            <a:gd name="connsiteY0" fmla="*/ 11818 h 11818"/>
            <a:gd name="connsiteX1" fmla="*/ 9111 w 13437"/>
            <a:gd name="connsiteY1" fmla="*/ 11524 h 11818"/>
            <a:gd name="connsiteX2" fmla="*/ 6545 w 13437"/>
            <a:gd name="connsiteY2" fmla="*/ 11601 h 11818"/>
            <a:gd name="connsiteX3" fmla="*/ 5052 w 13437"/>
            <a:gd name="connsiteY3" fmla="*/ 6078 h 11818"/>
            <a:gd name="connsiteX4" fmla="*/ 0 w 13437"/>
            <a:gd name="connsiteY4" fmla="*/ 0 h 11818"/>
            <a:gd name="connsiteX0" fmla="*/ 13547 w 13547"/>
            <a:gd name="connsiteY0" fmla="*/ 12490 h 12490"/>
            <a:gd name="connsiteX1" fmla="*/ 9221 w 13547"/>
            <a:gd name="connsiteY1" fmla="*/ 12196 h 12490"/>
            <a:gd name="connsiteX2" fmla="*/ 6655 w 13547"/>
            <a:gd name="connsiteY2" fmla="*/ 12273 h 12490"/>
            <a:gd name="connsiteX3" fmla="*/ 5162 w 13547"/>
            <a:gd name="connsiteY3" fmla="*/ 6750 h 12490"/>
            <a:gd name="connsiteX4" fmla="*/ 0 w 13547"/>
            <a:gd name="connsiteY4" fmla="*/ 0 h 12490"/>
            <a:gd name="connsiteX0" fmla="*/ 13547 w 13547"/>
            <a:gd name="connsiteY0" fmla="*/ 12490 h 12490"/>
            <a:gd name="connsiteX1" fmla="*/ 9221 w 13547"/>
            <a:gd name="connsiteY1" fmla="*/ 12196 h 12490"/>
            <a:gd name="connsiteX2" fmla="*/ 6655 w 13547"/>
            <a:gd name="connsiteY2" fmla="*/ 12273 h 12490"/>
            <a:gd name="connsiteX3" fmla="*/ 5162 w 13547"/>
            <a:gd name="connsiteY3" fmla="*/ 6750 h 12490"/>
            <a:gd name="connsiteX4" fmla="*/ 0 w 13547"/>
            <a:gd name="connsiteY4" fmla="*/ 0 h 12490"/>
            <a:gd name="connsiteX0" fmla="*/ 13547 w 13547"/>
            <a:gd name="connsiteY0" fmla="*/ 12490 h 12490"/>
            <a:gd name="connsiteX1" fmla="*/ 9221 w 13547"/>
            <a:gd name="connsiteY1" fmla="*/ 12196 h 12490"/>
            <a:gd name="connsiteX2" fmla="*/ 6655 w 13547"/>
            <a:gd name="connsiteY2" fmla="*/ 12273 h 12490"/>
            <a:gd name="connsiteX3" fmla="*/ 5162 w 13547"/>
            <a:gd name="connsiteY3" fmla="*/ 6750 h 12490"/>
            <a:gd name="connsiteX4" fmla="*/ 0 w 13547"/>
            <a:gd name="connsiteY4" fmla="*/ 0 h 12490"/>
            <a:gd name="connsiteX0" fmla="*/ 13050 w 13050"/>
            <a:gd name="connsiteY0" fmla="*/ 12751 h 12751"/>
            <a:gd name="connsiteX1" fmla="*/ 8724 w 13050"/>
            <a:gd name="connsiteY1" fmla="*/ 12457 h 12751"/>
            <a:gd name="connsiteX2" fmla="*/ 6158 w 13050"/>
            <a:gd name="connsiteY2" fmla="*/ 12534 h 12751"/>
            <a:gd name="connsiteX3" fmla="*/ 4665 w 13050"/>
            <a:gd name="connsiteY3" fmla="*/ 7011 h 12751"/>
            <a:gd name="connsiteX4" fmla="*/ 0 w 13050"/>
            <a:gd name="connsiteY4" fmla="*/ 0 h 12751"/>
            <a:gd name="connsiteX0" fmla="*/ 13050 w 13050"/>
            <a:gd name="connsiteY0" fmla="*/ 12751 h 12751"/>
            <a:gd name="connsiteX1" fmla="*/ 8724 w 13050"/>
            <a:gd name="connsiteY1" fmla="*/ 12457 h 12751"/>
            <a:gd name="connsiteX2" fmla="*/ 6889 w 13050"/>
            <a:gd name="connsiteY2" fmla="*/ 11238 h 12751"/>
            <a:gd name="connsiteX3" fmla="*/ 4665 w 13050"/>
            <a:gd name="connsiteY3" fmla="*/ 7011 h 12751"/>
            <a:gd name="connsiteX4" fmla="*/ 0 w 13050"/>
            <a:gd name="connsiteY4" fmla="*/ 0 h 12751"/>
            <a:gd name="connsiteX0" fmla="*/ 13050 w 13050"/>
            <a:gd name="connsiteY0" fmla="*/ 12751 h 13408"/>
            <a:gd name="connsiteX1" fmla="*/ 8087 w 13050"/>
            <a:gd name="connsiteY1" fmla="*/ 13390 h 13408"/>
            <a:gd name="connsiteX2" fmla="*/ 6889 w 13050"/>
            <a:gd name="connsiteY2" fmla="*/ 11238 h 13408"/>
            <a:gd name="connsiteX3" fmla="*/ 4665 w 13050"/>
            <a:gd name="connsiteY3" fmla="*/ 7011 h 13408"/>
            <a:gd name="connsiteX4" fmla="*/ 0 w 13050"/>
            <a:gd name="connsiteY4" fmla="*/ 0 h 134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050" h="13408">
              <a:moveTo>
                <a:pt x="13050" y="12751"/>
              </a:moveTo>
              <a:cubicBezTo>
                <a:pt x="12177" y="11148"/>
                <a:pt x="9114" y="13642"/>
                <a:pt x="8087" y="13390"/>
              </a:cubicBezTo>
              <a:cubicBezTo>
                <a:pt x="7060" y="13138"/>
                <a:pt x="7459" y="12301"/>
                <a:pt x="6889" y="11238"/>
              </a:cubicBezTo>
              <a:cubicBezTo>
                <a:pt x="6319" y="10175"/>
                <a:pt x="5427" y="7470"/>
                <a:pt x="4665" y="7011"/>
              </a:cubicBezTo>
              <a:cubicBezTo>
                <a:pt x="1340" y="1922"/>
                <a:pt x="1307" y="331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681911</xdr:colOff>
      <xdr:row>29</xdr:row>
      <xdr:rowOff>127298</xdr:rowOff>
    </xdr:from>
    <xdr:to>
      <xdr:col>2</xdr:col>
      <xdr:colOff>148228</xdr:colOff>
      <xdr:row>30</xdr:row>
      <xdr:rowOff>128124</xdr:rowOff>
    </xdr:to>
    <xdr:sp macro="" textlink="">
      <xdr:nvSpPr>
        <xdr:cNvPr id="1720" name="Text Box 1620">
          <a:extLst>
            <a:ext uri="{FF2B5EF4-FFF2-40B4-BE49-F238E27FC236}">
              <a16:creationId xmlns:a16="http://schemas.microsoft.com/office/drawing/2014/main" id="{94CB8F5C-F5DC-4301-8B6D-9D76843E1315}"/>
            </a:ext>
          </a:extLst>
        </xdr:cNvPr>
        <xdr:cNvSpPr txBox="1">
          <a:spLocks noChangeArrowheads="1"/>
        </xdr:cNvSpPr>
      </xdr:nvSpPr>
      <xdr:spPr bwMode="auto">
        <a:xfrm>
          <a:off x="840661" y="5105698"/>
          <a:ext cx="171167" cy="17227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278899</xdr:colOff>
      <xdr:row>30</xdr:row>
      <xdr:rowOff>34926</xdr:rowOff>
    </xdr:from>
    <xdr:to>
      <xdr:col>2</xdr:col>
      <xdr:colOff>22225</xdr:colOff>
      <xdr:row>31</xdr:row>
      <xdr:rowOff>34926</xdr:rowOff>
    </xdr:to>
    <xdr:sp macro="" textlink="">
      <xdr:nvSpPr>
        <xdr:cNvPr id="1740" name="Text Box 1620">
          <a:extLst>
            <a:ext uri="{FF2B5EF4-FFF2-40B4-BE49-F238E27FC236}">
              <a16:creationId xmlns:a16="http://schemas.microsoft.com/office/drawing/2014/main" id="{FBDBCAA6-00CB-4323-B608-83CC65ABD09B}"/>
            </a:ext>
          </a:extLst>
        </xdr:cNvPr>
        <xdr:cNvSpPr txBox="1">
          <a:spLocks noChangeArrowheads="1"/>
        </xdr:cNvSpPr>
      </xdr:nvSpPr>
      <xdr:spPr bwMode="auto">
        <a:xfrm>
          <a:off x="437649" y="5184776"/>
          <a:ext cx="448176" cy="17145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和田川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</xdr:col>
      <xdr:colOff>72150</xdr:colOff>
      <xdr:row>28</xdr:row>
      <xdr:rowOff>160035</xdr:rowOff>
    </xdr:from>
    <xdr:to>
      <xdr:col>2</xdr:col>
      <xdr:colOff>703493</xdr:colOff>
      <xdr:row>32</xdr:row>
      <xdr:rowOff>157282</xdr:rowOff>
    </xdr:to>
    <xdr:sp macro="" textlink="">
      <xdr:nvSpPr>
        <xdr:cNvPr id="285" name="Freeform 1064">
          <a:extLst>
            <a:ext uri="{FF2B5EF4-FFF2-40B4-BE49-F238E27FC236}">
              <a16:creationId xmlns:a16="http://schemas.microsoft.com/office/drawing/2014/main" id="{E0D94C1D-4271-4DB5-A7C6-8F520B02B882}"/>
            </a:ext>
          </a:extLst>
        </xdr:cNvPr>
        <xdr:cNvSpPr>
          <a:spLocks/>
        </xdr:cNvSpPr>
      </xdr:nvSpPr>
      <xdr:spPr bwMode="auto">
        <a:xfrm>
          <a:off x="935750" y="4966985"/>
          <a:ext cx="631343" cy="683047"/>
        </a:xfrm>
        <a:custGeom>
          <a:avLst/>
          <a:gdLst>
            <a:gd name="T0" fmla="*/ 0 w 75"/>
            <a:gd name="T1" fmla="*/ 2147483647 h 71"/>
            <a:gd name="T2" fmla="*/ 0 w 75"/>
            <a:gd name="T3" fmla="*/ 2147483647 h 71"/>
            <a:gd name="T4" fmla="*/ 2147483647 w 75"/>
            <a:gd name="T5" fmla="*/ 2147483647 h 71"/>
            <a:gd name="T6" fmla="*/ 2147483647 w 75"/>
            <a:gd name="T7" fmla="*/ 0 h 7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857 h 10857"/>
            <a:gd name="connsiteX1" fmla="*/ 0 w 10000"/>
            <a:gd name="connsiteY1" fmla="*/ 1702 h 10857"/>
            <a:gd name="connsiteX2" fmla="*/ 7467 w 10000"/>
            <a:gd name="connsiteY2" fmla="*/ 1843 h 10857"/>
            <a:gd name="connsiteX3" fmla="*/ 10000 w 10000"/>
            <a:gd name="connsiteY3" fmla="*/ 0 h 10857"/>
            <a:gd name="connsiteX0" fmla="*/ 0 w 10000"/>
            <a:gd name="connsiteY0" fmla="*/ 10857 h 10857"/>
            <a:gd name="connsiteX1" fmla="*/ 0 w 10000"/>
            <a:gd name="connsiteY1" fmla="*/ 1702 h 10857"/>
            <a:gd name="connsiteX2" fmla="*/ 7467 w 10000"/>
            <a:gd name="connsiteY2" fmla="*/ 1843 h 10857"/>
            <a:gd name="connsiteX3" fmla="*/ 10000 w 10000"/>
            <a:gd name="connsiteY3" fmla="*/ 0 h 108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857">
              <a:moveTo>
                <a:pt x="0" y="10857"/>
              </a:moveTo>
              <a:lnTo>
                <a:pt x="0" y="1702"/>
              </a:lnTo>
              <a:lnTo>
                <a:pt x="7467" y="1843"/>
              </a:lnTo>
              <a:cubicBezTo>
                <a:pt x="8311" y="1514"/>
                <a:pt x="9423" y="1329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12700</xdr:colOff>
      <xdr:row>30</xdr:row>
      <xdr:rowOff>66675</xdr:rowOff>
    </xdr:from>
    <xdr:to>
      <xdr:col>2</xdr:col>
      <xdr:colOff>132506</xdr:colOff>
      <xdr:row>30</xdr:row>
      <xdr:rowOff>165100</xdr:rowOff>
    </xdr:to>
    <xdr:sp macro="" textlink="">
      <xdr:nvSpPr>
        <xdr:cNvPr id="1003" name="AutoShape 244">
          <a:extLst>
            <a:ext uri="{FF2B5EF4-FFF2-40B4-BE49-F238E27FC236}">
              <a16:creationId xmlns:a16="http://schemas.microsoft.com/office/drawing/2014/main" id="{F4A353D3-3486-4DE4-B8BC-F380E6A63906}"/>
            </a:ext>
          </a:extLst>
        </xdr:cNvPr>
        <xdr:cNvSpPr>
          <a:spLocks noChangeArrowheads="1"/>
        </xdr:cNvSpPr>
      </xdr:nvSpPr>
      <xdr:spPr bwMode="auto">
        <a:xfrm>
          <a:off x="876300" y="5216525"/>
          <a:ext cx="119806" cy="984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681911</xdr:colOff>
      <xdr:row>29</xdr:row>
      <xdr:rowOff>127298</xdr:rowOff>
    </xdr:from>
    <xdr:to>
      <xdr:col>2</xdr:col>
      <xdr:colOff>9300</xdr:colOff>
      <xdr:row>30</xdr:row>
      <xdr:rowOff>122504</xdr:rowOff>
    </xdr:to>
    <xdr:sp macro="" textlink="">
      <xdr:nvSpPr>
        <xdr:cNvPr id="1751" name="Freeform 406">
          <a:extLst>
            <a:ext uri="{FF2B5EF4-FFF2-40B4-BE49-F238E27FC236}">
              <a16:creationId xmlns:a16="http://schemas.microsoft.com/office/drawing/2014/main" id="{0100CD4B-678F-45B2-9FAF-2856037D9568}"/>
            </a:ext>
          </a:extLst>
        </xdr:cNvPr>
        <xdr:cNvSpPr>
          <a:spLocks/>
        </xdr:cNvSpPr>
      </xdr:nvSpPr>
      <xdr:spPr bwMode="auto">
        <a:xfrm>
          <a:off x="840661" y="5105698"/>
          <a:ext cx="32239" cy="166656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122135</xdr:colOff>
      <xdr:row>29</xdr:row>
      <xdr:rowOff>127298</xdr:rowOff>
    </xdr:from>
    <xdr:to>
      <xdr:col>2</xdr:col>
      <xdr:colOff>162433</xdr:colOff>
      <xdr:row>30</xdr:row>
      <xdr:rowOff>122504</xdr:rowOff>
    </xdr:to>
    <xdr:sp macro="" textlink="">
      <xdr:nvSpPr>
        <xdr:cNvPr id="1757" name="Freeform 407">
          <a:extLst>
            <a:ext uri="{FF2B5EF4-FFF2-40B4-BE49-F238E27FC236}">
              <a16:creationId xmlns:a16="http://schemas.microsoft.com/office/drawing/2014/main" id="{291CBBAB-66CB-4171-AD8F-2C4DF09D6AAE}"/>
            </a:ext>
          </a:extLst>
        </xdr:cNvPr>
        <xdr:cNvSpPr>
          <a:spLocks/>
        </xdr:cNvSpPr>
      </xdr:nvSpPr>
      <xdr:spPr bwMode="auto">
        <a:xfrm flipH="1" flipV="1">
          <a:off x="985735" y="5105698"/>
          <a:ext cx="40298" cy="166656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228600</xdr:colOff>
      <xdr:row>28</xdr:row>
      <xdr:rowOff>167054</xdr:rowOff>
    </xdr:from>
    <xdr:to>
      <xdr:col>2</xdr:col>
      <xdr:colOff>474049</xdr:colOff>
      <xdr:row>30</xdr:row>
      <xdr:rowOff>40464</xdr:rowOff>
    </xdr:to>
    <xdr:sp macro="" textlink="">
      <xdr:nvSpPr>
        <xdr:cNvPr id="444" name="六角形 443">
          <a:extLst>
            <a:ext uri="{FF2B5EF4-FFF2-40B4-BE49-F238E27FC236}">
              <a16:creationId xmlns:a16="http://schemas.microsoft.com/office/drawing/2014/main" id="{667B3809-5D1A-4E6F-8909-4C23751538B8}"/>
            </a:ext>
          </a:extLst>
        </xdr:cNvPr>
        <xdr:cNvSpPr/>
      </xdr:nvSpPr>
      <xdr:spPr bwMode="auto">
        <a:xfrm>
          <a:off x="1092200" y="4974004"/>
          <a:ext cx="245449" cy="2163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203200</xdr:colOff>
      <xdr:row>28</xdr:row>
      <xdr:rowOff>146050</xdr:rowOff>
    </xdr:from>
    <xdr:to>
      <xdr:col>1</xdr:col>
      <xdr:colOff>448649</xdr:colOff>
      <xdr:row>30</xdr:row>
      <xdr:rowOff>19460</xdr:rowOff>
    </xdr:to>
    <xdr:sp macro="" textlink="">
      <xdr:nvSpPr>
        <xdr:cNvPr id="1703" name="六角形 1702">
          <a:extLst>
            <a:ext uri="{FF2B5EF4-FFF2-40B4-BE49-F238E27FC236}">
              <a16:creationId xmlns:a16="http://schemas.microsoft.com/office/drawing/2014/main" id="{44B3BEC2-82B4-4897-A92C-F778B950A8E8}"/>
            </a:ext>
          </a:extLst>
        </xdr:cNvPr>
        <xdr:cNvSpPr/>
      </xdr:nvSpPr>
      <xdr:spPr bwMode="auto">
        <a:xfrm>
          <a:off x="361950" y="4953000"/>
          <a:ext cx="245449" cy="2163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615505</xdr:colOff>
      <xdr:row>61</xdr:row>
      <xdr:rowOff>41776</xdr:rowOff>
    </xdr:from>
    <xdr:to>
      <xdr:col>8</xdr:col>
      <xdr:colOff>57195</xdr:colOff>
      <xdr:row>62</xdr:row>
      <xdr:rowOff>9321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88C4A4A-1062-4FB5-B3CD-D527A689C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5002018" y="10580548"/>
          <a:ext cx="146317" cy="140220"/>
        </a:xfrm>
        <a:prstGeom prst="rect">
          <a:avLst/>
        </a:prstGeom>
      </xdr:spPr>
    </xdr:pic>
    <xdr:clientData/>
  </xdr:twoCellAnchor>
  <xdr:twoCellAnchor editAs="oneCell">
    <xdr:from>
      <xdr:col>8</xdr:col>
      <xdr:colOff>2785</xdr:colOff>
      <xdr:row>59</xdr:row>
      <xdr:rowOff>91910</xdr:rowOff>
    </xdr:from>
    <xdr:to>
      <xdr:col>8</xdr:col>
      <xdr:colOff>267366</xdr:colOff>
      <xdr:row>60</xdr:row>
      <xdr:rowOff>139719</xdr:rowOff>
    </xdr:to>
    <xdr:pic>
      <xdr:nvPicPr>
        <xdr:cNvPr id="1760" name="図 1759">
          <a:extLst>
            <a:ext uri="{FF2B5EF4-FFF2-40B4-BE49-F238E27FC236}">
              <a16:creationId xmlns:a16="http://schemas.microsoft.com/office/drawing/2014/main" id="{9A663F78-7F1E-490A-8B29-8EC432545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5093925" y="10285331"/>
          <a:ext cx="264581" cy="220484"/>
        </a:xfrm>
        <a:prstGeom prst="rect">
          <a:avLst/>
        </a:prstGeom>
      </xdr:spPr>
    </xdr:pic>
    <xdr:clientData/>
  </xdr:twoCellAnchor>
  <xdr:twoCellAnchor>
    <xdr:from>
      <xdr:col>14</xdr:col>
      <xdr:colOff>238125</xdr:colOff>
      <xdr:row>59</xdr:row>
      <xdr:rowOff>95250</xdr:rowOff>
    </xdr:from>
    <xdr:to>
      <xdr:col>14</xdr:col>
      <xdr:colOff>323850</xdr:colOff>
      <xdr:row>59</xdr:row>
      <xdr:rowOff>142875</xdr:rowOff>
    </xdr:to>
    <xdr:sp macro="" textlink="">
      <xdr:nvSpPr>
        <xdr:cNvPr id="1758" name="Freeform 529">
          <a:extLst>
            <a:ext uri="{FF2B5EF4-FFF2-40B4-BE49-F238E27FC236}">
              <a16:creationId xmlns:a16="http://schemas.microsoft.com/office/drawing/2014/main" id="{6C4F72DE-256E-48E4-9F97-98B152BC6222}"/>
            </a:ext>
          </a:extLst>
        </xdr:cNvPr>
        <xdr:cNvSpPr>
          <a:spLocks/>
        </xdr:cNvSpPr>
      </xdr:nvSpPr>
      <xdr:spPr bwMode="auto">
        <a:xfrm>
          <a:off x="8157986" y="8797102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59</xdr:row>
      <xdr:rowOff>38100</xdr:rowOff>
    </xdr:from>
    <xdr:to>
      <xdr:col>14</xdr:col>
      <xdr:colOff>323850</xdr:colOff>
      <xdr:row>60</xdr:row>
      <xdr:rowOff>85725</xdr:rowOff>
    </xdr:to>
    <xdr:sp macro="" textlink="">
      <xdr:nvSpPr>
        <xdr:cNvPr id="1759" name="Freeform 530">
          <a:extLst>
            <a:ext uri="{FF2B5EF4-FFF2-40B4-BE49-F238E27FC236}">
              <a16:creationId xmlns:a16="http://schemas.microsoft.com/office/drawing/2014/main" id="{42FBED1F-B89E-4299-BDCB-036A904C1B19}"/>
            </a:ext>
          </a:extLst>
        </xdr:cNvPr>
        <xdr:cNvSpPr>
          <a:spLocks/>
        </xdr:cNvSpPr>
      </xdr:nvSpPr>
      <xdr:spPr bwMode="auto">
        <a:xfrm>
          <a:off x="8157986" y="8739952"/>
          <a:ext cx="85725" cy="218134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7342</xdr:colOff>
      <xdr:row>17</xdr:row>
      <xdr:rowOff>0</xdr:rowOff>
    </xdr:from>
    <xdr:to>
      <xdr:col>11</xdr:col>
      <xdr:colOff>198708</xdr:colOff>
      <xdr:row>17</xdr:row>
      <xdr:rowOff>161925</xdr:rowOff>
    </xdr:to>
    <xdr:sp macro="" textlink="">
      <xdr:nvSpPr>
        <xdr:cNvPr id="1762" name="六角形 1761">
          <a:extLst>
            <a:ext uri="{FF2B5EF4-FFF2-40B4-BE49-F238E27FC236}">
              <a16:creationId xmlns:a16="http://schemas.microsoft.com/office/drawing/2014/main" id="{A45B3A00-B5C6-401E-8756-13E7BBA59388}"/>
            </a:ext>
          </a:extLst>
        </xdr:cNvPr>
        <xdr:cNvSpPr/>
      </xdr:nvSpPr>
      <xdr:spPr bwMode="auto">
        <a:xfrm>
          <a:off x="7221648" y="1534583"/>
          <a:ext cx="191366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350983</xdr:colOff>
      <xdr:row>19</xdr:row>
      <xdr:rowOff>4210</xdr:rowOff>
    </xdr:from>
    <xdr:to>
      <xdr:col>11</xdr:col>
      <xdr:colOff>725346</xdr:colOff>
      <xdr:row>20</xdr:row>
      <xdr:rowOff>132030</xdr:rowOff>
    </xdr:to>
    <xdr:sp macro="" textlink="">
      <xdr:nvSpPr>
        <xdr:cNvPr id="1764" name="Text Box 6674">
          <a:extLst>
            <a:ext uri="{FF2B5EF4-FFF2-40B4-BE49-F238E27FC236}">
              <a16:creationId xmlns:a16="http://schemas.microsoft.com/office/drawing/2014/main" id="{331C2DBC-1C1E-4270-B686-02C2A7F36A80}"/>
            </a:ext>
          </a:extLst>
        </xdr:cNvPr>
        <xdr:cNvSpPr txBox="1">
          <a:spLocks noChangeArrowheads="1"/>
        </xdr:cNvSpPr>
      </xdr:nvSpPr>
      <xdr:spPr bwMode="auto">
        <a:xfrm>
          <a:off x="11798622" y="1885691"/>
          <a:ext cx="355313" cy="298330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168</a:t>
          </a:r>
          <a:endParaRPr lang="ja-JP" altLang="en-US" sz="12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12</xdr:col>
      <xdr:colOff>346076</xdr:colOff>
      <xdr:row>22</xdr:row>
      <xdr:rowOff>165365</xdr:rowOff>
    </xdr:from>
    <xdr:ext cx="101599" cy="292100"/>
    <xdr:sp macro="" textlink="">
      <xdr:nvSpPr>
        <xdr:cNvPr id="1715" name="Text Box 777">
          <a:extLst>
            <a:ext uri="{FF2B5EF4-FFF2-40B4-BE49-F238E27FC236}">
              <a16:creationId xmlns:a16="http://schemas.microsoft.com/office/drawing/2014/main" id="{33C6C797-CA09-4D65-9149-AAE5E9F0C84E}"/>
            </a:ext>
          </a:extLst>
        </xdr:cNvPr>
        <xdr:cNvSpPr txBox="1">
          <a:spLocks noChangeArrowheads="1"/>
        </xdr:cNvSpPr>
      </xdr:nvSpPr>
      <xdr:spPr bwMode="auto">
        <a:xfrm>
          <a:off x="8258176" y="3257815"/>
          <a:ext cx="101599" cy="292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oneCellAnchor>
    <xdr:from>
      <xdr:col>11</xdr:col>
      <xdr:colOff>26516</xdr:colOff>
      <xdr:row>19</xdr:row>
      <xdr:rowOff>0</xdr:rowOff>
    </xdr:from>
    <xdr:ext cx="373065" cy="103156"/>
    <xdr:sp macro="" textlink="">
      <xdr:nvSpPr>
        <xdr:cNvPr id="1761" name="Text Box 1664">
          <a:extLst>
            <a:ext uri="{FF2B5EF4-FFF2-40B4-BE49-F238E27FC236}">
              <a16:creationId xmlns:a16="http://schemas.microsoft.com/office/drawing/2014/main" id="{35ABDE41-5093-45AD-BA47-9E2144184F34}"/>
            </a:ext>
          </a:extLst>
        </xdr:cNvPr>
        <xdr:cNvSpPr txBox="1">
          <a:spLocks noChangeArrowheads="1"/>
        </xdr:cNvSpPr>
      </xdr:nvSpPr>
      <xdr:spPr bwMode="auto">
        <a:xfrm>
          <a:off x="7233766" y="2578100"/>
          <a:ext cx="373065" cy="1031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1.4+5.4</a:t>
          </a:r>
        </a:p>
      </xdr:txBody>
    </xdr:sp>
    <xdr:clientData/>
  </xdr:oneCellAnchor>
  <xdr:twoCellAnchor>
    <xdr:from>
      <xdr:col>11</xdr:col>
      <xdr:colOff>36429</xdr:colOff>
      <xdr:row>19</xdr:row>
      <xdr:rowOff>96936</xdr:rowOff>
    </xdr:from>
    <xdr:to>
      <xdr:col>11</xdr:col>
      <xdr:colOff>178014</xdr:colOff>
      <xdr:row>20</xdr:row>
      <xdr:rowOff>43933</xdr:rowOff>
    </xdr:to>
    <xdr:sp macro="" textlink="">
      <xdr:nvSpPr>
        <xdr:cNvPr id="1763" name="六角形 1762">
          <a:extLst>
            <a:ext uri="{FF2B5EF4-FFF2-40B4-BE49-F238E27FC236}">
              <a16:creationId xmlns:a16="http://schemas.microsoft.com/office/drawing/2014/main" id="{4568E66C-D511-46BF-9099-EB8EB0472DE3}"/>
            </a:ext>
          </a:extLst>
        </xdr:cNvPr>
        <xdr:cNvSpPr/>
      </xdr:nvSpPr>
      <xdr:spPr bwMode="auto">
        <a:xfrm>
          <a:off x="7243679" y="2675036"/>
          <a:ext cx="141585" cy="11844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</a:p>
      </xdr:txBody>
    </xdr:sp>
    <xdr:clientData/>
  </xdr:twoCellAnchor>
  <xdr:twoCellAnchor>
    <xdr:from>
      <xdr:col>11</xdr:col>
      <xdr:colOff>244627</xdr:colOff>
      <xdr:row>19</xdr:row>
      <xdr:rowOff>94728</xdr:rowOff>
    </xdr:from>
    <xdr:to>
      <xdr:col>11</xdr:col>
      <xdr:colOff>379770</xdr:colOff>
      <xdr:row>20</xdr:row>
      <xdr:rowOff>46553</xdr:rowOff>
    </xdr:to>
    <xdr:sp macro="" textlink="">
      <xdr:nvSpPr>
        <xdr:cNvPr id="1765" name="六角形 1764">
          <a:extLst>
            <a:ext uri="{FF2B5EF4-FFF2-40B4-BE49-F238E27FC236}">
              <a16:creationId xmlns:a16="http://schemas.microsoft.com/office/drawing/2014/main" id="{2EB23BBC-00A6-4F27-93E8-1921585A4EBB}"/>
            </a:ext>
          </a:extLst>
        </xdr:cNvPr>
        <xdr:cNvSpPr/>
      </xdr:nvSpPr>
      <xdr:spPr bwMode="auto">
        <a:xfrm>
          <a:off x="7463574" y="3357458"/>
          <a:ext cx="135143" cy="12310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266700</xdr:colOff>
      <xdr:row>22</xdr:row>
      <xdr:rowOff>12701</xdr:rowOff>
    </xdr:from>
    <xdr:to>
      <xdr:col>12</xdr:col>
      <xdr:colOff>634655</xdr:colOff>
      <xdr:row>22</xdr:row>
      <xdr:rowOff>12701</xdr:rowOff>
    </xdr:to>
    <xdr:sp macro="" textlink="">
      <xdr:nvSpPr>
        <xdr:cNvPr id="1766" name="Freeform 871">
          <a:extLst>
            <a:ext uri="{FF2B5EF4-FFF2-40B4-BE49-F238E27FC236}">
              <a16:creationId xmlns:a16="http://schemas.microsoft.com/office/drawing/2014/main" id="{47CF741F-26BF-4399-85B3-4991D6D06810}"/>
            </a:ext>
          </a:extLst>
        </xdr:cNvPr>
        <xdr:cNvSpPr>
          <a:spLocks/>
        </xdr:cNvSpPr>
      </xdr:nvSpPr>
      <xdr:spPr bwMode="auto">
        <a:xfrm>
          <a:off x="7473950" y="3105151"/>
          <a:ext cx="1072805" cy="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  <a:gd name="connsiteX0" fmla="*/ 0 w 10000"/>
            <a:gd name="connsiteY0" fmla="*/ 0 h 0"/>
            <a:gd name="connsiteX1" fmla="*/ 10000 w 1000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45955</xdr:colOff>
      <xdr:row>18</xdr:row>
      <xdr:rowOff>28575</xdr:rowOff>
    </xdr:from>
    <xdr:to>
      <xdr:col>12</xdr:col>
      <xdr:colOff>68525</xdr:colOff>
      <xdr:row>24</xdr:row>
      <xdr:rowOff>104775</xdr:rowOff>
    </xdr:to>
    <xdr:sp macro="" textlink="">
      <xdr:nvSpPr>
        <xdr:cNvPr id="1767" name="Line 872">
          <a:extLst>
            <a:ext uri="{FF2B5EF4-FFF2-40B4-BE49-F238E27FC236}">
              <a16:creationId xmlns:a16="http://schemas.microsoft.com/office/drawing/2014/main" id="{F4B9F501-C52E-48DA-8CD8-8E19ED0A65FE}"/>
            </a:ext>
          </a:extLst>
        </xdr:cNvPr>
        <xdr:cNvSpPr>
          <a:spLocks noChangeShapeType="1"/>
        </xdr:cNvSpPr>
      </xdr:nvSpPr>
      <xdr:spPr bwMode="auto">
        <a:xfrm flipV="1">
          <a:off x="7958055" y="2578100"/>
          <a:ext cx="22570" cy="9620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152400</xdr:colOff>
      <xdr:row>22</xdr:row>
      <xdr:rowOff>20125</xdr:rowOff>
    </xdr:from>
    <xdr:ext cx="469555" cy="177997"/>
    <xdr:sp macro="" textlink="">
      <xdr:nvSpPr>
        <xdr:cNvPr id="1768" name="Text Box 878">
          <a:extLst>
            <a:ext uri="{FF2B5EF4-FFF2-40B4-BE49-F238E27FC236}">
              <a16:creationId xmlns:a16="http://schemas.microsoft.com/office/drawing/2014/main" id="{70B29588-254A-44CF-9A61-00756636F6AC}"/>
            </a:ext>
          </a:extLst>
        </xdr:cNvPr>
        <xdr:cNvSpPr txBox="1">
          <a:spLocks noChangeArrowheads="1"/>
        </xdr:cNvSpPr>
      </xdr:nvSpPr>
      <xdr:spPr bwMode="auto">
        <a:xfrm>
          <a:off x="8064500" y="3112575"/>
          <a:ext cx="469555" cy="1779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橋本橋</a:t>
          </a:r>
        </a:p>
      </xdr:txBody>
    </xdr:sp>
    <xdr:clientData/>
  </xdr:oneCellAnchor>
  <xdr:twoCellAnchor editAs="oneCell">
    <xdr:from>
      <xdr:col>11</xdr:col>
      <xdr:colOff>665425</xdr:colOff>
      <xdr:row>21</xdr:row>
      <xdr:rowOff>103050</xdr:rowOff>
    </xdr:from>
    <xdr:to>
      <xdr:col>12</xdr:col>
      <xdr:colOff>137793</xdr:colOff>
      <xdr:row>22</xdr:row>
      <xdr:rowOff>90971</xdr:rowOff>
    </xdr:to>
    <xdr:pic>
      <xdr:nvPicPr>
        <xdr:cNvPr id="1769" name="図 1768">
          <a:extLst>
            <a:ext uri="{FF2B5EF4-FFF2-40B4-BE49-F238E27FC236}">
              <a16:creationId xmlns:a16="http://schemas.microsoft.com/office/drawing/2014/main" id="{AB690CD9-38A1-4B47-ACE1-5085DE795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7872675" y="3024050"/>
          <a:ext cx="177218" cy="159371"/>
        </a:xfrm>
        <a:prstGeom prst="rect">
          <a:avLst/>
        </a:prstGeom>
      </xdr:spPr>
    </xdr:pic>
    <xdr:clientData/>
  </xdr:twoCellAnchor>
  <xdr:twoCellAnchor editAs="oneCell">
    <xdr:from>
      <xdr:col>11</xdr:col>
      <xdr:colOff>662169</xdr:colOff>
      <xdr:row>22</xdr:row>
      <xdr:rowOff>95249</xdr:rowOff>
    </xdr:from>
    <xdr:to>
      <xdr:col>12</xdr:col>
      <xdr:colOff>149854</xdr:colOff>
      <xdr:row>23</xdr:row>
      <xdr:rowOff>98424</xdr:rowOff>
    </xdr:to>
    <xdr:pic>
      <xdr:nvPicPr>
        <xdr:cNvPr id="1770" name="図 1769">
          <a:extLst>
            <a:ext uri="{FF2B5EF4-FFF2-40B4-BE49-F238E27FC236}">
              <a16:creationId xmlns:a16="http://schemas.microsoft.com/office/drawing/2014/main" id="{03BC70DF-25FA-4A91-883B-C9049D1BB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7869419" y="3187699"/>
          <a:ext cx="192535" cy="174625"/>
        </a:xfrm>
        <a:prstGeom prst="rect">
          <a:avLst/>
        </a:prstGeom>
      </xdr:spPr>
    </xdr:pic>
    <xdr:clientData/>
  </xdr:twoCellAnchor>
  <xdr:twoCellAnchor>
    <xdr:from>
      <xdr:col>11</xdr:col>
      <xdr:colOff>500325</xdr:colOff>
      <xdr:row>23</xdr:row>
      <xdr:rowOff>63500</xdr:rowOff>
    </xdr:from>
    <xdr:to>
      <xdr:col>12</xdr:col>
      <xdr:colOff>2680</xdr:colOff>
      <xdr:row>24</xdr:row>
      <xdr:rowOff>100620</xdr:rowOff>
    </xdr:to>
    <xdr:sp macro="" textlink="">
      <xdr:nvSpPr>
        <xdr:cNvPr id="1771" name="六角形 1770">
          <a:extLst>
            <a:ext uri="{FF2B5EF4-FFF2-40B4-BE49-F238E27FC236}">
              <a16:creationId xmlns:a16="http://schemas.microsoft.com/office/drawing/2014/main" id="{9EC27A10-A250-4C46-B9E9-2A7B2AF0697F}"/>
            </a:ext>
          </a:extLst>
        </xdr:cNvPr>
        <xdr:cNvSpPr/>
      </xdr:nvSpPr>
      <xdr:spPr bwMode="auto">
        <a:xfrm>
          <a:off x="7707575" y="3327400"/>
          <a:ext cx="207205" cy="2085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180975</xdr:colOff>
      <xdr:row>21</xdr:row>
      <xdr:rowOff>85726</xdr:rowOff>
    </xdr:from>
    <xdr:to>
      <xdr:col>12</xdr:col>
      <xdr:colOff>571500</xdr:colOff>
      <xdr:row>22</xdr:row>
      <xdr:rowOff>114301</xdr:rowOff>
    </xdr:to>
    <xdr:grpSp>
      <xdr:nvGrpSpPr>
        <xdr:cNvPr id="1772" name="Group 874">
          <a:extLst>
            <a:ext uri="{FF2B5EF4-FFF2-40B4-BE49-F238E27FC236}">
              <a16:creationId xmlns:a16="http://schemas.microsoft.com/office/drawing/2014/main" id="{4D90977C-F439-4BBD-A26F-C43FEDC50EB4}"/>
            </a:ext>
          </a:extLst>
        </xdr:cNvPr>
        <xdr:cNvGrpSpPr>
          <a:grpSpLocks/>
        </xdr:cNvGrpSpPr>
      </xdr:nvGrpSpPr>
      <xdr:grpSpPr bwMode="auto">
        <a:xfrm>
          <a:off x="8105942" y="3691022"/>
          <a:ext cx="390525" cy="199858"/>
          <a:chOff x="1389" y="516"/>
          <a:chExt cx="43" cy="21"/>
        </a:xfrm>
      </xdr:grpSpPr>
      <xdr:sp macro="" textlink="">
        <xdr:nvSpPr>
          <xdr:cNvPr id="1773" name="Freeform 875">
            <a:extLst>
              <a:ext uri="{FF2B5EF4-FFF2-40B4-BE49-F238E27FC236}">
                <a16:creationId xmlns:a16="http://schemas.microsoft.com/office/drawing/2014/main" id="{953A20C9-17BA-42EC-873F-2489C5A938BD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74" name="Freeform 876">
            <a:extLst>
              <a:ext uri="{FF2B5EF4-FFF2-40B4-BE49-F238E27FC236}">
                <a16:creationId xmlns:a16="http://schemas.microsoft.com/office/drawing/2014/main" id="{8F7E43C9-A27D-45BF-A2F1-A07977AFEBA5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238125</xdr:colOff>
      <xdr:row>19</xdr:row>
      <xdr:rowOff>38100</xdr:rowOff>
    </xdr:from>
    <xdr:to>
      <xdr:col>12</xdr:col>
      <xdr:colOff>323850</xdr:colOff>
      <xdr:row>20</xdr:row>
      <xdr:rowOff>85725</xdr:rowOff>
    </xdr:to>
    <xdr:sp macro="" textlink="">
      <xdr:nvSpPr>
        <xdr:cNvPr id="1775" name="Freeform 530">
          <a:extLst>
            <a:ext uri="{FF2B5EF4-FFF2-40B4-BE49-F238E27FC236}">
              <a16:creationId xmlns:a16="http://schemas.microsoft.com/office/drawing/2014/main" id="{92684CC0-2065-41A2-909E-A06CE247551C}"/>
            </a:ext>
          </a:extLst>
        </xdr:cNvPr>
        <xdr:cNvSpPr>
          <a:spLocks/>
        </xdr:cNvSpPr>
      </xdr:nvSpPr>
      <xdr:spPr bwMode="auto">
        <a:xfrm>
          <a:off x="8150225" y="26162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11</xdr:col>
      <xdr:colOff>441325</xdr:colOff>
      <xdr:row>20</xdr:row>
      <xdr:rowOff>23020</xdr:rowOff>
    </xdr:from>
    <xdr:to>
      <xdr:col>12</xdr:col>
      <xdr:colOff>79375</xdr:colOff>
      <xdr:row>22</xdr:row>
      <xdr:rowOff>511</xdr:rowOff>
    </xdr:to>
    <xdr:grpSp>
      <xdr:nvGrpSpPr>
        <xdr:cNvPr id="1776" name="Group 6672">
          <a:extLst>
            <a:ext uri="{FF2B5EF4-FFF2-40B4-BE49-F238E27FC236}">
              <a16:creationId xmlns:a16="http://schemas.microsoft.com/office/drawing/2014/main" id="{32552EFB-A51C-479C-9BDC-63891BFF53FC}"/>
            </a:ext>
          </a:extLst>
        </xdr:cNvPr>
        <xdr:cNvGrpSpPr>
          <a:grpSpLocks/>
        </xdr:cNvGrpSpPr>
      </xdr:nvGrpSpPr>
      <xdr:grpSpPr bwMode="auto">
        <a:xfrm>
          <a:off x="7660272" y="3457033"/>
          <a:ext cx="344070" cy="320057"/>
          <a:chOff x="536" y="110"/>
          <a:chExt cx="46" cy="44"/>
        </a:xfrm>
      </xdr:grpSpPr>
      <xdr:pic>
        <xdr:nvPicPr>
          <xdr:cNvPr id="1777" name="Picture 6673" descr="route2">
            <a:extLst>
              <a:ext uri="{FF2B5EF4-FFF2-40B4-BE49-F238E27FC236}">
                <a16:creationId xmlns:a16="http://schemas.microsoft.com/office/drawing/2014/main" id="{70B8EE7F-0189-4F90-BA1B-A26C94CC408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78" name="Text Box 6674">
            <a:extLst>
              <a:ext uri="{FF2B5EF4-FFF2-40B4-BE49-F238E27FC236}">
                <a16:creationId xmlns:a16="http://schemas.microsoft.com/office/drawing/2014/main" id="{0E3E985F-58ED-4526-9C6E-15046FBB94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 editAs="oneCell">
    <xdr:from>
      <xdr:col>11</xdr:col>
      <xdr:colOff>419100</xdr:colOff>
      <xdr:row>18</xdr:row>
      <xdr:rowOff>63500</xdr:rowOff>
    </xdr:from>
    <xdr:to>
      <xdr:col>12</xdr:col>
      <xdr:colOff>3175</xdr:colOff>
      <xdr:row>19</xdr:row>
      <xdr:rowOff>158750</xdr:rowOff>
    </xdr:to>
    <xdr:grpSp>
      <xdr:nvGrpSpPr>
        <xdr:cNvPr id="1779" name="Group 6672">
          <a:extLst>
            <a:ext uri="{FF2B5EF4-FFF2-40B4-BE49-F238E27FC236}">
              <a16:creationId xmlns:a16="http://schemas.microsoft.com/office/drawing/2014/main" id="{3EC93E0D-25E6-4073-A9D0-1B886A0A9B69}"/>
            </a:ext>
          </a:extLst>
        </xdr:cNvPr>
        <xdr:cNvGrpSpPr>
          <a:grpSpLocks/>
        </xdr:cNvGrpSpPr>
      </xdr:nvGrpSpPr>
      <xdr:grpSpPr bwMode="auto">
        <a:xfrm>
          <a:off x="7638047" y="3154947"/>
          <a:ext cx="290095" cy="266533"/>
          <a:chOff x="536" y="110"/>
          <a:chExt cx="46" cy="44"/>
        </a:xfrm>
      </xdr:grpSpPr>
      <xdr:pic>
        <xdr:nvPicPr>
          <xdr:cNvPr id="1780" name="Picture 6673" descr="route2">
            <a:extLst>
              <a:ext uri="{FF2B5EF4-FFF2-40B4-BE49-F238E27FC236}">
                <a16:creationId xmlns:a16="http://schemas.microsoft.com/office/drawing/2014/main" id="{458519A9-E155-4F2C-897F-E83FA7B4A2C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81" name="Text Box 6674">
            <a:extLst>
              <a:ext uri="{FF2B5EF4-FFF2-40B4-BE49-F238E27FC236}">
                <a16:creationId xmlns:a16="http://schemas.microsoft.com/office/drawing/2014/main" id="{8F52D4DF-C2D9-4B78-A1E0-F6056F4B8B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</a:p>
        </xdr:txBody>
      </xdr:sp>
    </xdr:grpSp>
    <xdr:clientData/>
  </xdr:twoCellAnchor>
  <xdr:twoCellAnchor>
    <xdr:from>
      <xdr:col>11</xdr:col>
      <xdr:colOff>447006</xdr:colOff>
      <xdr:row>19</xdr:row>
      <xdr:rowOff>158749</xdr:rowOff>
    </xdr:from>
    <xdr:to>
      <xdr:col>12</xdr:col>
      <xdr:colOff>65349</xdr:colOff>
      <xdr:row>19</xdr:row>
      <xdr:rowOff>171282</xdr:rowOff>
    </xdr:to>
    <xdr:sp macro="" textlink="">
      <xdr:nvSpPr>
        <xdr:cNvPr id="1782" name="Line 129">
          <a:extLst>
            <a:ext uri="{FF2B5EF4-FFF2-40B4-BE49-F238E27FC236}">
              <a16:creationId xmlns:a16="http://schemas.microsoft.com/office/drawing/2014/main" id="{EBB7CD69-E46B-4509-A5B9-54C358F8DDE5}"/>
            </a:ext>
          </a:extLst>
        </xdr:cNvPr>
        <xdr:cNvSpPr>
          <a:spLocks noChangeShapeType="1"/>
        </xdr:cNvSpPr>
      </xdr:nvSpPr>
      <xdr:spPr bwMode="auto">
        <a:xfrm flipV="1">
          <a:off x="7665953" y="3421479"/>
          <a:ext cx="324363" cy="125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94455</xdr:colOff>
      <xdr:row>19</xdr:row>
      <xdr:rowOff>82550</xdr:rowOff>
    </xdr:from>
    <xdr:ext cx="219075" cy="146050"/>
    <xdr:sp macro="" textlink="">
      <xdr:nvSpPr>
        <xdr:cNvPr id="1783" name="Text Box 1301">
          <a:extLst>
            <a:ext uri="{FF2B5EF4-FFF2-40B4-BE49-F238E27FC236}">
              <a16:creationId xmlns:a16="http://schemas.microsoft.com/office/drawing/2014/main" id="{0CC5A4B3-9590-4A25-BFC0-8996E77AD1A4}"/>
            </a:ext>
          </a:extLst>
        </xdr:cNvPr>
        <xdr:cNvSpPr txBox="1">
          <a:spLocks noChangeArrowheads="1"/>
        </xdr:cNvSpPr>
      </xdr:nvSpPr>
      <xdr:spPr bwMode="auto">
        <a:xfrm>
          <a:off x="8006555" y="2660650"/>
          <a:ext cx="219075" cy="14605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18000" tIns="18288" rIns="18000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向副</a:t>
          </a:r>
        </a:p>
      </xdr:txBody>
    </xdr:sp>
    <xdr:clientData/>
  </xdr:oneCellAnchor>
  <xdr:oneCellAnchor>
    <xdr:from>
      <xdr:col>12</xdr:col>
      <xdr:colOff>205881</xdr:colOff>
      <xdr:row>20</xdr:row>
      <xdr:rowOff>68594</xdr:rowOff>
    </xdr:from>
    <xdr:ext cx="335798" cy="132793"/>
    <xdr:sp macro="" textlink="">
      <xdr:nvSpPr>
        <xdr:cNvPr id="1784" name="Text Box 303">
          <a:extLst>
            <a:ext uri="{FF2B5EF4-FFF2-40B4-BE49-F238E27FC236}">
              <a16:creationId xmlns:a16="http://schemas.microsoft.com/office/drawing/2014/main" id="{7F53A911-6DE9-4947-838D-2FF8689ADA34}"/>
            </a:ext>
          </a:extLst>
        </xdr:cNvPr>
        <xdr:cNvSpPr txBox="1">
          <a:spLocks noChangeArrowheads="1"/>
        </xdr:cNvSpPr>
      </xdr:nvSpPr>
      <xdr:spPr bwMode="auto">
        <a:xfrm>
          <a:off x="8117981" y="2818144"/>
          <a:ext cx="335798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12</xdr:col>
      <xdr:colOff>33076</xdr:colOff>
      <xdr:row>19</xdr:row>
      <xdr:rowOff>152130</xdr:rowOff>
    </xdr:from>
    <xdr:to>
      <xdr:col>12</xdr:col>
      <xdr:colOff>238126</xdr:colOff>
      <xdr:row>22</xdr:row>
      <xdr:rowOff>13229</xdr:rowOff>
    </xdr:to>
    <xdr:sp macro="" textlink="">
      <xdr:nvSpPr>
        <xdr:cNvPr id="1785" name="AutoShape 1653">
          <a:extLst>
            <a:ext uri="{FF2B5EF4-FFF2-40B4-BE49-F238E27FC236}">
              <a16:creationId xmlns:a16="http://schemas.microsoft.com/office/drawing/2014/main" id="{F9699872-3785-46CA-928E-3905510C3C8A}"/>
            </a:ext>
          </a:extLst>
        </xdr:cNvPr>
        <xdr:cNvSpPr>
          <a:spLocks/>
        </xdr:cNvSpPr>
      </xdr:nvSpPr>
      <xdr:spPr bwMode="auto">
        <a:xfrm>
          <a:off x="7945176" y="2730230"/>
          <a:ext cx="205050" cy="37544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12</xdr:col>
      <xdr:colOff>198437</xdr:colOff>
      <xdr:row>21</xdr:row>
      <xdr:rowOff>33073</xdr:rowOff>
    </xdr:from>
    <xdr:ext cx="304188" cy="186974"/>
    <xdr:sp macro="" textlink="">
      <xdr:nvSpPr>
        <xdr:cNvPr id="1786" name="Text Box 1664">
          <a:extLst>
            <a:ext uri="{FF2B5EF4-FFF2-40B4-BE49-F238E27FC236}">
              <a16:creationId xmlns:a16="http://schemas.microsoft.com/office/drawing/2014/main" id="{9C40E220-E613-4857-BA02-57218F26B2C1}"/>
            </a:ext>
          </a:extLst>
        </xdr:cNvPr>
        <xdr:cNvSpPr txBox="1">
          <a:spLocks noChangeArrowheads="1"/>
        </xdr:cNvSpPr>
      </xdr:nvSpPr>
      <xdr:spPr bwMode="auto">
        <a:xfrm>
          <a:off x="8110537" y="2954073"/>
          <a:ext cx="304188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167741</xdr:colOff>
      <xdr:row>38</xdr:row>
      <xdr:rowOff>161742</xdr:rowOff>
    </xdr:from>
    <xdr:ext cx="532567" cy="334086"/>
    <xdr:sp macro="" textlink="">
      <xdr:nvSpPr>
        <xdr:cNvPr id="1787" name="Text Box 303">
          <a:extLst>
            <a:ext uri="{FF2B5EF4-FFF2-40B4-BE49-F238E27FC236}">
              <a16:creationId xmlns:a16="http://schemas.microsoft.com/office/drawing/2014/main" id="{9B135EBA-DCE6-4FA6-BA28-785640DC2826}"/>
            </a:ext>
          </a:extLst>
        </xdr:cNvPr>
        <xdr:cNvSpPr txBox="1">
          <a:spLocks noChangeArrowheads="1"/>
        </xdr:cNvSpPr>
      </xdr:nvSpPr>
      <xdr:spPr bwMode="auto">
        <a:xfrm>
          <a:off x="5277694" y="6769336"/>
          <a:ext cx="532567" cy="334086"/>
        </a:xfrm>
        <a:prstGeom prst="rect">
          <a:avLst/>
        </a:prstGeom>
        <a:solidFill>
          <a:schemeClr val="bg1">
            <a:alpha val="68000"/>
          </a:schemeClr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Courier New" panose="02070309020205020404" pitchFamily="49" charset="0"/>
            </a:rPr>
            <a:t>以後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Courier New" panose="02070309020205020404" pitchFamily="49" charset="0"/>
            </a:rPr>
            <a:t>170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Courier New" panose="02070309020205020404" pitchFamily="49" charset="0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Courier New" panose="02070309020205020404" pitchFamily="49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Courier New" panose="02070309020205020404" pitchFamily="49" charset="0"/>
            </a:rPr>
            <a:t>五条市迄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Courier New" panose="02070309020205020404" pitchFamily="49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Courier New" panose="02070309020205020404" pitchFamily="49" charset="0"/>
            </a:rPr>
            <a:t>ｺﾝﾋﾞﾆ無し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Courier New" panose="02070309020205020404" pitchFamily="49" charset="0"/>
          </a:endParaRPr>
        </a:p>
      </xdr:txBody>
    </xdr:sp>
    <xdr:clientData/>
  </xdr:oneCellAnchor>
  <xdr:twoCellAnchor>
    <xdr:from>
      <xdr:col>11</xdr:col>
      <xdr:colOff>238129</xdr:colOff>
      <xdr:row>62</xdr:row>
      <xdr:rowOff>102049</xdr:rowOff>
    </xdr:from>
    <xdr:to>
      <xdr:col>11</xdr:col>
      <xdr:colOff>484628</xdr:colOff>
      <xdr:row>64</xdr:row>
      <xdr:rowOff>47972</xdr:rowOff>
    </xdr:to>
    <xdr:sp macro="" textlink="">
      <xdr:nvSpPr>
        <xdr:cNvPr id="1790" name="Freeform 508">
          <a:extLst>
            <a:ext uri="{FF2B5EF4-FFF2-40B4-BE49-F238E27FC236}">
              <a16:creationId xmlns:a16="http://schemas.microsoft.com/office/drawing/2014/main" id="{D0BDA22B-5D06-4D9D-81BB-414328D7A2A0}"/>
            </a:ext>
          </a:extLst>
        </xdr:cNvPr>
        <xdr:cNvSpPr>
          <a:spLocks/>
        </xdr:cNvSpPr>
      </xdr:nvSpPr>
      <xdr:spPr bwMode="auto">
        <a:xfrm flipV="1">
          <a:off x="7427236" y="10653254"/>
          <a:ext cx="246499" cy="286102"/>
        </a:xfrm>
        <a:custGeom>
          <a:avLst/>
          <a:gdLst>
            <a:gd name="T0" fmla="*/ 2147483647 w 11"/>
            <a:gd name="T1" fmla="*/ 0 h 30"/>
            <a:gd name="T2" fmla="*/ 0 w 11"/>
            <a:gd name="T3" fmla="*/ 0 h 30"/>
            <a:gd name="T4" fmla="*/ 0 w 11"/>
            <a:gd name="T5" fmla="*/ 2147483647 h 30"/>
            <a:gd name="T6" fmla="*/ 0 60000 65536"/>
            <a:gd name="T7" fmla="*/ 0 60000 65536"/>
            <a:gd name="T8" fmla="*/ 0 60000 65536"/>
            <a:gd name="connsiteX0" fmla="*/ 19037 w 19037"/>
            <a:gd name="connsiteY0" fmla="*/ 0 h 13217"/>
            <a:gd name="connsiteX1" fmla="*/ 0 w 19037"/>
            <a:gd name="connsiteY1" fmla="*/ 3217 h 13217"/>
            <a:gd name="connsiteX2" fmla="*/ 0 w 19037"/>
            <a:gd name="connsiteY2" fmla="*/ 13217 h 13217"/>
            <a:gd name="connsiteX0" fmla="*/ 16573 w 16573"/>
            <a:gd name="connsiteY0" fmla="*/ 0 h 12264"/>
            <a:gd name="connsiteX1" fmla="*/ 0 w 16573"/>
            <a:gd name="connsiteY1" fmla="*/ 2264 h 12264"/>
            <a:gd name="connsiteX2" fmla="*/ 0 w 16573"/>
            <a:gd name="connsiteY2" fmla="*/ 12264 h 12264"/>
            <a:gd name="connsiteX0" fmla="*/ 16573 w 16573"/>
            <a:gd name="connsiteY0" fmla="*/ 0 h 10030"/>
            <a:gd name="connsiteX1" fmla="*/ 0 w 16573"/>
            <a:gd name="connsiteY1" fmla="*/ 2264 h 10030"/>
            <a:gd name="connsiteX2" fmla="*/ 888 w 16573"/>
            <a:gd name="connsiteY2" fmla="*/ 10030 h 10030"/>
            <a:gd name="connsiteX0" fmla="*/ 18444 w 18444"/>
            <a:gd name="connsiteY0" fmla="*/ 0 h 8345"/>
            <a:gd name="connsiteX1" fmla="*/ 0 w 18444"/>
            <a:gd name="connsiteY1" fmla="*/ 579 h 8345"/>
            <a:gd name="connsiteX2" fmla="*/ 888 w 18444"/>
            <a:gd name="connsiteY2" fmla="*/ 8345 h 8345"/>
            <a:gd name="connsiteX0" fmla="*/ 13549 w 13549"/>
            <a:gd name="connsiteY0" fmla="*/ 0 h 11851"/>
            <a:gd name="connsiteX1" fmla="*/ 0 w 13549"/>
            <a:gd name="connsiteY1" fmla="*/ 2545 h 11851"/>
            <a:gd name="connsiteX2" fmla="*/ 481 w 13549"/>
            <a:gd name="connsiteY2" fmla="*/ 11851 h 11851"/>
            <a:gd name="connsiteX0" fmla="*/ 13549 w 13549"/>
            <a:gd name="connsiteY0" fmla="*/ 0 h 11851"/>
            <a:gd name="connsiteX1" fmla="*/ 0 w 13549"/>
            <a:gd name="connsiteY1" fmla="*/ 2545 h 11851"/>
            <a:gd name="connsiteX2" fmla="*/ 481 w 13549"/>
            <a:gd name="connsiteY2" fmla="*/ 11851 h 11851"/>
            <a:gd name="connsiteX0" fmla="*/ 13549 w 14524"/>
            <a:gd name="connsiteY0" fmla="*/ 0 h 11851"/>
            <a:gd name="connsiteX1" fmla="*/ 13709 w 14524"/>
            <a:gd name="connsiteY1" fmla="*/ 2306 h 11851"/>
            <a:gd name="connsiteX2" fmla="*/ 0 w 14524"/>
            <a:gd name="connsiteY2" fmla="*/ 2545 h 11851"/>
            <a:gd name="connsiteX3" fmla="*/ 481 w 14524"/>
            <a:gd name="connsiteY3" fmla="*/ 11851 h 11851"/>
            <a:gd name="connsiteX0" fmla="*/ 13549 w 14524"/>
            <a:gd name="connsiteY0" fmla="*/ 0 h 11851"/>
            <a:gd name="connsiteX1" fmla="*/ 13709 w 14524"/>
            <a:gd name="connsiteY1" fmla="*/ 2306 h 11851"/>
            <a:gd name="connsiteX2" fmla="*/ 0 w 14524"/>
            <a:gd name="connsiteY2" fmla="*/ 2545 h 11851"/>
            <a:gd name="connsiteX3" fmla="*/ 481 w 14524"/>
            <a:gd name="connsiteY3" fmla="*/ 11851 h 11851"/>
            <a:gd name="connsiteX0" fmla="*/ 13549 w 13549"/>
            <a:gd name="connsiteY0" fmla="*/ 0 h 11851"/>
            <a:gd name="connsiteX1" fmla="*/ 9145 w 13549"/>
            <a:gd name="connsiteY1" fmla="*/ 2474 h 11851"/>
            <a:gd name="connsiteX2" fmla="*/ 0 w 13549"/>
            <a:gd name="connsiteY2" fmla="*/ 2545 h 11851"/>
            <a:gd name="connsiteX3" fmla="*/ 481 w 13549"/>
            <a:gd name="connsiteY3" fmla="*/ 11851 h 11851"/>
            <a:gd name="connsiteX0" fmla="*/ 12028 w 12028"/>
            <a:gd name="connsiteY0" fmla="*/ 0 h 11851"/>
            <a:gd name="connsiteX1" fmla="*/ 9145 w 12028"/>
            <a:gd name="connsiteY1" fmla="*/ 2474 h 11851"/>
            <a:gd name="connsiteX2" fmla="*/ 0 w 12028"/>
            <a:gd name="connsiteY2" fmla="*/ 2545 h 11851"/>
            <a:gd name="connsiteX3" fmla="*/ 481 w 12028"/>
            <a:gd name="connsiteY3" fmla="*/ 11851 h 11851"/>
            <a:gd name="connsiteX0" fmla="*/ 10000 w 10192"/>
            <a:gd name="connsiteY0" fmla="*/ 0 h 11851"/>
            <a:gd name="connsiteX1" fmla="*/ 9145 w 10192"/>
            <a:gd name="connsiteY1" fmla="*/ 2474 h 11851"/>
            <a:gd name="connsiteX2" fmla="*/ 0 w 10192"/>
            <a:gd name="connsiteY2" fmla="*/ 2545 h 11851"/>
            <a:gd name="connsiteX3" fmla="*/ 481 w 10192"/>
            <a:gd name="connsiteY3" fmla="*/ 11851 h 11851"/>
            <a:gd name="connsiteX0" fmla="*/ 7972 w 9814"/>
            <a:gd name="connsiteY0" fmla="*/ 0 h 11683"/>
            <a:gd name="connsiteX1" fmla="*/ 9145 w 9814"/>
            <a:gd name="connsiteY1" fmla="*/ 2306 h 11683"/>
            <a:gd name="connsiteX2" fmla="*/ 0 w 9814"/>
            <a:gd name="connsiteY2" fmla="*/ 2377 h 11683"/>
            <a:gd name="connsiteX3" fmla="*/ 481 w 9814"/>
            <a:gd name="connsiteY3" fmla="*/ 11683 h 11683"/>
            <a:gd name="connsiteX0" fmla="*/ 8123 w 8123"/>
            <a:gd name="connsiteY0" fmla="*/ 0 h 10000"/>
            <a:gd name="connsiteX1" fmla="*/ 6875 w 8123"/>
            <a:gd name="connsiteY1" fmla="*/ 2140 h 10000"/>
            <a:gd name="connsiteX2" fmla="*/ 0 w 8123"/>
            <a:gd name="connsiteY2" fmla="*/ 2035 h 10000"/>
            <a:gd name="connsiteX3" fmla="*/ 490 w 8123"/>
            <a:gd name="connsiteY3" fmla="*/ 10000 h 10000"/>
            <a:gd name="connsiteX0" fmla="*/ 10000 w 10000"/>
            <a:gd name="connsiteY0" fmla="*/ 0 h 10000"/>
            <a:gd name="connsiteX1" fmla="*/ 8464 w 10000"/>
            <a:gd name="connsiteY1" fmla="*/ 2140 h 10000"/>
            <a:gd name="connsiteX2" fmla="*/ 0 w 10000"/>
            <a:gd name="connsiteY2" fmla="*/ 2035 h 10000"/>
            <a:gd name="connsiteX3" fmla="*/ 603 w 10000"/>
            <a:gd name="connsiteY3" fmla="*/ 10000 h 10000"/>
            <a:gd name="connsiteX0" fmla="*/ 8121 w 8464"/>
            <a:gd name="connsiteY0" fmla="*/ 0 h 9751"/>
            <a:gd name="connsiteX1" fmla="*/ 8464 w 8464"/>
            <a:gd name="connsiteY1" fmla="*/ 1891 h 9751"/>
            <a:gd name="connsiteX2" fmla="*/ 0 w 8464"/>
            <a:gd name="connsiteY2" fmla="*/ 1786 h 9751"/>
            <a:gd name="connsiteX3" fmla="*/ 603 w 8464"/>
            <a:gd name="connsiteY3" fmla="*/ 9751 h 9751"/>
            <a:gd name="connsiteX0" fmla="*/ 10927 w 10927"/>
            <a:gd name="connsiteY0" fmla="*/ 0 h 9745"/>
            <a:gd name="connsiteX1" fmla="*/ 10000 w 10927"/>
            <a:gd name="connsiteY1" fmla="*/ 1684 h 9745"/>
            <a:gd name="connsiteX2" fmla="*/ 0 w 10927"/>
            <a:gd name="connsiteY2" fmla="*/ 1577 h 9745"/>
            <a:gd name="connsiteX3" fmla="*/ 712 w 10927"/>
            <a:gd name="connsiteY3" fmla="*/ 9745 h 9745"/>
            <a:gd name="connsiteX0" fmla="*/ 10000 w 10000"/>
            <a:gd name="connsiteY0" fmla="*/ 0 h 10000"/>
            <a:gd name="connsiteX1" fmla="*/ 9152 w 10000"/>
            <a:gd name="connsiteY1" fmla="*/ 1728 h 10000"/>
            <a:gd name="connsiteX2" fmla="*/ 0 w 10000"/>
            <a:gd name="connsiteY2" fmla="*/ 1618 h 10000"/>
            <a:gd name="connsiteX3" fmla="*/ 652 w 10000"/>
            <a:gd name="connsiteY3" fmla="*/ 10000 h 10000"/>
            <a:gd name="connsiteX0" fmla="*/ 10000 w 10005"/>
            <a:gd name="connsiteY0" fmla="*/ 0 h 10000"/>
            <a:gd name="connsiteX1" fmla="*/ 9152 w 10005"/>
            <a:gd name="connsiteY1" fmla="*/ 1728 h 10000"/>
            <a:gd name="connsiteX2" fmla="*/ 0 w 10005"/>
            <a:gd name="connsiteY2" fmla="*/ 1618 h 10000"/>
            <a:gd name="connsiteX3" fmla="*/ 652 w 10005"/>
            <a:gd name="connsiteY3" fmla="*/ 10000 h 10000"/>
            <a:gd name="connsiteX0" fmla="*/ 8781 w 9152"/>
            <a:gd name="connsiteY0" fmla="*/ 0 h 9913"/>
            <a:gd name="connsiteX1" fmla="*/ 9152 w 9152"/>
            <a:gd name="connsiteY1" fmla="*/ 1641 h 9913"/>
            <a:gd name="connsiteX2" fmla="*/ 0 w 9152"/>
            <a:gd name="connsiteY2" fmla="*/ 1531 h 9913"/>
            <a:gd name="connsiteX3" fmla="*/ 652 w 9152"/>
            <a:gd name="connsiteY3" fmla="*/ 9913 h 9913"/>
            <a:gd name="connsiteX0" fmla="*/ 10927 w 10933"/>
            <a:gd name="connsiteY0" fmla="*/ 0 h 10000"/>
            <a:gd name="connsiteX1" fmla="*/ 10000 w 10933"/>
            <a:gd name="connsiteY1" fmla="*/ 1655 h 10000"/>
            <a:gd name="connsiteX2" fmla="*/ 0 w 10933"/>
            <a:gd name="connsiteY2" fmla="*/ 1544 h 10000"/>
            <a:gd name="connsiteX3" fmla="*/ 712 w 10933"/>
            <a:gd name="connsiteY3" fmla="*/ 10000 h 10000"/>
            <a:gd name="connsiteX0" fmla="*/ 10483 w 10491"/>
            <a:gd name="connsiteY0" fmla="*/ 0 h 9736"/>
            <a:gd name="connsiteX1" fmla="*/ 10000 w 10491"/>
            <a:gd name="connsiteY1" fmla="*/ 1391 h 9736"/>
            <a:gd name="connsiteX2" fmla="*/ 0 w 10491"/>
            <a:gd name="connsiteY2" fmla="*/ 1280 h 9736"/>
            <a:gd name="connsiteX3" fmla="*/ 712 w 10491"/>
            <a:gd name="connsiteY3" fmla="*/ 9736 h 9736"/>
            <a:gd name="connsiteX0" fmla="*/ 9058 w 9532"/>
            <a:gd name="connsiteY0" fmla="*/ 0 h 10397"/>
            <a:gd name="connsiteX1" fmla="*/ 9532 w 9532"/>
            <a:gd name="connsiteY1" fmla="*/ 1826 h 10397"/>
            <a:gd name="connsiteX2" fmla="*/ 0 w 9532"/>
            <a:gd name="connsiteY2" fmla="*/ 1712 h 10397"/>
            <a:gd name="connsiteX3" fmla="*/ 679 w 9532"/>
            <a:gd name="connsiteY3" fmla="*/ 10397 h 10397"/>
            <a:gd name="connsiteX0" fmla="*/ 10200 w 10697"/>
            <a:gd name="connsiteY0" fmla="*/ 0 h 10000"/>
            <a:gd name="connsiteX1" fmla="*/ 10697 w 10697"/>
            <a:gd name="connsiteY1" fmla="*/ 1756 h 10000"/>
            <a:gd name="connsiteX2" fmla="*/ 740 w 10697"/>
            <a:gd name="connsiteY2" fmla="*/ 1812 h 10000"/>
            <a:gd name="connsiteX3" fmla="*/ 697 w 10697"/>
            <a:gd name="connsiteY3" fmla="*/ 1647 h 10000"/>
            <a:gd name="connsiteX4" fmla="*/ 1409 w 10697"/>
            <a:gd name="connsiteY4" fmla="*/ 10000 h 10000"/>
            <a:gd name="connsiteX0" fmla="*/ 10031 w 10528"/>
            <a:gd name="connsiteY0" fmla="*/ 0 h 10000"/>
            <a:gd name="connsiteX1" fmla="*/ 10528 w 10528"/>
            <a:gd name="connsiteY1" fmla="*/ 1756 h 10000"/>
            <a:gd name="connsiteX2" fmla="*/ 571 w 10528"/>
            <a:gd name="connsiteY2" fmla="*/ 1812 h 10000"/>
            <a:gd name="connsiteX3" fmla="*/ 1240 w 10528"/>
            <a:gd name="connsiteY3" fmla="*/ 10000 h 10000"/>
            <a:gd name="connsiteX0" fmla="*/ 10031 w 10528"/>
            <a:gd name="connsiteY0" fmla="*/ 0 h 10000"/>
            <a:gd name="connsiteX1" fmla="*/ 10528 w 10528"/>
            <a:gd name="connsiteY1" fmla="*/ 1756 h 10000"/>
            <a:gd name="connsiteX2" fmla="*/ 571 w 10528"/>
            <a:gd name="connsiteY2" fmla="*/ 1812 h 10000"/>
            <a:gd name="connsiteX3" fmla="*/ 1240 w 10528"/>
            <a:gd name="connsiteY3" fmla="*/ 10000 h 10000"/>
            <a:gd name="connsiteX0" fmla="*/ 10031 w 10528"/>
            <a:gd name="connsiteY0" fmla="*/ 0 h 10000"/>
            <a:gd name="connsiteX1" fmla="*/ 10528 w 10528"/>
            <a:gd name="connsiteY1" fmla="*/ 1756 h 10000"/>
            <a:gd name="connsiteX2" fmla="*/ 571 w 10528"/>
            <a:gd name="connsiteY2" fmla="*/ 1812 h 10000"/>
            <a:gd name="connsiteX3" fmla="*/ 1240 w 10528"/>
            <a:gd name="connsiteY3" fmla="*/ 10000 h 10000"/>
            <a:gd name="connsiteX0" fmla="*/ 10031 w 10528"/>
            <a:gd name="connsiteY0" fmla="*/ 0 h 10000"/>
            <a:gd name="connsiteX1" fmla="*/ 10528 w 10528"/>
            <a:gd name="connsiteY1" fmla="*/ 2010 h 10000"/>
            <a:gd name="connsiteX2" fmla="*/ 571 w 10528"/>
            <a:gd name="connsiteY2" fmla="*/ 1812 h 10000"/>
            <a:gd name="connsiteX3" fmla="*/ 1240 w 10528"/>
            <a:gd name="connsiteY3" fmla="*/ 10000 h 10000"/>
            <a:gd name="connsiteX0" fmla="*/ 10031 w 10039"/>
            <a:gd name="connsiteY0" fmla="*/ 0 h 10000"/>
            <a:gd name="connsiteX1" fmla="*/ 9643 w 10039"/>
            <a:gd name="connsiteY1" fmla="*/ 1819 h 10000"/>
            <a:gd name="connsiteX2" fmla="*/ 571 w 10039"/>
            <a:gd name="connsiteY2" fmla="*/ 1812 h 10000"/>
            <a:gd name="connsiteX3" fmla="*/ 1240 w 10039"/>
            <a:gd name="connsiteY3" fmla="*/ 10000 h 10000"/>
            <a:gd name="connsiteX0" fmla="*/ 10031 w 10036"/>
            <a:gd name="connsiteY0" fmla="*/ 0 h 10000"/>
            <a:gd name="connsiteX1" fmla="*/ 8979 w 10036"/>
            <a:gd name="connsiteY1" fmla="*/ 1946 h 10000"/>
            <a:gd name="connsiteX2" fmla="*/ 571 w 10036"/>
            <a:gd name="connsiteY2" fmla="*/ 1812 h 10000"/>
            <a:gd name="connsiteX3" fmla="*/ 1240 w 10036"/>
            <a:gd name="connsiteY3" fmla="*/ 10000 h 10000"/>
            <a:gd name="connsiteX0" fmla="*/ 10031 w 10036"/>
            <a:gd name="connsiteY0" fmla="*/ 0 h 10000"/>
            <a:gd name="connsiteX1" fmla="*/ 8979 w 10036"/>
            <a:gd name="connsiteY1" fmla="*/ 1946 h 10000"/>
            <a:gd name="connsiteX2" fmla="*/ 571 w 10036"/>
            <a:gd name="connsiteY2" fmla="*/ 1812 h 10000"/>
            <a:gd name="connsiteX3" fmla="*/ 1240 w 10036"/>
            <a:gd name="connsiteY3" fmla="*/ 10000 h 10000"/>
            <a:gd name="connsiteX0" fmla="*/ 8924 w 8979"/>
            <a:gd name="connsiteY0" fmla="*/ 0 h 10127"/>
            <a:gd name="connsiteX1" fmla="*/ 8979 w 8979"/>
            <a:gd name="connsiteY1" fmla="*/ 2073 h 10127"/>
            <a:gd name="connsiteX2" fmla="*/ 571 w 8979"/>
            <a:gd name="connsiteY2" fmla="*/ 1939 h 10127"/>
            <a:gd name="connsiteX3" fmla="*/ 1240 w 8979"/>
            <a:gd name="connsiteY3" fmla="*/ 10127 h 10127"/>
            <a:gd name="connsiteX0" fmla="*/ 10103 w 10164"/>
            <a:gd name="connsiteY0" fmla="*/ 0 h 8870"/>
            <a:gd name="connsiteX1" fmla="*/ 10164 w 10164"/>
            <a:gd name="connsiteY1" fmla="*/ 2047 h 8870"/>
            <a:gd name="connsiteX2" fmla="*/ 800 w 10164"/>
            <a:gd name="connsiteY2" fmla="*/ 1915 h 8870"/>
            <a:gd name="connsiteX3" fmla="*/ 806 w 10164"/>
            <a:gd name="connsiteY3" fmla="*/ 8870 h 8870"/>
            <a:gd name="connsiteX0" fmla="*/ 9754 w 9814"/>
            <a:gd name="connsiteY0" fmla="*/ 0 h 10000"/>
            <a:gd name="connsiteX1" fmla="*/ 9814 w 9814"/>
            <a:gd name="connsiteY1" fmla="*/ 2308 h 10000"/>
            <a:gd name="connsiteX2" fmla="*/ 601 w 9814"/>
            <a:gd name="connsiteY2" fmla="*/ 2159 h 10000"/>
            <a:gd name="connsiteX3" fmla="*/ 607 w 9814"/>
            <a:gd name="connsiteY3" fmla="*/ 10000 h 10000"/>
            <a:gd name="connsiteX0" fmla="*/ 9531 w 9592"/>
            <a:gd name="connsiteY0" fmla="*/ 0 h 10000"/>
            <a:gd name="connsiteX1" fmla="*/ 9592 w 9592"/>
            <a:gd name="connsiteY1" fmla="*/ 2308 h 10000"/>
            <a:gd name="connsiteX2" fmla="*/ 204 w 9592"/>
            <a:gd name="connsiteY2" fmla="*/ 2159 h 10000"/>
            <a:gd name="connsiteX3" fmla="*/ 211 w 9592"/>
            <a:gd name="connsiteY3" fmla="*/ 10000 h 10000"/>
            <a:gd name="connsiteX0" fmla="*/ 10746 w 10810"/>
            <a:gd name="connsiteY0" fmla="*/ 0 h 9859"/>
            <a:gd name="connsiteX1" fmla="*/ 10810 w 10810"/>
            <a:gd name="connsiteY1" fmla="*/ 2308 h 9859"/>
            <a:gd name="connsiteX2" fmla="*/ 1023 w 10810"/>
            <a:gd name="connsiteY2" fmla="*/ 2159 h 9859"/>
            <a:gd name="connsiteX3" fmla="*/ 0 w 10810"/>
            <a:gd name="connsiteY3" fmla="*/ 9859 h 9859"/>
            <a:gd name="connsiteX0" fmla="*/ 9941 w 10534"/>
            <a:gd name="connsiteY0" fmla="*/ 214 h 10214"/>
            <a:gd name="connsiteX1" fmla="*/ 9462 w 10534"/>
            <a:gd name="connsiteY1" fmla="*/ 149 h 10214"/>
            <a:gd name="connsiteX2" fmla="*/ 10000 w 10534"/>
            <a:gd name="connsiteY2" fmla="*/ 2555 h 10214"/>
            <a:gd name="connsiteX3" fmla="*/ 946 w 10534"/>
            <a:gd name="connsiteY3" fmla="*/ 2404 h 10214"/>
            <a:gd name="connsiteX4" fmla="*/ 0 w 10534"/>
            <a:gd name="connsiteY4" fmla="*/ 10214 h 10214"/>
            <a:gd name="connsiteX0" fmla="*/ 9941 w 10000"/>
            <a:gd name="connsiteY0" fmla="*/ 214 h 10214"/>
            <a:gd name="connsiteX1" fmla="*/ 9462 w 10000"/>
            <a:gd name="connsiteY1" fmla="*/ 149 h 10214"/>
            <a:gd name="connsiteX2" fmla="*/ 10000 w 10000"/>
            <a:gd name="connsiteY2" fmla="*/ 2555 h 10214"/>
            <a:gd name="connsiteX3" fmla="*/ 946 w 10000"/>
            <a:gd name="connsiteY3" fmla="*/ 2404 h 10214"/>
            <a:gd name="connsiteX4" fmla="*/ 0 w 10000"/>
            <a:gd name="connsiteY4" fmla="*/ 10214 h 10214"/>
            <a:gd name="connsiteX0" fmla="*/ 9941 w 9941"/>
            <a:gd name="connsiteY0" fmla="*/ 214 h 10214"/>
            <a:gd name="connsiteX1" fmla="*/ 9462 w 9941"/>
            <a:gd name="connsiteY1" fmla="*/ 149 h 10214"/>
            <a:gd name="connsiteX2" fmla="*/ 9762 w 9941"/>
            <a:gd name="connsiteY2" fmla="*/ 2555 h 10214"/>
            <a:gd name="connsiteX3" fmla="*/ 946 w 9941"/>
            <a:gd name="connsiteY3" fmla="*/ 2404 h 10214"/>
            <a:gd name="connsiteX4" fmla="*/ 0 w 9941"/>
            <a:gd name="connsiteY4" fmla="*/ 10214 h 10214"/>
            <a:gd name="connsiteX0" fmla="*/ 9207 w 9207"/>
            <a:gd name="connsiteY0" fmla="*/ 210 h 11124"/>
            <a:gd name="connsiteX1" fmla="*/ 8725 w 9207"/>
            <a:gd name="connsiteY1" fmla="*/ 146 h 11124"/>
            <a:gd name="connsiteX2" fmla="*/ 9027 w 9207"/>
            <a:gd name="connsiteY2" fmla="*/ 2501 h 11124"/>
            <a:gd name="connsiteX3" fmla="*/ 159 w 9207"/>
            <a:gd name="connsiteY3" fmla="*/ 2354 h 11124"/>
            <a:gd name="connsiteX4" fmla="*/ 645 w 9207"/>
            <a:gd name="connsiteY4" fmla="*/ 11124 h 11124"/>
            <a:gd name="connsiteX0" fmla="*/ 9827 w 9827"/>
            <a:gd name="connsiteY0" fmla="*/ 189 h 10000"/>
            <a:gd name="connsiteX1" fmla="*/ 9303 w 9827"/>
            <a:gd name="connsiteY1" fmla="*/ 131 h 10000"/>
            <a:gd name="connsiteX2" fmla="*/ 9631 w 9827"/>
            <a:gd name="connsiteY2" fmla="*/ 2248 h 10000"/>
            <a:gd name="connsiteX3" fmla="*/ 0 w 9827"/>
            <a:gd name="connsiteY3" fmla="*/ 2116 h 10000"/>
            <a:gd name="connsiteX4" fmla="*/ 528 w 9827"/>
            <a:gd name="connsiteY4" fmla="*/ 10000 h 10000"/>
            <a:gd name="connsiteX0" fmla="*/ 10000 w 10000"/>
            <a:gd name="connsiteY0" fmla="*/ 189 h 10000"/>
            <a:gd name="connsiteX1" fmla="*/ 9467 w 10000"/>
            <a:gd name="connsiteY1" fmla="*/ 131 h 10000"/>
            <a:gd name="connsiteX2" fmla="*/ 9801 w 10000"/>
            <a:gd name="connsiteY2" fmla="*/ 2248 h 10000"/>
            <a:gd name="connsiteX3" fmla="*/ 0 w 10000"/>
            <a:gd name="connsiteY3" fmla="*/ 2116 h 10000"/>
            <a:gd name="connsiteX4" fmla="*/ 537 w 10000"/>
            <a:gd name="connsiteY4" fmla="*/ 10000 h 10000"/>
            <a:gd name="connsiteX0" fmla="*/ 10000 w 10000"/>
            <a:gd name="connsiteY0" fmla="*/ 0 h 9811"/>
            <a:gd name="connsiteX1" fmla="*/ 9732 w 10000"/>
            <a:gd name="connsiteY1" fmla="*/ 574 h 9811"/>
            <a:gd name="connsiteX2" fmla="*/ 9801 w 10000"/>
            <a:gd name="connsiteY2" fmla="*/ 2059 h 9811"/>
            <a:gd name="connsiteX3" fmla="*/ 0 w 10000"/>
            <a:gd name="connsiteY3" fmla="*/ 1927 h 9811"/>
            <a:gd name="connsiteX4" fmla="*/ 537 w 10000"/>
            <a:gd name="connsiteY4" fmla="*/ 9811 h 9811"/>
            <a:gd name="connsiteX0" fmla="*/ 10000 w 10000"/>
            <a:gd name="connsiteY0" fmla="*/ 0 h 10000"/>
            <a:gd name="connsiteX1" fmla="*/ 9732 w 10000"/>
            <a:gd name="connsiteY1" fmla="*/ 585 h 10000"/>
            <a:gd name="connsiteX2" fmla="*/ 9801 w 10000"/>
            <a:gd name="connsiteY2" fmla="*/ 2099 h 10000"/>
            <a:gd name="connsiteX3" fmla="*/ 0 w 10000"/>
            <a:gd name="connsiteY3" fmla="*/ 1964 h 10000"/>
            <a:gd name="connsiteX4" fmla="*/ 537 w 10000"/>
            <a:gd name="connsiteY4" fmla="*/ 10000 h 10000"/>
            <a:gd name="connsiteX0" fmla="*/ 9732 w 9801"/>
            <a:gd name="connsiteY0" fmla="*/ 0 h 9415"/>
            <a:gd name="connsiteX1" fmla="*/ 9801 w 9801"/>
            <a:gd name="connsiteY1" fmla="*/ 1514 h 9415"/>
            <a:gd name="connsiteX2" fmla="*/ 0 w 9801"/>
            <a:gd name="connsiteY2" fmla="*/ 1379 h 9415"/>
            <a:gd name="connsiteX3" fmla="*/ 537 w 9801"/>
            <a:gd name="connsiteY3" fmla="*/ 9415 h 9415"/>
            <a:gd name="connsiteX0" fmla="*/ 19580 w 19650"/>
            <a:gd name="connsiteY0" fmla="*/ 0 h 10000"/>
            <a:gd name="connsiteX1" fmla="*/ 19650 w 19650"/>
            <a:gd name="connsiteY1" fmla="*/ 1608 h 10000"/>
            <a:gd name="connsiteX2" fmla="*/ 0 w 19650"/>
            <a:gd name="connsiteY2" fmla="*/ 1251 h 10000"/>
            <a:gd name="connsiteX3" fmla="*/ 10198 w 19650"/>
            <a:gd name="connsiteY3" fmla="*/ 10000 h 10000"/>
            <a:gd name="connsiteX0" fmla="*/ 20376 w 20446"/>
            <a:gd name="connsiteY0" fmla="*/ 5374 h 7158"/>
            <a:gd name="connsiteX1" fmla="*/ 20446 w 20446"/>
            <a:gd name="connsiteY1" fmla="*/ 6982 h 7158"/>
            <a:gd name="connsiteX2" fmla="*/ 796 w 20446"/>
            <a:gd name="connsiteY2" fmla="*/ 6625 h 7158"/>
            <a:gd name="connsiteX3" fmla="*/ 85 w 20446"/>
            <a:gd name="connsiteY3" fmla="*/ 905 h 7158"/>
            <a:gd name="connsiteX0" fmla="*/ 9599 w 9633"/>
            <a:gd name="connsiteY0" fmla="*/ 7790 h 10271"/>
            <a:gd name="connsiteX1" fmla="*/ 9633 w 9633"/>
            <a:gd name="connsiteY1" fmla="*/ 10036 h 10271"/>
            <a:gd name="connsiteX2" fmla="*/ 22 w 9633"/>
            <a:gd name="connsiteY2" fmla="*/ 9537 h 10271"/>
            <a:gd name="connsiteX3" fmla="*/ 85 w 9633"/>
            <a:gd name="connsiteY3" fmla="*/ 1248 h 10271"/>
            <a:gd name="connsiteX0" fmla="*/ 9965 w 10000"/>
            <a:gd name="connsiteY0" fmla="*/ 7584 h 10000"/>
            <a:gd name="connsiteX1" fmla="*/ 10000 w 10000"/>
            <a:gd name="connsiteY1" fmla="*/ 9400 h 10000"/>
            <a:gd name="connsiteX2" fmla="*/ 23 w 10000"/>
            <a:gd name="connsiteY2" fmla="*/ 9285 h 10000"/>
            <a:gd name="connsiteX3" fmla="*/ 88 w 10000"/>
            <a:gd name="connsiteY3" fmla="*/ 1215 h 10000"/>
            <a:gd name="connsiteX0" fmla="*/ 10077 w 10112"/>
            <a:gd name="connsiteY0" fmla="*/ 8044 h 9860"/>
            <a:gd name="connsiteX1" fmla="*/ 10112 w 10112"/>
            <a:gd name="connsiteY1" fmla="*/ 9860 h 9860"/>
            <a:gd name="connsiteX2" fmla="*/ 135 w 10112"/>
            <a:gd name="connsiteY2" fmla="*/ 9745 h 9860"/>
            <a:gd name="connsiteX3" fmla="*/ 200 w 10112"/>
            <a:gd name="connsiteY3" fmla="*/ 1675 h 9860"/>
            <a:gd name="connsiteX0" fmla="*/ 10077 w 10112"/>
            <a:gd name="connsiteY0" fmla="*/ 8216 h 10058"/>
            <a:gd name="connsiteX1" fmla="*/ 10112 w 10112"/>
            <a:gd name="connsiteY1" fmla="*/ 10058 h 10058"/>
            <a:gd name="connsiteX2" fmla="*/ 246 w 10112"/>
            <a:gd name="connsiteY2" fmla="*/ 9941 h 10058"/>
            <a:gd name="connsiteX3" fmla="*/ 310 w 10112"/>
            <a:gd name="connsiteY3" fmla="*/ 1757 h 10058"/>
            <a:gd name="connsiteX0" fmla="*/ 10191 w 10226"/>
            <a:gd name="connsiteY0" fmla="*/ 8228 h 10070"/>
            <a:gd name="connsiteX1" fmla="*/ 10226 w 10226"/>
            <a:gd name="connsiteY1" fmla="*/ 10070 h 10070"/>
            <a:gd name="connsiteX2" fmla="*/ 360 w 10226"/>
            <a:gd name="connsiteY2" fmla="*/ 9953 h 10070"/>
            <a:gd name="connsiteX3" fmla="*/ 424 w 10226"/>
            <a:gd name="connsiteY3" fmla="*/ 1769 h 10070"/>
            <a:gd name="connsiteX0" fmla="*/ 10089 w 10124"/>
            <a:gd name="connsiteY0" fmla="*/ 6459 h 8301"/>
            <a:gd name="connsiteX1" fmla="*/ 10124 w 10124"/>
            <a:gd name="connsiteY1" fmla="*/ 8301 h 8301"/>
            <a:gd name="connsiteX2" fmla="*/ 258 w 10124"/>
            <a:gd name="connsiteY2" fmla="*/ 8184 h 8301"/>
            <a:gd name="connsiteX3" fmla="*/ 322 w 10124"/>
            <a:gd name="connsiteY3" fmla="*/ 0 h 8301"/>
            <a:gd name="connsiteX0" fmla="*/ 10076 w 10111"/>
            <a:gd name="connsiteY0" fmla="*/ 7636 h 9855"/>
            <a:gd name="connsiteX1" fmla="*/ 10111 w 10111"/>
            <a:gd name="connsiteY1" fmla="*/ 9855 h 9855"/>
            <a:gd name="connsiteX2" fmla="*/ 366 w 10111"/>
            <a:gd name="connsiteY2" fmla="*/ 9714 h 9855"/>
            <a:gd name="connsiteX3" fmla="*/ 0 w 10111"/>
            <a:gd name="connsiteY3" fmla="*/ 0 h 9855"/>
            <a:gd name="connsiteX0" fmla="*/ 9965 w 10000"/>
            <a:gd name="connsiteY0" fmla="*/ 7748 h 10000"/>
            <a:gd name="connsiteX1" fmla="*/ 10000 w 10000"/>
            <a:gd name="connsiteY1" fmla="*/ 10000 h 10000"/>
            <a:gd name="connsiteX2" fmla="*/ 362 w 10000"/>
            <a:gd name="connsiteY2" fmla="*/ 9857 h 10000"/>
            <a:gd name="connsiteX3" fmla="*/ 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9965" y="7748"/>
              </a:moveTo>
              <a:cubicBezTo>
                <a:pt x="9970" y="8377"/>
                <a:pt x="9883" y="8688"/>
                <a:pt x="10000" y="10000"/>
              </a:cubicBezTo>
              <a:cubicBezTo>
                <a:pt x="7693" y="9742"/>
                <a:pt x="4870" y="9900"/>
                <a:pt x="362" y="9857"/>
              </a:cubicBezTo>
              <a:cubicBezTo>
                <a:pt x="71" y="5972"/>
                <a:pt x="291" y="480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515728</xdr:colOff>
      <xdr:row>10</xdr:row>
      <xdr:rowOff>127167</xdr:rowOff>
    </xdr:from>
    <xdr:to>
      <xdr:col>4</xdr:col>
      <xdr:colOff>31279</xdr:colOff>
      <xdr:row>12</xdr:row>
      <xdr:rowOff>57850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D68CFD12-6CDC-4CB6-9500-A2A272309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674478" y="1848351"/>
          <a:ext cx="1633610" cy="273249"/>
        </a:xfrm>
        <a:prstGeom prst="rect">
          <a:avLst/>
        </a:prstGeom>
      </xdr:spPr>
    </xdr:pic>
    <xdr:clientData/>
  </xdr:twoCellAnchor>
  <xdr:twoCellAnchor>
    <xdr:from>
      <xdr:col>19</xdr:col>
      <xdr:colOff>238119</xdr:colOff>
      <xdr:row>47</xdr:row>
      <xdr:rowOff>7678</xdr:rowOff>
    </xdr:from>
    <xdr:to>
      <xdr:col>19</xdr:col>
      <xdr:colOff>406539</xdr:colOff>
      <xdr:row>47</xdr:row>
      <xdr:rowOff>170423</xdr:rowOff>
    </xdr:to>
    <xdr:sp macro="" textlink="">
      <xdr:nvSpPr>
        <xdr:cNvPr id="1791" name="六角形 1790">
          <a:extLst>
            <a:ext uri="{FF2B5EF4-FFF2-40B4-BE49-F238E27FC236}">
              <a16:creationId xmlns:a16="http://schemas.microsoft.com/office/drawing/2014/main" id="{DBBBD115-5708-4311-9C98-5BF14419029B}"/>
            </a:ext>
          </a:extLst>
        </xdr:cNvPr>
        <xdr:cNvSpPr/>
      </xdr:nvSpPr>
      <xdr:spPr bwMode="auto">
        <a:xfrm>
          <a:off x="13071264" y="8075763"/>
          <a:ext cx="168420" cy="1627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371270</xdr:colOff>
      <xdr:row>53</xdr:row>
      <xdr:rowOff>20486</xdr:rowOff>
    </xdr:from>
    <xdr:to>
      <xdr:col>18</xdr:col>
      <xdr:colOff>583278</xdr:colOff>
      <xdr:row>54</xdr:row>
      <xdr:rowOff>53299</xdr:rowOff>
    </xdr:to>
    <xdr:sp macro="" textlink="">
      <xdr:nvSpPr>
        <xdr:cNvPr id="1793" name="六角形 1792">
          <a:extLst>
            <a:ext uri="{FF2B5EF4-FFF2-40B4-BE49-F238E27FC236}">
              <a16:creationId xmlns:a16="http://schemas.microsoft.com/office/drawing/2014/main" id="{D6763772-9CD5-404D-89D9-062196BCC352}"/>
            </a:ext>
          </a:extLst>
        </xdr:cNvPr>
        <xdr:cNvSpPr/>
      </xdr:nvSpPr>
      <xdr:spPr bwMode="auto">
        <a:xfrm>
          <a:off x="12500282" y="9117885"/>
          <a:ext cx="212008" cy="20436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491612</xdr:colOff>
      <xdr:row>52</xdr:row>
      <xdr:rowOff>148517</xdr:rowOff>
    </xdr:from>
    <xdr:to>
      <xdr:col>6</xdr:col>
      <xdr:colOff>15902</xdr:colOff>
      <xdr:row>55</xdr:row>
      <xdr:rowOff>8226</xdr:rowOff>
    </xdr:to>
    <xdr:grpSp>
      <xdr:nvGrpSpPr>
        <xdr:cNvPr id="1527" name="グループ化 1526">
          <a:extLst>
            <a:ext uri="{FF2B5EF4-FFF2-40B4-BE49-F238E27FC236}">
              <a16:creationId xmlns:a16="http://schemas.microsoft.com/office/drawing/2014/main" id="{60933316-3827-4A95-BD7C-03530F7C981B}"/>
            </a:ext>
          </a:extLst>
        </xdr:cNvPr>
        <xdr:cNvGrpSpPr/>
      </xdr:nvGrpSpPr>
      <xdr:grpSpPr>
        <a:xfrm rot="16200000">
          <a:off x="3402817" y="9135207"/>
          <a:ext cx="373557" cy="230310"/>
          <a:chOff x="1456766" y="5311588"/>
          <a:chExt cx="156881" cy="106456"/>
        </a:xfrm>
      </xdr:grpSpPr>
      <xdr:sp macro="" textlink="">
        <xdr:nvSpPr>
          <xdr:cNvPr id="1528" name="Line 2970">
            <a:extLst>
              <a:ext uri="{FF2B5EF4-FFF2-40B4-BE49-F238E27FC236}">
                <a16:creationId xmlns:a16="http://schemas.microsoft.com/office/drawing/2014/main" id="{3B04C181-8954-4130-BF65-87BE73C530D0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chemeClr val="accent3">
                <a:lumMod val="75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9" name="Line 2970">
            <a:extLst>
              <a:ext uri="{FF2B5EF4-FFF2-40B4-BE49-F238E27FC236}">
                <a16:creationId xmlns:a16="http://schemas.microsoft.com/office/drawing/2014/main" id="{7DC0CF66-9486-4BC9-A010-4108CD6EA2D9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chemeClr val="accent3">
                <a:lumMod val="75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0" name="Line 2970">
            <a:extLst>
              <a:ext uri="{FF2B5EF4-FFF2-40B4-BE49-F238E27FC236}">
                <a16:creationId xmlns:a16="http://schemas.microsoft.com/office/drawing/2014/main" id="{5233F25C-A8D6-4791-B1A9-5965A6E0C338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chemeClr val="accent3">
                <a:lumMod val="75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1" name="Line 2970">
            <a:extLst>
              <a:ext uri="{FF2B5EF4-FFF2-40B4-BE49-F238E27FC236}">
                <a16:creationId xmlns:a16="http://schemas.microsoft.com/office/drawing/2014/main" id="{CFF6DFDA-34A7-43F7-9937-2EE3331F9312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chemeClr val="accent3">
                <a:lumMod val="75000"/>
              </a:schemeClr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3</xdr:col>
      <xdr:colOff>547943</xdr:colOff>
      <xdr:row>45</xdr:row>
      <xdr:rowOff>145948</xdr:rowOff>
    </xdr:from>
    <xdr:to>
      <xdr:col>3</xdr:col>
      <xdr:colOff>688163</xdr:colOff>
      <xdr:row>46</xdr:row>
      <xdr:rowOff>90230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5B2A445-D673-41A1-83DC-EDD625E35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2114959" y="7870928"/>
          <a:ext cx="140220" cy="115834"/>
        </a:xfrm>
        <a:prstGeom prst="rect">
          <a:avLst/>
        </a:prstGeom>
      </xdr:spPr>
    </xdr:pic>
    <xdr:clientData/>
  </xdr:twoCellAnchor>
  <xdr:twoCellAnchor>
    <xdr:from>
      <xdr:col>4</xdr:col>
      <xdr:colOff>766156</xdr:colOff>
      <xdr:row>41</xdr:row>
      <xdr:rowOff>12813</xdr:rowOff>
    </xdr:from>
    <xdr:to>
      <xdr:col>5</xdr:col>
      <xdr:colOff>170656</xdr:colOff>
      <xdr:row>42</xdr:row>
      <xdr:rowOff>7938</xdr:rowOff>
    </xdr:to>
    <xdr:sp macro="" textlink="">
      <xdr:nvSpPr>
        <xdr:cNvPr id="1794" name="六角形 1793">
          <a:extLst>
            <a:ext uri="{FF2B5EF4-FFF2-40B4-BE49-F238E27FC236}">
              <a16:creationId xmlns:a16="http://schemas.microsoft.com/office/drawing/2014/main" id="{EAD42F18-7AFA-4537-A642-5B2E2D2D6E13}"/>
            </a:ext>
          </a:extLst>
        </xdr:cNvPr>
        <xdr:cNvSpPr/>
      </xdr:nvSpPr>
      <xdr:spPr bwMode="auto">
        <a:xfrm>
          <a:off x="2975956" y="6362813"/>
          <a:ext cx="172850" cy="1665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271667</xdr:colOff>
      <xdr:row>44</xdr:row>
      <xdr:rowOff>97011</xdr:rowOff>
    </xdr:from>
    <xdr:to>
      <xdr:col>6</xdr:col>
      <xdr:colOff>692328</xdr:colOff>
      <xdr:row>46</xdr:row>
      <xdr:rowOff>4410</xdr:rowOff>
    </xdr:to>
    <xdr:sp macro="" textlink="">
      <xdr:nvSpPr>
        <xdr:cNvPr id="1795" name="Text Box 865">
          <a:extLst>
            <a:ext uri="{FF2B5EF4-FFF2-40B4-BE49-F238E27FC236}">
              <a16:creationId xmlns:a16="http://schemas.microsoft.com/office/drawing/2014/main" id="{FF149BD1-9E91-4FFD-97D0-AC5EB3FF2117}"/>
            </a:ext>
          </a:extLst>
        </xdr:cNvPr>
        <xdr:cNvSpPr txBox="1">
          <a:spLocks noChangeArrowheads="1"/>
        </xdr:cNvSpPr>
      </xdr:nvSpPr>
      <xdr:spPr bwMode="auto">
        <a:xfrm flipV="1">
          <a:off x="3249817" y="6961361"/>
          <a:ext cx="1125511" cy="25029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椿山ﾚｲｸﾌﾞﾘｯｼﾞ駐車場 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ﾔｯﾎ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ﾎﾟｲﾝﾄ･対岸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136400</xdr:colOff>
      <xdr:row>42</xdr:row>
      <xdr:rowOff>54101</xdr:rowOff>
    </xdr:from>
    <xdr:to>
      <xdr:col>5</xdr:col>
      <xdr:colOff>277808</xdr:colOff>
      <xdr:row>45</xdr:row>
      <xdr:rowOff>62368</xdr:rowOff>
    </xdr:to>
    <xdr:sp macro="" textlink="">
      <xdr:nvSpPr>
        <xdr:cNvPr id="1796" name="Freeform 866">
          <a:extLst>
            <a:ext uri="{FF2B5EF4-FFF2-40B4-BE49-F238E27FC236}">
              <a16:creationId xmlns:a16="http://schemas.microsoft.com/office/drawing/2014/main" id="{1041FFDF-234F-43ED-BFEF-0BD11238F086}"/>
            </a:ext>
          </a:extLst>
        </xdr:cNvPr>
        <xdr:cNvSpPr>
          <a:spLocks/>
        </xdr:cNvSpPr>
      </xdr:nvSpPr>
      <xdr:spPr bwMode="auto">
        <a:xfrm flipH="1" flipV="1">
          <a:off x="3114550" y="6575551"/>
          <a:ext cx="141408" cy="522617"/>
        </a:xfrm>
        <a:custGeom>
          <a:avLst/>
          <a:gdLst>
            <a:gd name="T0" fmla="*/ 0 w 106"/>
            <a:gd name="T1" fmla="*/ 0 h 19"/>
            <a:gd name="T2" fmla="*/ 0 w 106"/>
            <a:gd name="T3" fmla="*/ 2147483647 h 19"/>
            <a:gd name="T4" fmla="*/ 2147483647 w 106"/>
            <a:gd name="T5" fmla="*/ 2147483647 h 19"/>
            <a:gd name="T6" fmla="*/ 2147483647 w 10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6316"/>
            <a:gd name="connsiteX1" fmla="*/ 7170 w 10000"/>
            <a:gd name="connsiteY1" fmla="*/ 0 h 6316"/>
            <a:gd name="connsiteX2" fmla="*/ 10000 w 10000"/>
            <a:gd name="connsiteY2" fmla="*/ 6316 h 6316"/>
            <a:gd name="connsiteX0" fmla="*/ 0 w 7170"/>
            <a:gd name="connsiteY0" fmla="*/ 0 h 9010"/>
            <a:gd name="connsiteX1" fmla="*/ 7170 w 7170"/>
            <a:gd name="connsiteY1" fmla="*/ 0 h 9010"/>
            <a:gd name="connsiteX2" fmla="*/ 6667 w 7170"/>
            <a:gd name="connsiteY2" fmla="*/ 9010 h 9010"/>
            <a:gd name="connsiteX0" fmla="*/ 0 w 10000"/>
            <a:gd name="connsiteY0" fmla="*/ 0 h 9176"/>
            <a:gd name="connsiteX1" fmla="*/ 10000 w 10000"/>
            <a:gd name="connsiteY1" fmla="*/ 0 h 9176"/>
            <a:gd name="connsiteX2" fmla="*/ 9815 w 10000"/>
            <a:gd name="connsiteY2" fmla="*/ 9176 h 9176"/>
            <a:gd name="connsiteX0" fmla="*/ 0 w 27562"/>
            <a:gd name="connsiteY0" fmla="*/ 0 h 10000"/>
            <a:gd name="connsiteX1" fmla="*/ 27562 w 27562"/>
            <a:gd name="connsiteY1" fmla="*/ 0 h 10000"/>
            <a:gd name="connsiteX2" fmla="*/ 27377 w 27562"/>
            <a:gd name="connsiteY2" fmla="*/ 10000 h 10000"/>
            <a:gd name="connsiteX0" fmla="*/ 0 w 17748"/>
            <a:gd name="connsiteY0" fmla="*/ 0 h 10000"/>
            <a:gd name="connsiteX1" fmla="*/ 17748 w 17748"/>
            <a:gd name="connsiteY1" fmla="*/ 0 h 10000"/>
            <a:gd name="connsiteX2" fmla="*/ 17563 w 17748"/>
            <a:gd name="connsiteY2" fmla="*/ 10000 h 10000"/>
            <a:gd name="connsiteX0" fmla="*/ 0 w 20538"/>
            <a:gd name="connsiteY0" fmla="*/ 0 h 19436"/>
            <a:gd name="connsiteX1" fmla="*/ 17748 w 20538"/>
            <a:gd name="connsiteY1" fmla="*/ 0 h 19436"/>
            <a:gd name="connsiteX2" fmla="*/ 20526 w 20538"/>
            <a:gd name="connsiteY2" fmla="*/ 19436 h 19436"/>
            <a:gd name="connsiteX0" fmla="*/ 0 w 20526"/>
            <a:gd name="connsiteY0" fmla="*/ 0 h 19436"/>
            <a:gd name="connsiteX1" fmla="*/ 17748 w 20526"/>
            <a:gd name="connsiteY1" fmla="*/ 0 h 19436"/>
            <a:gd name="connsiteX2" fmla="*/ 20526 w 20526"/>
            <a:gd name="connsiteY2" fmla="*/ 19436 h 194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526" h="19436">
              <a:moveTo>
                <a:pt x="0" y="0"/>
              </a:moveTo>
              <a:lnTo>
                <a:pt x="17748" y="0"/>
              </a:lnTo>
              <a:cubicBezTo>
                <a:pt x="17514" y="3632"/>
                <a:pt x="11873" y="15039"/>
                <a:pt x="20526" y="1943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624984</xdr:colOff>
      <xdr:row>48</xdr:row>
      <xdr:rowOff>22509</xdr:rowOff>
    </xdr:from>
    <xdr:to>
      <xdr:col>6</xdr:col>
      <xdr:colOff>688484</xdr:colOff>
      <xdr:row>48</xdr:row>
      <xdr:rowOff>130459</xdr:rowOff>
    </xdr:to>
    <xdr:sp macro="" textlink="">
      <xdr:nvSpPr>
        <xdr:cNvPr id="1797" name="Text Box 1118">
          <a:extLst>
            <a:ext uri="{FF2B5EF4-FFF2-40B4-BE49-F238E27FC236}">
              <a16:creationId xmlns:a16="http://schemas.microsoft.com/office/drawing/2014/main" id="{E88D5370-C558-4E25-B142-FB2F529F7C07}"/>
            </a:ext>
          </a:extLst>
        </xdr:cNvPr>
        <xdr:cNvSpPr txBox="1">
          <a:spLocks noChangeArrowheads="1"/>
        </xdr:cNvSpPr>
      </xdr:nvSpPr>
      <xdr:spPr bwMode="auto">
        <a:xfrm>
          <a:off x="3603134" y="7572659"/>
          <a:ext cx="768350" cy="1079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自販機無し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702242</xdr:colOff>
      <xdr:row>46</xdr:row>
      <xdr:rowOff>168888</xdr:rowOff>
    </xdr:from>
    <xdr:to>
      <xdr:col>5</xdr:col>
      <xdr:colOff>375956</xdr:colOff>
      <xdr:row>49</xdr:row>
      <xdr:rowOff>1146</xdr:rowOff>
    </xdr:to>
    <xdr:grpSp>
      <xdr:nvGrpSpPr>
        <xdr:cNvPr id="1798" name="Group 6672">
          <a:extLst>
            <a:ext uri="{FF2B5EF4-FFF2-40B4-BE49-F238E27FC236}">
              <a16:creationId xmlns:a16="http://schemas.microsoft.com/office/drawing/2014/main" id="{667E11AF-E1AB-4345-8A1C-F416DA6B8A5D}"/>
            </a:ext>
          </a:extLst>
        </xdr:cNvPr>
        <xdr:cNvGrpSpPr>
          <a:grpSpLocks/>
        </xdr:cNvGrpSpPr>
      </xdr:nvGrpSpPr>
      <xdr:grpSpPr bwMode="auto">
        <a:xfrm>
          <a:off x="2979051" y="8056256"/>
          <a:ext cx="379734" cy="346107"/>
          <a:chOff x="535" y="107"/>
          <a:chExt cx="42" cy="39"/>
        </a:xfrm>
      </xdr:grpSpPr>
      <xdr:pic>
        <xdr:nvPicPr>
          <xdr:cNvPr id="1799" name="Picture 6673" descr="route2">
            <a:extLst>
              <a:ext uri="{FF2B5EF4-FFF2-40B4-BE49-F238E27FC236}">
                <a16:creationId xmlns:a16="http://schemas.microsoft.com/office/drawing/2014/main" id="{B138F188-723C-4F2A-9EBA-0F42C997B29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00" name="Text Box 6674">
            <a:extLst>
              <a:ext uri="{FF2B5EF4-FFF2-40B4-BE49-F238E27FC236}">
                <a16:creationId xmlns:a16="http://schemas.microsoft.com/office/drawing/2014/main" id="{57D6B005-BA98-43FE-95F1-2CC8E93E7A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07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185055</xdr:colOff>
      <xdr:row>45</xdr:row>
      <xdr:rowOff>142875</xdr:rowOff>
    </xdr:from>
    <xdr:to>
      <xdr:col>5</xdr:col>
      <xdr:colOff>351234</xdr:colOff>
      <xdr:row>47</xdr:row>
      <xdr:rowOff>74961</xdr:rowOff>
    </xdr:to>
    <xdr:sp macro="" textlink="">
      <xdr:nvSpPr>
        <xdr:cNvPr id="1801" name="Freeform 867">
          <a:extLst>
            <a:ext uri="{FF2B5EF4-FFF2-40B4-BE49-F238E27FC236}">
              <a16:creationId xmlns:a16="http://schemas.microsoft.com/office/drawing/2014/main" id="{80EB5EEF-8EC2-49E8-B47E-6C87BDD2D62E}"/>
            </a:ext>
          </a:extLst>
        </xdr:cNvPr>
        <xdr:cNvSpPr>
          <a:spLocks/>
        </xdr:cNvSpPr>
      </xdr:nvSpPr>
      <xdr:spPr bwMode="auto">
        <a:xfrm>
          <a:off x="3163205" y="7178675"/>
          <a:ext cx="166179" cy="274986"/>
        </a:xfrm>
        <a:custGeom>
          <a:avLst/>
          <a:gdLst>
            <a:gd name="T0" fmla="*/ 0 w 16"/>
            <a:gd name="T1" fmla="*/ 2147483647 h 31"/>
            <a:gd name="T2" fmla="*/ 2147483647 w 16"/>
            <a:gd name="T3" fmla="*/ 2147483647 h 31"/>
            <a:gd name="T4" fmla="*/ 2147483647 w 16"/>
            <a:gd name="T5" fmla="*/ 2147483647 h 31"/>
            <a:gd name="T6" fmla="*/ 2147483647 w 16"/>
            <a:gd name="T7" fmla="*/ 0 h 3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625 w 10000"/>
            <a:gd name="connsiteY1" fmla="*/ 7097 h 10000"/>
            <a:gd name="connsiteX2" fmla="*/ 10000 w 10000"/>
            <a:gd name="connsiteY2" fmla="*/ 7097 h 10000"/>
            <a:gd name="connsiteX3" fmla="*/ 8982 w 10000"/>
            <a:gd name="connsiteY3" fmla="*/ 0 h 10000"/>
            <a:gd name="connsiteX0" fmla="*/ 0 w 10000"/>
            <a:gd name="connsiteY0" fmla="*/ 10331 h 10331"/>
            <a:gd name="connsiteX1" fmla="*/ 625 w 10000"/>
            <a:gd name="connsiteY1" fmla="*/ 7428 h 10331"/>
            <a:gd name="connsiteX2" fmla="*/ 10000 w 10000"/>
            <a:gd name="connsiteY2" fmla="*/ 7428 h 10331"/>
            <a:gd name="connsiteX3" fmla="*/ 8982 w 10000"/>
            <a:gd name="connsiteY3" fmla="*/ 0 h 10331"/>
            <a:gd name="connsiteX0" fmla="*/ 0 w 10000"/>
            <a:gd name="connsiteY0" fmla="*/ 2903 h 2903"/>
            <a:gd name="connsiteX1" fmla="*/ 625 w 10000"/>
            <a:gd name="connsiteY1" fmla="*/ 0 h 2903"/>
            <a:gd name="connsiteX2" fmla="*/ 10000 w 10000"/>
            <a:gd name="connsiteY2" fmla="*/ 0 h 2903"/>
            <a:gd name="connsiteX0" fmla="*/ 0 w 10000"/>
            <a:gd name="connsiteY0" fmla="*/ 22541 h 22541"/>
            <a:gd name="connsiteX1" fmla="*/ 625 w 10000"/>
            <a:gd name="connsiteY1" fmla="*/ 0 h 22541"/>
            <a:gd name="connsiteX2" fmla="*/ 10000 w 10000"/>
            <a:gd name="connsiteY2" fmla="*/ 12541 h 22541"/>
            <a:gd name="connsiteX0" fmla="*/ 0 w 11178"/>
            <a:gd name="connsiteY0" fmla="*/ 22541 h 22541"/>
            <a:gd name="connsiteX1" fmla="*/ 625 w 11178"/>
            <a:gd name="connsiteY1" fmla="*/ 0 h 22541"/>
            <a:gd name="connsiteX2" fmla="*/ 11178 w 11178"/>
            <a:gd name="connsiteY2" fmla="*/ 0 h 22541"/>
            <a:gd name="connsiteX0" fmla="*/ 583 w 10583"/>
            <a:gd name="connsiteY0" fmla="*/ 22541 h 22541"/>
            <a:gd name="connsiteX1" fmla="*/ 30 w 10583"/>
            <a:gd name="connsiteY1" fmla="*/ 0 h 22541"/>
            <a:gd name="connsiteX2" fmla="*/ 10583 w 10583"/>
            <a:gd name="connsiteY2" fmla="*/ 0 h 22541"/>
            <a:gd name="connsiteX0" fmla="*/ 0 w 10785"/>
            <a:gd name="connsiteY0" fmla="*/ 30521 h 30521"/>
            <a:gd name="connsiteX1" fmla="*/ 232 w 10785"/>
            <a:gd name="connsiteY1" fmla="*/ 0 h 30521"/>
            <a:gd name="connsiteX2" fmla="*/ 10785 w 10785"/>
            <a:gd name="connsiteY2" fmla="*/ 0 h 305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5" h="30521">
              <a:moveTo>
                <a:pt x="0" y="30521"/>
              </a:moveTo>
              <a:cubicBezTo>
                <a:pt x="208" y="23007"/>
                <a:pt x="24" y="7514"/>
                <a:pt x="232" y="0"/>
              </a:cubicBezTo>
              <a:lnTo>
                <a:pt x="1078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118128</xdr:colOff>
      <xdr:row>46</xdr:row>
      <xdr:rowOff>64403</xdr:rowOff>
    </xdr:from>
    <xdr:to>
      <xdr:col>5</xdr:col>
      <xdr:colOff>248099</xdr:colOff>
      <xdr:row>47</xdr:row>
      <xdr:rowOff>10616</xdr:rowOff>
    </xdr:to>
    <xdr:sp macro="" textlink="">
      <xdr:nvSpPr>
        <xdr:cNvPr id="1802" name="AutoShape 868">
          <a:extLst>
            <a:ext uri="{FF2B5EF4-FFF2-40B4-BE49-F238E27FC236}">
              <a16:creationId xmlns:a16="http://schemas.microsoft.com/office/drawing/2014/main" id="{9173E8A5-8108-4078-A2FC-06441103DBD9}"/>
            </a:ext>
          </a:extLst>
        </xdr:cNvPr>
        <xdr:cNvSpPr>
          <a:spLocks noChangeArrowheads="1"/>
        </xdr:cNvSpPr>
      </xdr:nvSpPr>
      <xdr:spPr bwMode="auto">
        <a:xfrm>
          <a:off x="3096278" y="7271653"/>
          <a:ext cx="129971" cy="1176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321460</xdr:colOff>
      <xdr:row>46</xdr:row>
      <xdr:rowOff>28171</xdr:rowOff>
    </xdr:from>
    <xdr:to>
      <xdr:col>6</xdr:col>
      <xdr:colOff>635000</xdr:colOff>
      <xdr:row>47</xdr:row>
      <xdr:rowOff>81088</xdr:rowOff>
    </xdr:to>
    <xdr:sp macro="" textlink="">
      <xdr:nvSpPr>
        <xdr:cNvPr id="1804" name="Text Box 1118">
          <a:extLst>
            <a:ext uri="{FF2B5EF4-FFF2-40B4-BE49-F238E27FC236}">
              <a16:creationId xmlns:a16="http://schemas.microsoft.com/office/drawing/2014/main" id="{FC75D21D-575D-42FC-A129-DFE815923303}"/>
            </a:ext>
          </a:extLst>
        </xdr:cNvPr>
        <xdr:cNvSpPr txBox="1">
          <a:spLocks noChangeArrowheads="1"/>
        </xdr:cNvSpPr>
      </xdr:nvSpPr>
      <xdr:spPr bwMode="auto">
        <a:xfrm>
          <a:off x="3299610" y="7235421"/>
          <a:ext cx="1018390" cy="22436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赤い橋塔と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自分のバイクを撮影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104649</xdr:colOff>
      <xdr:row>42</xdr:row>
      <xdr:rowOff>154213</xdr:rowOff>
    </xdr:from>
    <xdr:to>
      <xdr:col>5</xdr:col>
      <xdr:colOff>170088</xdr:colOff>
      <xdr:row>45</xdr:row>
      <xdr:rowOff>2266</xdr:rowOff>
    </xdr:to>
    <xdr:sp macro="" textlink="">
      <xdr:nvSpPr>
        <xdr:cNvPr id="1805" name="Line 845">
          <a:extLst>
            <a:ext uri="{FF2B5EF4-FFF2-40B4-BE49-F238E27FC236}">
              <a16:creationId xmlns:a16="http://schemas.microsoft.com/office/drawing/2014/main" id="{D678A6C8-0E12-4136-B130-3815E14E4166}"/>
            </a:ext>
          </a:extLst>
        </xdr:cNvPr>
        <xdr:cNvSpPr>
          <a:spLocks noChangeShapeType="1"/>
        </xdr:cNvSpPr>
      </xdr:nvSpPr>
      <xdr:spPr bwMode="auto">
        <a:xfrm>
          <a:off x="3082799" y="6675663"/>
          <a:ext cx="65439" cy="362403"/>
        </a:xfrm>
        <a:custGeom>
          <a:avLst/>
          <a:gdLst>
            <a:gd name="connsiteX0" fmla="*/ 0 w 374196"/>
            <a:gd name="connsiteY0" fmla="*/ 0 h 217715"/>
            <a:gd name="connsiteX1" fmla="*/ 374196 w 374196"/>
            <a:gd name="connsiteY1" fmla="*/ 217715 h 217715"/>
            <a:gd name="connsiteX0" fmla="*/ 0 w 176892"/>
            <a:gd name="connsiteY0" fmla="*/ 0 h 285750"/>
            <a:gd name="connsiteX1" fmla="*/ 176892 w 176892"/>
            <a:gd name="connsiteY1" fmla="*/ 285750 h 285750"/>
            <a:gd name="connsiteX0" fmla="*/ 30006 w 66814"/>
            <a:gd name="connsiteY0" fmla="*/ 0 h 360589"/>
            <a:gd name="connsiteX1" fmla="*/ 36809 w 66814"/>
            <a:gd name="connsiteY1" fmla="*/ 360589 h 360589"/>
            <a:gd name="connsiteX0" fmla="*/ 58636 w 65439"/>
            <a:gd name="connsiteY0" fmla="*/ 0 h 360589"/>
            <a:gd name="connsiteX1" fmla="*/ 65439 w 65439"/>
            <a:gd name="connsiteY1" fmla="*/ 360589 h 3605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5439" h="360589">
              <a:moveTo>
                <a:pt x="58636" y="0"/>
              </a:moveTo>
              <a:cubicBezTo>
                <a:pt x="26886" y="127001"/>
                <a:pt x="-59293" y="288017"/>
                <a:pt x="65439" y="3605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10580</xdr:colOff>
      <xdr:row>42</xdr:row>
      <xdr:rowOff>77578</xdr:rowOff>
    </xdr:from>
    <xdr:ext cx="84670" cy="334130"/>
    <xdr:sp macro="" textlink="">
      <xdr:nvSpPr>
        <xdr:cNvPr id="1806" name="Text Box 863">
          <a:extLst>
            <a:ext uri="{FF2B5EF4-FFF2-40B4-BE49-F238E27FC236}">
              <a16:creationId xmlns:a16="http://schemas.microsoft.com/office/drawing/2014/main" id="{68B2F418-77F5-402C-A307-87ED39EA7FEA}"/>
            </a:ext>
          </a:extLst>
        </xdr:cNvPr>
        <xdr:cNvSpPr txBox="1">
          <a:spLocks noChangeArrowheads="1"/>
        </xdr:cNvSpPr>
      </xdr:nvSpPr>
      <xdr:spPr bwMode="auto">
        <a:xfrm>
          <a:off x="2988730" y="6599028"/>
          <a:ext cx="84670" cy="33413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5</xdr:col>
      <xdr:colOff>358098</xdr:colOff>
      <xdr:row>47</xdr:row>
      <xdr:rowOff>81565</xdr:rowOff>
    </xdr:from>
    <xdr:to>
      <xdr:col>6</xdr:col>
      <xdr:colOff>134374</xdr:colOff>
      <xdr:row>48</xdr:row>
      <xdr:rowOff>65875</xdr:rowOff>
    </xdr:to>
    <xdr:sp macro="" textlink="">
      <xdr:nvSpPr>
        <xdr:cNvPr id="1807" name="Text Box 972">
          <a:extLst>
            <a:ext uri="{FF2B5EF4-FFF2-40B4-BE49-F238E27FC236}">
              <a16:creationId xmlns:a16="http://schemas.microsoft.com/office/drawing/2014/main" id="{07D42C48-0CE5-4CE3-8A21-E2750C14A66C}"/>
            </a:ext>
          </a:extLst>
        </xdr:cNvPr>
        <xdr:cNvSpPr txBox="1">
          <a:spLocks noChangeArrowheads="1"/>
        </xdr:cNvSpPr>
      </xdr:nvSpPr>
      <xdr:spPr bwMode="auto">
        <a:xfrm>
          <a:off x="3336248" y="7460265"/>
          <a:ext cx="481126" cy="15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215m </a:t>
          </a:r>
        </a:p>
      </xdr:txBody>
    </xdr:sp>
    <xdr:clientData/>
  </xdr:twoCellAnchor>
  <xdr:twoCellAnchor>
    <xdr:from>
      <xdr:col>5</xdr:col>
      <xdr:colOff>437696</xdr:colOff>
      <xdr:row>43</xdr:row>
      <xdr:rowOff>161805</xdr:rowOff>
    </xdr:from>
    <xdr:to>
      <xdr:col>6</xdr:col>
      <xdr:colOff>695301</xdr:colOff>
      <xdr:row>44</xdr:row>
      <xdr:rowOff>108828</xdr:rowOff>
    </xdr:to>
    <xdr:sp macro="" textlink="">
      <xdr:nvSpPr>
        <xdr:cNvPr id="1803" name="Text Box 1118">
          <a:extLst>
            <a:ext uri="{FF2B5EF4-FFF2-40B4-BE49-F238E27FC236}">
              <a16:creationId xmlns:a16="http://schemas.microsoft.com/office/drawing/2014/main" id="{DD49EFD4-769C-40CB-AF47-BD071D28E6A5}"/>
            </a:ext>
          </a:extLst>
        </xdr:cNvPr>
        <xdr:cNvSpPr txBox="1">
          <a:spLocks noChangeArrowheads="1"/>
        </xdr:cNvSpPr>
      </xdr:nvSpPr>
      <xdr:spPr bwMode="auto">
        <a:xfrm>
          <a:off x="3420525" y="7535325"/>
          <a:ext cx="963625" cy="11830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フォトコントロール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607040</xdr:colOff>
      <xdr:row>46</xdr:row>
      <xdr:rowOff>151582</xdr:rowOff>
    </xdr:from>
    <xdr:to>
      <xdr:col>8</xdr:col>
      <xdr:colOff>100155</xdr:colOff>
      <xdr:row>47</xdr:row>
      <xdr:rowOff>163985</xdr:rowOff>
    </xdr:to>
    <xdr:pic>
      <xdr:nvPicPr>
        <xdr:cNvPr id="1808" name="図 1807">
          <a:extLst>
            <a:ext uri="{FF2B5EF4-FFF2-40B4-BE49-F238E27FC236}">
              <a16:creationId xmlns:a16="http://schemas.microsoft.com/office/drawing/2014/main" id="{6B71DEFE-93E2-46EA-BA87-FF59B6C4C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4990588" y="8048114"/>
          <a:ext cx="197248" cy="183956"/>
        </a:xfrm>
        <a:prstGeom prst="rect">
          <a:avLst/>
        </a:prstGeom>
      </xdr:spPr>
    </xdr:pic>
    <xdr:clientData/>
  </xdr:twoCellAnchor>
  <xdr:twoCellAnchor editAs="oneCell">
    <xdr:from>
      <xdr:col>13</xdr:col>
      <xdr:colOff>668291</xdr:colOff>
      <xdr:row>42</xdr:row>
      <xdr:rowOff>151087</xdr:rowOff>
    </xdr:from>
    <xdr:to>
      <xdr:col>14</xdr:col>
      <xdr:colOff>97926</xdr:colOff>
      <xdr:row>43</xdr:row>
      <xdr:rowOff>125464</xdr:rowOff>
    </xdr:to>
    <xdr:pic>
      <xdr:nvPicPr>
        <xdr:cNvPr id="67" name="図 66">
          <a:extLst>
            <a:ext uri="{FF2B5EF4-FFF2-40B4-BE49-F238E27FC236}">
              <a16:creationId xmlns:a16="http://schemas.microsoft.com/office/drawing/2014/main" id="{CAE3C4CE-FE3B-40B1-B8BF-D559133F0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9276638" y="7361410"/>
          <a:ext cx="133768" cy="145929"/>
        </a:xfrm>
        <a:prstGeom prst="rect">
          <a:avLst/>
        </a:prstGeom>
      </xdr:spPr>
    </xdr:pic>
    <xdr:clientData/>
  </xdr:twoCellAnchor>
  <xdr:twoCellAnchor>
    <xdr:from>
      <xdr:col>13</xdr:col>
      <xdr:colOff>412237</xdr:colOff>
      <xdr:row>46</xdr:row>
      <xdr:rowOff>104775</xdr:rowOff>
    </xdr:from>
    <xdr:to>
      <xdr:col>13</xdr:col>
      <xdr:colOff>537700</xdr:colOff>
      <xdr:row>47</xdr:row>
      <xdr:rowOff>38407</xdr:rowOff>
    </xdr:to>
    <xdr:sp macro="" textlink="">
      <xdr:nvSpPr>
        <xdr:cNvPr id="828" name="AutoShape 1275">
          <a:extLst>
            <a:ext uri="{FF2B5EF4-FFF2-40B4-BE49-F238E27FC236}">
              <a16:creationId xmlns:a16="http://schemas.microsoft.com/office/drawing/2014/main" id="{EE2EAC97-981C-4227-BA03-C4BA78C04B06}"/>
            </a:ext>
          </a:extLst>
        </xdr:cNvPr>
        <xdr:cNvSpPr>
          <a:spLocks noChangeArrowheads="1"/>
        </xdr:cNvSpPr>
      </xdr:nvSpPr>
      <xdr:spPr bwMode="auto">
        <a:xfrm>
          <a:off x="9020584" y="8001307"/>
          <a:ext cx="125463" cy="1051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479652</xdr:colOff>
      <xdr:row>14</xdr:row>
      <xdr:rowOff>13945</xdr:rowOff>
    </xdr:from>
    <xdr:to>
      <xdr:col>13</xdr:col>
      <xdr:colOff>639867</xdr:colOff>
      <xdr:row>16</xdr:row>
      <xdr:rowOff>51312</xdr:rowOff>
    </xdr:to>
    <xdr:sp macro="" textlink="">
      <xdr:nvSpPr>
        <xdr:cNvPr id="1810" name="Freeform 497">
          <a:extLst>
            <a:ext uri="{FF2B5EF4-FFF2-40B4-BE49-F238E27FC236}">
              <a16:creationId xmlns:a16="http://schemas.microsoft.com/office/drawing/2014/main" id="{5B1C3212-BEF5-4AD0-B51F-6C9F55A8F97C}"/>
            </a:ext>
          </a:extLst>
        </xdr:cNvPr>
        <xdr:cNvSpPr>
          <a:spLocks/>
        </xdr:cNvSpPr>
      </xdr:nvSpPr>
      <xdr:spPr bwMode="auto">
        <a:xfrm>
          <a:off x="9087999" y="2420800"/>
          <a:ext cx="160215" cy="38047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415538</xdr:colOff>
      <xdr:row>15</xdr:row>
      <xdr:rowOff>28583</xdr:rowOff>
    </xdr:from>
    <xdr:to>
      <xdr:col>13</xdr:col>
      <xdr:colOff>548888</xdr:colOff>
      <xdr:row>15</xdr:row>
      <xdr:rowOff>152408</xdr:rowOff>
    </xdr:to>
    <xdr:sp macro="" textlink="">
      <xdr:nvSpPr>
        <xdr:cNvPr id="660" name="AutoShape 221">
          <a:extLst>
            <a:ext uri="{FF2B5EF4-FFF2-40B4-BE49-F238E27FC236}">
              <a16:creationId xmlns:a16="http://schemas.microsoft.com/office/drawing/2014/main" id="{393D5D8D-79D1-46BD-A804-1DEC1A243705}"/>
            </a:ext>
          </a:extLst>
        </xdr:cNvPr>
        <xdr:cNvSpPr>
          <a:spLocks noChangeArrowheads="1"/>
        </xdr:cNvSpPr>
      </xdr:nvSpPr>
      <xdr:spPr bwMode="auto">
        <a:xfrm>
          <a:off x="9023885" y="260699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317497</xdr:colOff>
      <xdr:row>13</xdr:row>
      <xdr:rowOff>122287</xdr:rowOff>
    </xdr:from>
    <xdr:ext cx="486146" cy="208842"/>
    <xdr:sp macro="" textlink="">
      <xdr:nvSpPr>
        <xdr:cNvPr id="1588" name="Text Box 1563">
          <a:extLst>
            <a:ext uri="{FF2B5EF4-FFF2-40B4-BE49-F238E27FC236}">
              <a16:creationId xmlns:a16="http://schemas.microsoft.com/office/drawing/2014/main" id="{9158BFDC-C7DF-4382-908B-7F44C8929B2A}"/>
            </a:ext>
          </a:extLst>
        </xdr:cNvPr>
        <xdr:cNvSpPr txBox="1">
          <a:spLocks noChangeArrowheads="1"/>
        </xdr:cNvSpPr>
      </xdr:nvSpPr>
      <xdr:spPr bwMode="auto">
        <a:xfrm>
          <a:off x="9629977" y="2357589"/>
          <a:ext cx="486146" cy="208842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800" b="1" i="1" u="none" strike="noStrike" baseline="0">
              <a:solidFill>
                <a:schemeClr val="tx2"/>
              </a:solidFill>
              <a:latin typeface="HG創英角ﾎﾟｯﾌﾟ体" pitchFamily="49" charset="-128"/>
              <a:ea typeface="HG創英角ﾎﾟｯﾌﾟ体" pitchFamily="49" charset="-128"/>
            </a:rPr>
            <a:t>V15</a:t>
          </a:r>
          <a:r>
            <a:rPr lang="ja-JP" altLang="en-US" sz="800" b="1" i="0" u="none" strike="noStrike" baseline="0">
              <a:solidFill>
                <a:srgbClr val="FF0000"/>
              </a:solidFill>
              <a:latin typeface="HG創英角ﾎﾟｯﾌﾟ体" pitchFamily="49" charset="-128"/>
              <a:ea typeface="HG創英角ﾎﾟｯﾌﾟ体" pitchFamily="49" charset="-128"/>
            </a:rPr>
            <a:t>に６分</a:t>
          </a:r>
          <a:endParaRPr lang="en-US" altLang="ja-JP" sz="800" b="1" i="0" u="none" strike="noStrike" baseline="0">
            <a:solidFill>
              <a:srgbClr val="FF0000"/>
            </a:solidFill>
            <a:latin typeface="HG創英角ﾎﾟｯﾌﾟ体" pitchFamily="49" charset="-128"/>
            <a:ea typeface="HG創英角ﾎﾟｯﾌﾟ体" pitchFamily="49" charset="-128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HG創英角ﾎﾟｯﾌﾟ体" pitchFamily="49" charset="-128"/>
              <a:ea typeface="HG創英角ﾎﾟｯﾌﾟ体" pitchFamily="49" charset="-128"/>
            </a:rPr>
            <a:t>余裕必須</a:t>
          </a:r>
        </a:p>
      </xdr:txBody>
    </xdr:sp>
    <xdr:clientData/>
  </xdr:oneCellAnchor>
  <xdr:oneCellAnchor>
    <xdr:from>
      <xdr:col>13</xdr:col>
      <xdr:colOff>691593</xdr:colOff>
      <xdr:row>15</xdr:row>
      <xdr:rowOff>115229</xdr:rowOff>
    </xdr:from>
    <xdr:ext cx="499033" cy="71687"/>
    <xdr:sp macro="" textlink="">
      <xdr:nvSpPr>
        <xdr:cNvPr id="987" name="Text Box 1563">
          <a:extLst>
            <a:ext uri="{FF2B5EF4-FFF2-40B4-BE49-F238E27FC236}">
              <a16:creationId xmlns:a16="http://schemas.microsoft.com/office/drawing/2014/main" id="{F7973B39-885A-4D86-AF00-281738535566}"/>
            </a:ext>
          </a:extLst>
        </xdr:cNvPr>
        <xdr:cNvSpPr txBox="1">
          <a:spLocks noChangeArrowheads="1"/>
        </xdr:cNvSpPr>
      </xdr:nvSpPr>
      <xdr:spPr bwMode="auto">
        <a:xfrm>
          <a:off x="9299940" y="2693636"/>
          <a:ext cx="499033" cy="7168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サイン取得</a:t>
          </a:r>
        </a:p>
      </xdr:txBody>
    </xdr:sp>
    <xdr:clientData/>
  </xdr:oneCellAnchor>
  <xdr:oneCellAnchor>
    <xdr:from>
      <xdr:col>13</xdr:col>
      <xdr:colOff>412235</xdr:colOff>
      <xdr:row>9</xdr:row>
      <xdr:rowOff>151078</xdr:rowOff>
    </xdr:from>
    <xdr:ext cx="373065" cy="103156"/>
    <xdr:sp macro="" textlink="">
      <xdr:nvSpPr>
        <xdr:cNvPr id="1811" name="Text Box 1664">
          <a:extLst>
            <a:ext uri="{FF2B5EF4-FFF2-40B4-BE49-F238E27FC236}">
              <a16:creationId xmlns:a16="http://schemas.microsoft.com/office/drawing/2014/main" id="{4513812F-66D9-47B8-A3B3-B947EB5BF633}"/>
            </a:ext>
          </a:extLst>
        </xdr:cNvPr>
        <xdr:cNvSpPr txBox="1">
          <a:spLocks noChangeArrowheads="1"/>
        </xdr:cNvSpPr>
      </xdr:nvSpPr>
      <xdr:spPr bwMode="auto">
        <a:xfrm>
          <a:off x="9020582" y="1695050"/>
          <a:ext cx="373065" cy="1031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3.1+1.3</a:t>
          </a:r>
        </a:p>
      </xdr:txBody>
    </xdr:sp>
    <xdr:clientData/>
  </xdr:oneCellAnchor>
  <xdr:twoCellAnchor>
    <xdr:from>
      <xdr:col>13</xdr:col>
      <xdr:colOff>434864</xdr:colOff>
      <xdr:row>10</xdr:row>
      <xdr:rowOff>67753</xdr:rowOff>
    </xdr:from>
    <xdr:to>
      <xdr:col>13</xdr:col>
      <xdr:colOff>570007</xdr:colOff>
      <xdr:row>11</xdr:row>
      <xdr:rowOff>19577</xdr:rowOff>
    </xdr:to>
    <xdr:sp macro="" textlink="">
      <xdr:nvSpPr>
        <xdr:cNvPr id="1812" name="六角形 1811">
          <a:extLst>
            <a:ext uri="{FF2B5EF4-FFF2-40B4-BE49-F238E27FC236}">
              <a16:creationId xmlns:a16="http://schemas.microsoft.com/office/drawing/2014/main" id="{96790217-0E13-4532-8E98-14EFEA2CE092}"/>
            </a:ext>
          </a:extLst>
        </xdr:cNvPr>
        <xdr:cNvSpPr/>
      </xdr:nvSpPr>
      <xdr:spPr bwMode="auto">
        <a:xfrm>
          <a:off x="9043211" y="1788398"/>
          <a:ext cx="135143" cy="12337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630651</xdr:colOff>
      <xdr:row>10</xdr:row>
      <xdr:rowOff>74722</xdr:rowOff>
    </xdr:from>
    <xdr:to>
      <xdr:col>14</xdr:col>
      <xdr:colOff>69200</xdr:colOff>
      <xdr:row>11</xdr:row>
      <xdr:rowOff>21718</xdr:rowOff>
    </xdr:to>
    <xdr:sp macro="" textlink="">
      <xdr:nvSpPr>
        <xdr:cNvPr id="1813" name="六角形 1812">
          <a:extLst>
            <a:ext uri="{FF2B5EF4-FFF2-40B4-BE49-F238E27FC236}">
              <a16:creationId xmlns:a16="http://schemas.microsoft.com/office/drawing/2014/main" id="{EE48CACA-ED8E-4863-8454-DF4D00ABC7E9}"/>
            </a:ext>
          </a:extLst>
        </xdr:cNvPr>
        <xdr:cNvSpPr/>
      </xdr:nvSpPr>
      <xdr:spPr bwMode="auto">
        <a:xfrm>
          <a:off x="9238998" y="1795367"/>
          <a:ext cx="142682" cy="11854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202253</xdr:colOff>
      <xdr:row>9</xdr:row>
      <xdr:rowOff>135705</xdr:rowOff>
    </xdr:from>
    <xdr:ext cx="225324" cy="99853"/>
    <xdr:sp macro="" textlink="">
      <xdr:nvSpPr>
        <xdr:cNvPr id="1815" name="Text Box 1301">
          <a:extLst>
            <a:ext uri="{FF2B5EF4-FFF2-40B4-BE49-F238E27FC236}">
              <a16:creationId xmlns:a16="http://schemas.microsoft.com/office/drawing/2014/main" id="{A19D9356-026A-45EB-BE8C-B9F3EA6EC91C}"/>
            </a:ext>
          </a:extLst>
        </xdr:cNvPr>
        <xdr:cNvSpPr txBox="1">
          <a:spLocks noChangeArrowheads="1"/>
        </xdr:cNvSpPr>
      </xdr:nvSpPr>
      <xdr:spPr bwMode="auto">
        <a:xfrm>
          <a:off x="8810600" y="1679677"/>
          <a:ext cx="225324" cy="9985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三在</a:t>
          </a:r>
        </a:p>
      </xdr:txBody>
    </xdr:sp>
    <xdr:clientData/>
  </xdr:oneCellAnchor>
  <xdr:oneCellAnchor>
    <xdr:from>
      <xdr:col>15</xdr:col>
      <xdr:colOff>386633</xdr:colOff>
      <xdr:row>9</xdr:row>
      <xdr:rowOff>20477</xdr:rowOff>
    </xdr:from>
    <xdr:ext cx="294450" cy="69136"/>
    <xdr:sp macro="" textlink="">
      <xdr:nvSpPr>
        <xdr:cNvPr id="1816" name="Text Box 1664">
          <a:extLst>
            <a:ext uri="{FF2B5EF4-FFF2-40B4-BE49-F238E27FC236}">
              <a16:creationId xmlns:a16="http://schemas.microsoft.com/office/drawing/2014/main" id="{AF692B7F-7327-4123-9D3D-98C545B64BB1}"/>
            </a:ext>
          </a:extLst>
        </xdr:cNvPr>
        <xdr:cNvSpPr txBox="1">
          <a:spLocks noChangeArrowheads="1"/>
        </xdr:cNvSpPr>
      </xdr:nvSpPr>
      <xdr:spPr bwMode="auto">
        <a:xfrm>
          <a:off x="10403246" y="1564449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1.3+3.1</a:t>
          </a:r>
        </a:p>
      </xdr:txBody>
    </xdr:sp>
    <xdr:clientData/>
  </xdr:oneCellAnchor>
  <xdr:twoCellAnchor>
    <xdr:from>
      <xdr:col>15</xdr:col>
      <xdr:colOff>393902</xdr:colOff>
      <xdr:row>9</xdr:row>
      <xdr:rowOff>108719</xdr:rowOff>
    </xdr:from>
    <xdr:to>
      <xdr:col>15</xdr:col>
      <xdr:colOff>529045</xdr:colOff>
      <xdr:row>10</xdr:row>
      <xdr:rowOff>55423</xdr:rowOff>
    </xdr:to>
    <xdr:sp macro="" textlink="">
      <xdr:nvSpPr>
        <xdr:cNvPr id="1817" name="六角形 1816">
          <a:extLst>
            <a:ext uri="{FF2B5EF4-FFF2-40B4-BE49-F238E27FC236}">
              <a16:creationId xmlns:a16="http://schemas.microsoft.com/office/drawing/2014/main" id="{EC324865-C845-486F-A08A-45ACB16F830E}"/>
            </a:ext>
          </a:extLst>
        </xdr:cNvPr>
        <xdr:cNvSpPr/>
      </xdr:nvSpPr>
      <xdr:spPr bwMode="auto">
        <a:xfrm>
          <a:off x="10410515" y="1652691"/>
          <a:ext cx="135143" cy="12337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551295</xdr:colOff>
      <xdr:row>9</xdr:row>
      <xdr:rowOff>115697</xdr:rowOff>
    </xdr:from>
    <xdr:to>
      <xdr:col>15</xdr:col>
      <xdr:colOff>693977</xdr:colOff>
      <xdr:row>10</xdr:row>
      <xdr:rowOff>57573</xdr:rowOff>
    </xdr:to>
    <xdr:sp macro="" textlink="">
      <xdr:nvSpPr>
        <xdr:cNvPr id="1818" name="六角形 1817">
          <a:extLst>
            <a:ext uri="{FF2B5EF4-FFF2-40B4-BE49-F238E27FC236}">
              <a16:creationId xmlns:a16="http://schemas.microsoft.com/office/drawing/2014/main" id="{F92C99A9-00FE-4BAC-AF96-9BFAE9C438B0}"/>
            </a:ext>
          </a:extLst>
        </xdr:cNvPr>
        <xdr:cNvSpPr/>
      </xdr:nvSpPr>
      <xdr:spPr bwMode="auto">
        <a:xfrm>
          <a:off x="10567908" y="1659669"/>
          <a:ext cx="142682" cy="11854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168983</xdr:colOff>
      <xdr:row>9</xdr:row>
      <xdr:rowOff>125457</xdr:rowOff>
    </xdr:from>
    <xdr:ext cx="230445" cy="99853"/>
    <xdr:sp macro="" textlink="">
      <xdr:nvSpPr>
        <xdr:cNvPr id="1819" name="Text Box 1301">
          <a:extLst>
            <a:ext uri="{FF2B5EF4-FFF2-40B4-BE49-F238E27FC236}">
              <a16:creationId xmlns:a16="http://schemas.microsoft.com/office/drawing/2014/main" id="{02FC29AE-F904-442A-A8F3-5E8BDDF06E2B}"/>
            </a:ext>
          </a:extLst>
        </xdr:cNvPr>
        <xdr:cNvSpPr txBox="1">
          <a:spLocks noChangeArrowheads="1"/>
        </xdr:cNvSpPr>
      </xdr:nvSpPr>
      <xdr:spPr bwMode="auto">
        <a:xfrm>
          <a:off x="10185596" y="1669429"/>
          <a:ext cx="230445" cy="9985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三在</a:t>
          </a:r>
        </a:p>
      </xdr:txBody>
    </xdr:sp>
    <xdr:clientData/>
  </xdr:oneCellAnchor>
  <xdr:oneCellAnchor>
    <xdr:from>
      <xdr:col>19</xdr:col>
      <xdr:colOff>150405</xdr:colOff>
      <xdr:row>19</xdr:row>
      <xdr:rowOff>0</xdr:rowOff>
    </xdr:from>
    <xdr:ext cx="373065" cy="103156"/>
    <xdr:sp macro="" textlink="">
      <xdr:nvSpPr>
        <xdr:cNvPr id="1820" name="Text Box 1664">
          <a:extLst>
            <a:ext uri="{FF2B5EF4-FFF2-40B4-BE49-F238E27FC236}">
              <a16:creationId xmlns:a16="http://schemas.microsoft.com/office/drawing/2014/main" id="{F5ED9FDA-AAED-44E3-8452-EC319F7D9FE2}"/>
            </a:ext>
          </a:extLst>
        </xdr:cNvPr>
        <xdr:cNvSpPr txBox="1">
          <a:spLocks noChangeArrowheads="1"/>
        </xdr:cNvSpPr>
      </xdr:nvSpPr>
      <xdr:spPr bwMode="auto">
        <a:xfrm>
          <a:off x="13017510" y="3262730"/>
          <a:ext cx="373065" cy="1031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3.6+4.4+3.9</a:t>
          </a:r>
        </a:p>
      </xdr:txBody>
    </xdr:sp>
    <xdr:clientData/>
  </xdr:oneCellAnchor>
  <xdr:twoCellAnchor>
    <xdr:from>
      <xdr:col>19</xdr:col>
      <xdr:colOff>34981</xdr:colOff>
      <xdr:row>19</xdr:row>
      <xdr:rowOff>96936</xdr:rowOff>
    </xdr:from>
    <xdr:to>
      <xdr:col>19</xdr:col>
      <xdr:colOff>176566</xdr:colOff>
      <xdr:row>20</xdr:row>
      <xdr:rowOff>43933</xdr:rowOff>
    </xdr:to>
    <xdr:sp macro="" textlink="">
      <xdr:nvSpPr>
        <xdr:cNvPr id="1821" name="六角形 1820">
          <a:extLst>
            <a:ext uri="{FF2B5EF4-FFF2-40B4-BE49-F238E27FC236}">
              <a16:creationId xmlns:a16="http://schemas.microsoft.com/office/drawing/2014/main" id="{7C4117AF-EE0E-43C9-BAC1-A2410AE21956}"/>
            </a:ext>
          </a:extLst>
        </xdr:cNvPr>
        <xdr:cNvSpPr/>
      </xdr:nvSpPr>
      <xdr:spPr bwMode="auto">
        <a:xfrm>
          <a:off x="12902086" y="3359666"/>
          <a:ext cx="141585" cy="11828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</a:p>
      </xdr:txBody>
    </xdr:sp>
    <xdr:clientData/>
  </xdr:twoCellAnchor>
  <xdr:twoCellAnchor>
    <xdr:from>
      <xdr:col>19</xdr:col>
      <xdr:colOff>259889</xdr:colOff>
      <xdr:row>19</xdr:row>
      <xdr:rowOff>103084</xdr:rowOff>
    </xdr:from>
    <xdr:to>
      <xdr:col>19</xdr:col>
      <xdr:colOff>395032</xdr:colOff>
      <xdr:row>20</xdr:row>
      <xdr:rowOff>54909</xdr:rowOff>
    </xdr:to>
    <xdr:sp macro="" textlink="">
      <xdr:nvSpPr>
        <xdr:cNvPr id="1822" name="六角形 1821">
          <a:extLst>
            <a:ext uri="{FF2B5EF4-FFF2-40B4-BE49-F238E27FC236}">
              <a16:creationId xmlns:a16="http://schemas.microsoft.com/office/drawing/2014/main" id="{B8225C2F-94A5-46A5-9F8E-52ABD4842BCD}"/>
            </a:ext>
          </a:extLst>
        </xdr:cNvPr>
        <xdr:cNvSpPr/>
      </xdr:nvSpPr>
      <xdr:spPr bwMode="auto">
        <a:xfrm>
          <a:off x="13126994" y="3365814"/>
          <a:ext cx="135143" cy="12310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484616</xdr:colOff>
      <xdr:row>19</xdr:row>
      <xdr:rowOff>104444</xdr:rowOff>
    </xdr:from>
    <xdr:to>
      <xdr:col>19</xdr:col>
      <xdr:colOff>619759</xdr:colOff>
      <xdr:row>20</xdr:row>
      <xdr:rowOff>56269</xdr:rowOff>
    </xdr:to>
    <xdr:sp macro="" textlink="">
      <xdr:nvSpPr>
        <xdr:cNvPr id="1823" name="六角形 1822">
          <a:extLst>
            <a:ext uri="{FF2B5EF4-FFF2-40B4-BE49-F238E27FC236}">
              <a16:creationId xmlns:a16="http://schemas.microsoft.com/office/drawing/2014/main" id="{D3805C7E-92C3-4A04-BD0A-1CAC30A0E552}"/>
            </a:ext>
          </a:extLst>
        </xdr:cNvPr>
        <xdr:cNvSpPr/>
      </xdr:nvSpPr>
      <xdr:spPr bwMode="auto">
        <a:xfrm>
          <a:off x="13351721" y="3367174"/>
          <a:ext cx="135143" cy="12310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0</xdr:colOff>
      <xdr:row>20</xdr:row>
      <xdr:rowOff>62668</xdr:rowOff>
    </xdr:from>
    <xdr:ext cx="230445" cy="99853"/>
    <xdr:sp macro="" textlink="">
      <xdr:nvSpPr>
        <xdr:cNvPr id="1824" name="Text Box 1301">
          <a:extLst>
            <a:ext uri="{FF2B5EF4-FFF2-40B4-BE49-F238E27FC236}">
              <a16:creationId xmlns:a16="http://schemas.microsoft.com/office/drawing/2014/main" id="{FF1856E1-338E-4A00-9533-945F767B1452}"/>
            </a:ext>
          </a:extLst>
        </xdr:cNvPr>
        <xdr:cNvSpPr txBox="1">
          <a:spLocks noChangeArrowheads="1"/>
        </xdr:cNvSpPr>
      </xdr:nvSpPr>
      <xdr:spPr bwMode="auto">
        <a:xfrm>
          <a:off x="12867105" y="3496681"/>
          <a:ext cx="230445" cy="9985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三谷</a:t>
          </a:r>
        </a:p>
      </xdr:txBody>
    </xdr:sp>
    <xdr:clientData/>
  </xdr:oneCellAnchor>
  <xdr:oneCellAnchor>
    <xdr:from>
      <xdr:col>19</xdr:col>
      <xdr:colOff>246484</xdr:colOff>
      <xdr:row>20</xdr:row>
      <xdr:rowOff>66848</xdr:rowOff>
    </xdr:from>
    <xdr:ext cx="284076" cy="96081"/>
    <xdr:sp macro="" textlink="">
      <xdr:nvSpPr>
        <xdr:cNvPr id="1825" name="Text Box 1301">
          <a:extLst>
            <a:ext uri="{FF2B5EF4-FFF2-40B4-BE49-F238E27FC236}">
              <a16:creationId xmlns:a16="http://schemas.microsoft.com/office/drawing/2014/main" id="{E2CFDB70-B8E9-4D4E-B372-26DEED36799B}"/>
            </a:ext>
          </a:extLst>
        </xdr:cNvPr>
        <xdr:cNvSpPr txBox="1">
          <a:spLocks noChangeArrowheads="1"/>
        </xdr:cNvSpPr>
      </xdr:nvSpPr>
      <xdr:spPr bwMode="auto">
        <a:xfrm>
          <a:off x="13113589" y="3500861"/>
          <a:ext cx="284076" cy="9608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東渋田</a:t>
          </a:r>
        </a:p>
      </xdr:txBody>
    </xdr:sp>
    <xdr:clientData/>
  </xdr:oneCellAnchor>
  <xdr:oneCellAnchor>
    <xdr:from>
      <xdr:col>11</xdr:col>
      <xdr:colOff>20890</xdr:colOff>
      <xdr:row>20</xdr:row>
      <xdr:rowOff>62670</xdr:rowOff>
    </xdr:from>
    <xdr:ext cx="230445" cy="99853"/>
    <xdr:sp macro="" textlink="">
      <xdr:nvSpPr>
        <xdr:cNvPr id="1826" name="Text Box 1301">
          <a:extLst>
            <a:ext uri="{FF2B5EF4-FFF2-40B4-BE49-F238E27FC236}">
              <a16:creationId xmlns:a16="http://schemas.microsoft.com/office/drawing/2014/main" id="{C31D288F-28C1-4A19-BB2A-EB34589BFE21}"/>
            </a:ext>
          </a:extLst>
        </xdr:cNvPr>
        <xdr:cNvSpPr txBox="1">
          <a:spLocks noChangeArrowheads="1"/>
        </xdr:cNvSpPr>
      </xdr:nvSpPr>
      <xdr:spPr bwMode="auto">
        <a:xfrm>
          <a:off x="7239837" y="3496683"/>
          <a:ext cx="230445" cy="9985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火打</a:t>
          </a:r>
        </a:p>
      </xdr:txBody>
    </xdr:sp>
    <xdr:clientData/>
  </xdr:oneCellAnchor>
  <xdr:twoCellAnchor>
    <xdr:from>
      <xdr:col>19</xdr:col>
      <xdr:colOff>459541</xdr:colOff>
      <xdr:row>13</xdr:row>
      <xdr:rowOff>0</xdr:rowOff>
    </xdr:from>
    <xdr:to>
      <xdr:col>19</xdr:col>
      <xdr:colOff>704990</xdr:colOff>
      <xdr:row>14</xdr:row>
      <xdr:rowOff>36350</xdr:rowOff>
    </xdr:to>
    <xdr:sp macro="" textlink="">
      <xdr:nvSpPr>
        <xdr:cNvPr id="1827" name="六角形 1826">
          <a:extLst>
            <a:ext uri="{FF2B5EF4-FFF2-40B4-BE49-F238E27FC236}">
              <a16:creationId xmlns:a16="http://schemas.microsoft.com/office/drawing/2014/main" id="{D3E748AD-4AE2-44AA-9655-637984D0BC01}"/>
            </a:ext>
          </a:extLst>
        </xdr:cNvPr>
        <xdr:cNvSpPr/>
      </xdr:nvSpPr>
      <xdr:spPr bwMode="auto">
        <a:xfrm>
          <a:off x="13326646" y="2235033"/>
          <a:ext cx="245449" cy="2076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246892</xdr:colOff>
      <xdr:row>11</xdr:row>
      <xdr:rowOff>0</xdr:rowOff>
    </xdr:from>
    <xdr:ext cx="294450" cy="69136"/>
    <xdr:sp macro="" textlink="">
      <xdr:nvSpPr>
        <xdr:cNvPr id="1829" name="Text Box 1664">
          <a:extLst>
            <a:ext uri="{FF2B5EF4-FFF2-40B4-BE49-F238E27FC236}">
              <a16:creationId xmlns:a16="http://schemas.microsoft.com/office/drawing/2014/main" id="{3C56202E-596C-47BD-928B-3D2ACD532D2A}"/>
            </a:ext>
          </a:extLst>
        </xdr:cNvPr>
        <xdr:cNvSpPr txBox="1">
          <a:spLocks noChangeArrowheads="1"/>
        </xdr:cNvSpPr>
      </xdr:nvSpPr>
      <xdr:spPr bwMode="auto">
        <a:xfrm>
          <a:off x="11701958" y="1892467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1.3+0.9</a:t>
          </a:r>
        </a:p>
      </xdr:txBody>
    </xdr:sp>
    <xdr:clientData/>
  </xdr:oneCellAnchor>
  <xdr:twoCellAnchor>
    <xdr:from>
      <xdr:col>17</xdr:col>
      <xdr:colOff>224919</xdr:colOff>
      <xdr:row>11</xdr:row>
      <xdr:rowOff>88242</xdr:rowOff>
    </xdr:from>
    <xdr:to>
      <xdr:col>17</xdr:col>
      <xdr:colOff>360062</xdr:colOff>
      <xdr:row>12</xdr:row>
      <xdr:rowOff>43301</xdr:rowOff>
    </xdr:to>
    <xdr:sp macro="" textlink="">
      <xdr:nvSpPr>
        <xdr:cNvPr id="1830" name="六角形 1829">
          <a:extLst>
            <a:ext uri="{FF2B5EF4-FFF2-40B4-BE49-F238E27FC236}">
              <a16:creationId xmlns:a16="http://schemas.microsoft.com/office/drawing/2014/main" id="{BA964313-1A6F-4427-A2EC-03E6533DC8B1}"/>
            </a:ext>
          </a:extLst>
        </xdr:cNvPr>
        <xdr:cNvSpPr/>
      </xdr:nvSpPr>
      <xdr:spPr bwMode="auto">
        <a:xfrm>
          <a:off x="11679985" y="1980709"/>
          <a:ext cx="135143" cy="12634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482577</xdr:colOff>
      <xdr:row>11</xdr:row>
      <xdr:rowOff>91043</xdr:rowOff>
    </xdr:from>
    <xdr:to>
      <xdr:col>17</xdr:col>
      <xdr:colOff>625259</xdr:colOff>
      <xdr:row>12</xdr:row>
      <xdr:rowOff>41274</xdr:rowOff>
    </xdr:to>
    <xdr:sp macro="" textlink="">
      <xdr:nvSpPr>
        <xdr:cNvPr id="1831" name="六角形 1830">
          <a:extLst>
            <a:ext uri="{FF2B5EF4-FFF2-40B4-BE49-F238E27FC236}">
              <a16:creationId xmlns:a16="http://schemas.microsoft.com/office/drawing/2014/main" id="{798AE894-D6E9-410F-A52C-F3F8BAB46C62}"/>
            </a:ext>
          </a:extLst>
        </xdr:cNvPr>
        <xdr:cNvSpPr/>
      </xdr:nvSpPr>
      <xdr:spPr bwMode="auto">
        <a:xfrm>
          <a:off x="11937643" y="1983510"/>
          <a:ext cx="142682" cy="12151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4177</xdr:colOff>
      <xdr:row>12</xdr:row>
      <xdr:rowOff>54852</xdr:rowOff>
    </xdr:from>
    <xdr:ext cx="505491" cy="108076"/>
    <xdr:sp macro="" textlink="">
      <xdr:nvSpPr>
        <xdr:cNvPr id="1832" name="Text Box 1301">
          <a:extLst>
            <a:ext uri="{FF2B5EF4-FFF2-40B4-BE49-F238E27FC236}">
              <a16:creationId xmlns:a16="http://schemas.microsoft.com/office/drawing/2014/main" id="{D604FF83-AA9A-4AE2-8E67-27AF4E227042}"/>
            </a:ext>
          </a:extLst>
        </xdr:cNvPr>
        <xdr:cNvSpPr txBox="1">
          <a:spLocks noChangeArrowheads="1"/>
        </xdr:cNvSpPr>
      </xdr:nvSpPr>
      <xdr:spPr bwMode="auto">
        <a:xfrm>
          <a:off x="11459243" y="2118602"/>
          <a:ext cx="505491" cy="10807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</a:t>
          </a:r>
        </a:p>
      </xdr:txBody>
    </xdr:sp>
    <xdr:clientData/>
  </xdr:oneCellAnchor>
  <xdr:twoCellAnchor editAs="oneCell">
    <xdr:from>
      <xdr:col>17</xdr:col>
      <xdr:colOff>522206</xdr:colOff>
      <xdr:row>9</xdr:row>
      <xdr:rowOff>158752</xdr:rowOff>
    </xdr:from>
    <xdr:to>
      <xdr:col>18</xdr:col>
      <xdr:colOff>71953</xdr:colOff>
      <xdr:row>11</xdr:row>
      <xdr:rowOff>9842</xdr:rowOff>
    </xdr:to>
    <xdr:grpSp>
      <xdr:nvGrpSpPr>
        <xdr:cNvPr id="1836" name="Group 6672">
          <a:extLst>
            <a:ext uri="{FF2B5EF4-FFF2-40B4-BE49-F238E27FC236}">
              <a16:creationId xmlns:a16="http://schemas.microsoft.com/office/drawing/2014/main" id="{D45732F1-80F1-4262-982D-ED1037D451B7}"/>
            </a:ext>
          </a:extLst>
        </xdr:cNvPr>
        <xdr:cNvGrpSpPr>
          <a:grpSpLocks/>
        </xdr:cNvGrpSpPr>
      </xdr:nvGrpSpPr>
      <xdr:grpSpPr bwMode="auto">
        <a:xfrm>
          <a:off x="11977272" y="1700298"/>
          <a:ext cx="255767" cy="202011"/>
          <a:chOff x="536" y="110"/>
          <a:chExt cx="46" cy="44"/>
        </a:xfrm>
      </xdr:grpSpPr>
      <xdr:pic>
        <xdr:nvPicPr>
          <xdr:cNvPr id="1837" name="Picture 6673" descr="route2">
            <a:extLst>
              <a:ext uri="{FF2B5EF4-FFF2-40B4-BE49-F238E27FC236}">
                <a16:creationId xmlns:a16="http://schemas.microsoft.com/office/drawing/2014/main" id="{9BD5E546-E391-4747-A6F5-88165ED8B7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38" name="Text Box 6674">
            <a:extLst>
              <a:ext uri="{FF2B5EF4-FFF2-40B4-BE49-F238E27FC236}">
                <a16:creationId xmlns:a16="http://schemas.microsoft.com/office/drawing/2014/main" id="{7D6FD9E1-0BDD-4E36-A8E6-251E25A16B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3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twoCellAnchor>
  <xdr:oneCellAnchor>
    <xdr:from>
      <xdr:col>13</xdr:col>
      <xdr:colOff>12534</xdr:colOff>
      <xdr:row>51</xdr:row>
      <xdr:rowOff>0</xdr:rowOff>
    </xdr:from>
    <xdr:ext cx="405423" cy="127000"/>
    <xdr:sp macro="" textlink="">
      <xdr:nvSpPr>
        <xdr:cNvPr id="1839" name="Text Box 1194">
          <a:extLst>
            <a:ext uri="{FF2B5EF4-FFF2-40B4-BE49-F238E27FC236}">
              <a16:creationId xmlns:a16="http://schemas.microsoft.com/office/drawing/2014/main" id="{927E0674-8709-4A72-8A19-4B44D5AD76F0}"/>
            </a:ext>
          </a:extLst>
        </xdr:cNvPr>
        <xdr:cNvSpPr txBox="1">
          <a:spLocks noChangeArrowheads="1"/>
        </xdr:cNvSpPr>
      </xdr:nvSpPr>
      <xdr:spPr bwMode="auto">
        <a:xfrm>
          <a:off x="8643521" y="8743783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3.8+1.8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41300</xdr:colOff>
      <xdr:row>51</xdr:row>
      <xdr:rowOff>102725</xdr:rowOff>
    </xdr:from>
    <xdr:to>
      <xdr:col>13</xdr:col>
      <xdr:colOff>197423</xdr:colOff>
      <xdr:row>52</xdr:row>
      <xdr:rowOff>45326</xdr:rowOff>
    </xdr:to>
    <xdr:sp macro="" textlink="">
      <xdr:nvSpPr>
        <xdr:cNvPr id="1840" name="六角形 1839">
          <a:extLst>
            <a:ext uri="{FF2B5EF4-FFF2-40B4-BE49-F238E27FC236}">
              <a16:creationId xmlns:a16="http://schemas.microsoft.com/office/drawing/2014/main" id="{BD24141B-07B6-444E-9C0C-569463362BBF}"/>
            </a:ext>
          </a:extLst>
        </xdr:cNvPr>
        <xdr:cNvSpPr/>
      </xdr:nvSpPr>
      <xdr:spPr bwMode="auto">
        <a:xfrm>
          <a:off x="8672287" y="8846508"/>
          <a:ext cx="156123" cy="11388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225093</xdr:colOff>
      <xdr:row>51</xdr:row>
      <xdr:rowOff>98258</xdr:rowOff>
    </xdr:from>
    <xdr:to>
      <xdr:col>13</xdr:col>
      <xdr:colOff>373589</xdr:colOff>
      <xdr:row>52</xdr:row>
      <xdr:rowOff>41117</xdr:rowOff>
    </xdr:to>
    <xdr:sp macro="" textlink="">
      <xdr:nvSpPr>
        <xdr:cNvPr id="1841" name="六角形 1840">
          <a:extLst>
            <a:ext uri="{FF2B5EF4-FFF2-40B4-BE49-F238E27FC236}">
              <a16:creationId xmlns:a16="http://schemas.microsoft.com/office/drawing/2014/main" id="{EDAE4BEE-FC10-41C6-9356-E7289C2276A8}"/>
            </a:ext>
          </a:extLst>
        </xdr:cNvPr>
        <xdr:cNvSpPr/>
      </xdr:nvSpPr>
      <xdr:spPr bwMode="auto">
        <a:xfrm>
          <a:off x="8856080" y="8842041"/>
          <a:ext cx="148496" cy="11414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12534</xdr:colOff>
      <xdr:row>51</xdr:row>
      <xdr:rowOff>0</xdr:rowOff>
    </xdr:from>
    <xdr:ext cx="405423" cy="127000"/>
    <xdr:sp macro="" textlink="">
      <xdr:nvSpPr>
        <xdr:cNvPr id="1842" name="Text Box 1194">
          <a:extLst>
            <a:ext uri="{FF2B5EF4-FFF2-40B4-BE49-F238E27FC236}">
              <a16:creationId xmlns:a16="http://schemas.microsoft.com/office/drawing/2014/main" id="{6AB9FB78-8B89-47EF-A1B8-DCB2560895FD}"/>
            </a:ext>
          </a:extLst>
        </xdr:cNvPr>
        <xdr:cNvSpPr txBox="1">
          <a:spLocks noChangeArrowheads="1"/>
        </xdr:cNvSpPr>
      </xdr:nvSpPr>
      <xdr:spPr bwMode="auto">
        <a:xfrm>
          <a:off x="10055560" y="8743783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2.3-1.8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28766</xdr:colOff>
      <xdr:row>51</xdr:row>
      <xdr:rowOff>111414</xdr:rowOff>
    </xdr:from>
    <xdr:to>
      <xdr:col>15</xdr:col>
      <xdr:colOff>184889</xdr:colOff>
      <xdr:row>52</xdr:row>
      <xdr:rowOff>54015</xdr:rowOff>
    </xdr:to>
    <xdr:sp macro="" textlink="">
      <xdr:nvSpPr>
        <xdr:cNvPr id="1843" name="六角形 1842">
          <a:extLst>
            <a:ext uri="{FF2B5EF4-FFF2-40B4-BE49-F238E27FC236}">
              <a16:creationId xmlns:a16="http://schemas.microsoft.com/office/drawing/2014/main" id="{46FCF561-BD64-46ED-B889-8559ECC43D80}"/>
            </a:ext>
          </a:extLst>
        </xdr:cNvPr>
        <xdr:cNvSpPr/>
      </xdr:nvSpPr>
      <xdr:spPr bwMode="auto">
        <a:xfrm>
          <a:off x="10071792" y="8855197"/>
          <a:ext cx="156123" cy="11388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232364</xdr:colOff>
      <xdr:row>51</xdr:row>
      <xdr:rowOff>114291</xdr:rowOff>
    </xdr:from>
    <xdr:to>
      <xdr:col>15</xdr:col>
      <xdr:colOff>380860</xdr:colOff>
      <xdr:row>52</xdr:row>
      <xdr:rowOff>57150</xdr:rowOff>
    </xdr:to>
    <xdr:sp macro="" textlink="">
      <xdr:nvSpPr>
        <xdr:cNvPr id="1844" name="六角形 1843">
          <a:extLst>
            <a:ext uri="{FF2B5EF4-FFF2-40B4-BE49-F238E27FC236}">
              <a16:creationId xmlns:a16="http://schemas.microsoft.com/office/drawing/2014/main" id="{A9E19821-E2D4-431E-AB61-34AE5B3336F3}"/>
            </a:ext>
          </a:extLst>
        </xdr:cNvPr>
        <xdr:cNvSpPr/>
      </xdr:nvSpPr>
      <xdr:spPr bwMode="auto">
        <a:xfrm>
          <a:off x="10275390" y="8858074"/>
          <a:ext cx="148496" cy="11414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58894</xdr:colOff>
      <xdr:row>11</xdr:row>
      <xdr:rowOff>71025</xdr:rowOff>
    </xdr:from>
    <xdr:ext cx="294450" cy="45719"/>
    <xdr:sp macro="" textlink="">
      <xdr:nvSpPr>
        <xdr:cNvPr id="1845" name="Text Box 1664">
          <a:extLst>
            <a:ext uri="{FF2B5EF4-FFF2-40B4-BE49-F238E27FC236}">
              <a16:creationId xmlns:a16="http://schemas.microsoft.com/office/drawing/2014/main" id="{BDB16D64-D17D-4C8B-B948-24D109ABA58C}"/>
            </a:ext>
          </a:extLst>
        </xdr:cNvPr>
        <xdr:cNvSpPr txBox="1">
          <a:spLocks noChangeArrowheads="1"/>
        </xdr:cNvSpPr>
      </xdr:nvSpPr>
      <xdr:spPr bwMode="auto">
        <a:xfrm>
          <a:off x="217644" y="1963492"/>
          <a:ext cx="294450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2.3+3.8</a:t>
          </a:r>
        </a:p>
      </xdr:txBody>
    </xdr:sp>
    <xdr:clientData/>
  </xdr:oneCellAnchor>
  <xdr:twoCellAnchor>
    <xdr:from>
      <xdr:col>1</xdr:col>
      <xdr:colOff>49454</xdr:colOff>
      <xdr:row>11</xdr:row>
      <xdr:rowOff>159266</xdr:rowOff>
    </xdr:from>
    <xdr:to>
      <xdr:col>1</xdr:col>
      <xdr:colOff>184597</xdr:colOff>
      <xdr:row>12</xdr:row>
      <xdr:rowOff>114325</xdr:rowOff>
    </xdr:to>
    <xdr:sp macro="" textlink="">
      <xdr:nvSpPr>
        <xdr:cNvPr id="1846" name="六角形 1845">
          <a:extLst>
            <a:ext uri="{FF2B5EF4-FFF2-40B4-BE49-F238E27FC236}">
              <a16:creationId xmlns:a16="http://schemas.microsoft.com/office/drawing/2014/main" id="{C923793A-736F-4EEA-AC55-AE9B30936A01}"/>
            </a:ext>
          </a:extLst>
        </xdr:cNvPr>
        <xdr:cNvSpPr/>
      </xdr:nvSpPr>
      <xdr:spPr bwMode="auto">
        <a:xfrm>
          <a:off x="208204" y="2051733"/>
          <a:ext cx="135143" cy="12634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252801</xdr:colOff>
      <xdr:row>11</xdr:row>
      <xdr:rowOff>157883</xdr:rowOff>
    </xdr:from>
    <xdr:to>
      <xdr:col>1</xdr:col>
      <xdr:colOff>395483</xdr:colOff>
      <xdr:row>12</xdr:row>
      <xdr:rowOff>108114</xdr:rowOff>
    </xdr:to>
    <xdr:sp macro="" textlink="">
      <xdr:nvSpPr>
        <xdr:cNvPr id="1847" name="六角形 1846">
          <a:extLst>
            <a:ext uri="{FF2B5EF4-FFF2-40B4-BE49-F238E27FC236}">
              <a16:creationId xmlns:a16="http://schemas.microsoft.com/office/drawing/2014/main" id="{8B59549C-2FDC-4754-A22A-676803B5CA66}"/>
            </a:ext>
          </a:extLst>
        </xdr:cNvPr>
        <xdr:cNvSpPr/>
      </xdr:nvSpPr>
      <xdr:spPr bwMode="auto">
        <a:xfrm>
          <a:off x="411551" y="2050350"/>
          <a:ext cx="142682" cy="12151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41774</xdr:colOff>
      <xdr:row>10</xdr:row>
      <xdr:rowOff>121158</xdr:rowOff>
    </xdr:from>
    <xdr:ext cx="238125" cy="83552"/>
    <xdr:sp macro="" textlink="">
      <xdr:nvSpPr>
        <xdr:cNvPr id="1848" name="Text Box 1301">
          <a:extLst>
            <a:ext uri="{FF2B5EF4-FFF2-40B4-BE49-F238E27FC236}">
              <a16:creationId xmlns:a16="http://schemas.microsoft.com/office/drawing/2014/main" id="{4061D286-8621-4C38-8426-E193BD114D71}"/>
            </a:ext>
          </a:extLst>
        </xdr:cNvPr>
        <xdr:cNvSpPr txBox="1">
          <a:spLocks noChangeArrowheads="1"/>
        </xdr:cNvSpPr>
      </xdr:nvSpPr>
      <xdr:spPr bwMode="auto">
        <a:xfrm>
          <a:off x="200524" y="1842342"/>
          <a:ext cx="238125" cy="835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駅前</a:t>
          </a:r>
        </a:p>
      </xdr:txBody>
    </xdr:sp>
    <xdr:clientData/>
  </xdr:oneCellAnchor>
  <xdr:oneCellAnchor>
    <xdr:from>
      <xdr:col>5</xdr:col>
      <xdr:colOff>63073</xdr:colOff>
      <xdr:row>11</xdr:row>
      <xdr:rowOff>0</xdr:rowOff>
    </xdr:from>
    <xdr:ext cx="294450" cy="69136"/>
    <xdr:sp macro="" textlink="">
      <xdr:nvSpPr>
        <xdr:cNvPr id="1849" name="Text Box 1664">
          <a:extLst>
            <a:ext uri="{FF2B5EF4-FFF2-40B4-BE49-F238E27FC236}">
              <a16:creationId xmlns:a16="http://schemas.microsoft.com/office/drawing/2014/main" id="{C9932F1A-310F-45DA-9FF6-A3A8778433C0}"/>
            </a:ext>
          </a:extLst>
        </xdr:cNvPr>
        <xdr:cNvSpPr txBox="1">
          <a:spLocks noChangeArrowheads="1"/>
        </xdr:cNvSpPr>
      </xdr:nvSpPr>
      <xdr:spPr bwMode="auto">
        <a:xfrm>
          <a:off x="3045902" y="1892467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1.1+1.3</a:t>
          </a:r>
        </a:p>
      </xdr:txBody>
    </xdr:sp>
    <xdr:clientData/>
  </xdr:oneCellAnchor>
  <xdr:twoCellAnchor>
    <xdr:from>
      <xdr:col>5</xdr:col>
      <xdr:colOff>61988</xdr:colOff>
      <xdr:row>11</xdr:row>
      <xdr:rowOff>88242</xdr:rowOff>
    </xdr:from>
    <xdr:to>
      <xdr:col>5</xdr:col>
      <xdr:colOff>197131</xdr:colOff>
      <xdr:row>12</xdr:row>
      <xdr:rowOff>43301</xdr:rowOff>
    </xdr:to>
    <xdr:sp macro="" textlink="">
      <xdr:nvSpPr>
        <xdr:cNvPr id="1850" name="六角形 1849">
          <a:extLst>
            <a:ext uri="{FF2B5EF4-FFF2-40B4-BE49-F238E27FC236}">
              <a16:creationId xmlns:a16="http://schemas.microsoft.com/office/drawing/2014/main" id="{7D852DDE-B406-4787-9A13-81AEA8728CA2}"/>
            </a:ext>
          </a:extLst>
        </xdr:cNvPr>
        <xdr:cNvSpPr/>
      </xdr:nvSpPr>
      <xdr:spPr bwMode="auto">
        <a:xfrm>
          <a:off x="3044817" y="1980709"/>
          <a:ext cx="135143" cy="12634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211029</xdr:colOff>
      <xdr:row>11</xdr:row>
      <xdr:rowOff>91043</xdr:rowOff>
    </xdr:from>
    <xdr:to>
      <xdr:col>5</xdr:col>
      <xdr:colOff>353711</xdr:colOff>
      <xdr:row>12</xdr:row>
      <xdr:rowOff>41274</xdr:rowOff>
    </xdr:to>
    <xdr:sp macro="" textlink="">
      <xdr:nvSpPr>
        <xdr:cNvPr id="1851" name="六角形 1850">
          <a:extLst>
            <a:ext uri="{FF2B5EF4-FFF2-40B4-BE49-F238E27FC236}">
              <a16:creationId xmlns:a16="http://schemas.microsoft.com/office/drawing/2014/main" id="{BF168D86-C72D-4A67-A295-8DE240160276}"/>
            </a:ext>
          </a:extLst>
        </xdr:cNvPr>
        <xdr:cNvSpPr/>
      </xdr:nvSpPr>
      <xdr:spPr bwMode="auto">
        <a:xfrm>
          <a:off x="3193858" y="1983510"/>
          <a:ext cx="142682" cy="12151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5</xdr:col>
      <xdr:colOff>4180</xdr:colOff>
      <xdr:row>12</xdr:row>
      <xdr:rowOff>53238</xdr:rowOff>
    </xdr:from>
    <xdr:to>
      <xdr:col>5</xdr:col>
      <xdr:colOff>325856</xdr:colOff>
      <xdr:row>13</xdr:row>
      <xdr:rowOff>153082</xdr:rowOff>
    </xdr:to>
    <xdr:pic>
      <xdr:nvPicPr>
        <xdr:cNvPr id="76" name="図 75">
          <a:extLst>
            <a:ext uri="{FF2B5EF4-FFF2-40B4-BE49-F238E27FC236}">
              <a16:creationId xmlns:a16="http://schemas.microsoft.com/office/drawing/2014/main" id="{60E92E58-B11B-4ABA-86A6-89F7E4547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2987009" y="2116988"/>
          <a:ext cx="321676" cy="271127"/>
        </a:xfrm>
        <a:prstGeom prst="rect">
          <a:avLst/>
        </a:prstGeom>
      </xdr:spPr>
    </xdr:pic>
    <xdr:clientData/>
  </xdr:twoCellAnchor>
  <xdr:oneCellAnchor>
    <xdr:from>
      <xdr:col>7</xdr:col>
      <xdr:colOff>172372</xdr:colOff>
      <xdr:row>26</xdr:row>
      <xdr:rowOff>171282</xdr:rowOff>
    </xdr:from>
    <xdr:ext cx="294450" cy="69136"/>
    <xdr:sp macro="" textlink="">
      <xdr:nvSpPr>
        <xdr:cNvPr id="1854" name="Text Box 1664">
          <a:extLst>
            <a:ext uri="{FF2B5EF4-FFF2-40B4-BE49-F238E27FC236}">
              <a16:creationId xmlns:a16="http://schemas.microsoft.com/office/drawing/2014/main" id="{6822D166-9911-41A8-BBBD-6020D44DC35F}"/>
            </a:ext>
          </a:extLst>
        </xdr:cNvPr>
        <xdr:cNvSpPr txBox="1">
          <a:spLocks noChangeArrowheads="1"/>
        </xdr:cNvSpPr>
      </xdr:nvSpPr>
      <xdr:spPr bwMode="auto">
        <a:xfrm>
          <a:off x="4567240" y="4632993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0.1+1.5</a:t>
          </a:r>
        </a:p>
      </xdr:txBody>
    </xdr:sp>
    <xdr:clientData/>
  </xdr:oneCellAnchor>
  <xdr:twoCellAnchor>
    <xdr:from>
      <xdr:col>7</xdr:col>
      <xdr:colOff>162933</xdr:colOff>
      <xdr:row>27</xdr:row>
      <xdr:rowOff>88242</xdr:rowOff>
    </xdr:from>
    <xdr:to>
      <xdr:col>7</xdr:col>
      <xdr:colOff>298076</xdr:colOff>
      <xdr:row>28</xdr:row>
      <xdr:rowOff>43301</xdr:rowOff>
    </xdr:to>
    <xdr:sp macro="" textlink="">
      <xdr:nvSpPr>
        <xdr:cNvPr id="1855" name="六角形 1854">
          <a:extLst>
            <a:ext uri="{FF2B5EF4-FFF2-40B4-BE49-F238E27FC236}">
              <a16:creationId xmlns:a16="http://schemas.microsoft.com/office/drawing/2014/main" id="{B621957E-9002-4914-B0F3-3ECAFAA19673}"/>
            </a:ext>
          </a:extLst>
        </xdr:cNvPr>
        <xdr:cNvSpPr/>
      </xdr:nvSpPr>
      <xdr:spPr bwMode="auto">
        <a:xfrm>
          <a:off x="4557801" y="4721235"/>
          <a:ext cx="135143" cy="12634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311974</xdr:colOff>
      <xdr:row>27</xdr:row>
      <xdr:rowOff>91043</xdr:rowOff>
    </xdr:from>
    <xdr:to>
      <xdr:col>7</xdr:col>
      <xdr:colOff>454656</xdr:colOff>
      <xdr:row>28</xdr:row>
      <xdr:rowOff>41274</xdr:rowOff>
    </xdr:to>
    <xdr:sp macro="" textlink="">
      <xdr:nvSpPr>
        <xdr:cNvPr id="1856" name="六角形 1855">
          <a:extLst>
            <a:ext uri="{FF2B5EF4-FFF2-40B4-BE49-F238E27FC236}">
              <a16:creationId xmlns:a16="http://schemas.microsoft.com/office/drawing/2014/main" id="{6729CF21-BF4C-4C52-9A22-4AECAE8E767D}"/>
            </a:ext>
          </a:extLst>
        </xdr:cNvPr>
        <xdr:cNvSpPr/>
      </xdr:nvSpPr>
      <xdr:spPr bwMode="auto">
        <a:xfrm>
          <a:off x="4706842" y="4724036"/>
          <a:ext cx="142682" cy="12151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30331</xdr:colOff>
      <xdr:row>34</xdr:row>
      <xdr:rowOff>158751</xdr:rowOff>
    </xdr:from>
    <xdr:ext cx="294450" cy="69136"/>
    <xdr:sp macro="" textlink="">
      <xdr:nvSpPr>
        <xdr:cNvPr id="1857" name="Text Box 1664">
          <a:extLst>
            <a:ext uri="{FF2B5EF4-FFF2-40B4-BE49-F238E27FC236}">
              <a16:creationId xmlns:a16="http://schemas.microsoft.com/office/drawing/2014/main" id="{8B4008D5-96B4-4BBF-96F0-B53372077131}"/>
            </a:ext>
          </a:extLst>
        </xdr:cNvPr>
        <xdr:cNvSpPr txBox="1">
          <a:spLocks noChangeArrowheads="1"/>
        </xdr:cNvSpPr>
      </xdr:nvSpPr>
      <xdr:spPr bwMode="auto">
        <a:xfrm>
          <a:off x="4425199" y="5990725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1.7+0.7</a:t>
          </a:r>
        </a:p>
      </xdr:txBody>
    </xdr:sp>
    <xdr:clientData/>
  </xdr:oneCellAnchor>
  <xdr:twoCellAnchor>
    <xdr:from>
      <xdr:col>7</xdr:col>
      <xdr:colOff>33424</xdr:colOff>
      <xdr:row>35</xdr:row>
      <xdr:rowOff>75708</xdr:rowOff>
    </xdr:from>
    <xdr:to>
      <xdr:col>7</xdr:col>
      <xdr:colOff>168567</xdr:colOff>
      <xdr:row>36</xdr:row>
      <xdr:rowOff>30768</xdr:rowOff>
    </xdr:to>
    <xdr:sp macro="" textlink="">
      <xdr:nvSpPr>
        <xdr:cNvPr id="1858" name="六角形 1857">
          <a:extLst>
            <a:ext uri="{FF2B5EF4-FFF2-40B4-BE49-F238E27FC236}">
              <a16:creationId xmlns:a16="http://schemas.microsoft.com/office/drawing/2014/main" id="{14B2D2AD-3561-4C9C-8DB2-64312C0FE9E9}"/>
            </a:ext>
          </a:extLst>
        </xdr:cNvPr>
        <xdr:cNvSpPr/>
      </xdr:nvSpPr>
      <xdr:spPr bwMode="auto">
        <a:xfrm>
          <a:off x="4428292" y="6078965"/>
          <a:ext cx="135143" cy="12634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190818</xdr:colOff>
      <xdr:row>35</xdr:row>
      <xdr:rowOff>78509</xdr:rowOff>
    </xdr:from>
    <xdr:to>
      <xdr:col>7</xdr:col>
      <xdr:colOff>333500</xdr:colOff>
      <xdr:row>36</xdr:row>
      <xdr:rowOff>28741</xdr:rowOff>
    </xdr:to>
    <xdr:sp macro="" textlink="">
      <xdr:nvSpPr>
        <xdr:cNvPr id="1859" name="六角形 1858">
          <a:extLst>
            <a:ext uri="{FF2B5EF4-FFF2-40B4-BE49-F238E27FC236}">
              <a16:creationId xmlns:a16="http://schemas.microsoft.com/office/drawing/2014/main" id="{0868CEDE-C9B5-4D1E-8068-38DC310FACD9}"/>
            </a:ext>
          </a:extLst>
        </xdr:cNvPr>
        <xdr:cNvSpPr/>
      </xdr:nvSpPr>
      <xdr:spPr bwMode="auto">
        <a:xfrm>
          <a:off x="4585686" y="6081766"/>
          <a:ext cx="142682" cy="12151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246481</xdr:colOff>
      <xdr:row>38</xdr:row>
      <xdr:rowOff>12533</xdr:rowOff>
    </xdr:from>
    <xdr:to>
      <xdr:col>7</xdr:col>
      <xdr:colOff>639178</xdr:colOff>
      <xdr:row>40</xdr:row>
      <xdr:rowOff>10689</xdr:rowOff>
    </xdr:to>
    <xdr:pic>
      <xdr:nvPicPr>
        <xdr:cNvPr id="79" name="図 78">
          <a:extLst>
            <a:ext uri="{FF2B5EF4-FFF2-40B4-BE49-F238E27FC236}">
              <a16:creationId xmlns:a16="http://schemas.microsoft.com/office/drawing/2014/main" id="{9EAE0E28-6253-4FA3-9C28-C2C19C67B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4641349" y="6529638"/>
          <a:ext cx="392697" cy="340722"/>
        </a:xfrm>
        <a:prstGeom prst="rect">
          <a:avLst/>
        </a:prstGeom>
      </xdr:spPr>
    </xdr:pic>
    <xdr:clientData/>
  </xdr:twoCellAnchor>
  <xdr:twoCellAnchor editAs="oneCell">
    <xdr:from>
      <xdr:col>7</xdr:col>
      <xdr:colOff>54534</xdr:colOff>
      <xdr:row>35</xdr:row>
      <xdr:rowOff>168014</xdr:rowOff>
    </xdr:from>
    <xdr:to>
      <xdr:col>7</xdr:col>
      <xdr:colOff>422166</xdr:colOff>
      <xdr:row>38</xdr:row>
      <xdr:rowOff>13443</xdr:rowOff>
    </xdr:to>
    <xdr:grpSp>
      <xdr:nvGrpSpPr>
        <xdr:cNvPr id="1866" name="Group 6672">
          <a:extLst>
            <a:ext uri="{FF2B5EF4-FFF2-40B4-BE49-F238E27FC236}">
              <a16:creationId xmlns:a16="http://schemas.microsoft.com/office/drawing/2014/main" id="{6BB0AB43-0EEF-484C-B9EE-B5635D64AC52}"/>
            </a:ext>
          </a:extLst>
        </xdr:cNvPr>
        <xdr:cNvGrpSpPr>
          <a:grpSpLocks/>
        </xdr:cNvGrpSpPr>
      </xdr:nvGrpSpPr>
      <xdr:grpSpPr bwMode="auto">
        <a:xfrm>
          <a:off x="4449402" y="6171271"/>
          <a:ext cx="367632" cy="359277"/>
          <a:chOff x="534" y="107"/>
          <a:chExt cx="42" cy="39"/>
        </a:xfrm>
      </xdr:grpSpPr>
      <xdr:pic>
        <xdr:nvPicPr>
          <xdr:cNvPr id="1867" name="Picture 6673" descr="route2">
            <a:extLst>
              <a:ext uri="{FF2B5EF4-FFF2-40B4-BE49-F238E27FC236}">
                <a16:creationId xmlns:a16="http://schemas.microsoft.com/office/drawing/2014/main" id="{53D7E215-6D98-434E-99C8-55EE23521B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68" name="Text Box 6674">
            <a:extLst>
              <a:ext uri="{FF2B5EF4-FFF2-40B4-BE49-F238E27FC236}">
                <a16:creationId xmlns:a16="http://schemas.microsoft.com/office/drawing/2014/main" id="{95E411BF-45DE-41EB-9144-4DFF51475C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204702</xdr:colOff>
      <xdr:row>42</xdr:row>
      <xdr:rowOff>154571</xdr:rowOff>
    </xdr:from>
    <xdr:ext cx="294450" cy="69136"/>
    <xdr:sp macro="" textlink="">
      <xdr:nvSpPr>
        <xdr:cNvPr id="1872" name="Text Box 1664">
          <a:extLst>
            <a:ext uri="{FF2B5EF4-FFF2-40B4-BE49-F238E27FC236}">
              <a16:creationId xmlns:a16="http://schemas.microsoft.com/office/drawing/2014/main" id="{2B04F039-62D3-4C44-B46D-D61241930965}"/>
            </a:ext>
          </a:extLst>
        </xdr:cNvPr>
        <xdr:cNvSpPr txBox="1">
          <a:spLocks noChangeArrowheads="1"/>
        </xdr:cNvSpPr>
      </xdr:nvSpPr>
      <xdr:spPr bwMode="auto">
        <a:xfrm>
          <a:off x="3187531" y="7356808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8.5-7.5</a:t>
          </a:r>
        </a:p>
      </xdr:txBody>
    </xdr:sp>
    <xdr:clientData/>
  </xdr:oneCellAnchor>
  <xdr:twoCellAnchor>
    <xdr:from>
      <xdr:col>5</xdr:col>
      <xdr:colOff>362375</xdr:colOff>
      <xdr:row>43</xdr:row>
      <xdr:rowOff>71528</xdr:rowOff>
    </xdr:from>
    <xdr:to>
      <xdr:col>5</xdr:col>
      <xdr:colOff>497518</xdr:colOff>
      <xdr:row>44</xdr:row>
      <xdr:rowOff>26587</xdr:rowOff>
    </xdr:to>
    <xdr:sp macro="" textlink="">
      <xdr:nvSpPr>
        <xdr:cNvPr id="1873" name="六角形 1872">
          <a:extLst>
            <a:ext uri="{FF2B5EF4-FFF2-40B4-BE49-F238E27FC236}">
              <a16:creationId xmlns:a16="http://schemas.microsoft.com/office/drawing/2014/main" id="{3C23E877-1C1A-4EDA-894A-7C7F2FBAA746}"/>
            </a:ext>
          </a:extLst>
        </xdr:cNvPr>
        <xdr:cNvSpPr/>
      </xdr:nvSpPr>
      <xdr:spPr bwMode="auto">
        <a:xfrm>
          <a:off x="3345204" y="7445048"/>
          <a:ext cx="135143" cy="12634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198085</xdr:colOff>
      <xdr:row>43</xdr:row>
      <xdr:rowOff>70153</xdr:rowOff>
    </xdr:from>
    <xdr:to>
      <xdr:col>5</xdr:col>
      <xdr:colOff>340767</xdr:colOff>
      <xdr:row>44</xdr:row>
      <xdr:rowOff>20384</xdr:rowOff>
    </xdr:to>
    <xdr:sp macro="" textlink="">
      <xdr:nvSpPr>
        <xdr:cNvPr id="1874" name="六角形 1873">
          <a:extLst>
            <a:ext uri="{FF2B5EF4-FFF2-40B4-BE49-F238E27FC236}">
              <a16:creationId xmlns:a16="http://schemas.microsoft.com/office/drawing/2014/main" id="{E052CDE6-FB63-4E05-BB1D-70D259786484}"/>
            </a:ext>
          </a:extLst>
        </xdr:cNvPr>
        <xdr:cNvSpPr/>
      </xdr:nvSpPr>
      <xdr:spPr bwMode="auto">
        <a:xfrm>
          <a:off x="3180914" y="7443673"/>
          <a:ext cx="142682" cy="12151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35863</xdr:colOff>
      <xdr:row>43</xdr:row>
      <xdr:rowOff>0</xdr:rowOff>
    </xdr:from>
    <xdr:ext cx="294450" cy="69136"/>
    <xdr:sp macro="" textlink="">
      <xdr:nvSpPr>
        <xdr:cNvPr id="1875" name="Text Box 1664">
          <a:extLst>
            <a:ext uri="{FF2B5EF4-FFF2-40B4-BE49-F238E27FC236}">
              <a16:creationId xmlns:a16="http://schemas.microsoft.com/office/drawing/2014/main" id="{AF5E3113-94EC-46D3-931C-A8B3094D04E3}"/>
            </a:ext>
          </a:extLst>
        </xdr:cNvPr>
        <xdr:cNvSpPr txBox="1">
          <a:spLocks noChangeArrowheads="1"/>
        </xdr:cNvSpPr>
      </xdr:nvSpPr>
      <xdr:spPr bwMode="auto">
        <a:xfrm>
          <a:off x="5842771" y="7373520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14.9-10</a:t>
          </a:r>
        </a:p>
      </xdr:txBody>
    </xdr:sp>
    <xdr:clientData/>
  </xdr:oneCellAnchor>
  <xdr:twoCellAnchor>
    <xdr:from>
      <xdr:col>9</xdr:col>
      <xdr:colOff>364817</xdr:colOff>
      <xdr:row>42</xdr:row>
      <xdr:rowOff>159260</xdr:rowOff>
    </xdr:from>
    <xdr:to>
      <xdr:col>9</xdr:col>
      <xdr:colOff>499960</xdr:colOff>
      <xdr:row>43</xdr:row>
      <xdr:rowOff>114319</xdr:rowOff>
    </xdr:to>
    <xdr:sp macro="" textlink="">
      <xdr:nvSpPr>
        <xdr:cNvPr id="1876" name="六角形 1875">
          <a:extLst>
            <a:ext uri="{FF2B5EF4-FFF2-40B4-BE49-F238E27FC236}">
              <a16:creationId xmlns:a16="http://schemas.microsoft.com/office/drawing/2014/main" id="{7E3DC5C1-6C11-4378-8C79-99EEDBE62876}"/>
            </a:ext>
          </a:extLst>
        </xdr:cNvPr>
        <xdr:cNvSpPr/>
      </xdr:nvSpPr>
      <xdr:spPr bwMode="auto">
        <a:xfrm>
          <a:off x="6171725" y="7361497"/>
          <a:ext cx="135143" cy="12634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43</xdr:row>
      <xdr:rowOff>86865</xdr:rowOff>
    </xdr:from>
    <xdr:to>
      <xdr:col>9</xdr:col>
      <xdr:colOff>142682</xdr:colOff>
      <xdr:row>44</xdr:row>
      <xdr:rowOff>37096</xdr:rowOff>
    </xdr:to>
    <xdr:sp macro="" textlink="">
      <xdr:nvSpPr>
        <xdr:cNvPr id="1877" name="六角形 1876">
          <a:extLst>
            <a:ext uri="{FF2B5EF4-FFF2-40B4-BE49-F238E27FC236}">
              <a16:creationId xmlns:a16="http://schemas.microsoft.com/office/drawing/2014/main" id="{AC164670-6507-4979-B38C-3951DEC55FD8}"/>
            </a:ext>
          </a:extLst>
        </xdr:cNvPr>
        <xdr:cNvSpPr/>
      </xdr:nvSpPr>
      <xdr:spPr bwMode="auto">
        <a:xfrm>
          <a:off x="5806908" y="7460385"/>
          <a:ext cx="142682" cy="12151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52744</xdr:colOff>
      <xdr:row>46</xdr:row>
      <xdr:rowOff>94642</xdr:rowOff>
    </xdr:from>
    <xdr:ext cx="348305" cy="235385"/>
    <xdr:sp macro="" textlink="">
      <xdr:nvSpPr>
        <xdr:cNvPr id="1878" name="Text Box 303">
          <a:extLst>
            <a:ext uri="{FF2B5EF4-FFF2-40B4-BE49-F238E27FC236}">
              <a16:creationId xmlns:a16="http://schemas.microsoft.com/office/drawing/2014/main" id="{49685050-1832-4F94-99F7-21CF212AAEE4}"/>
            </a:ext>
          </a:extLst>
        </xdr:cNvPr>
        <xdr:cNvSpPr txBox="1">
          <a:spLocks noChangeArrowheads="1"/>
        </xdr:cNvSpPr>
      </xdr:nvSpPr>
      <xdr:spPr bwMode="auto">
        <a:xfrm>
          <a:off x="6565672" y="7982010"/>
          <a:ext cx="348305" cy="235385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0.5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10</xdr:col>
      <xdr:colOff>41777</xdr:colOff>
      <xdr:row>45</xdr:row>
      <xdr:rowOff>108122</xdr:rowOff>
    </xdr:from>
    <xdr:to>
      <xdr:col>10</xdr:col>
      <xdr:colOff>236645</xdr:colOff>
      <xdr:row>48</xdr:row>
      <xdr:rowOff>25065</xdr:rowOff>
    </xdr:to>
    <xdr:sp macro="" textlink="">
      <xdr:nvSpPr>
        <xdr:cNvPr id="1879" name="AutoShape 1653">
          <a:extLst>
            <a:ext uri="{FF2B5EF4-FFF2-40B4-BE49-F238E27FC236}">
              <a16:creationId xmlns:a16="http://schemas.microsoft.com/office/drawing/2014/main" id="{A3826D54-6308-4E6D-B21D-1DF3DF353372}"/>
            </a:ext>
          </a:extLst>
        </xdr:cNvPr>
        <xdr:cNvSpPr>
          <a:spLocks/>
        </xdr:cNvSpPr>
      </xdr:nvSpPr>
      <xdr:spPr bwMode="auto">
        <a:xfrm>
          <a:off x="6554705" y="7824208"/>
          <a:ext cx="194868" cy="43079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51219</xdr:colOff>
      <xdr:row>51</xdr:row>
      <xdr:rowOff>8873</xdr:rowOff>
    </xdr:from>
    <xdr:ext cx="294450" cy="69136"/>
    <xdr:sp macro="" textlink="">
      <xdr:nvSpPr>
        <xdr:cNvPr id="1886" name="Text Box 1664">
          <a:extLst>
            <a:ext uri="{FF2B5EF4-FFF2-40B4-BE49-F238E27FC236}">
              <a16:creationId xmlns:a16="http://schemas.microsoft.com/office/drawing/2014/main" id="{1D0B4F5F-3644-4377-9459-13DE506EF6F8}"/>
            </a:ext>
          </a:extLst>
        </xdr:cNvPr>
        <xdr:cNvSpPr txBox="1">
          <a:spLocks noChangeArrowheads="1"/>
        </xdr:cNvSpPr>
      </xdr:nvSpPr>
      <xdr:spPr bwMode="auto">
        <a:xfrm>
          <a:off x="209969" y="8752656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0.5+3.2</a:t>
          </a:r>
        </a:p>
      </xdr:txBody>
    </xdr:sp>
    <xdr:clientData/>
  </xdr:oneCellAnchor>
  <xdr:twoCellAnchor>
    <xdr:from>
      <xdr:col>1</xdr:col>
      <xdr:colOff>41780</xdr:colOff>
      <xdr:row>51</xdr:row>
      <xdr:rowOff>97115</xdr:rowOff>
    </xdr:from>
    <xdr:to>
      <xdr:col>1</xdr:col>
      <xdr:colOff>176923</xdr:colOff>
      <xdr:row>52</xdr:row>
      <xdr:rowOff>52174</xdr:rowOff>
    </xdr:to>
    <xdr:sp macro="" textlink="">
      <xdr:nvSpPr>
        <xdr:cNvPr id="1887" name="六角形 1886">
          <a:extLst>
            <a:ext uri="{FF2B5EF4-FFF2-40B4-BE49-F238E27FC236}">
              <a16:creationId xmlns:a16="http://schemas.microsoft.com/office/drawing/2014/main" id="{66A62638-2091-420F-BEEF-CBB9271ADC6A}"/>
            </a:ext>
          </a:extLst>
        </xdr:cNvPr>
        <xdr:cNvSpPr/>
      </xdr:nvSpPr>
      <xdr:spPr bwMode="auto">
        <a:xfrm>
          <a:off x="200530" y="8840898"/>
          <a:ext cx="135143" cy="12634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190821</xdr:colOff>
      <xdr:row>51</xdr:row>
      <xdr:rowOff>99916</xdr:rowOff>
    </xdr:from>
    <xdr:to>
      <xdr:col>1</xdr:col>
      <xdr:colOff>333503</xdr:colOff>
      <xdr:row>52</xdr:row>
      <xdr:rowOff>50147</xdr:rowOff>
    </xdr:to>
    <xdr:sp macro="" textlink="">
      <xdr:nvSpPr>
        <xdr:cNvPr id="1888" name="六角形 1887">
          <a:extLst>
            <a:ext uri="{FF2B5EF4-FFF2-40B4-BE49-F238E27FC236}">
              <a16:creationId xmlns:a16="http://schemas.microsoft.com/office/drawing/2014/main" id="{E0FB9FE2-E56A-4AE9-963A-5F14CFE9A893}"/>
            </a:ext>
          </a:extLst>
        </xdr:cNvPr>
        <xdr:cNvSpPr/>
      </xdr:nvSpPr>
      <xdr:spPr bwMode="auto">
        <a:xfrm>
          <a:off x="349571" y="8843699"/>
          <a:ext cx="142682" cy="12151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アングル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a:spPr>
      <a:bodyPr vertOverflow="clip" wrap="square" lIns="0" tIns="0" rIns="0" bIns="0" anchor="ctr" upright="1"/>
      <a:lstStyle>
        <a:defPPr algn="ctr" rtl="0">
          <a:defRPr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7432" tIns="18288" rIns="27432" bIns="18288" anchor="ctr" upright="1"/>
      <a:lstStyle>
        <a:defPPr algn="ctr" rtl="0"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535DF-6B61-4987-AE6D-ECC8929EC72C}">
  <dimension ref="B1:AU253"/>
  <sheetViews>
    <sheetView showGridLines="0" tabSelected="1" zoomScale="152" zoomScaleNormal="152" zoomScaleSheetLayoutView="100" workbookViewId="0">
      <selection activeCell="L22" sqref="L22"/>
    </sheetView>
  </sheetViews>
  <sheetFormatPr defaultColWidth="9" defaultRowHeight="13" x14ac:dyDescent="0.2"/>
  <cols>
    <col min="1" max="1" width="2.26953125" style="2" customWidth="1"/>
    <col min="2" max="27" width="10.08984375" style="2" customWidth="1"/>
    <col min="28" max="16384" width="9" style="2"/>
  </cols>
  <sheetData>
    <row r="1" spans="2:41" ht="13.5" customHeight="1" thickBot="1" x14ac:dyDescent="0.25">
      <c r="B1" s="66" t="s">
        <v>79</v>
      </c>
      <c r="F1" s="77"/>
      <c r="J1" s="73"/>
      <c r="L1" s="66" t="str">
        <f>B1</f>
        <v>’20近畿BRM404泉佐野300㎞十津川Ver1.0.0</v>
      </c>
      <c r="V1" s="1">
        <v>1</v>
      </c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2:41" ht="13.5" customHeight="1" x14ac:dyDescent="0.2">
      <c r="B2" s="28"/>
      <c r="C2" s="162" t="s">
        <v>0</v>
      </c>
      <c r="D2" s="341">
        <v>43925.166666666664</v>
      </c>
      <c r="E2" s="342"/>
      <c r="F2" s="174"/>
      <c r="G2" s="175" t="s">
        <v>6</v>
      </c>
      <c r="H2" s="107"/>
      <c r="I2" s="108" t="s">
        <v>7</v>
      </c>
      <c r="J2" s="14"/>
      <c r="K2" s="20" t="s">
        <v>8</v>
      </c>
      <c r="L2" s="30" t="s">
        <v>66</v>
      </c>
      <c r="M2" s="15"/>
      <c r="N2" s="107"/>
      <c r="O2" s="118" t="s">
        <v>59</v>
      </c>
      <c r="P2" s="256" t="s">
        <v>45</v>
      </c>
      <c r="Q2" s="118"/>
      <c r="R2" s="260"/>
      <c r="S2" s="118" t="s">
        <v>13</v>
      </c>
      <c r="T2" s="260"/>
      <c r="U2" s="21" t="s">
        <v>78</v>
      </c>
      <c r="V2" s="78">
        <v>2</v>
      </c>
      <c r="W2" s="35"/>
      <c r="X2" s="36"/>
      <c r="Y2" s="343" t="s">
        <v>22</v>
      </c>
      <c r="Z2" s="344"/>
      <c r="AA2" s="343" t="s">
        <v>23</v>
      </c>
      <c r="AB2" s="344"/>
      <c r="AC2" s="247" t="s">
        <v>20</v>
      </c>
      <c r="AD2" s="247" t="s">
        <v>73</v>
      </c>
      <c r="AE2" s="327"/>
      <c r="AF2" s="328"/>
      <c r="AG2" s="236"/>
      <c r="AH2" s="3"/>
      <c r="AI2" s="3"/>
      <c r="AJ2" s="236"/>
      <c r="AK2" s="1"/>
      <c r="AL2" s="1"/>
      <c r="AM2" s="1"/>
      <c r="AN2" s="1"/>
      <c r="AO2" s="1"/>
    </row>
    <row r="3" spans="2:41" ht="13.5" customHeight="1" thickBot="1" x14ac:dyDescent="0.25">
      <c r="B3" s="281" t="s">
        <v>27</v>
      </c>
      <c r="C3" s="280" t="s">
        <v>28</v>
      </c>
      <c r="D3" s="139">
        <v>0</v>
      </c>
      <c r="E3" s="155">
        <v>0</v>
      </c>
      <c r="F3" s="176">
        <v>4.5999999999999996</v>
      </c>
      <c r="G3" s="177">
        <f>E3+F3</f>
        <v>4.5999999999999996</v>
      </c>
      <c r="H3" s="135">
        <v>3</v>
      </c>
      <c r="I3" s="110">
        <f>G3+H3</f>
        <v>7.6</v>
      </c>
      <c r="J3" s="106">
        <v>1.1000000000000001</v>
      </c>
      <c r="K3" s="60">
        <f>I3+J3</f>
        <v>8.6999999999999993</v>
      </c>
      <c r="L3" s="61">
        <v>9.8000000000000007</v>
      </c>
      <c r="M3" s="56">
        <f>K59+L3</f>
        <v>189.8</v>
      </c>
      <c r="N3" s="135">
        <v>6.2</v>
      </c>
      <c r="O3" s="110">
        <f>M3+N3</f>
        <v>196</v>
      </c>
      <c r="P3" s="57">
        <v>4</v>
      </c>
      <c r="Q3" s="110">
        <f>O3+P3</f>
        <v>200</v>
      </c>
      <c r="R3" s="109">
        <v>19.8</v>
      </c>
      <c r="S3" s="110">
        <f>Q3+R3</f>
        <v>219.8</v>
      </c>
      <c r="T3" s="109">
        <v>0.9</v>
      </c>
      <c r="U3" s="60">
        <f>S3+T3</f>
        <v>220.70000000000002</v>
      </c>
      <c r="V3" s="78">
        <v>3</v>
      </c>
      <c r="W3" s="37" t="s">
        <v>24</v>
      </c>
      <c r="X3" s="38" t="s">
        <v>16</v>
      </c>
      <c r="Y3" s="337" t="s">
        <v>17</v>
      </c>
      <c r="Z3" s="338"/>
      <c r="AA3" s="337" t="s">
        <v>17</v>
      </c>
      <c r="AB3" s="338"/>
      <c r="AC3" s="43" t="s">
        <v>18</v>
      </c>
      <c r="AD3" s="44" t="s">
        <v>19</v>
      </c>
      <c r="AE3" s="37" t="s">
        <v>24</v>
      </c>
      <c r="AF3" s="22"/>
      <c r="AG3" s="292"/>
      <c r="AH3" s="292"/>
      <c r="AI3" s="236"/>
      <c r="AJ3" s="236"/>
      <c r="AK3" s="1"/>
      <c r="AL3" s="1"/>
      <c r="AM3" s="1"/>
      <c r="AN3" s="1"/>
      <c r="AO3" s="1"/>
    </row>
    <row r="4" spans="2:41" ht="13.5" customHeight="1" thickTop="1" x14ac:dyDescent="0.2">
      <c r="B4" s="32"/>
      <c r="C4" s="70" t="s">
        <v>33</v>
      </c>
      <c r="D4" s="163"/>
      <c r="E4" s="249">
        <f>E3/15/24+$D$2</f>
        <v>43925.166666666664</v>
      </c>
      <c r="F4" s="13"/>
      <c r="G4" s="68">
        <f>G3/15/24+$D$2</f>
        <v>43925.179444444439</v>
      </c>
      <c r="H4" s="140"/>
      <c r="I4" s="111">
        <f>I3/15/24+$D$2</f>
        <v>43925.187777777777</v>
      </c>
      <c r="J4" s="1"/>
      <c r="K4" s="65">
        <f>K3/15/24+$D$2</f>
        <v>43925.190833333334</v>
      </c>
      <c r="L4" s="259"/>
      <c r="M4" s="69">
        <f>M3/15/24+$D$2</f>
        <v>43925.693888888884</v>
      </c>
      <c r="N4" s="257"/>
      <c r="O4" s="111">
        <f>O3/15/24+$D$2</f>
        <v>43925.711111111108</v>
      </c>
      <c r="P4" s="254"/>
      <c r="Q4" s="111">
        <f>Q3/15/24+$D$2</f>
        <v>43925.722222222219</v>
      </c>
      <c r="R4" s="257"/>
      <c r="S4" s="147">
        <f>S3/15/24+$D$2</f>
        <v>43925.777222222219</v>
      </c>
      <c r="T4" s="257"/>
      <c r="U4" s="65">
        <f>U3/15/24+$D$2</f>
        <v>43925.779722222222</v>
      </c>
      <c r="V4" s="78">
        <v>4</v>
      </c>
      <c r="W4" s="39" t="s">
        <v>25</v>
      </c>
      <c r="X4" s="40">
        <v>0</v>
      </c>
      <c r="Y4" s="333">
        <f>$D$2</f>
        <v>43925.166666666664</v>
      </c>
      <c r="Z4" s="334"/>
      <c r="AA4" s="335">
        <f>Y4+0.5/24</f>
        <v>43925.1875</v>
      </c>
      <c r="AB4" s="335"/>
      <c r="AC4" s="45">
        <f t="shared" ref="AC4:AC8" si="0">X5-X4</f>
        <v>82.199999999999989</v>
      </c>
      <c r="AD4" s="46">
        <f>(AC4+AC5)/(AA6-Y4)/24</f>
        <v>14.959911963503652</v>
      </c>
      <c r="AE4" s="52" t="s">
        <v>25</v>
      </c>
      <c r="AF4" s="137"/>
      <c r="AG4" s="236"/>
      <c r="AH4" s="236"/>
      <c r="AI4" s="236"/>
      <c r="AJ4" s="236"/>
      <c r="AK4" s="1"/>
      <c r="AL4" s="1"/>
      <c r="AM4" s="1"/>
      <c r="AN4" s="1"/>
      <c r="AO4" s="1"/>
    </row>
    <row r="5" spans="2:41" ht="13.5" customHeight="1" x14ac:dyDescent="0.2">
      <c r="B5" s="19" t="s">
        <v>2</v>
      </c>
      <c r="C5" s="4"/>
      <c r="D5" s="116"/>
      <c r="E5" s="120"/>
      <c r="F5" s="13" t="s">
        <v>3</v>
      </c>
      <c r="G5" s="4" t="s">
        <v>1</v>
      </c>
      <c r="H5" s="112"/>
      <c r="I5" s="124" t="s">
        <v>1</v>
      </c>
      <c r="J5" s="1"/>
      <c r="K5" s="12"/>
      <c r="L5" s="19"/>
      <c r="M5" s="1"/>
      <c r="N5" s="257"/>
      <c r="O5" s="258"/>
      <c r="P5" s="254"/>
      <c r="Q5" s="258"/>
      <c r="R5" s="257"/>
      <c r="S5" s="258"/>
      <c r="T5" s="257"/>
      <c r="U5" s="138"/>
      <c r="V5" s="78">
        <v>5</v>
      </c>
      <c r="W5" s="93" t="s">
        <v>69</v>
      </c>
      <c r="X5" s="94">
        <f>G43</f>
        <v>82.199999999999989</v>
      </c>
      <c r="Y5" s="336">
        <f>(X5+0.5)/34/24+$D$2+1/24/120</f>
        <v>43925.268361928102</v>
      </c>
      <c r="Z5" s="336"/>
      <c r="AA5" s="336">
        <f>(X5+0.3)/15/24+$D$2+1/24/120</f>
        <v>43925.396180555552</v>
      </c>
      <c r="AB5" s="336"/>
      <c r="AC5" s="47">
        <f t="shared" si="0"/>
        <v>76.400000000000006</v>
      </c>
      <c r="AD5" s="48" t="s">
        <v>34</v>
      </c>
      <c r="AE5" s="244">
        <v>1</v>
      </c>
      <c r="AF5" s="34"/>
      <c r="AG5" s="236"/>
      <c r="AH5" s="236"/>
      <c r="AI5" s="236"/>
      <c r="AJ5" s="236"/>
      <c r="AK5" s="1"/>
      <c r="AL5" s="1"/>
      <c r="AM5" s="1"/>
      <c r="AN5" s="1"/>
      <c r="AO5" s="1"/>
    </row>
    <row r="6" spans="2:41" ht="13.5" customHeight="1" x14ac:dyDescent="0.2">
      <c r="B6" s="19"/>
      <c r="C6" s="4"/>
      <c r="D6" s="116" t="s">
        <v>1</v>
      </c>
      <c r="E6" s="120"/>
      <c r="F6" s="1"/>
      <c r="G6" s="4" t="s">
        <v>1</v>
      </c>
      <c r="H6" s="112"/>
      <c r="I6" s="124"/>
      <c r="J6" s="1"/>
      <c r="K6" s="239"/>
      <c r="L6" s="19"/>
      <c r="M6" s="1"/>
      <c r="N6" s="257"/>
      <c r="O6" s="258"/>
      <c r="P6" s="254"/>
      <c r="Q6" s="258"/>
      <c r="R6" s="257"/>
      <c r="S6" s="258"/>
      <c r="T6" s="257"/>
      <c r="U6" s="138"/>
      <c r="V6" s="78">
        <v>6</v>
      </c>
      <c r="W6" s="41">
        <v>1</v>
      </c>
      <c r="X6" s="42">
        <f>I59</f>
        <v>158.6</v>
      </c>
      <c r="Y6" s="336">
        <f>(X6+0.5)/34/24+$D$2+1/24/120</f>
        <v>43925.361989379082</v>
      </c>
      <c r="Z6" s="336"/>
      <c r="AA6" s="336">
        <f>(X6+0.3)/15/24+$D$2+1/24/120</f>
        <v>43925.608402777776</v>
      </c>
      <c r="AB6" s="336"/>
      <c r="AC6" s="49">
        <f t="shared" si="0"/>
        <v>67.80000000000004</v>
      </c>
      <c r="AD6" s="50">
        <f>AC6/(AA7-AA6)/24</f>
        <v>15.162131941814037</v>
      </c>
      <c r="AE6" s="53">
        <v>2</v>
      </c>
      <c r="AF6" s="236"/>
      <c r="AG6" s="236"/>
      <c r="AH6" s="236"/>
      <c r="AI6" s="236"/>
      <c r="AJ6" s="236"/>
      <c r="AK6" s="1"/>
      <c r="AL6" s="1"/>
      <c r="AM6" s="1"/>
      <c r="AN6" s="1"/>
      <c r="AO6" s="1"/>
    </row>
    <row r="7" spans="2:41" ht="13.5" customHeight="1" x14ac:dyDescent="0.2">
      <c r="B7" s="19" t="s">
        <v>4</v>
      </c>
      <c r="C7" s="4"/>
      <c r="D7" s="116"/>
      <c r="E7" s="120"/>
      <c r="F7" s="4"/>
      <c r="G7" s="236"/>
      <c r="H7" s="149"/>
      <c r="I7" s="124"/>
      <c r="J7" s="1"/>
      <c r="K7" s="12"/>
      <c r="L7" s="195"/>
      <c r="M7" s="1"/>
      <c r="N7" s="257" t="s">
        <v>1</v>
      </c>
      <c r="O7" s="258"/>
      <c r="P7" s="254"/>
      <c r="Q7" s="258"/>
      <c r="R7" s="257" t="s">
        <v>1</v>
      </c>
      <c r="S7" s="258"/>
      <c r="T7" s="257" t="s">
        <v>1</v>
      </c>
      <c r="U7" s="138"/>
      <c r="V7" s="78">
        <v>7</v>
      </c>
      <c r="W7" s="41">
        <v>2</v>
      </c>
      <c r="X7" s="42">
        <f>O11</f>
        <v>226.40000000000003</v>
      </c>
      <c r="Y7" s="336">
        <f>(X7+1.3)/34/24+$D$2+1/24/120</f>
        <v>43925.446058006535</v>
      </c>
      <c r="Z7" s="336"/>
      <c r="AA7" s="336">
        <f>(X7-0.3)/15/24+$D$2+0/24/120</f>
        <v>43925.794722222221</v>
      </c>
      <c r="AB7" s="336"/>
      <c r="AC7" s="49">
        <f t="shared" si="0"/>
        <v>75.199999999999989</v>
      </c>
      <c r="AD7" s="50">
        <f>AC7/(AA8-AA7)/24</f>
        <v>15.26387009463363</v>
      </c>
      <c r="AE7" s="53">
        <v>3</v>
      </c>
      <c r="AF7" s="236"/>
      <c r="AG7" s="236"/>
      <c r="AH7" s="236"/>
      <c r="AI7" s="236"/>
      <c r="AJ7" s="236"/>
      <c r="AK7" s="1"/>
      <c r="AL7" s="1"/>
      <c r="AM7" s="1"/>
      <c r="AN7" s="1"/>
      <c r="AO7" s="1"/>
    </row>
    <row r="8" spans="2:41" ht="13.5" customHeight="1" thickBot="1" x14ac:dyDescent="0.25">
      <c r="B8" s="29"/>
      <c r="C8" s="346">
        <f>AC$4</f>
        <v>82.199999999999989</v>
      </c>
      <c r="D8" s="346"/>
      <c r="E8" s="164"/>
      <c r="F8" s="178"/>
      <c r="G8" s="4"/>
      <c r="H8" s="112"/>
      <c r="I8" s="124"/>
      <c r="J8" s="236"/>
      <c r="K8" s="12"/>
      <c r="L8" s="19"/>
      <c r="M8" s="1"/>
      <c r="N8" s="257"/>
      <c r="O8" s="258"/>
      <c r="P8" s="254"/>
      <c r="Q8" s="258"/>
      <c r="R8" s="257"/>
      <c r="S8" s="258"/>
      <c r="T8" s="257"/>
      <c r="U8" s="138"/>
      <c r="V8" s="78">
        <v>8</v>
      </c>
      <c r="W8" s="62" t="s">
        <v>26</v>
      </c>
      <c r="X8" s="63">
        <f>M59</f>
        <v>301.60000000000002</v>
      </c>
      <c r="Y8" s="347">
        <f>$D$2+(9/24)</f>
        <v>43925.541666666664</v>
      </c>
      <c r="Z8" s="348"/>
      <c r="AA8" s="347">
        <f>$D$2+(20/24)</f>
        <v>43926</v>
      </c>
      <c r="AB8" s="348"/>
      <c r="AC8" s="49">
        <f t="shared" si="0"/>
        <v>0.19999999999998863</v>
      </c>
      <c r="AD8" s="50" t="s">
        <v>34</v>
      </c>
      <c r="AE8" s="95" t="s">
        <v>26</v>
      </c>
      <c r="AF8" s="236"/>
      <c r="AG8" s="236"/>
      <c r="AH8" s="236"/>
      <c r="AI8" s="236"/>
      <c r="AJ8" s="236"/>
      <c r="AK8" s="1"/>
      <c r="AL8" s="1"/>
      <c r="AM8" s="1"/>
      <c r="AN8" s="1"/>
      <c r="AO8" s="1"/>
    </row>
    <row r="9" spans="2:41" ht="13.5" customHeight="1" thickBot="1" x14ac:dyDescent="0.25">
      <c r="B9" s="74" t="s">
        <v>5</v>
      </c>
      <c r="C9" s="345"/>
      <c r="D9" s="345"/>
      <c r="E9" s="165"/>
      <c r="F9" s="166"/>
      <c r="G9" s="119"/>
      <c r="H9" s="128"/>
      <c r="I9" s="119"/>
      <c r="J9" s="8"/>
      <c r="K9" s="9"/>
      <c r="L9" s="19"/>
      <c r="M9" s="1"/>
      <c r="N9" s="128"/>
      <c r="O9" s="119"/>
      <c r="P9" s="8"/>
      <c r="Q9" s="119"/>
      <c r="R9" s="128"/>
      <c r="S9" s="119"/>
      <c r="T9" s="128"/>
      <c r="U9" s="9"/>
      <c r="V9" s="78">
        <v>9</v>
      </c>
      <c r="W9" s="236" t="s">
        <v>70</v>
      </c>
      <c r="X9" s="42">
        <f>O59</f>
        <v>301.8</v>
      </c>
      <c r="Y9" s="236"/>
      <c r="Z9" s="236"/>
      <c r="AA9" s="1"/>
      <c r="AB9" s="1"/>
      <c r="AC9" s="1"/>
      <c r="AD9" s="1"/>
      <c r="AE9" s="95" t="s">
        <v>75</v>
      </c>
      <c r="AF9" s="1"/>
      <c r="AG9" s="10"/>
      <c r="AH9" s="3"/>
      <c r="AI9" s="3"/>
      <c r="AJ9" s="1"/>
      <c r="AK9" s="1"/>
      <c r="AL9" s="1"/>
      <c r="AM9" s="1"/>
      <c r="AN9" s="1"/>
      <c r="AO9" s="1"/>
    </row>
    <row r="10" spans="2:41" ht="14.25" customHeight="1" x14ac:dyDescent="0.2">
      <c r="B10" s="30" t="s">
        <v>72</v>
      </c>
      <c r="C10" s="152">
        <f>C11/15/24+$D$2</f>
        <v>43925.207777777774</v>
      </c>
      <c r="D10" s="107" t="s">
        <v>36</v>
      </c>
      <c r="E10" s="108"/>
      <c r="F10" s="14"/>
      <c r="G10" s="16" t="s">
        <v>9</v>
      </c>
      <c r="H10" s="107"/>
      <c r="I10" s="108" t="s">
        <v>10</v>
      </c>
      <c r="J10" s="215"/>
      <c r="K10" s="198" t="s">
        <v>67</v>
      </c>
      <c r="L10" s="35"/>
      <c r="M10" s="15" t="s">
        <v>14</v>
      </c>
      <c r="N10" s="349">
        <f>Q35-O11</f>
        <v>49.999999999999943</v>
      </c>
      <c r="O10" s="350"/>
      <c r="P10" s="256"/>
      <c r="Q10" s="118" t="s">
        <v>14</v>
      </c>
      <c r="R10" s="260"/>
      <c r="S10" s="118" t="s">
        <v>13</v>
      </c>
      <c r="T10" s="260"/>
      <c r="U10" s="21"/>
      <c r="V10" s="236"/>
      <c r="W10" s="236"/>
      <c r="X10" s="236"/>
      <c r="Y10" s="1"/>
      <c r="Z10" s="1"/>
      <c r="AA10" s="1"/>
      <c r="AB10" s="1"/>
      <c r="AC10" s="1"/>
      <c r="AD10" s="1"/>
      <c r="AE10" s="236"/>
      <c r="AF10" s="3"/>
      <c r="AG10" s="3"/>
      <c r="AH10" s="1"/>
      <c r="AI10" s="1"/>
      <c r="AJ10" s="1"/>
      <c r="AK10" s="1"/>
      <c r="AL10" s="1"/>
      <c r="AM10" s="1"/>
    </row>
    <row r="11" spans="2:41" ht="13.5" customHeight="1" x14ac:dyDescent="0.2">
      <c r="B11" s="288">
        <v>6.1</v>
      </c>
      <c r="C11" s="80">
        <f>K3+B11</f>
        <v>14.799999999999999</v>
      </c>
      <c r="D11" s="132">
        <v>1.8</v>
      </c>
      <c r="E11" s="127">
        <f>C11+D11</f>
        <v>16.599999999999998</v>
      </c>
      <c r="F11" s="82">
        <v>2.4</v>
      </c>
      <c r="G11" s="80">
        <f>E11+F11</f>
        <v>18.999999999999996</v>
      </c>
      <c r="H11" s="141">
        <v>1.2</v>
      </c>
      <c r="I11" s="127">
        <f>G11+H11</f>
        <v>20.199999999999996</v>
      </c>
      <c r="J11" s="208">
        <v>1.1000000000000001</v>
      </c>
      <c r="K11" s="187">
        <f>I11+J11</f>
        <v>21.299999999999997</v>
      </c>
      <c r="L11" s="196">
        <v>1.3</v>
      </c>
      <c r="M11" s="80">
        <f>U3+L11</f>
        <v>222.00000000000003</v>
      </c>
      <c r="N11" s="139">
        <v>4.4000000000000004</v>
      </c>
      <c r="O11" s="110">
        <f>M11+N11</f>
        <v>226.40000000000003</v>
      </c>
      <c r="P11" s="106">
        <v>4.4000000000000004</v>
      </c>
      <c r="Q11" s="110">
        <f>O11+P11</f>
        <v>230.80000000000004</v>
      </c>
      <c r="R11" s="135">
        <v>2.2000000000000002</v>
      </c>
      <c r="S11" s="110">
        <f>Q11+R11</f>
        <v>233.00000000000003</v>
      </c>
      <c r="T11" s="109">
        <v>1.7</v>
      </c>
      <c r="U11" s="60">
        <f>S11+T11</f>
        <v>234.70000000000002</v>
      </c>
      <c r="V11" s="1"/>
      <c r="W11" s="1"/>
      <c r="X11" s="1"/>
      <c r="Y11" s="1"/>
      <c r="Z11" s="1"/>
      <c r="AA11" s="1"/>
      <c r="AB11" s="1"/>
      <c r="AC11" s="1"/>
      <c r="AD11" s="1"/>
      <c r="AE11" s="292"/>
      <c r="AF11" s="292"/>
      <c r="AG11" s="236"/>
      <c r="AH11" s="1"/>
      <c r="AI11" s="1"/>
      <c r="AJ11" s="1"/>
      <c r="AK11" s="1"/>
      <c r="AL11" s="1"/>
      <c r="AM11" s="1"/>
    </row>
    <row r="12" spans="2:41" ht="13.5" customHeight="1" x14ac:dyDescent="0.2">
      <c r="B12" s="19"/>
      <c r="C12" s="4"/>
      <c r="D12" s="129"/>
      <c r="E12" s="243"/>
      <c r="F12" s="236"/>
      <c r="G12" s="69">
        <f>G11/15/24+$D$2</f>
        <v>43925.219444444439</v>
      </c>
      <c r="H12" s="242"/>
      <c r="I12" s="111">
        <f>I11/15/24+$D$2</f>
        <v>43925.222777777773</v>
      </c>
      <c r="K12" s="248">
        <f>K11/15/24+$D$2</f>
        <v>43925.22583333333</v>
      </c>
      <c r="L12" s="259"/>
      <c r="M12" s="254"/>
      <c r="N12" s="234">
        <f>$Y$7</f>
        <v>43925.446058006535</v>
      </c>
      <c r="O12" s="169">
        <f>$AA$7</f>
        <v>43925.794722222221</v>
      </c>
      <c r="P12" s="1"/>
      <c r="Q12" s="111">
        <f>Q11/15/24+$D$2</f>
        <v>43925.807777777773</v>
      </c>
      <c r="R12" s="257"/>
      <c r="S12" s="111">
        <f>S11/15/24+$D$2</f>
        <v>43925.813888888886</v>
      </c>
      <c r="T12" s="257"/>
      <c r="U12" s="197">
        <f>U11/15/24+$D$2</f>
        <v>43925.818611111106</v>
      </c>
      <c r="V12" s="237"/>
      <c r="W12" s="308"/>
      <c r="X12" s="308"/>
      <c r="Y12" s="308"/>
      <c r="Z12" s="308"/>
      <c r="AA12" s="308"/>
      <c r="AB12" s="308"/>
      <c r="AC12" s="327"/>
      <c r="AD12" s="328"/>
      <c r="AE12" s="236"/>
      <c r="AF12" s="236"/>
      <c r="AG12" s="236"/>
      <c r="AH12" s="1"/>
      <c r="AI12" s="1"/>
      <c r="AJ12" s="1"/>
      <c r="AK12" s="1"/>
      <c r="AL12" s="1"/>
      <c r="AM12" s="1"/>
    </row>
    <row r="13" spans="2:41" ht="13.5" customHeight="1" x14ac:dyDescent="0.2">
      <c r="B13" s="31"/>
      <c r="C13" s="236" t="s">
        <v>1</v>
      </c>
      <c r="D13" s="242"/>
      <c r="E13" s="123"/>
      <c r="F13" s="236"/>
      <c r="G13" s="236"/>
      <c r="H13" s="242"/>
      <c r="I13" s="243"/>
      <c r="J13" s="329"/>
      <c r="K13" s="330"/>
      <c r="L13" s="259"/>
      <c r="M13" s="254"/>
      <c r="N13" s="331">
        <f>$AD$7</f>
        <v>15.26387009463363</v>
      </c>
      <c r="O13" s="332"/>
      <c r="P13" s="276"/>
      <c r="Q13" s="143"/>
      <c r="R13" s="257"/>
      <c r="S13" s="258"/>
      <c r="T13" s="257"/>
      <c r="U13" s="138"/>
      <c r="V13" s="236"/>
      <c r="W13" s="308"/>
      <c r="X13" s="308"/>
      <c r="Y13" s="308"/>
      <c r="Z13" s="308"/>
      <c r="AA13" s="237"/>
      <c r="AB13" s="1"/>
      <c r="AC13" s="54"/>
      <c r="AD13" s="22"/>
      <c r="AE13" s="1"/>
    </row>
    <row r="14" spans="2:41" ht="13.5" customHeight="1" x14ac:dyDescent="0.2">
      <c r="B14" s="244"/>
      <c r="C14" s="4" t="s">
        <v>1</v>
      </c>
      <c r="D14" s="242"/>
      <c r="E14" s="124"/>
      <c r="F14" s="236"/>
      <c r="G14" s="236"/>
      <c r="H14" s="242"/>
      <c r="I14" s="243"/>
      <c r="K14" s="246"/>
      <c r="L14" s="259"/>
      <c r="M14" s="254"/>
      <c r="N14" s="227"/>
      <c r="O14" s="250">
        <f>$X$8</f>
        <v>301.60000000000002</v>
      </c>
      <c r="P14" s="277"/>
      <c r="Q14" s="143"/>
      <c r="R14" s="257"/>
      <c r="S14" s="258"/>
      <c r="T14" s="257"/>
      <c r="U14" s="138"/>
      <c r="V14" s="3"/>
      <c r="W14" s="326"/>
      <c r="X14" s="326"/>
      <c r="Y14" s="325"/>
      <c r="Z14" s="325"/>
      <c r="AA14" s="83"/>
      <c r="AB14" s="51"/>
      <c r="AC14" s="236"/>
      <c r="AD14" s="137"/>
      <c r="AE14" s="1"/>
    </row>
    <row r="15" spans="2:41" ht="13.5" customHeight="1" x14ac:dyDescent="0.2">
      <c r="B15" s="19"/>
      <c r="C15" s="4" t="s">
        <v>1</v>
      </c>
      <c r="D15" s="242" t="s">
        <v>1</v>
      </c>
      <c r="E15" s="243"/>
      <c r="F15" s="236" t="s">
        <v>1</v>
      </c>
      <c r="G15" s="236"/>
      <c r="H15" s="242" t="s">
        <v>1</v>
      </c>
      <c r="I15" s="123"/>
      <c r="K15" s="23"/>
      <c r="L15" s="259"/>
      <c r="M15" s="254"/>
      <c r="N15" s="116" t="s">
        <v>1</v>
      </c>
      <c r="O15" s="120"/>
      <c r="P15" s="5"/>
      <c r="Q15" s="122"/>
      <c r="R15" s="257"/>
      <c r="S15" s="258"/>
      <c r="T15" s="257"/>
      <c r="U15" s="138"/>
      <c r="V15" s="3"/>
      <c r="W15" s="322"/>
      <c r="X15" s="322"/>
      <c r="Y15" s="322"/>
      <c r="Z15" s="322"/>
      <c r="AA15" s="83"/>
      <c r="AB15" s="51"/>
      <c r="AC15" s="236"/>
      <c r="AD15" s="34"/>
      <c r="AE15" s="1"/>
    </row>
    <row r="16" spans="2:41" ht="13.5" customHeight="1" x14ac:dyDescent="0.2">
      <c r="B16" s="19"/>
      <c r="C16" s="4" t="s">
        <v>1</v>
      </c>
      <c r="D16" s="242"/>
      <c r="E16" s="243"/>
      <c r="F16" s="236"/>
      <c r="G16" s="1"/>
      <c r="H16" s="242"/>
      <c r="I16" s="243"/>
      <c r="K16" s="12"/>
      <c r="L16" s="259"/>
      <c r="M16" s="254"/>
      <c r="N16" s="116"/>
      <c r="O16" s="120"/>
      <c r="P16" s="5"/>
      <c r="Q16" s="122"/>
      <c r="R16" s="257"/>
      <c r="S16" s="258"/>
      <c r="T16" s="257"/>
      <c r="U16" s="138"/>
      <c r="V16" s="3"/>
      <c r="W16" s="322"/>
      <c r="X16" s="322"/>
      <c r="Y16" s="322"/>
      <c r="Z16" s="322"/>
      <c r="AA16" s="83"/>
      <c r="AB16" s="51"/>
      <c r="AC16" s="236"/>
      <c r="AD16" s="236"/>
      <c r="AE16" s="1"/>
    </row>
    <row r="17" spans="2:33" ht="13.5" customHeight="1" thickBot="1" x14ac:dyDescent="0.25">
      <c r="B17" s="18"/>
      <c r="C17" s="7"/>
      <c r="D17" s="128"/>
      <c r="E17" s="119"/>
      <c r="F17" s="8"/>
      <c r="G17" s="7"/>
      <c r="H17" s="128"/>
      <c r="I17" s="119"/>
      <c r="J17" s="8"/>
      <c r="K17" s="9"/>
      <c r="L17" s="196"/>
      <c r="M17" s="69">
        <f>M11/15/24+$D$2</f>
        <v>43925.783333333333</v>
      </c>
      <c r="N17" s="117"/>
      <c r="O17" s="111">
        <f>O11/15/24+$D$2</f>
        <v>43925.795555555553</v>
      </c>
      <c r="P17" s="8"/>
      <c r="Q17" s="144"/>
      <c r="R17" s="128"/>
      <c r="S17" s="119"/>
      <c r="T17" s="128"/>
      <c r="U17" s="9"/>
      <c r="V17" s="3"/>
      <c r="W17" s="322"/>
      <c r="X17" s="322"/>
      <c r="Y17" s="322"/>
      <c r="Z17" s="322"/>
      <c r="AA17" s="83"/>
      <c r="AB17" s="51"/>
      <c r="AC17" s="236"/>
      <c r="AD17" s="236"/>
      <c r="AE17" s="1"/>
    </row>
    <row r="18" spans="2:33" ht="13.5" customHeight="1" x14ac:dyDescent="0.2">
      <c r="B18" s="30"/>
      <c r="C18" s="108" t="s">
        <v>62</v>
      </c>
      <c r="D18" s="107"/>
      <c r="E18" s="108"/>
      <c r="F18" s="14"/>
      <c r="G18" s="108"/>
      <c r="H18" s="242" t="s">
        <v>63</v>
      </c>
      <c r="I18" s="150"/>
      <c r="J18" s="236"/>
      <c r="K18" s="20" t="s">
        <v>65</v>
      </c>
      <c r="L18" s="35"/>
      <c r="M18" s="15" t="s">
        <v>80</v>
      </c>
      <c r="N18" s="260"/>
      <c r="O18" s="118" t="s">
        <v>55</v>
      </c>
      <c r="P18" s="256"/>
      <c r="Q18" s="118" t="s">
        <v>12</v>
      </c>
      <c r="R18" s="323" t="s">
        <v>61</v>
      </c>
      <c r="S18" s="324"/>
      <c r="T18" s="260"/>
      <c r="U18" s="21" t="s">
        <v>76</v>
      </c>
      <c r="X18" s="3"/>
      <c r="Y18" s="325"/>
      <c r="Z18" s="325"/>
      <c r="AA18" s="325"/>
      <c r="AB18" s="325"/>
      <c r="AC18" s="54"/>
      <c r="AD18" s="51"/>
      <c r="AE18" s="236"/>
      <c r="AF18" s="1"/>
      <c r="AG18" s="1"/>
    </row>
    <row r="19" spans="2:33" ht="13.5" customHeight="1" x14ac:dyDescent="0.2">
      <c r="B19" s="287">
        <v>1.5</v>
      </c>
      <c r="C19" s="127">
        <f>K11+B19</f>
        <v>22.799999999999997</v>
      </c>
      <c r="D19" s="141">
        <v>0.9</v>
      </c>
      <c r="E19" s="127">
        <f>C19+D19</f>
        <v>23.699999999999996</v>
      </c>
      <c r="F19" s="84">
        <v>0.2</v>
      </c>
      <c r="G19" s="183">
        <f>E19+F19</f>
        <v>23.899999999999995</v>
      </c>
      <c r="H19" s="132">
        <v>1.6</v>
      </c>
      <c r="I19" s="127">
        <f>G19+H19</f>
        <v>25.499999999999996</v>
      </c>
      <c r="J19" s="82">
        <v>2.5</v>
      </c>
      <c r="K19" s="81">
        <f>I19+J19</f>
        <v>27.999999999999996</v>
      </c>
      <c r="L19" s="286">
        <v>6.8</v>
      </c>
      <c r="M19" s="80">
        <f>U11+L19</f>
        <v>241.50000000000003</v>
      </c>
      <c r="N19" s="109">
        <v>10.9</v>
      </c>
      <c r="O19" s="110">
        <f>U11+N19</f>
        <v>245.60000000000002</v>
      </c>
      <c r="P19" s="57">
        <v>1.7</v>
      </c>
      <c r="Q19" s="110">
        <f>O19+P19</f>
        <v>247.3</v>
      </c>
      <c r="R19" s="135">
        <v>0.8</v>
      </c>
      <c r="S19" s="110">
        <f>Q19+R19</f>
        <v>248.10000000000002</v>
      </c>
      <c r="T19" s="109">
        <v>11.9</v>
      </c>
      <c r="U19" s="60">
        <f>S19+T19</f>
        <v>260</v>
      </c>
      <c r="X19" s="236"/>
      <c r="Y19" s="1"/>
      <c r="Z19" s="1"/>
      <c r="AA19" s="1"/>
      <c r="AB19" s="1"/>
      <c r="AC19" s="1"/>
      <c r="AD19" s="1"/>
      <c r="AE19" s="1"/>
      <c r="AF19" s="1"/>
      <c r="AG19" s="1"/>
    </row>
    <row r="20" spans="2:33" ht="13.5" customHeight="1" x14ac:dyDescent="0.2">
      <c r="B20" s="244"/>
      <c r="C20" s="212">
        <f>C19/15/24+$D$2</f>
        <v>43925.229999999996</v>
      </c>
      <c r="D20" s="188"/>
      <c r="E20" s="111">
        <f>E19/15/24+$D$2</f>
        <v>43925.232499999998</v>
      </c>
      <c r="F20" s="236"/>
      <c r="G20" s="111">
        <f>G19/15/24+$D$2</f>
        <v>43925.233055555553</v>
      </c>
      <c r="H20" s="242"/>
      <c r="I20" s="111">
        <f>I19/15/24+$D$2</f>
        <v>43925.237499999996</v>
      </c>
      <c r="J20" s="236"/>
      <c r="K20" s="65">
        <f>K19/15/24+$D$2</f>
        <v>43925.244444444441</v>
      </c>
      <c r="L20" s="185"/>
      <c r="M20" s="69">
        <f>M19/15/24+$D$2</f>
        <v>43925.837499999994</v>
      </c>
      <c r="N20" s="257"/>
      <c r="O20" s="111">
        <f>O19/15/24+$D$2</f>
        <v>43925.84888888889</v>
      </c>
      <c r="P20" s="5"/>
      <c r="Q20" s="111">
        <f>Q19/15/24+$D$2</f>
        <v>43925.85361111111</v>
      </c>
      <c r="R20" s="257"/>
      <c r="S20" s="111">
        <f>S19/15/24+$D$2</f>
        <v>43925.855833333328</v>
      </c>
      <c r="T20" s="257"/>
      <c r="U20" s="65">
        <f>U19/15/24+$D$2</f>
        <v>43925.888888888883</v>
      </c>
      <c r="X20" s="236"/>
      <c r="Y20" s="1"/>
      <c r="Z20" s="1"/>
      <c r="AA20" s="1"/>
      <c r="AB20" s="1"/>
      <c r="AC20" s="1"/>
      <c r="AD20" s="1"/>
    </row>
    <row r="21" spans="2:33" ht="13.5" customHeight="1" x14ac:dyDescent="0.2">
      <c r="B21" s="312"/>
      <c r="C21" s="313"/>
      <c r="D21" s="112"/>
      <c r="E21" s="124" t="s">
        <v>1</v>
      </c>
      <c r="F21" s="236"/>
      <c r="G21" s="145"/>
      <c r="H21" s="242"/>
      <c r="I21" s="243"/>
      <c r="J21" s="236"/>
      <c r="K21" s="138"/>
      <c r="L21" s="259"/>
      <c r="M21" s="254"/>
      <c r="N21" s="257"/>
      <c r="O21" s="258"/>
      <c r="P21" s="254"/>
      <c r="Q21" s="122"/>
      <c r="R21" s="257"/>
      <c r="S21" s="258"/>
      <c r="T21" s="257"/>
      <c r="U21" s="138"/>
      <c r="X21" s="1"/>
      <c r="Y21" s="1"/>
      <c r="Z21" s="1"/>
      <c r="AA21" s="1"/>
      <c r="AB21" s="1"/>
      <c r="AC21" s="1"/>
    </row>
    <row r="22" spans="2:33" ht="13.5" customHeight="1" x14ac:dyDescent="0.2">
      <c r="B22" s="244"/>
      <c r="C22" s="243"/>
      <c r="D22" s="112"/>
      <c r="E22" s="124"/>
      <c r="F22" s="241"/>
      <c r="G22" s="145" t="s">
        <v>64</v>
      </c>
      <c r="H22" s="242"/>
      <c r="I22" s="243"/>
      <c r="J22" s="236"/>
      <c r="K22" s="138"/>
      <c r="L22" s="259"/>
      <c r="M22" s="254"/>
      <c r="N22" s="257"/>
      <c r="O22" s="258"/>
      <c r="P22" s="5"/>
      <c r="Q22" s="122"/>
      <c r="R22" s="257"/>
      <c r="S22" s="123"/>
      <c r="T22" s="129"/>
      <c r="U22" s="218"/>
    </row>
    <row r="23" spans="2:33" ht="13.5" customHeight="1" x14ac:dyDescent="0.2">
      <c r="B23" s="244" t="s">
        <v>1</v>
      </c>
      <c r="C23" s="243"/>
      <c r="D23" s="112"/>
      <c r="E23" s="124" t="s">
        <v>1</v>
      </c>
      <c r="F23" s="236"/>
      <c r="G23" s="146"/>
      <c r="H23" s="242"/>
      <c r="I23" s="243"/>
      <c r="J23" s="236"/>
      <c r="K23" s="138"/>
      <c r="L23" s="259"/>
      <c r="M23" s="254"/>
      <c r="N23" s="257"/>
      <c r="O23" s="258"/>
      <c r="P23" s="5"/>
      <c r="Q23" s="122"/>
      <c r="R23" s="257"/>
      <c r="S23" s="123"/>
      <c r="T23" s="129"/>
      <c r="U23" s="218"/>
    </row>
    <row r="24" spans="2:33" ht="13.5" customHeight="1" x14ac:dyDescent="0.2">
      <c r="B24" s="244"/>
      <c r="C24" s="243"/>
      <c r="D24" s="242"/>
      <c r="E24" s="243"/>
      <c r="F24" s="1"/>
      <c r="G24" s="124"/>
      <c r="H24" s="242"/>
      <c r="I24" s="243"/>
      <c r="J24" s="236"/>
      <c r="K24" s="138"/>
      <c r="L24" s="259"/>
      <c r="M24" s="254"/>
      <c r="N24" s="257"/>
      <c r="O24" s="258"/>
      <c r="P24" s="5"/>
      <c r="Q24" s="122"/>
      <c r="R24" s="257"/>
      <c r="S24" s="258"/>
      <c r="T24" s="257"/>
      <c r="U24" s="138"/>
    </row>
    <row r="25" spans="2:33" ht="13.5" customHeight="1" thickBot="1" x14ac:dyDescent="0.25">
      <c r="B25" s="18"/>
      <c r="C25" s="119"/>
      <c r="D25" s="128"/>
      <c r="E25" s="119"/>
      <c r="F25" s="8"/>
      <c r="G25" s="119"/>
      <c r="H25" s="242"/>
      <c r="I25" s="243"/>
      <c r="J25" s="8"/>
      <c r="K25" s="9"/>
      <c r="L25" s="210"/>
      <c r="M25" s="3"/>
      <c r="N25" s="134"/>
      <c r="O25" s="150"/>
      <c r="P25" s="10"/>
      <c r="Q25" s="119"/>
      <c r="R25" s="128"/>
      <c r="S25" s="119"/>
      <c r="T25" s="130"/>
      <c r="U25" s="9"/>
    </row>
    <row r="26" spans="2:33" ht="13.5" customHeight="1" x14ac:dyDescent="0.2">
      <c r="B26" s="189"/>
      <c r="C26" s="16" t="s">
        <v>29</v>
      </c>
      <c r="D26" s="245"/>
      <c r="E26" s="111"/>
      <c r="F26" s="167" t="s">
        <v>37</v>
      </c>
      <c r="G26" s="69">
        <f>G27/15/24+$Y$4</f>
        <v>43925.256388888884</v>
      </c>
      <c r="H26" s="151"/>
      <c r="I26" s="118" t="s">
        <v>38</v>
      </c>
      <c r="J26" s="97"/>
      <c r="K26" s="21" t="s">
        <v>30</v>
      </c>
      <c r="L26" s="189"/>
      <c r="M26" s="15" t="s">
        <v>11</v>
      </c>
      <c r="N26" s="260" t="s">
        <v>53</v>
      </c>
      <c r="O26" s="181"/>
      <c r="P26" s="256"/>
      <c r="Q26" s="118" t="s">
        <v>58</v>
      </c>
      <c r="R26" s="260"/>
      <c r="S26" s="118" t="s">
        <v>21</v>
      </c>
      <c r="T26" s="260"/>
      <c r="U26" s="21" t="s">
        <v>54</v>
      </c>
    </row>
    <row r="27" spans="2:33" ht="13.5" customHeight="1" x14ac:dyDescent="0.2">
      <c r="B27" s="58">
        <v>0.3</v>
      </c>
      <c r="C27" s="56">
        <f>K19+B27</f>
        <v>28.299999999999997</v>
      </c>
      <c r="D27" s="109">
        <v>1.9</v>
      </c>
      <c r="E27" s="110">
        <f>C27+D27</f>
        <v>30.199999999999996</v>
      </c>
      <c r="F27" s="57">
        <v>2.1</v>
      </c>
      <c r="G27" s="56">
        <f>E27+F27</f>
        <v>32.299999999999997</v>
      </c>
      <c r="H27" s="109">
        <v>1.6</v>
      </c>
      <c r="I27" s="110">
        <f>G27+H27</f>
        <v>33.9</v>
      </c>
      <c r="J27" s="105">
        <v>1.7</v>
      </c>
      <c r="K27" s="64">
        <f>I27+J27</f>
        <v>35.6</v>
      </c>
      <c r="L27" s="61">
        <v>3.7</v>
      </c>
      <c r="M27" s="56">
        <f>U19+L27</f>
        <v>263.7</v>
      </c>
      <c r="N27" s="109">
        <v>3.2</v>
      </c>
      <c r="O27" s="127">
        <f>M27+N27</f>
        <v>266.89999999999998</v>
      </c>
      <c r="P27" s="57">
        <v>0.9</v>
      </c>
      <c r="Q27" s="110">
        <f>O27+P27</f>
        <v>267.79999999999995</v>
      </c>
      <c r="R27" s="109">
        <v>2.5</v>
      </c>
      <c r="S27" s="110">
        <f>Q27+R27</f>
        <v>270.29999999999995</v>
      </c>
      <c r="T27" s="109">
        <v>0.8</v>
      </c>
      <c r="U27" s="60">
        <f>S27+T27</f>
        <v>271.09999999999997</v>
      </c>
    </row>
    <row r="28" spans="2:33" ht="13.5" customHeight="1" x14ac:dyDescent="0.2">
      <c r="B28" s="244"/>
      <c r="C28" s="236"/>
      <c r="D28" s="242"/>
      <c r="E28" s="111">
        <f>E27/15/24+$Y$4</f>
        <v>43925.250555555554</v>
      </c>
      <c r="F28" s="236"/>
      <c r="G28" s="236"/>
      <c r="H28" s="242"/>
      <c r="I28" s="111">
        <f>I27/15/24+$Y$4</f>
        <v>43925.260833333334</v>
      </c>
      <c r="J28" s="148"/>
      <c r="K28" s="65">
        <f>K27/15/24+$D$2</f>
        <v>43925.265555555554</v>
      </c>
      <c r="L28" s="259"/>
      <c r="M28" s="69">
        <f>M27/15/24+$D$2</f>
        <v>43925.899166666662</v>
      </c>
      <c r="N28" s="257"/>
      <c r="O28" s="111">
        <f>O27/15/24+$D$2</f>
        <v>43925.908055555556</v>
      </c>
      <c r="P28" s="5"/>
      <c r="Q28" s="111">
        <f>Q27/15/24+$D$2</f>
        <v>43925.910555555551</v>
      </c>
      <c r="R28" s="131"/>
      <c r="S28" s="111">
        <f>S27/15/24+$D$2</f>
        <v>43925.917499999996</v>
      </c>
      <c r="T28" s="257"/>
      <c r="U28" s="65">
        <f>U27/15/24+$D$2</f>
        <v>43925.919722222221</v>
      </c>
    </row>
    <row r="29" spans="2:33" ht="13.5" customHeight="1" x14ac:dyDescent="0.2">
      <c r="B29" s="312"/>
      <c r="C29" s="299"/>
      <c r="D29" s="242"/>
      <c r="E29" s="243"/>
      <c r="F29" s="236"/>
      <c r="G29" s="236"/>
      <c r="H29" s="242"/>
      <c r="I29" s="243"/>
      <c r="J29" s="71"/>
      <c r="K29" s="98"/>
      <c r="L29" s="259"/>
      <c r="M29" s="5"/>
      <c r="N29" s="257"/>
      <c r="O29" s="258"/>
      <c r="P29" s="255"/>
      <c r="Q29" s="123"/>
      <c r="R29" s="140"/>
      <c r="S29" s="123"/>
      <c r="T29" s="257"/>
      <c r="U29" s="75"/>
    </row>
    <row r="30" spans="2:33" ht="13.5" customHeight="1" x14ac:dyDescent="0.2">
      <c r="B30" s="67"/>
      <c r="C30" s="4"/>
      <c r="D30" s="242"/>
      <c r="E30" s="243"/>
      <c r="F30" s="236"/>
      <c r="G30" s="236"/>
      <c r="H30" s="242"/>
      <c r="I30" s="243"/>
      <c r="J30" s="71"/>
      <c r="K30" s="85"/>
      <c r="L30" s="209"/>
      <c r="M30" s="5"/>
      <c r="N30" s="257"/>
      <c r="O30" s="258"/>
      <c r="P30" s="1"/>
      <c r="Q30" s="124"/>
      <c r="R30" s="112"/>
      <c r="S30" s="124"/>
      <c r="T30" s="131"/>
      <c r="U30" s="75"/>
      <c r="X30" s="3"/>
      <c r="Y30" s="1"/>
      <c r="Z30" s="1"/>
      <c r="AA30" s="1"/>
      <c r="AB30" s="1"/>
      <c r="AC30" s="1"/>
      <c r="AD30" s="1"/>
    </row>
    <row r="31" spans="2:33" ht="13.5" customHeight="1" x14ac:dyDescent="0.2">
      <c r="B31" s="67" t="s">
        <v>3</v>
      </c>
      <c r="C31" s="4" t="s">
        <v>1</v>
      </c>
      <c r="D31" s="242" t="s">
        <v>1</v>
      </c>
      <c r="E31" s="243"/>
      <c r="F31" s="236" t="s">
        <v>1</v>
      </c>
      <c r="G31" s="236"/>
      <c r="H31" s="242"/>
      <c r="I31" s="243"/>
      <c r="J31" s="71"/>
      <c r="K31" s="85"/>
      <c r="L31" s="209"/>
      <c r="M31" s="5"/>
      <c r="N31" s="257"/>
      <c r="O31" s="258"/>
      <c r="P31" s="1"/>
      <c r="Q31" s="124"/>
      <c r="R31" s="112"/>
      <c r="S31" s="124"/>
      <c r="T31" s="131"/>
      <c r="U31" s="75"/>
      <c r="X31" s="236"/>
      <c r="Y31" s="1"/>
      <c r="Z31" s="1"/>
      <c r="AA31" s="1"/>
      <c r="AB31" s="1"/>
      <c r="AC31" s="1"/>
      <c r="AD31" s="1"/>
    </row>
    <row r="32" spans="2:33" ht="13.5" customHeight="1" x14ac:dyDescent="0.2">
      <c r="B32" s="19"/>
      <c r="C32" s="4" t="s">
        <v>1</v>
      </c>
      <c r="D32" s="242"/>
      <c r="E32" s="243"/>
      <c r="F32" s="236"/>
      <c r="G32" s="236"/>
      <c r="H32" s="242"/>
      <c r="I32" s="243"/>
      <c r="J32" s="71"/>
      <c r="K32" s="85"/>
      <c r="L32" s="209"/>
      <c r="M32" s="5"/>
      <c r="N32" s="257"/>
      <c r="O32" s="258"/>
      <c r="P32" s="4"/>
      <c r="Q32" s="125"/>
      <c r="R32" s="133"/>
      <c r="S32" s="125"/>
      <c r="T32" s="131"/>
      <c r="U32" s="75"/>
      <c r="X32" s="26"/>
      <c r="Y32" s="236"/>
      <c r="Z32" s="27"/>
      <c r="AA32" s="236"/>
      <c r="AB32" s="3"/>
      <c r="AC32" s="236"/>
      <c r="AD32" s="3"/>
      <c r="AE32" s="236"/>
      <c r="AF32" s="236"/>
    </row>
    <row r="33" spans="2:45" ht="13.5" customHeight="1" thickBot="1" x14ac:dyDescent="0.25">
      <c r="B33" s="18"/>
      <c r="C33" s="7"/>
      <c r="D33" s="128"/>
      <c r="E33" s="119"/>
      <c r="F33" s="8"/>
      <c r="G33" s="7"/>
      <c r="H33" s="128"/>
      <c r="I33" s="119"/>
      <c r="J33" s="72"/>
      <c r="K33" s="86"/>
      <c r="L33" s="18"/>
      <c r="M33" s="7"/>
      <c r="N33" s="128"/>
      <c r="O33" s="119"/>
      <c r="P33" s="201"/>
      <c r="Q33" s="126"/>
      <c r="R33" s="114"/>
      <c r="S33" s="126"/>
      <c r="T33" s="128"/>
      <c r="U33" s="9"/>
      <c r="X33" s="241"/>
      <c r="Y33" s="292"/>
      <c r="Z33" s="292"/>
      <c r="AA33" s="1"/>
      <c r="AB33" s="11"/>
      <c r="AC33" s="301"/>
      <c r="AD33" s="301"/>
      <c r="AE33" s="236"/>
      <c r="AF33" s="236"/>
    </row>
    <row r="34" spans="2:45" ht="13.5" customHeight="1" x14ac:dyDescent="0.2">
      <c r="B34" s="189" t="s">
        <v>74</v>
      </c>
      <c r="C34" s="153"/>
      <c r="D34" s="245"/>
      <c r="E34" s="118"/>
      <c r="F34" s="76" t="s">
        <v>50</v>
      </c>
      <c r="G34" s="69"/>
      <c r="H34" s="245"/>
      <c r="I34" s="118" t="s">
        <v>31</v>
      </c>
      <c r="J34" s="190" t="s">
        <v>56</v>
      </c>
      <c r="K34" s="21"/>
      <c r="L34" s="189"/>
      <c r="M34" s="15" t="s">
        <v>15</v>
      </c>
      <c r="N34" s="320" t="s">
        <v>68</v>
      </c>
      <c r="O34" s="321"/>
      <c r="P34" s="314" t="s">
        <v>60</v>
      </c>
      <c r="Q34" s="315"/>
      <c r="R34" s="129"/>
      <c r="S34" s="181"/>
      <c r="T34" s="129"/>
      <c r="U34" s="21"/>
      <c r="Z34" s="4"/>
      <c r="AA34" s="17"/>
      <c r="AB34" s="4"/>
      <c r="AC34" s="236"/>
      <c r="AD34" s="236"/>
      <c r="AE34" s="236"/>
      <c r="AF34" s="236"/>
    </row>
    <row r="35" spans="2:45" ht="13.5" customHeight="1" x14ac:dyDescent="0.2">
      <c r="B35" s="79">
        <v>1.1000000000000001</v>
      </c>
      <c r="C35" s="80">
        <f>K27+B35</f>
        <v>36.700000000000003</v>
      </c>
      <c r="D35" s="141">
        <v>7.3</v>
      </c>
      <c r="E35" s="127">
        <f>C35+D35</f>
        <v>44</v>
      </c>
      <c r="F35" s="84">
        <v>9.4</v>
      </c>
      <c r="G35" s="80">
        <f>E35+F35</f>
        <v>53.4</v>
      </c>
      <c r="H35" s="141">
        <v>2.4</v>
      </c>
      <c r="I35" s="127">
        <f>G35+H35</f>
        <v>55.8</v>
      </c>
      <c r="J35" s="84">
        <v>12.6</v>
      </c>
      <c r="K35" s="81">
        <f>I35+J35</f>
        <v>68.399999999999991</v>
      </c>
      <c r="L35" s="58">
        <v>1.3</v>
      </c>
      <c r="M35" s="56">
        <f>U27+L35</f>
        <v>272.39999999999998</v>
      </c>
      <c r="N35" s="179">
        <f>0.2+1.8</f>
        <v>2</v>
      </c>
      <c r="O35" s="180">
        <f>M35+N35</f>
        <v>274.39999999999998</v>
      </c>
      <c r="P35" s="216">
        <v>2</v>
      </c>
      <c r="Q35" s="191">
        <f>O35+P35</f>
        <v>276.39999999999998</v>
      </c>
      <c r="R35" s="182">
        <v>0.7</v>
      </c>
      <c r="S35" s="110">
        <f>Q35+R35</f>
        <v>277.09999999999997</v>
      </c>
      <c r="T35" s="179">
        <v>2.7</v>
      </c>
      <c r="U35" s="187">
        <f>S35+T35</f>
        <v>279.79999999999995</v>
      </c>
      <c r="Z35" s="236"/>
      <c r="AA35" s="1"/>
      <c r="AB35" s="236"/>
      <c r="AC35" s="236"/>
      <c r="AD35" s="236"/>
      <c r="AE35" s="236"/>
      <c r="AF35" s="236"/>
    </row>
    <row r="36" spans="2:45" ht="13.5" customHeight="1" x14ac:dyDescent="0.2">
      <c r="B36" s="244"/>
      <c r="C36" s="69">
        <f>C35/15/24+$D$2</f>
        <v>43925.268611111111</v>
      </c>
      <c r="D36" s="242"/>
      <c r="E36" s="111">
        <f>E35/15/24+$D$2</f>
        <v>43925.288888888885</v>
      </c>
      <c r="F36" s="236"/>
      <c r="G36" s="111">
        <f>G35/15/24+$Y$4</f>
        <v>43925.314999999995</v>
      </c>
      <c r="H36" s="112"/>
      <c r="I36" s="111">
        <f>I35/15/24+$D$2</f>
        <v>43925.321666666663</v>
      </c>
      <c r="J36" s="1"/>
      <c r="K36" s="65">
        <f>K35/15/24+$D$2</f>
        <v>43925.356666666667</v>
      </c>
      <c r="L36" s="202"/>
      <c r="M36" s="69">
        <f>M35/15/24+$D$2</f>
        <v>43925.923333333332</v>
      </c>
      <c r="N36" s="112"/>
      <c r="O36" s="111">
        <f>O35/15/24+$D$2</f>
        <v>43925.928888888884</v>
      </c>
      <c r="P36" s="278">
        <f>X8-Q35</f>
        <v>25.200000000000045</v>
      </c>
      <c r="Q36" s="235">
        <f>Q35/15/24+$D$2</f>
        <v>43925.934444444443</v>
      </c>
      <c r="R36" s="257"/>
      <c r="S36" s="111">
        <f>S35/15/24+$D$2</f>
        <v>43925.936388888884</v>
      </c>
      <c r="T36" s="257"/>
      <c r="U36" s="206">
        <f>U35/15/24+$D$2</f>
        <v>43925.943888888884</v>
      </c>
      <c r="Z36" s="4"/>
      <c r="AA36" s="1"/>
      <c r="AB36" s="4"/>
      <c r="AC36" s="236"/>
      <c r="AD36" s="236"/>
      <c r="AE36" s="236"/>
      <c r="AF36" s="236"/>
      <c r="AG36" s="236"/>
      <c r="AH36" s="1"/>
      <c r="AI36" s="1"/>
      <c r="AJ36" s="1"/>
      <c r="AK36" s="1"/>
      <c r="AL36" s="1"/>
      <c r="AM36" s="1"/>
    </row>
    <row r="37" spans="2:45" ht="13.5" customHeight="1" x14ac:dyDescent="0.2">
      <c r="B37" s="244"/>
      <c r="C37" s="236"/>
      <c r="D37" s="242"/>
      <c r="E37" s="243"/>
      <c r="F37" s="236"/>
      <c r="G37" s="13"/>
      <c r="H37" s="112"/>
      <c r="I37" s="113"/>
      <c r="J37" s="236"/>
      <c r="K37" s="138"/>
      <c r="L37" s="202"/>
      <c r="M37" s="4"/>
      <c r="N37" s="112"/>
      <c r="O37" s="258"/>
      <c r="P37" s="217"/>
      <c r="Q37" s="232"/>
      <c r="R37" s="112"/>
      <c r="S37" s="113"/>
      <c r="T37" s="257"/>
      <c r="U37" s="203"/>
      <c r="Z37" s="4"/>
      <c r="AA37" s="1"/>
      <c r="AB37" s="4"/>
      <c r="AC37" s="236"/>
      <c r="AD37" s="236"/>
      <c r="AE37" s="236"/>
      <c r="AF37" s="3"/>
      <c r="AG37" s="236"/>
      <c r="AH37" s="1"/>
      <c r="AI37" s="1"/>
      <c r="AJ37" s="1"/>
      <c r="AK37" s="1"/>
      <c r="AL37" s="1"/>
      <c r="AM37" s="1"/>
    </row>
    <row r="38" spans="2:45" ht="13.5" customHeight="1" x14ac:dyDescent="0.2">
      <c r="B38" s="244"/>
      <c r="C38" s="237"/>
      <c r="D38" s="133"/>
      <c r="E38" s="243"/>
      <c r="F38" s="236"/>
      <c r="G38" s="236"/>
      <c r="H38" s="112"/>
      <c r="I38" s="123"/>
      <c r="J38" s="236"/>
      <c r="K38" s="138"/>
      <c r="L38" s="202"/>
      <c r="M38" s="4"/>
      <c r="N38" s="112"/>
      <c r="O38" s="146"/>
      <c r="P38" s="217"/>
      <c r="Q38" s="192"/>
      <c r="R38" s="257"/>
      <c r="S38" s="124"/>
      <c r="T38" s="140"/>
      <c r="U38" s="203"/>
      <c r="Z38" s="4"/>
      <c r="AA38" s="1"/>
      <c r="AB38" s="4"/>
      <c r="AC38" s="236"/>
      <c r="AD38" s="236"/>
      <c r="AE38" s="236"/>
      <c r="AF38" s="3"/>
      <c r="AG38" s="236"/>
      <c r="AH38" s="1"/>
      <c r="AI38" s="1"/>
      <c r="AJ38" s="1"/>
      <c r="AK38" s="1"/>
      <c r="AL38" s="1"/>
      <c r="AM38" s="1"/>
    </row>
    <row r="39" spans="2:45" ht="13.5" customHeight="1" x14ac:dyDescent="0.2">
      <c r="B39" s="244"/>
      <c r="C39" s="237"/>
      <c r="D39" s="242"/>
      <c r="E39" s="243"/>
      <c r="F39" s="237"/>
      <c r="G39" s="237"/>
      <c r="H39" s="112"/>
      <c r="I39" s="243"/>
      <c r="J39" s="236"/>
      <c r="K39" s="138"/>
      <c r="L39" s="19"/>
      <c r="M39" s="5"/>
      <c r="N39" s="112"/>
      <c r="O39" s="124"/>
      <c r="P39" s="217"/>
      <c r="Q39" s="192"/>
      <c r="R39" s="257" t="s">
        <v>1</v>
      </c>
      <c r="S39" s="258"/>
      <c r="T39" s="257"/>
      <c r="U39" s="23"/>
      <c r="Z39" s="3"/>
      <c r="AA39" s="10"/>
      <c r="AB39" s="3"/>
      <c r="AC39" s="10"/>
      <c r="AD39" s="3"/>
      <c r="AE39" s="10"/>
      <c r="AF39" s="237"/>
      <c r="AG39" s="236"/>
      <c r="AH39" s="1"/>
      <c r="AI39" s="1"/>
      <c r="AJ39" s="1"/>
      <c r="AK39" s="1"/>
      <c r="AL39" s="1"/>
      <c r="AM39" s="1"/>
    </row>
    <row r="40" spans="2:45" ht="13.5" customHeight="1" x14ac:dyDescent="0.2">
      <c r="B40" s="244"/>
      <c r="C40" s="236"/>
      <c r="D40" s="129"/>
      <c r="E40" s="243"/>
      <c r="F40" s="236"/>
      <c r="G40" s="236"/>
      <c r="H40" s="112"/>
      <c r="I40" s="124"/>
      <c r="J40" s="236"/>
      <c r="K40" s="138"/>
      <c r="L40" s="19"/>
      <c r="M40" s="4"/>
      <c r="N40" s="112"/>
      <c r="O40" s="124"/>
      <c r="P40" s="217"/>
      <c r="Q40" s="192"/>
      <c r="R40" s="257"/>
      <c r="S40" s="258"/>
      <c r="T40" s="112"/>
      <c r="U40" s="12"/>
      <c r="Z40" s="236"/>
      <c r="AA40" s="3"/>
      <c r="AB40" s="136"/>
      <c r="AC40" s="236"/>
      <c r="AD40" s="3"/>
      <c r="AE40" s="236"/>
      <c r="AF40" s="236"/>
      <c r="AG40" s="236"/>
      <c r="AH40" s="1"/>
      <c r="AI40" s="1"/>
      <c r="AJ40" s="1"/>
      <c r="AK40" s="1"/>
      <c r="AL40" s="1"/>
      <c r="AM40" s="1"/>
    </row>
    <row r="41" spans="2:45" ht="13.5" customHeight="1" thickBot="1" x14ac:dyDescent="0.25">
      <c r="B41" s="55"/>
      <c r="C41" s="1"/>
      <c r="D41" s="128"/>
      <c r="E41" s="119"/>
      <c r="F41" s="8"/>
      <c r="G41" s="7"/>
      <c r="H41" s="128"/>
      <c r="I41" s="119"/>
      <c r="J41" s="8"/>
      <c r="K41" s="9"/>
      <c r="L41" s="18"/>
      <c r="M41" s="7"/>
      <c r="N41" s="128"/>
      <c r="O41" s="150"/>
      <c r="P41" s="279"/>
      <c r="Q41" s="193"/>
      <c r="R41" s="128"/>
      <c r="S41" s="119"/>
      <c r="T41" s="128"/>
      <c r="U41" s="9"/>
      <c r="Z41" s="88"/>
      <c r="AA41" s="22"/>
      <c r="AB41" s="236"/>
      <c r="AC41" s="136"/>
      <c r="AD41" s="136"/>
      <c r="AE41" s="5"/>
      <c r="AF41" s="5"/>
      <c r="AG41" s="3"/>
      <c r="AH41" s="1"/>
      <c r="AI41" s="1"/>
      <c r="AJ41" s="1"/>
      <c r="AK41" s="1"/>
      <c r="AL41" s="1"/>
      <c r="AM41" s="1"/>
    </row>
    <row r="42" spans="2:45" ht="13.5" customHeight="1" x14ac:dyDescent="0.2">
      <c r="B42" s="189"/>
      <c r="C42" s="15" t="s">
        <v>35</v>
      </c>
      <c r="D42" s="245" t="s">
        <v>39</v>
      </c>
      <c r="E42" s="118"/>
      <c r="F42" s="316">
        <f>$AC$5</f>
        <v>76.400000000000006</v>
      </c>
      <c r="G42" s="317"/>
      <c r="H42" s="245"/>
      <c r="I42" s="118" t="s">
        <v>32</v>
      </c>
      <c r="J42" s="318" t="s">
        <v>40</v>
      </c>
      <c r="K42" s="319"/>
      <c r="L42" s="273"/>
      <c r="M42" s="219" t="s">
        <v>71</v>
      </c>
      <c r="N42" s="260"/>
      <c r="O42" s="108" t="s">
        <v>10</v>
      </c>
      <c r="P42" s="256"/>
      <c r="Q42" s="194" t="s">
        <v>9</v>
      </c>
      <c r="R42" s="260"/>
      <c r="S42" s="108"/>
      <c r="T42" s="260" t="s">
        <v>46</v>
      </c>
      <c r="U42" s="205"/>
      <c r="X42" s="1"/>
      <c r="Y42" s="4"/>
      <c r="Z42" s="292"/>
      <c r="AA42" s="292"/>
      <c r="AB42" s="240"/>
      <c r="AC42" s="5"/>
      <c r="AD42" s="236"/>
      <c r="AE42" s="5"/>
      <c r="AF42" s="5"/>
      <c r="AG42" s="236"/>
      <c r="AH42" s="3"/>
      <c r="AI42" s="236"/>
      <c r="AJ42" s="3"/>
      <c r="AK42" s="3"/>
      <c r="AL42" s="1"/>
      <c r="AM42" s="1"/>
      <c r="AN42" s="1"/>
      <c r="AO42" s="1"/>
      <c r="AP42" s="1"/>
      <c r="AQ42" s="1"/>
    </row>
    <row r="43" spans="2:45" ht="13.5" customHeight="1" x14ac:dyDescent="0.2">
      <c r="B43" s="79">
        <v>5.3</v>
      </c>
      <c r="C43" s="80">
        <f>K35+B43</f>
        <v>73.699999999999989</v>
      </c>
      <c r="D43" s="132">
        <v>7.5</v>
      </c>
      <c r="E43" s="127">
        <f>C43+D43</f>
        <v>81.199999999999989</v>
      </c>
      <c r="F43" s="289">
        <v>1</v>
      </c>
      <c r="G43" s="80">
        <f>E43+F43</f>
        <v>82.199999999999989</v>
      </c>
      <c r="H43" s="132">
        <v>10</v>
      </c>
      <c r="I43" s="127">
        <f>G43+H43</f>
        <v>92.199999999999989</v>
      </c>
      <c r="J43" s="82">
        <v>4.9000000000000004</v>
      </c>
      <c r="K43" s="81">
        <f>I43+J43</f>
        <v>97.1</v>
      </c>
      <c r="L43" s="204">
        <v>0.4</v>
      </c>
      <c r="M43" s="177">
        <f>U35+L43</f>
        <v>280.19999999999993</v>
      </c>
      <c r="N43" s="109">
        <v>1.2</v>
      </c>
      <c r="O43" s="110">
        <f>M43+N43</f>
        <v>281.39999999999992</v>
      </c>
      <c r="P43" s="82">
        <v>1.2</v>
      </c>
      <c r="Q43" s="127">
        <f>O43+P43</f>
        <v>282.59999999999991</v>
      </c>
      <c r="R43" s="141">
        <v>1.3</v>
      </c>
      <c r="S43" s="233">
        <f>Q43+R43</f>
        <v>283.89999999999992</v>
      </c>
      <c r="T43" s="141">
        <v>1.1000000000000001</v>
      </c>
      <c r="U43" s="90">
        <f>S43+T43</f>
        <v>284.99999999999994</v>
      </c>
      <c r="X43" s="6"/>
      <c r="Y43" s="236"/>
      <c r="Z43" s="292"/>
      <c r="AA43" s="292"/>
      <c r="AB43" s="5"/>
      <c r="AC43" s="5"/>
      <c r="AD43" s="236"/>
      <c r="AE43" s="5"/>
      <c r="AF43" s="5"/>
      <c r="AG43" s="292"/>
      <c r="AH43" s="292"/>
      <c r="AI43" s="308"/>
      <c r="AJ43" s="308"/>
      <c r="AK43" s="292"/>
      <c r="AL43" s="292"/>
      <c r="AM43" s="236"/>
      <c r="AN43" s="1"/>
      <c r="AO43" s="1"/>
      <c r="AP43" s="1"/>
      <c r="AQ43" s="1"/>
      <c r="AR43" s="1"/>
      <c r="AS43" s="1"/>
    </row>
    <row r="44" spans="2:45" ht="13.5" customHeight="1" x14ac:dyDescent="0.2">
      <c r="B44" s="87"/>
      <c r="C44" s="69">
        <f>C43/15/24+$D$2</f>
        <v>43925.371388888889</v>
      </c>
      <c r="D44" s="242"/>
      <c r="E44" s="111">
        <f>E43/15/24+$D$2</f>
        <v>43925.392222222217</v>
      </c>
      <c r="F44" s="309"/>
      <c r="G44" s="309"/>
      <c r="H44" s="242"/>
      <c r="I44" s="111">
        <f>I43/15/24+$D$2</f>
        <v>43925.422777777778</v>
      </c>
      <c r="J44" s="1"/>
      <c r="K44" s="170">
        <f>K43/15/24+$D$2</f>
        <v>43925.436388888884</v>
      </c>
      <c r="L44" s="209"/>
      <c r="M44" s="68"/>
      <c r="N44" s="112"/>
      <c r="O44" s="111">
        <f>O43/15/24+$D$2</f>
        <v>43925.948333333334</v>
      </c>
      <c r="P44" s="4"/>
      <c r="Q44" s="111">
        <f>Q43/15/24+$D$2</f>
        <v>43925.951666666668</v>
      </c>
      <c r="R44" s="142"/>
      <c r="S44" s="111">
        <f>S43/15/24+$D$2</f>
        <v>43925.955277777779</v>
      </c>
      <c r="T44" s="257"/>
      <c r="U44" s="65">
        <f>U43/15/24+$D$2</f>
        <v>43925.958333333328</v>
      </c>
      <c r="X44" s="1"/>
      <c r="Y44" s="4"/>
      <c r="Z44" s="292"/>
      <c r="AA44" s="292"/>
      <c r="AB44" s="5"/>
      <c r="AC44" s="5"/>
      <c r="AD44" s="5"/>
      <c r="AE44" s="5"/>
      <c r="AF44" s="5"/>
      <c r="AG44" s="236"/>
      <c r="AH44" s="236"/>
      <c r="AI44" s="236"/>
      <c r="AJ44" s="236"/>
      <c r="AK44" s="236"/>
      <c r="AL44" s="1"/>
      <c r="AM44" s="1"/>
      <c r="AN44" s="1"/>
      <c r="AO44" s="1"/>
      <c r="AP44" s="1"/>
      <c r="AQ44" s="1"/>
    </row>
    <row r="45" spans="2:45" ht="13.5" customHeight="1" x14ac:dyDescent="0.2">
      <c r="B45" s="244"/>
      <c r="C45" s="236"/>
      <c r="D45" s="242"/>
      <c r="E45" s="243"/>
      <c r="F45" s="282"/>
      <c r="G45" s="283"/>
      <c r="H45" s="242"/>
      <c r="I45" s="243"/>
      <c r="J45" s="236"/>
      <c r="K45" s="138"/>
      <c r="L45" s="209"/>
      <c r="M45" s="254"/>
      <c r="N45" s="112"/>
      <c r="O45" s="124"/>
      <c r="P45" s="254"/>
      <c r="Q45" s="122"/>
      <c r="R45" s="257"/>
      <c r="S45" s="258"/>
      <c r="T45" s="257"/>
      <c r="U45" s="138"/>
      <c r="X45" s="1"/>
      <c r="Y45" s="4"/>
      <c r="Z45" s="292"/>
      <c r="AA45" s="292"/>
      <c r="AB45" s="5"/>
      <c r="AC45" s="5"/>
      <c r="AD45" s="5"/>
      <c r="AE45" s="5"/>
      <c r="AF45" s="3"/>
      <c r="AG45" s="236"/>
      <c r="AH45" s="236"/>
      <c r="AI45" s="236"/>
      <c r="AJ45" s="236"/>
      <c r="AK45" s="236"/>
      <c r="AL45" s="1"/>
      <c r="AM45" s="1"/>
      <c r="AN45" s="1"/>
      <c r="AO45" s="1"/>
      <c r="AP45" s="1"/>
      <c r="AQ45" s="1"/>
    </row>
    <row r="46" spans="2:45" ht="13.5" customHeight="1" x14ac:dyDescent="0.2">
      <c r="B46" s="244"/>
      <c r="C46" s="236"/>
      <c r="D46" s="242"/>
      <c r="E46" s="243"/>
      <c r="F46" s="284"/>
      <c r="G46" s="284"/>
      <c r="H46" s="242"/>
      <c r="I46" s="243" t="s">
        <v>1</v>
      </c>
      <c r="J46" s="236"/>
      <c r="K46" s="138"/>
      <c r="L46" s="209"/>
      <c r="M46" s="5"/>
      <c r="N46" s="112"/>
      <c r="O46" s="124"/>
      <c r="P46" s="5"/>
      <c r="Q46" s="122"/>
      <c r="R46" s="257"/>
      <c r="S46" s="258"/>
      <c r="T46" s="257"/>
      <c r="U46" s="138"/>
      <c r="X46" s="1"/>
      <c r="Y46" s="4"/>
      <c r="Z46" s="236"/>
      <c r="AA46" s="236"/>
      <c r="AB46" s="5"/>
      <c r="AC46" s="5"/>
      <c r="AD46" s="5"/>
      <c r="AE46" s="5"/>
      <c r="AF46" s="3"/>
      <c r="AG46" s="236"/>
      <c r="AH46" s="236"/>
      <c r="AI46" s="236"/>
      <c r="AJ46" s="236"/>
      <c r="AK46" s="236"/>
      <c r="AL46" s="1"/>
      <c r="AM46" s="1"/>
      <c r="AN46" s="1"/>
      <c r="AO46" s="1"/>
      <c r="AP46" s="1"/>
      <c r="AQ46" s="1"/>
    </row>
    <row r="47" spans="2:45" ht="13.5" customHeight="1" x14ac:dyDescent="0.2">
      <c r="B47" s="244"/>
      <c r="C47" s="237"/>
      <c r="D47" s="242"/>
      <c r="E47" s="243"/>
      <c r="F47" s="284" t="s">
        <v>1</v>
      </c>
      <c r="G47" s="284"/>
      <c r="H47" s="242" t="s">
        <v>1</v>
      </c>
      <c r="I47" s="243"/>
      <c r="J47" s="236"/>
      <c r="K47" s="138"/>
      <c r="L47" s="209"/>
      <c r="M47" s="5"/>
      <c r="N47" s="112"/>
      <c r="O47" s="124"/>
      <c r="P47" s="5"/>
      <c r="Q47" s="122"/>
      <c r="R47" s="131"/>
      <c r="S47" s="258"/>
      <c r="T47" s="131"/>
      <c r="U47" s="12"/>
      <c r="X47" s="10"/>
      <c r="Y47" s="3"/>
      <c r="Z47" s="10"/>
      <c r="AA47" s="3"/>
      <c r="AB47" s="3"/>
      <c r="AC47" s="10"/>
      <c r="AD47" s="3"/>
      <c r="AE47" s="10"/>
      <c r="AF47" s="236"/>
      <c r="AG47" s="236"/>
      <c r="AH47" s="236"/>
      <c r="AI47" s="236"/>
      <c r="AJ47" s="236"/>
      <c r="AK47" s="236"/>
      <c r="AL47" s="1"/>
      <c r="AM47" s="1"/>
      <c r="AN47" s="1"/>
      <c r="AO47" s="1"/>
      <c r="AP47" s="1"/>
      <c r="AQ47" s="1"/>
    </row>
    <row r="48" spans="2:45" ht="13.5" customHeight="1" x14ac:dyDescent="0.2">
      <c r="B48" s="244"/>
      <c r="C48" s="236"/>
      <c r="D48" s="242"/>
      <c r="E48" s="243"/>
      <c r="F48" s="284"/>
      <c r="G48" s="284"/>
      <c r="H48" s="242"/>
      <c r="I48" s="243"/>
      <c r="J48" s="236"/>
      <c r="K48" s="138"/>
      <c r="L48" s="209"/>
      <c r="M48" s="5"/>
      <c r="N48" s="112"/>
      <c r="O48" s="124"/>
      <c r="P48" s="5"/>
      <c r="Q48" s="186"/>
      <c r="R48" s="257"/>
      <c r="S48" s="122"/>
      <c r="T48" s="257"/>
      <c r="U48" s="75"/>
      <c r="X48" s="236"/>
      <c r="Y48" s="3"/>
      <c r="Z48" s="236"/>
      <c r="AA48" s="3"/>
      <c r="AB48" s="236"/>
      <c r="AC48" s="3"/>
      <c r="AD48" s="236"/>
      <c r="AE48" s="236"/>
      <c r="AF48" s="236"/>
      <c r="AG48" s="236"/>
      <c r="AH48" s="236"/>
      <c r="AI48" s="236"/>
      <c r="AJ48" s="236"/>
      <c r="AK48" s="236"/>
      <c r="AL48" s="1"/>
      <c r="AM48" s="1"/>
      <c r="AN48" s="1"/>
      <c r="AO48" s="1"/>
      <c r="AP48" s="1"/>
      <c r="AQ48" s="1"/>
    </row>
    <row r="49" spans="2:47" ht="13.5" customHeight="1" thickBot="1" x14ac:dyDescent="0.25">
      <c r="B49" s="18"/>
      <c r="C49" s="7"/>
      <c r="D49" s="128"/>
      <c r="E49" s="119"/>
      <c r="F49" s="285"/>
      <c r="G49" s="228"/>
      <c r="H49" s="168"/>
      <c r="I49" s="119"/>
      <c r="J49" s="8"/>
      <c r="K49" s="9"/>
      <c r="L49" s="18"/>
      <c r="M49" s="221"/>
      <c r="N49" s="128"/>
      <c r="O49" s="119"/>
      <c r="P49" s="8"/>
      <c r="Q49" s="119"/>
      <c r="R49" s="128"/>
      <c r="S49" s="119"/>
      <c r="T49" s="128"/>
      <c r="U49" s="9"/>
      <c r="X49" s="89"/>
      <c r="Y49" s="22"/>
      <c r="Z49" s="33"/>
      <c r="AA49" s="22"/>
      <c r="AB49" s="88"/>
      <c r="AC49" s="22"/>
      <c r="AD49" s="236"/>
      <c r="AE49" s="236"/>
      <c r="AF49" s="236"/>
      <c r="AG49" s="10"/>
      <c r="AH49" s="3"/>
      <c r="AI49" s="10"/>
      <c r="AJ49" s="3"/>
      <c r="AK49" s="3"/>
      <c r="AL49" s="1"/>
      <c r="AM49" s="1"/>
      <c r="AN49" s="1"/>
      <c r="AO49" s="1"/>
      <c r="AP49" s="1"/>
      <c r="AQ49" s="1"/>
    </row>
    <row r="50" spans="2:47" ht="13.5" customHeight="1" x14ac:dyDescent="0.2">
      <c r="B50" s="339" t="s">
        <v>77</v>
      </c>
      <c r="C50" s="340"/>
      <c r="D50" s="154"/>
      <c r="E50" s="111">
        <f>E51/15/24+$D$2</f>
        <v>43925.458611111106</v>
      </c>
      <c r="F50" s="190" t="s">
        <v>57</v>
      </c>
      <c r="G50" s="15"/>
      <c r="H50" s="107" t="s">
        <v>41</v>
      </c>
      <c r="I50" s="118"/>
      <c r="J50" s="236" t="s">
        <v>42</v>
      </c>
      <c r="K50" s="21"/>
      <c r="L50" s="259" t="s">
        <v>47</v>
      </c>
      <c r="M50" s="16"/>
      <c r="N50" s="310" t="s">
        <v>48</v>
      </c>
      <c r="O50" s="311"/>
      <c r="P50" s="14"/>
      <c r="Q50" s="108" t="s">
        <v>8</v>
      </c>
      <c r="R50" s="260"/>
      <c r="S50" s="108" t="s">
        <v>7</v>
      </c>
      <c r="T50" s="107" t="s">
        <v>49</v>
      </c>
      <c r="U50" s="20"/>
      <c r="X50" s="33"/>
      <c r="Y50" s="22"/>
      <c r="Z50" s="1"/>
      <c r="AA50" s="4"/>
      <c r="AB50" s="236"/>
      <c r="AC50" s="236"/>
      <c r="AD50" s="236"/>
      <c r="AE50" s="236"/>
      <c r="AF50" s="236"/>
      <c r="AG50" s="236"/>
      <c r="AH50" s="3"/>
      <c r="AI50" s="236"/>
      <c r="AJ50" s="3"/>
      <c r="AK50" s="236"/>
      <c r="AL50" s="3"/>
      <c r="AM50" s="236"/>
      <c r="AN50" s="3"/>
      <c r="AO50" s="3"/>
      <c r="AP50" s="1"/>
      <c r="AQ50" s="1"/>
      <c r="AR50" s="1"/>
      <c r="AS50" s="1"/>
      <c r="AT50" s="1"/>
      <c r="AU50" s="1"/>
    </row>
    <row r="51" spans="2:47" ht="13.5" customHeight="1" x14ac:dyDescent="0.2">
      <c r="B51" s="222">
        <v>3.7</v>
      </c>
      <c r="C51" s="80">
        <f>K43+B51</f>
        <v>100.8</v>
      </c>
      <c r="D51" s="229">
        <v>4.3</v>
      </c>
      <c r="E51" s="155">
        <f>C51+D51</f>
        <v>105.1</v>
      </c>
      <c r="F51" s="57">
        <v>6.6</v>
      </c>
      <c r="G51" s="56">
        <f>E51+F51</f>
        <v>111.69999999999999</v>
      </c>
      <c r="H51" s="109">
        <v>1.4</v>
      </c>
      <c r="I51" s="110">
        <f>G51+H51</f>
        <v>113.1</v>
      </c>
      <c r="J51" s="59">
        <v>1.2</v>
      </c>
      <c r="K51" s="60">
        <f>I51+J51</f>
        <v>114.3</v>
      </c>
      <c r="L51" s="79">
        <v>1.8</v>
      </c>
      <c r="M51" s="80">
        <f>U43+L51</f>
        <v>286.79999999999995</v>
      </c>
      <c r="N51" s="132">
        <v>5.6</v>
      </c>
      <c r="O51" s="127">
        <f>M51+N51</f>
        <v>292.39999999999998</v>
      </c>
      <c r="P51" s="57">
        <v>0.5</v>
      </c>
      <c r="Q51" s="127">
        <f>O51+P51</f>
        <v>292.89999999999998</v>
      </c>
      <c r="R51" s="132">
        <v>1.1000000000000001</v>
      </c>
      <c r="S51" s="110">
        <f>Q51+R51</f>
        <v>294</v>
      </c>
      <c r="T51" s="179">
        <v>3</v>
      </c>
      <c r="U51" s="187">
        <f>S51+T51</f>
        <v>297</v>
      </c>
      <c r="X51" s="33"/>
      <c r="Y51" s="22"/>
      <c r="Z51" s="5"/>
      <c r="AA51" s="5"/>
      <c r="AB51" s="236"/>
      <c r="AC51" s="236"/>
      <c r="AD51" s="236"/>
      <c r="AE51" s="236"/>
      <c r="AF51" s="5"/>
      <c r="AG51" s="1"/>
      <c r="AH51" s="237"/>
      <c r="AI51" s="292"/>
      <c r="AJ51" s="292"/>
      <c r="AK51" s="292"/>
      <c r="AL51" s="292"/>
      <c r="AM51" s="292"/>
      <c r="AN51" s="292"/>
      <c r="AO51" s="236"/>
      <c r="AP51" s="1"/>
      <c r="AQ51" s="1"/>
      <c r="AR51" s="1"/>
      <c r="AS51" s="1"/>
      <c r="AT51" s="1"/>
      <c r="AU51" s="1"/>
    </row>
    <row r="52" spans="2:47" ht="13.5" customHeight="1" x14ac:dyDescent="0.2">
      <c r="B52" s="244"/>
      <c r="C52" s="69">
        <f>C51/15/24+$D$2</f>
        <v>43925.446666666663</v>
      </c>
      <c r="D52" s="302"/>
      <c r="E52" s="303"/>
      <c r="F52" s="241"/>
      <c r="G52" s="69">
        <f>G51/15/24+$D$2</f>
        <v>43925.476944444439</v>
      </c>
      <c r="H52" s="242"/>
      <c r="I52" s="111">
        <f>I51/15/24+$D$2</f>
        <v>43925.480833333328</v>
      </c>
      <c r="J52" s="236"/>
      <c r="K52" s="65">
        <f>K51/15/24+$D$2</f>
        <v>43925.484166666662</v>
      </c>
      <c r="L52" s="19"/>
      <c r="M52" s="69">
        <f>M51/15/24+$D$2</f>
        <v>43925.963333333333</v>
      </c>
      <c r="N52" s="129"/>
      <c r="O52" s="111">
        <f>O51/15/24+$D$2</f>
        <v>43925.978888888887</v>
      </c>
      <c r="P52" s="254"/>
      <c r="Q52" s="111">
        <f>Q51/15/24+$D$2</f>
        <v>43925.980277777773</v>
      </c>
      <c r="R52" s="257"/>
      <c r="S52" s="111">
        <f>S51/15/24+$D$2</f>
        <v>43925.98333333333</v>
      </c>
      <c r="T52" s="171"/>
      <c r="U52" s="197">
        <f>U51/15/24+$D$2</f>
        <v>43925.991666666661</v>
      </c>
      <c r="X52" s="13"/>
      <c r="Y52" s="4"/>
      <c r="Z52" s="5"/>
      <c r="AA52" s="5"/>
      <c r="AB52" s="236"/>
      <c r="AC52" s="236"/>
      <c r="AD52" s="236"/>
      <c r="AE52" s="236"/>
      <c r="AF52" s="5"/>
      <c r="AG52" s="1"/>
      <c r="AH52" s="236"/>
      <c r="AI52" s="236"/>
      <c r="AJ52" s="5"/>
      <c r="AK52" s="236"/>
      <c r="AL52" s="236"/>
      <c r="AM52" s="236"/>
      <c r="AN52" s="236"/>
      <c r="AO52" s="236"/>
      <c r="AP52" s="1"/>
      <c r="AQ52" s="1"/>
      <c r="AR52" s="1"/>
      <c r="AS52" s="1"/>
      <c r="AT52" s="1"/>
      <c r="AU52" s="1"/>
    </row>
    <row r="53" spans="2:47" ht="13.5" customHeight="1" x14ac:dyDescent="0.2">
      <c r="B53" s="244"/>
      <c r="C53" s="236"/>
      <c r="D53" s="156"/>
      <c r="E53" s="157"/>
      <c r="F53" s="1"/>
      <c r="G53" s="4" t="s">
        <v>1</v>
      </c>
      <c r="H53" s="133"/>
      <c r="I53" s="124"/>
      <c r="J53" s="236"/>
      <c r="K53" s="138"/>
      <c r="L53" s="31"/>
      <c r="M53" s="254" t="s">
        <v>1</v>
      </c>
      <c r="N53" s="129"/>
      <c r="O53" s="123"/>
      <c r="P53" s="254"/>
      <c r="Q53" s="258"/>
      <c r="R53" s="257"/>
      <c r="S53" s="258"/>
      <c r="T53" s="171"/>
      <c r="U53" s="274"/>
      <c r="X53" s="13"/>
      <c r="Y53" s="4"/>
      <c r="Z53" s="5"/>
      <c r="AA53" s="5"/>
      <c r="AB53" s="5"/>
      <c r="AC53" s="5"/>
      <c r="AD53" s="236"/>
      <c r="AE53" s="5"/>
      <c r="AF53" s="3"/>
      <c r="AG53" s="1"/>
      <c r="AH53" s="4"/>
      <c r="AI53" s="236"/>
      <c r="AJ53" s="5"/>
      <c r="AK53" s="236"/>
      <c r="AL53" s="236"/>
      <c r="AM53" s="236"/>
      <c r="AN53" s="236"/>
      <c r="AO53" s="236"/>
      <c r="AP53" s="1"/>
      <c r="AQ53" s="1"/>
      <c r="AR53" s="1"/>
      <c r="AS53" s="1"/>
      <c r="AT53" s="1"/>
      <c r="AU53" s="1"/>
    </row>
    <row r="54" spans="2:47" ht="13.5" customHeight="1" x14ac:dyDescent="0.2">
      <c r="B54" s="244"/>
      <c r="C54" s="236"/>
      <c r="D54" s="158"/>
      <c r="E54" s="159"/>
      <c r="F54" s="199"/>
      <c r="G54" s="4"/>
      <c r="H54" s="133"/>
      <c r="I54" s="124"/>
      <c r="J54" s="236"/>
      <c r="K54" s="138"/>
      <c r="L54" s="19"/>
      <c r="M54" s="4" t="s">
        <v>1</v>
      </c>
      <c r="N54" s="257"/>
      <c r="O54" s="258"/>
      <c r="P54" s="254"/>
      <c r="Q54" s="258"/>
      <c r="R54" s="257"/>
      <c r="S54" s="258"/>
      <c r="T54" s="172"/>
      <c r="U54" s="12"/>
      <c r="X54" s="1"/>
      <c r="Y54" s="4"/>
      <c r="Z54" s="5"/>
      <c r="AA54" s="5"/>
      <c r="AB54" s="5"/>
      <c r="AC54" s="5"/>
      <c r="AD54" s="236"/>
      <c r="AE54" s="5"/>
      <c r="AF54" s="3"/>
      <c r="AG54" s="1"/>
      <c r="AH54" s="4"/>
      <c r="AI54" s="5"/>
      <c r="AJ54" s="5"/>
      <c r="AK54" s="236"/>
      <c r="AL54" s="236"/>
      <c r="AM54" s="236"/>
      <c r="AN54" s="236"/>
      <c r="AO54" s="236"/>
      <c r="AP54" s="1"/>
      <c r="AQ54" s="1"/>
      <c r="AR54" s="1"/>
      <c r="AS54" s="1"/>
      <c r="AT54" s="1"/>
      <c r="AU54" s="1"/>
    </row>
    <row r="55" spans="2:47" ht="13.5" customHeight="1" x14ac:dyDescent="0.2">
      <c r="B55" s="244"/>
      <c r="C55" s="236"/>
      <c r="D55" s="158" t="s">
        <v>1</v>
      </c>
      <c r="E55" s="159"/>
      <c r="F55" s="1"/>
      <c r="G55" s="4"/>
      <c r="H55" s="133"/>
      <c r="I55" s="124"/>
      <c r="J55" s="236"/>
      <c r="K55" s="138"/>
      <c r="L55" s="200"/>
      <c r="M55" s="4" t="s">
        <v>1</v>
      </c>
      <c r="N55" s="257"/>
      <c r="O55" s="258"/>
      <c r="P55" s="5"/>
      <c r="Q55" s="122"/>
      <c r="R55" s="131" t="s">
        <v>1</v>
      </c>
      <c r="S55" s="122"/>
      <c r="T55" s="172" t="s">
        <v>3</v>
      </c>
      <c r="U55" s="12" t="s">
        <v>1</v>
      </c>
      <c r="X55" s="4"/>
      <c r="Y55" s="236"/>
      <c r="Z55" s="10"/>
      <c r="AA55" s="3"/>
      <c r="AB55" s="10"/>
      <c r="AC55" s="3"/>
      <c r="AD55" s="10"/>
      <c r="AE55" s="10"/>
      <c r="AF55" s="236"/>
      <c r="AG55" s="1"/>
      <c r="AH55" s="4"/>
      <c r="AI55" s="5"/>
      <c r="AJ55" s="5"/>
      <c r="AK55" s="236"/>
      <c r="AL55" s="236"/>
      <c r="AM55" s="236"/>
      <c r="AN55" s="236"/>
      <c r="AO55" s="236"/>
      <c r="AP55" s="1"/>
      <c r="AQ55" s="1"/>
      <c r="AR55" s="1"/>
      <c r="AS55" s="1"/>
      <c r="AT55" s="1"/>
      <c r="AU55" s="1"/>
    </row>
    <row r="56" spans="2:47" ht="13.5" customHeight="1" x14ac:dyDescent="0.2">
      <c r="B56" s="244"/>
      <c r="C56" s="236"/>
      <c r="D56" s="158"/>
      <c r="E56" s="159"/>
      <c r="F56" s="1"/>
      <c r="G56" s="4"/>
      <c r="H56" s="133"/>
      <c r="I56" s="124"/>
      <c r="J56" s="236"/>
      <c r="K56" s="138"/>
      <c r="L56" s="19"/>
      <c r="M56" s="4" t="s">
        <v>1</v>
      </c>
      <c r="N56" s="257"/>
      <c r="O56" s="258"/>
      <c r="P56" s="5"/>
      <c r="Q56" s="122"/>
      <c r="R56" s="131"/>
      <c r="S56" s="122"/>
      <c r="T56" s="112"/>
      <c r="U56" s="12" t="s">
        <v>1</v>
      </c>
      <c r="X56" s="1"/>
      <c r="Y56" s="236"/>
      <c r="Z56" s="3"/>
      <c r="AA56" s="236"/>
      <c r="AB56" s="3"/>
      <c r="AC56" s="236"/>
      <c r="AD56" s="3"/>
      <c r="AE56" s="236"/>
      <c r="AF56" s="4"/>
      <c r="AG56" s="1"/>
      <c r="AH56" s="4"/>
      <c r="AI56" s="5"/>
      <c r="AJ56" s="5"/>
      <c r="AK56" s="236"/>
      <c r="AL56" s="236"/>
      <c r="AM56" s="236"/>
      <c r="AN56" s="236"/>
      <c r="AO56" s="236"/>
      <c r="AP56" s="1"/>
      <c r="AQ56" s="1"/>
      <c r="AR56" s="1"/>
      <c r="AS56" s="1"/>
      <c r="AT56" s="1"/>
      <c r="AU56" s="1"/>
    </row>
    <row r="57" spans="2:47" ht="13.5" customHeight="1" thickBot="1" x14ac:dyDescent="0.25">
      <c r="B57" s="18"/>
      <c r="C57" s="7"/>
      <c r="D57" s="160"/>
      <c r="E57" s="161"/>
      <c r="F57" s="8"/>
      <c r="G57" s="7"/>
      <c r="H57" s="130"/>
      <c r="I57" s="119"/>
      <c r="J57" s="8"/>
      <c r="K57" s="9"/>
      <c r="L57" s="18"/>
      <c r="M57" s="7"/>
      <c r="N57" s="128"/>
      <c r="O57" s="119"/>
      <c r="P57" s="8"/>
      <c r="Q57" s="119"/>
      <c r="R57" s="128"/>
      <c r="S57" s="119"/>
      <c r="T57" s="173"/>
      <c r="U57" s="275"/>
      <c r="X57" s="1"/>
      <c r="Y57" s="236"/>
      <c r="Z57" s="236"/>
      <c r="AA57" s="17"/>
      <c r="AB57" s="4"/>
      <c r="AC57" s="301"/>
      <c r="AD57" s="301"/>
      <c r="AE57" s="236"/>
      <c r="AF57" s="236"/>
      <c r="AG57" s="10"/>
      <c r="AH57" s="3"/>
      <c r="AI57" s="10"/>
      <c r="AJ57" s="3"/>
      <c r="AK57" s="10"/>
      <c r="AL57" s="3"/>
      <c r="AM57" s="10"/>
      <c r="AN57" s="3"/>
      <c r="AO57" s="3"/>
      <c r="AP57" s="1"/>
      <c r="AQ57" s="1"/>
      <c r="AR57" s="1"/>
      <c r="AS57" s="1"/>
      <c r="AT57" s="1"/>
      <c r="AU57" s="1"/>
    </row>
    <row r="58" spans="2:47" ht="13.5" customHeight="1" x14ac:dyDescent="0.2">
      <c r="B58" s="189" t="s">
        <v>51</v>
      </c>
      <c r="C58" s="15"/>
      <c r="D58" s="242" t="s">
        <v>52</v>
      </c>
      <c r="E58" s="150"/>
      <c r="F58" s="236" t="s">
        <v>43</v>
      </c>
      <c r="G58" s="3"/>
      <c r="H58" s="304">
        <f>$AC$6</f>
        <v>67.80000000000004</v>
      </c>
      <c r="I58" s="305"/>
      <c r="J58" s="190" t="s">
        <v>44</v>
      </c>
      <c r="K58" s="21"/>
      <c r="L58" s="306">
        <f>AC8</f>
        <v>0.19999999999998863</v>
      </c>
      <c r="M58" s="307"/>
      <c r="N58" s="264"/>
      <c r="O58" s="231"/>
      <c r="V58" s="236"/>
      <c r="W58" s="17"/>
      <c r="X58" s="4"/>
      <c r="Y58" s="236"/>
      <c r="Z58" s="236"/>
      <c r="AA58" s="1"/>
      <c r="AB58" s="4"/>
      <c r="AC58" s="236"/>
      <c r="AD58" s="3"/>
      <c r="AE58" s="3"/>
      <c r="AF58" s="1"/>
      <c r="AG58" s="1"/>
      <c r="AH58" s="1"/>
      <c r="AI58" s="1"/>
      <c r="AJ58" s="1"/>
      <c r="AK58" s="1"/>
    </row>
    <row r="59" spans="2:47" ht="13.5" customHeight="1" x14ac:dyDescent="0.2">
      <c r="B59" s="61">
        <v>12.2</v>
      </c>
      <c r="C59" s="80">
        <f>K51+B59</f>
        <v>126.5</v>
      </c>
      <c r="D59" s="135">
        <v>23</v>
      </c>
      <c r="E59" s="110">
        <f>C59+D59</f>
        <v>149.5</v>
      </c>
      <c r="F59" s="57">
        <v>0.5</v>
      </c>
      <c r="G59" s="56">
        <f>E59+F59</f>
        <v>150</v>
      </c>
      <c r="H59" s="115">
        <v>8.6</v>
      </c>
      <c r="I59" s="110">
        <f>G59+H59</f>
        <v>158.6</v>
      </c>
      <c r="J59" s="57">
        <v>21.4</v>
      </c>
      <c r="K59" s="60">
        <f>I59+J59</f>
        <v>180</v>
      </c>
      <c r="L59" s="213">
        <v>4.5999999999999996</v>
      </c>
      <c r="M59" s="223">
        <f>U51+L59</f>
        <v>301.60000000000002</v>
      </c>
      <c r="N59" s="265">
        <v>0.2</v>
      </c>
      <c r="O59" s="253">
        <f>M59+N59</f>
        <v>301.8</v>
      </c>
      <c r="V59" s="236"/>
      <c r="W59" s="1"/>
      <c r="X59" s="4"/>
      <c r="Y59" s="236"/>
      <c r="Z59" s="236"/>
      <c r="AA59" s="1"/>
      <c r="AB59" s="4"/>
      <c r="AC59" s="292"/>
      <c r="AD59" s="292"/>
      <c r="AE59" s="11"/>
      <c r="AF59" s="1"/>
      <c r="AG59" s="1"/>
      <c r="AH59" s="1"/>
      <c r="AI59" s="1"/>
      <c r="AJ59" s="1"/>
      <c r="AK59" s="1"/>
    </row>
    <row r="60" spans="2:47" ht="13.5" customHeight="1" x14ac:dyDescent="0.2">
      <c r="B60" s="244"/>
      <c r="C60" s="69">
        <f>C59/15/24+$D$2</f>
        <v>43925.518055555556</v>
      </c>
      <c r="D60" s="242"/>
      <c r="E60" s="111">
        <f>E59/15/24+$D$2</f>
        <v>43925.581944444442</v>
      </c>
      <c r="F60" s="6"/>
      <c r="G60" s="69">
        <f>G59/15/24+$D$2</f>
        <v>43925.583333333328</v>
      </c>
      <c r="H60" s="290">
        <f>$AD$6</f>
        <v>15.162131941814037</v>
      </c>
      <c r="I60" s="291"/>
      <c r="J60" s="91"/>
      <c r="K60" s="65">
        <f>K59/15/24+$D$2</f>
        <v>43925.666666666664</v>
      </c>
      <c r="L60" s="261">
        <f>$Y$8</f>
        <v>43925.541666666664</v>
      </c>
      <c r="M60" s="268">
        <f>$AA$8</f>
        <v>43926</v>
      </c>
      <c r="N60" s="220"/>
      <c r="O60" s="224">
        <f>O59/15/24+$D$2</f>
        <v>43926.004999999997</v>
      </c>
      <c r="V60" s="236"/>
      <c r="W60" s="1"/>
      <c r="X60" s="4"/>
      <c r="Y60" s="292"/>
      <c r="Z60" s="292"/>
      <c r="AA60" s="1"/>
      <c r="AB60" s="4"/>
      <c r="AC60" s="1"/>
      <c r="AD60" s="4"/>
      <c r="AE60" s="4"/>
      <c r="AF60" s="1"/>
      <c r="AG60" s="1"/>
      <c r="AH60" s="1"/>
      <c r="AI60" s="1"/>
      <c r="AJ60" s="1"/>
      <c r="AK60" s="1"/>
    </row>
    <row r="61" spans="2:47" ht="13.5" customHeight="1" x14ac:dyDescent="0.2">
      <c r="B61" s="244"/>
      <c r="C61" s="236"/>
      <c r="D61" s="242"/>
      <c r="E61" s="243"/>
      <c r="F61" s="236"/>
      <c r="G61" s="236"/>
      <c r="H61" s="251">
        <f>$Y$6</f>
        <v>43925.361989379082</v>
      </c>
      <c r="I61" s="252">
        <f>$AA$6</f>
        <v>43925.608402777776</v>
      </c>
      <c r="J61" s="236"/>
      <c r="K61" s="138"/>
      <c r="L61" s="262"/>
      <c r="M61" s="269">
        <f>M59/15/24+$Y$4</f>
        <v>43926.004444444443</v>
      </c>
      <c r="N61" s="266"/>
      <c r="O61" s="225"/>
      <c r="V61" s="5"/>
      <c r="W61" s="1"/>
      <c r="X61" s="4"/>
      <c r="Y61" s="236"/>
      <c r="Z61" s="236"/>
      <c r="AA61" s="1"/>
      <c r="AB61" s="3"/>
      <c r="AC61" s="6"/>
      <c r="AD61" s="236"/>
      <c r="AE61" s="236"/>
      <c r="AF61" s="1"/>
      <c r="AG61" s="1"/>
      <c r="AH61" s="1"/>
      <c r="AI61" s="1"/>
      <c r="AJ61" s="1"/>
      <c r="AK61" s="1"/>
    </row>
    <row r="62" spans="2:47" ht="13.5" customHeight="1" x14ac:dyDescent="0.2">
      <c r="B62" s="244"/>
      <c r="C62" s="236"/>
      <c r="D62" s="242"/>
      <c r="E62" s="243"/>
      <c r="F62" s="236"/>
      <c r="G62" s="236"/>
      <c r="H62" s="293"/>
      <c r="I62" s="294"/>
      <c r="J62" s="236"/>
      <c r="K62" s="138"/>
      <c r="L62" s="263"/>
      <c r="M62" s="270"/>
      <c r="N62" s="267"/>
      <c r="O62" s="226"/>
      <c r="V62" s="5"/>
      <c r="W62" s="1"/>
      <c r="X62" s="4"/>
      <c r="Y62" s="236"/>
      <c r="Z62" s="236"/>
      <c r="AA62" s="1"/>
      <c r="AB62" s="1"/>
      <c r="AC62" s="1"/>
      <c r="AD62" s="4"/>
      <c r="AE62" s="4"/>
      <c r="AF62" s="1"/>
      <c r="AG62" s="1"/>
      <c r="AH62" s="1"/>
      <c r="AI62" s="1"/>
      <c r="AJ62" s="1"/>
      <c r="AK62" s="1"/>
    </row>
    <row r="63" spans="2:47" ht="13.5" customHeight="1" x14ac:dyDescent="0.2">
      <c r="B63" s="244"/>
      <c r="C63" s="236"/>
      <c r="D63" s="242"/>
      <c r="E63" s="243"/>
      <c r="F63" s="236"/>
      <c r="G63" s="236"/>
      <c r="H63" s="116" t="s">
        <v>1</v>
      </c>
      <c r="I63" s="120"/>
      <c r="J63" s="236"/>
      <c r="K63" s="138"/>
      <c r="L63" s="211"/>
      <c r="M63" s="271"/>
      <c r="N63" s="267"/>
      <c r="O63" s="225"/>
      <c r="V63" s="3"/>
      <c r="W63" s="10"/>
      <c r="X63" s="3"/>
      <c r="Y63" s="10"/>
      <c r="Z63" s="3"/>
      <c r="AA63" s="10"/>
      <c r="AB63" s="1"/>
      <c r="AC63" s="1"/>
      <c r="AD63" s="4"/>
      <c r="AE63" s="4"/>
      <c r="AF63" s="1"/>
      <c r="AG63" s="1"/>
      <c r="AH63" s="1"/>
      <c r="AI63" s="1"/>
      <c r="AJ63" s="1"/>
      <c r="AK63" s="1"/>
    </row>
    <row r="64" spans="2:47" ht="13.5" customHeight="1" x14ac:dyDescent="0.2">
      <c r="B64" s="244"/>
      <c r="C64" s="236"/>
      <c r="D64" s="242"/>
      <c r="E64" s="243"/>
      <c r="F64" s="236"/>
      <c r="G64" s="236"/>
      <c r="H64" s="116"/>
      <c r="I64" s="120"/>
      <c r="J64" s="236"/>
      <c r="K64" s="138"/>
      <c r="L64" s="211"/>
      <c r="M64" s="270"/>
      <c r="N64" s="184"/>
      <c r="O64" s="226"/>
      <c r="V64" s="1"/>
      <c r="W64" s="1"/>
      <c r="X64" s="1"/>
      <c r="Y64" s="1"/>
      <c r="Z64" s="1"/>
      <c r="AA64" s="1"/>
      <c r="AB64" s="1"/>
      <c r="AC64" s="1"/>
      <c r="AD64" s="4"/>
      <c r="AE64" s="4"/>
      <c r="AF64" s="1"/>
      <c r="AG64" s="1"/>
      <c r="AH64" s="1"/>
      <c r="AI64" s="1"/>
      <c r="AJ64" s="1"/>
      <c r="AK64" s="1"/>
    </row>
    <row r="65" spans="2:37" ht="13.5" customHeight="1" thickBot="1" x14ac:dyDescent="0.25">
      <c r="B65" s="18"/>
      <c r="C65" s="7"/>
      <c r="D65" s="128"/>
      <c r="E65" s="119"/>
      <c r="F65" s="8"/>
      <c r="G65" s="7"/>
      <c r="H65" s="117"/>
      <c r="I65" s="121"/>
      <c r="J65" s="8"/>
      <c r="K65" s="9"/>
      <c r="L65" s="214"/>
      <c r="M65" s="272"/>
      <c r="N65" s="207"/>
      <c r="O65" s="230"/>
      <c r="V65" s="10"/>
      <c r="W65" s="1"/>
      <c r="X65" s="1"/>
      <c r="Y65" s="1"/>
      <c r="Z65" s="1"/>
      <c r="AA65" s="1"/>
      <c r="AB65" s="1"/>
      <c r="AC65" s="10"/>
      <c r="AD65" s="3"/>
      <c r="AE65" s="3"/>
      <c r="AF65" s="1"/>
      <c r="AG65" s="1"/>
      <c r="AH65" s="1"/>
      <c r="AI65" s="1"/>
      <c r="AJ65" s="1"/>
      <c r="AK65" s="1"/>
    </row>
    <row r="66" spans="2:37" ht="14" x14ac:dyDescent="0.2">
      <c r="G66" s="1"/>
      <c r="H66" s="1"/>
      <c r="I66" s="6"/>
      <c r="J66" s="1"/>
      <c r="K66" s="1"/>
      <c r="L66" s="1"/>
      <c r="M66" s="1"/>
      <c r="N66" s="295"/>
      <c r="O66" s="296"/>
      <c r="P66" s="4"/>
      <c r="Q66" s="4"/>
      <c r="R66" s="1"/>
      <c r="V66" s="10"/>
      <c r="W66" s="3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2:37" ht="14" x14ac:dyDescent="0.2">
      <c r="E67" s="1"/>
      <c r="F67" s="1"/>
      <c r="G67" s="1"/>
      <c r="H67" s="1"/>
      <c r="I67" s="1"/>
      <c r="J67" s="1"/>
      <c r="K67" s="1"/>
      <c r="L67" s="101"/>
      <c r="M67" s="99"/>
      <c r="N67" s="3"/>
      <c r="O67" s="236"/>
      <c r="P67" s="241"/>
      <c r="Q67" s="10"/>
      <c r="R67" s="3"/>
      <c r="S67" s="236"/>
      <c r="T67" s="3"/>
      <c r="U67" s="236"/>
      <c r="V67" s="236"/>
      <c r="W67" s="236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2:37" x14ac:dyDescent="0.2">
      <c r="E68" s="1"/>
      <c r="F68" s="1"/>
      <c r="G68" s="1"/>
      <c r="H68" s="1"/>
      <c r="I68" s="1"/>
      <c r="J68" s="1"/>
      <c r="K68" s="1"/>
      <c r="L68" s="297"/>
      <c r="M68" s="298"/>
      <c r="N68" s="236"/>
      <c r="O68" s="236"/>
      <c r="P68" s="236"/>
      <c r="Q68" s="4"/>
      <c r="R68" s="1"/>
      <c r="S68" s="11"/>
      <c r="T68" s="299"/>
      <c r="U68" s="300"/>
      <c r="V68" s="236"/>
      <c r="W68" s="236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2:37" ht="14" x14ac:dyDescent="0.2">
      <c r="E69" s="1"/>
      <c r="F69" s="236"/>
      <c r="G69" s="236"/>
      <c r="H69" s="33"/>
      <c r="I69" s="22"/>
      <c r="J69" s="1"/>
      <c r="K69" s="1"/>
      <c r="L69" s="100"/>
      <c r="M69" s="96"/>
      <c r="N69" s="236"/>
      <c r="O69" s="236"/>
      <c r="P69" s="236"/>
      <c r="Q69" s="4"/>
      <c r="R69" s="1"/>
      <c r="S69" s="4"/>
      <c r="T69" s="1"/>
      <c r="U69" s="4"/>
      <c r="V69" s="236"/>
      <c r="W69" s="236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2:37" ht="10.5" customHeight="1" x14ac:dyDescent="0.2">
      <c r="E70" s="1"/>
      <c r="F70" s="236"/>
      <c r="G70" s="236"/>
      <c r="H70" s="236"/>
      <c r="I70" s="236"/>
      <c r="J70" s="1"/>
      <c r="K70" s="1"/>
      <c r="L70" s="92"/>
      <c r="M70" s="102"/>
      <c r="N70" s="236"/>
      <c r="O70" s="236"/>
      <c r="P70" s="236"/>
      <c r="Q70" s="13"/>
      <c r="R70" s="1"/>
      <c r="S70" s="236"/>
      <c r="T70" s="1"/>
      <c r="U70" s="238"/>
      <c r="V70" s="5"/>
      <c r="W70" s="5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2:37" x14ac:dyDescent="0.2">
      <c r="E71" s="1"/>
      <c r="F71" s="236"/>
      <c r="G71" s="236"/>
      <c r="H71" s="236"/>
      <c r="I71" s="236"/>
      <c r="J71" s="1"/>
      <c r="K71" s="1"/>
      <c r="L71" s="92"/>
      <c r="M71" s="102"/>
      <c r="N71" s="236"/>
      <c r="O71" s="236"/>
      <c r="P71" s="236"/>
      <c r="Q71" s="236"/>
      <c r="R71" s="1"/>
      <c r="S71" s="4"/>
      <c r="T71" s="1"/>
      <c r="U71" s="4"/>
      <c r="V71" s="5"/>
      <c r="W71" s="5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2:37" x14ac:dyDescent="0.2">
      <c r="E72" s="1"/>
      <c r="F72" s="236"/>
      <c r="G72" s="236"/>
      <c r="H72" s="236"/>
      <c r="I72" s="236"/>
      <c r="J72" s="1"/>
      <c r="K72" s="1"/>
      <c r="L72" s="92"/>
      <c r="M72" s="102"/>
      <c r="N72" s="236"/>
      <c r="O72" s="236"/>
      <c r="P72" s="236"/>
      <c r="Q72" s="236"/>
      <c r="R72" s="1"/>
      <c r="S72" s="4"/>
      <c r="T72" s="1"/>
      <c r="U72" s="4"/>
      <c r="V72" s="10"/>
      <c r="W72" s="3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2:37" x14ac:dyDescent="0.2">
      <c r="E73" s="1"/>
      <c r="F73" s="236"/>
      <c r="G73" s="236"/>
      <c r="H73" s="236"/>
      <c r="I73" s="236"/>
      <c r="J73" s="1"/>
      <c r="K73" s="1"/>
      <c r="L73" s="103"/>
      <c r="M73" s="104"/>
      <c r="N73" s="236"/>
      <c r="O73" s="236"/>
      <c r="P73" s="236"/>
      <c r="Q73" s="236"/>
      <c r="R73" s="1"/>
      <c r="S73" s="4"/>
      <c r="T73" s="1"/>
      <c r="U73" s="4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2:37" x14ac:dyDescent="0.2">
      <c r="E74" s="1"/>
      <c r="F74" s="10"/>
      <c r="G74" s="3"/>
      <c r="H74" s="236"/>
      <c r="I74" s="236"/>
      <c r="J74" s="1"/>
      <c r="K74" s="1"/>
      <c r="L74" s="10"/>
      <c r="M74" s="3"/>
      <c r="N74" s="10"/>
      <c r="O74" s="3"/>
      <c r="P74" s="10"/>
      <c r="Q74" s="3"/>
      <c r="R74" s="10"/>
      <c r="S74" s="3"/>
      <c r="T74" s="10"/>
      <c r="U74" s="3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2:37" x14ac:dyDescent="0.2">
      <c r="E75" s="1"/>
      <c r="F75" s="1"/>
      <c r="G75" s="1"/>
      <c r="H75" s="1"/>
      <c r="I75" s="1"/>
      <c r="J75" s="1"/>
      <c r="K75" s="1"/>
      <c r="L75" s="236"/>
      <c r="M75" s="3"/>
      <c r="N75" s="236"/>
      <c r="O75" s="3"/>
      <c r="P75" s="236"/>
      <c r="Q75" s="3"/>
      <c r="R75" s="236"/>
      <c r="S75" s="3"/>
      <c r="T75" s="236"/>
      <c r="U75" s="3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2:37" x14ac:dyDescent="0.2">
      <c r="E76" s="1"/>
      <c r="F76" s="1"/>
      <c r="G76" s="1"/>
      <c r="H76" s="1"/>
      <c r="I76" s="1"/>
      <c r="J76" s="1"/>
      <c r="K76" s="1"/>
      <c r="L76" s="236"/>
      <c r="M76" s="236"/>
      <c r="N76" s="236"/>
      <c r="O76" s="236"/>
      <c r="P76" s="236"/>
      <c r="Q76" s="236"/>
      <c r="R76" s="236"/>
      <c r="S76" s="236"/>
      <c r="T76" s="1"/>
      <c r="U76" s="4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2:37" x14ac:dyDescent="0.2">
      <c r="E77" s="1"/>
      <c r="F77" s="1"/>
      <c r="G77" s="1"/>
      <c r="H77" s="1"/>
      <c r="I77" s="1"/>
      <c r="J77" s="1"/>
      <c r="K77" s="1"/>
      <c r="L77" s="236"/>
      <c r="M77" s="236"/>
      <c r="N77" s="236"/>
      <c r="O77" s="236"/>
      <c r="P77" s="236"/>
      <c r="Q77" s="236"/>
      <c r="R77" s="236"/>
      <c r="S77" s="238"/>
      <c r="T77" s="1"/>
      <c r="U77" s="4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2:37" x14ac:dyDescent="0.2">
      <c r="E78" s="1"/>
      <c r="F78" s="1"/>
      <c r="G78" s="1"/>
      <c r="H78" s="1"/>
      <c r="I78" s="1"/>
      <c r="J78" s="1"/>
      <c r="K78" s="1"/>
      <c r="L78" s="236"/>
      <c r="M78" s="236"/>
      <c r="N78" s="236"/>
      <c r="O78" s="236"/>
      <c r="P78" s="236"/>
      <c r="Q78" s="236"/>
      <c r="R78" s="236"/>
      <c r="S78" s="236"/>
      <c r="T78" s="1"/>
      <c r="U78" s="236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2:37" x14ac:dyDescent="0.2">
      <c r="E79" s="1"/>
      <c r="F79" s="1"/>
      <c r="G79" s="1"/>
      <c r="H79" s="1"/>
      <c r="I79" s="1"/>
      <c r="J79" s="1"/>
      <c r="K79" s="1"/>
      <c r="L79" s="236"/>
      <c r="M79" s="236"/>
      <c r="N79" s="236"/>
      <c r="O79" s="236"/>
      <c r="P79" s="236"/>
      <c r="Q79" s="236"/>
      <c r="R79" s="236"/>
      <c r="S79" s="236"/>
      <c r="T79" s="1"/>
      <c r="U79" s="236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2:37" x14ac:dyDescent="0.2">
      <c r="E80" s="1"/>
      <c r="F80" s="1"/>
      <c r="G80" s="1"/>
      <c r="H80" s="1"/>
      <c r="I80" s="1"/>
      <c r="J80" s="1"/>
      <c r="K80" s="1"/>
      <c r="L80" s="292"/>
      <c r="M80" s="292"/>
      <c r="N80" s="236"/>
      <c r="O80" s="236"/>
      <c r="P80" s="236"/>
      <c r="Q80" s="236"/>
      <c r="R80" s="236"/>
      <c r="S80" s="236"/>
      <c r="T80" s="1"/>
      <c r="U80" s="236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5:35" x14ac:dyDescent="0.2">
      <c r="E81" s="1"/>
      <c r="F81" s="1"/>
      <c r="G81" s="1"/>
      <c r="H81" s="1"/>
      <c r="I81" s="1"/>
      <c r="J81" s="1"/>
      <c r="K81" s="1"/>
      <c r="L81" s="292"/>
      <c r="M81" s="292"/>
      <c r="N81" s="236"/>
      <c r="O81" s="236"/>
      <c r="P81" s="236"/>
      <c r="Q81" s="236"/>
      <c r="R81" s="236"/>
      <c r="S81" s="236"/>
      <c r="T81" s="1"/>
      <c r="U81" s="4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5:35" x14ac:dyDescent="0.2">
      <c r="L82" s="10"/>
      <c r="M82" s="3"/>
      <c r="N82" s="10"/>
      <c r="O82" s="3"/>
      <c r="P82" s="10"/>
      <c r="Q82" s="3"/>
      <c r="R82" s="10"/>
      <c r="S82" s="3"/>
      <c r="T82" s="10"/>
      <c r="U82" s="3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5:35" x14ac:dyDescent="0.2">
      <c r="L83" s="236"/>
      <c r="M83" s="236"/>
      <c r="N83" s="236"/>
      <c r="O83" s="236"/>
      <c r="P83" s="301"/>
      <c r="Q83" s="301"/>
      <c r="R83" s="1"/>
      <c r="S83" s="236"/>
      <c r="T83" s="1"/>
      <c r="U83" s="4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5:35" x14ac:dyDescent="0.2">
      <c r="L84" s="236"/>
      <c r="M84" s="236"/>
      <c r="N84" s="236"/>
      <c r="O84" s="236"/>
      <c r="P84" s="236"/>
      <c r="Q84" s="292"/>
      <c r="R84" s="236"/>
      <c r="S84" s="236"/>
      <c r="T84" s="1"/>
      <c r="U84" s="4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5:35" x14ac:dyDescent="0.2">
      <c r="L85" s="236"/>
      <c r="M85" s="236"/>
      <c r="N85" s="236"/>
      <c r="O85" s="236"/>
      <c r="P85" s="236"/>
      <c r="Q85" s="292"/>
      <c r="R85" s="292"/>
      <c r="S85" s="300"/>
      <c r="T85" s="1"/>
      <c r="U85" s="4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5:35" x14ac:dyDescent="0.2">
      <c r="L86" s="236"/>
      <c r="M86" s="236"/>
      <c r="N86" s="236"/>
      <c r="O86" s="236"/>
      <c r="P86" s="236"/>
      <c r="Q86" s="236"/>
      <c r="R86" s="292"/>
      <c r="S86" s="300"/>
      <c r="T86" s="1"/>
      <c r="U86" s="238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5:35" x14ac:dyDescent="0.2">
      <c r="L87" s="236"/>
      <c r="M87" s="236"/>
      <c r="N87" s="236"/>
      <c r="O87" s="236"/>
      <c r="P87" s="236"/>
      <c r="Q87" s="236"/>
      <c r="R87" s="236"/>
      <c r="S87" s="13"/>
      <c r="T87" s="1"/>
      <c r="U87" s="4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5:35" x14ac:dyDescent="0.2">
      <c r="L88" s="236"/>
      <c r="M88" s="236"/>
      <c r="N88" s="236"/>
      <c r="O88" s="236"/>
      <c r="P88" s="236"/>
      <c r="Q88" s="236"/>
      <c r="R88" s="1"/>
      <c r="S88" s="4"/>
      <c r="T88" s="236"/>
      <c r="U88" s="4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5:35" x14ac:dyDescent="0.2">
      <c r="L89" s="10"/>
      <c r="M89" s="3"/>
      <c r="N89" s="10"/>
      <c r="O89" s="3"/>
      <c r="P89" s="10"/>
      <c r="Q89" s="3"/>
      <c r="R89" s="10"/>
      <c r="S89" s="3"/>
      <c r="T89" s="10"/>
      <c r="U89" s="3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5:35" x14ac:dyDescent="0.2">
      <c r="L90" s="292"/>
      <c r="M90" s="292"/>
      <c r="N90" s="236"/>
      <c r="O90" s="236"/>
      <c r="P90" s="236"/>
      <c r="Q90" s="236"/>
      <c r="R90" s="300"/>
      <c r="S90" s="300"/>
      <c r="T90" s="236"/>
      <c r="U90" s="236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5:35" x14ac:dyDescent="0.2">
      <c r="L91" s="292"/>
      <c r="M91" s="236"/>
      <c r="N91" s="236"/>
      <c r="O91" s="236"/>
      <c r="P91" s="236"/>
      <c r="Q91" s="236"/>
      <c r="R91" s="1"/>
      <c r="S91" s="236"/>
      <c r="T91" s="236"/>
      <c r="U91" s="236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5:35" x14ac:dyDescent="0.2">
      <c r="L92" s="292"/>
      <c r="M92" s="236"/>
      <c r="N92" s="236"/>
      <c r="O92" s="236"/>
      <c r="P92" s="236"/>
      <c r="Q92" s="236"/>
      <c r="R92" s="299"/>
      <c r="S92" s="299"/>
      <c r="T92" s="17"/>
      <c r="U92" s="236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5:35" x14ac:dyDescent="0.2">
      <c r="L93" s="236"/>
      <c r="M93" s="236"/>
      <c r="N93" s="236"/>
      <c r="O93" s="236"/>
      <c r="P93" s="236"/>
      <c r="Q93" s="292"/>
      <c r="R93" s="1"/>
      <c r="S93" s="238"/>
      <c r="T93" s="236"/>
      <c r="U93" s="236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5:35" x14ac:dyDescent="0.2">
      <c r="L94" s="236"/>
      <c r="M94" s="236"/>
      <c r="N94" s="236"/>
      <c r="O94" s="236"/>
      <c r="P94" s="236"/>
      <c r="Q94" s="292"/>
      <c r="R94" s="1"/>
      <c r="S94" s="13"/>
      <c r="T94" s="236"/>
      <c r="U94" s="236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5:35" x14ac:dyDescent="0.2">
      <c r="L95" s="236"/>
      <c r="M95" s="236"/>
      <c r="N95" s="236"/>
      <c r="O95" s="236"/>
      <c r="P95" s="236"/>
      <c r="Q95" s="236"/>
      <c r="R95" s="1"/>
      <c r="S95" s="4"/>
      <c r="T95" s="236"/>
      <c r="U95" s="236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5:35" x14ac:dyDescent="0.2">
      <c r="L96" s="10"/>
      <c r="M96" s="3"/>
      <c r="N96" s="10"/>
      <c r="O96" s="3"/>
      <c r="P96" s="10"/>
      <c r="Q96" s="3"/>
      <c r="R96" s="10"/>
      <c r="S96" s="3"/>
      <c r="T96" s="10"/>
      <c r="U96" s="3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2:35" x14ac:dyDescent="0.2">
      <c r="L97" s="236"/>
      <c r="M97" s="3"/>
      <c r="N97" s="236"/>
      <c r="O97" s="3"/>
      <c r="P97" s="236"/>
      <c r="Q97" s="24"/>
      <c r="R97" s="236"/>
      <c r="S97" s="3"/>
      <c r="T97" s="25"/>
      <c r="U97" s="3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2:35" x14ac:dyDescent="0.2">
      <c r="L98" s="292"/>
      <c r="M98" s="292"/>
      <c r="N98" s="301"/>
      <c r="O98" s="301"/>
      <c r="P98" s="5"/>
      <c r="Q98" s="5"/>
      <c r="R98" s="241"/>
      <c r="S98" s="241"/>
      <c r="T98" s="1"/>
      <c r="U98" s="4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2:35" x14ac:dyDescent="0.2">
      <c r="L99" s="1"/>
      <c r="M99" s="4"/>
      <c r="N99" s="1"/>
      <c r="O99" s="236"/>
      <c r="P99" s="236"/>
      <c r="Q99" s="5"/>
      <c r="R99" s="1"/>
      <c r="S99" s="236"/>
      <c r="T99" s="1"/>
      <c r="U99" s="4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2:35" x14ac:dyDescent="0.2">
      <c r="L100" s="1"/>
      <c r="M100" s="236"/>
      <c r="N100" s="1"/>
      <c r="O100" s="236"/>
      <c r="P100" s="5"/>
      <c r="Q100" s="5"/>
      <c r="R100" s="299"/>
      <c r="S100" s="299"/>
      <c r="T100" s="1"/>
      <c r="U100" s="4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2:35" x14ac:dyDescent="0.2">
      <c r="L101" s="1"/>
      <c r="M101" s="4"/>
      <c r="N101" s="1"/>
      <c r="O101" s="4"/>
      <c r="P101" s="5"/>
      <c r="Q101" s="5"/>
      <c r="R101" s="1"/>
      <c r="S101" s="238"/>
      <c r="T101" s="1"/>
      <c r="U101" s="4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2:35" x14ac:dyDescent="0.2">
      <c r="L102" s="1"/>
      <c r="M102" s="4"/>
      <c r="N102" s="1"/>
      <c r="O102" s="4"/>
      <c r="P102" s="5"/>
      <c r="Q102" s="5"/>
      <c r="R102" s="1"/>
      <c r="S102" s="13"/>
      <c r="T102" s="1"/>
      <c r="U102" s="4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2:35" x14ac:dyDescent="0.2">
      <c r="L103" s="1"/>
      <c r="M103" s="4"/>
      <c r="N103" s="1"/>
      <c r="O103" s="4"/>
      <c r="P103" s="5"/>
      <c r="Q103" s="5"/>
      <c r="R103" s="1"/>
      <c r="S103" s="4"/>
      <c r="T103" s="25"/>
      <c r="U103" s="4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2:35" x14ac:dyDescent="0.2">
      <c r="L104" s="10"/>
      <c r="M104" s="3"/>
      <c r="N104" s="10"/>
      <c r="O104" s="3"/>
      <c r="P104" s="10"/>
      <c r="Q104" s="3"/>
      <c r="R104" s="10"/>
      <c r="S104" s="3"/>
      <c r="T104" s="1"/>
      <c r="U104" s="3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2:35" x14ac:dyDescent="0.2"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2:35" x14ac:dyDescent="0.2"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2:35" x14ac:dyDescent="0.2"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2:35" x14ac:dyDescent="0.2"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2:35" x14ac:dyDescent="0.2"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2:35" x14ac:dyDescent="0.2"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2:35" x14ac:dyDescent="0.2"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2:35" x14ac:dyDescent="0.2"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2:35" x14ac:dyDescent="0.2"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2:35" x14ac:dyDescent="0.2"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2:35" x14ac:dyDescent="0.2"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2:35" x14ac:dyDescent="0.2"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2:35" x14ac:dyDescent="0.2"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2:35" x14ac:dyDescent="0.2"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2:35" x14ac:dyDescent="0.2"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2:35" x14ac:dyDescent="0.2"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2:35" x14ac:dyDescent="0.2"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2:35" x14ac:dyDescent="0.2"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2:35" x14ac:dyDescent="0.2"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2:35" x14ac:dyDescent="0.2"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2:35" x14ac:dyDescent="0.2"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2:35" x14ac:dyDescent="0.2"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2:35" x14ac:dyDescent="0.2"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2:35" x14ac:dyDescent="0.2"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22:35" x14ac:dyDescent="0.2"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22:35" x14ac:dyDescent="0.2"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22:35" x14ac:dyDescent="0.2"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22:35" x14ac:dyDescent="0.2"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22:35" x14ac:dyDescent="0.2"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22:35" x14ac:dyDescent="0.2"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22:35" x14ac:dyDescent="0.2"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22:35" x14ac:dyDescent="0.2"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22:35" x14ac:dyDescent="0.2"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22:35" x14ac:dyDescent="0.2"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22:35" x14ac:dyDescent="0.2"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22:35" x14ac:dyDescent="0.2"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22:35" x14ac:dyDescent="0.2"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22:35" x14ac:dyDescent="0.2"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22:35" x14ac:dyDescent="0.2"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22:35" x14ac:dyDescent="0.2"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22:35" x14ac:dyDescent="0.2"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22:35" x14ac:dyDescent="0.2"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22:35" x14ac:dyDescent="0.2"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22:35" x14ac:dyDescent="0.2"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22:35" x14ac:dyDescent="0.2"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22:35" x14ac:dyDescent="0.2"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22:35" x14ac:dyDescent="0.2"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22:35" x14ac:dyDescent="0.2"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22:35" x14ac:dyDescent="0.2"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22:35" x14ac:dyDescent="0.2"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22:35" x14ac:dyDescent="0.2"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22:35" x14ac:dyDescent="0.2"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22:35" x14ac:dyDescent="0.2"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22:35" x14ac:dyDescent="0.2"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22:35" x14ac:dyDescent="0.2"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22:35" x14ac:dyDescent="0.2"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22:35" x14ac:dyDescent="0.2"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22:35" x14ac:dyDescent="0.2"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22:35" x14ac:dyDescent="0.2"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22:35" x14ac:dyDescent="0.2"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22:35" x14ac:dyDescent="0.2"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22:35" x14ac:dyDescent="0.2"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22:35" x14ac:dyDescent="0.2"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22:35" x14ac:dyDescent="0.2"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22:35" x14ac:dyDescent="0.2"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22:35" x14ac:dyDescent="0.2"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22:35" x14ac:dyDescent="0.2"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22:35" x14ac:dyDescent="0.2"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22:35" x14ac:dyDescent="0.2"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22:35" x14ac:dyDescent="0.2"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22:35" x14ac:dyDescent="0.2"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22:35" x14ac:dyDescent="0.2"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22:35" x14ac:dyDescent="0.2"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22:35" x14ac:dyDescent="0.2"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22:35" x14ac:dyDescent="0.2"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22:35" x14ac:dyDescent="0.2"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22:35" x14ac:dyDescent="0.2"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22:35" x14ac:dyDescent="0.2"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22:35" x14ac:dyDescent="0.2"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22:35" x14ac:dyDescent="0.2"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22:35" x14ac:dyDescent="0.2"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22:35" x14ac:dyDescent="0.2"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22:35" x14ac:dyDescent="0.2"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22:35" x14ac:dyDescent="0.2"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22:35" x14ac:dyDescent="0.2"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22:35" x14ac:dyDescent="0.2"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22:35" x14ac:dyDescent="0.2"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22:35" x14ac:dyDescent="0.2"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22:35" x14ac:dyDescent="0.2"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22:35" x14ac:dyDescent="0.2"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22:35" x14ac:dyDescent="0.2"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22:35" x14ac:dyDescent="0.2"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22:35" x14ac:dyDescent="0.2"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22:35" x14ac:dyDescent="0.2"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22:35" x14ac:dyDescent="0.2"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22:35" x14ac:dyDescent="0.2"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22:35" x14ac:dyDescent="0.2"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22:35" x14ac:dyDescent="0.2"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22:35" x14ac:dyDescent="0.2"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22:35" x14ac:dyDescent="0.2"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22:35" x14ac:dyDescent="0.2"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22:35" x14ac:dyDescent="0.2"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22:35" x14ac:dyDescent="0.2"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22:35" x14ac:dyDescent="0.2"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22:35" x14ac:dyDescent="0.2"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22:35" x14ac:dyDescent="0.2"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22:35" x14ac:dyDescent="0.2"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22:35" x14ac:dyDescent="0.2"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22:35" x14ac:dyDescent="0.2"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22:35" x14ac:dyDescent="0.2"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22:35" x14ac:dyDescent="0.2"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22:35" x14ac:dyDescent="0.2"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22:35" x14ac:dyDescent="0.2"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22:35" x14ac:dyDescent="0.2"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22:35" x14ac:dyDescent="0.2"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22:35" x14ac:dyDescent="0.2"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22:35" x14ac:dyDescent="0.2"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22:35" x14ac:dyDescent="0.2"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22:35" x14ac:dyDescent="0.2"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22:35" x14ac:dyDescent="0.2"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22:35" x14ac:dyDescent="0.2"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22:35" x14ac:dyDescent="0.2"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22:35" x14ac:dyDescent="0.2"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22:35" x14ac:dyDescent="0.2"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22:35" x14ac:dyDescent="0.2"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22:35" x14ac:dyDescent="0.2"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22:35" x14ac:dyDescent="0.2"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22:35" x14ac:dyDescent="0.2"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22:35" x14ac:dyDescent="0.2"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22:35" x14ac:dyDescent="0.2"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22:35" x14ac:dyDescent="0.2"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22:35" x14ac:dyDescent="0.2"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22:35" x14ac:dyDescent="0.2"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22:35" x14ac:dyDescent="0.2"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22:35" x14ac:dyDescent="0.2"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22:35" x14ac:dyDescent="0.2"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22:35" x14ac:dyDescent="0.2"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22:35" x14ac:dyDescent="0.2"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22:35" x14ac:dyDescent="0.2"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22:35" x14ac:dyDescent="0.2"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22:35" x14ac:dyDescent="0.2"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22:35" x14ac:dyDescent="0.2"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22:35" x14ac:dyDescent="0.2"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22:35" x14ac:dyDescent="0.2"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22:35" x14ac:dyDescent="0.2"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22:35" x14ac:dyDescent="0.2">
      <c r="V250" s="1"/>
      <c r="W250" s="1"/>
      <c r="X250" s="1"/>
      <c r="Y250" s="1"/>
      <c r="Z250" s="1"/>
      <c r="AA250" s="1"/>
      <c r="AB250" s="1"/>
      <c r="AC250" s="1"/>
      <c r="AE250" s="1"/>
      <c r="AF250" s="1"/>
      <c r="AG250" s="1"/>
      <c r="AH250" s="1"/>
      <c r="AI250" s="1"/>
    </row>
    <row r="251" spans="22:35" x14ac:dyDescent="0.2">
      <c r="V251" s="1"/>
      <c r="W251" s="1"/>
      <c r="X251" s="1"/>
      <c r="Y251" s="1"/>
      <c r="Z251" s="1"/>
      <c r="AA251" s="1"/>
      <c r="AB251" s="1"/>
      <c r="AC251" s="1"/>
      <c r="AE251" s="1"/>
      <c r="AF251" s="1"/>
      <c r="AG251" s="1"/>
      <c r="AH251" s="1"/>
      <c r="AI251" s="1"/>
    </row>
    <row r="252" spans="22:35" x14ac:dyDescent="0.2">
      <c r="AE252" s="1"/>
      <c r="AF252" s="1"/>
      <c r="AG252" s="1"/>
      <c r="AH252" s="1"/>
      <c r="AI252" s="1"/>
    </row>
    <row r="253" spans="22:35" x14ac:dyDescent="0.2">
      <c r="AE253" s="1"/>
      <c r="AF253" s="1"/>
      <c r="AG253" s="1"/>
      <c r="AH253" s="1"/>
      <c r="AI253" s="1"/>
    </row>
  </sheetData>
  <mergeCells count="83">
    <mergeCell ref="B50:C50"/>
    <mergeCell ref="D2:E2"/>
    <mergeCell ref="Y2:Z2"/>
    <mergeCell ref="AA2:AB2"/>
    <mergeCell ref="AE2:AF2"/>
    <mergeCell ref="C9:D9"/>
    <mergeCell ref="Y6:Z6"/>
    <mergeCell ref="AA6:AB6"/>
    <mergeCell ref="Y7:Z7"/>
    <mergeCell ref="AA7:AB7"/>
    <mergeCell ref="C8:D8"/>
    <mergeCell ref="Y8:Z8"/>
    <mergeCell ref="AA8:AB8"/>
    <mergeCell ref="N10:O10"/>
    <mergeCell ref="AE11:AF11"/>
    <mergeCell ref="W12:X12"/>
    <mergeCell ref="AG3:AH3"/>
    <mergeCell ref="Y4:Z4"/>
    <mergeCell ref="AA4:AB4"/>
    <mergeCell ref="Y5:Z5"/>
    <mergeCell ref="AA5:AB5"/>
    <mergeCell ref="Y3:Z3"/>
    <mergeCell ref="AA3:AB3"/>
    <mergeCell ref="Y12:Z12"/>
    <mergeCell ref="AA12:AB12"/>
    <mergeCell ref="AC12:AD12"/>
    <mergeCell ref="J13:K13"/>
    <mergeCell ref="N13:O13"/>
    <mergeCell ref="W13:X13"/>
    <mergeCell ref="Y13:Z13"/>
    <mergeCell ref="W14:X14"/>
    <mergeCell ref="Y14:Z14"/>
    <mergeCell ref="W15:X15"/>
    <mergeCell ref="Y15:Z15"/>
    <mergeCell ref="W16:X16"/>
    <mergeCell ref="Y16:Z16"/>
    <mergeCell ref="W17:X17"/>
    <mergeCell ref="Y17:Z17"/>
    <mergeCell ref="R18:S18"/>
    <mergeCell ref="Y18:Z18"/>
    <mergeCell ref="AA18:AB18"/>
    <mergeCell ref="B21:C21"/>
    <mergeCell ref="B29:C29"/>
    <mergeCell ref="AC33:AD33"/>
    <mergeCell ref="P34:Q34"/>
    <mergeCell ref="F42:G42"/>
    <mergeCell ref="J42:K42"/>
    <mergeCell ref="Z42:AA43"/>
    <mergeCell ref="Y33:Z33"/>
    <mergeCell ref="N34:O34"/>
    <mergeCell ref="AI43:AJ43"/>
    <mergeCell ref="AK43:AL43"/>
    <mergeCell ref="F44:G44"/>
    <mergeCell ref="Z44:AA45"/>
    <mergeCell ref="N50:O50"/>
    <mergeCell ref="AG43:AH43"/>
    <mergeCell ref="AI51:AJ51"/>
    <mergeCell ref="AK51:AL51"/>
    <mergeCell ref="AM51:AN51"/>
    <mergeCell ref="AC59:AD59"/>
    <mergeCell ref="D52:E52"/>
    <mergeCell ref="AC57:AD57"/>
    <mergeCell ref="H58:I58"/>
    <mergeCell ref="L58:M58"/>
    <mergeCell ref="R100:S100"/>
    <mergeCell ref="L80:M81"/>
    <mergeCell ref="P83:Q83"/>
    <mergeCell ref="Q84:Q85"/>
    <mergeCell ref="R85:R86"/>
    <mergeCell ref="S85:S86"/>
    <mergeCell ref="L90:M90"/>
    <mergeCell ref="R90:S90"/>
    <mergeCell ref="L91:L92"/>
    <mergeCell ref="R92:S92"/>
    <mergeCell ref="Q93:Q94"/>
    <mergeCell ref="L98:M98"/>
    <mergeCell ref="N98:O98"/>
    <mergeCell ref="H60:I60"/>
    <mergeCell ref="Y60:Z60"/>
    <mergeCell ref="H62:I62"/>
    <mergeCell ref="N66:O66"/>
    <mergeCell ref="L68:M68"/>
    <mergeCell ref="T68:U68"/>
  </mergeCells>
  <phoneticPr fontId="2"/>
  <pageMargins left="0.27559055118110237" right="0" top="0" bottom="0" header="0" footer="0"/>
  <pageSetup paperSize="9" scale="98" orientation="portrait" r:id="rId1"/>
  <headerFooter alignWithMargins="0">
    <oddHeader>&amp;R&amp;"ＭＳ Ｐ明朝,標準"&amp;9 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20BRM404泉佐野300.1.0.0</vt:lpstr>
      <vt:lpstr>Sheet1</vt:lpstr>
      <vt:lpstr>'20BRM404泉佐野300.1.0.0'!Print_Area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tkita</cp:lastModifiedBy>
  <cp:lastPrinted>2020-03-14T06:20:02Z</cp:lastPrinted>
  <dcterms:created xsi:type="dcterms:W3CDTF">2005-08-30T00:38:44Z</dcterms:created>
  <dcterms:modified xsi:type="dcterms:W3CDTF">2020-03-14T06:22:14Z</dcterms:modified>
</cp:coreProperties>
</file>