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20BRM418川西300Ver1.01" sheetId="46" r:id="rId1"/>
    <sheet name="Sheet1" sheetId="24" r:id="rId2"/>
    <sheet name="Sheet2" sheetId="26" r:id="rId3"/>
    <sheet name="Sheet3" sheetId="35" r:id="rId4"/>
  </sheets>
  <definedNames>
    <definedName name="_xlnm.Print_Area" localSheetId="0">'20BRM418川西300Ver1.01'!$B$1:$U$65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46" l="1"/>
  <c r="AA9" i="46"/>
  <c r="Y9" i="46"/>
  <c r="AA8" i="46"/>
  <c r="Y8" i="46"/>
  <c r="AA7" i="46"/>
  <c r="Y7" i="46"/>
  <c r="Y6" i="46"/>
  <c r="AA6" i="46"/>
  <c r="S61" i="46" l="1"/>
  <c r="R61" i="46"/>
  <c r="O61" i="46"/>
  <c r="N61" i="46"/>
  <c r="S60" i="46"/>
  <c r="Q60" i="46"/>
  <c r="O60" i="46"/>
  <c r="M60" i="46"/>
  <c r="I60" i="46"/>
  <c r="H60" i="46"/>
  <c r="G60" i="46"/>
  <c r="E60" i="46"/>
  <c r="C60" i="46"/>
  <c r="S59" i="46"/>
  <c r="Q59" i="46"/>
  <c r="O59" i="46"/>
  <c r="M59" i="46"/>
  <c r="K59" i="46"/>
  <c r="I59" i="46"/>
  <c r="G59" i="46"/>
  <c r="E59" i="46"/>
  <c r="C59" i="46"/>
  <c r="K58" i="46"/>
  <c r="H58" i="46"/>
  <c r="U52" i="46"/>
  <c r="S52" i="46"/>
  <c r="Q52" i="46"/>
  <c r="O52" i="46"/>
  <c r="M52" i="46"/>
  <c r="I52" i="46"/>
  <c r="G52" i="46"/>
  <c r="E52" i="46"/>
  <c r="C52" i="46"/>
  <c r="U51" i="46"/>
  <c r="S51" i="46"/>
  <c r="Q51" i="46"/>
  <c r="O51" i="46"/>
  <c r="M51" i="46"/>
  <c r="K51" i="46"/>
  <c r="I51" i="46"/>
  <c r="G51" i="46"/>
  <c r="E51" i="46"/>
  <c r="C51" i="46"/>
  <c r="K50" i="46"/>
  <c r="K46" i="46"/>
  <c r="K45" i="46"/>
  <c r="J45" i="46"/>
  <c r="U44" i="46"/>
  <c r="S44" i="46"/>
  <c r="Q44" i="46"/>
  <c r="O44" i="46"/>
  <c r="N44" i="46"/>
  <c r="M44" i="46"/>
  <c r="I44" i="46"/>
  <c r="G44" i="46"/>
  <c r="E44" i="46"/>
  <c r="C44" i="46"/>
  <c r="U43" i="46"/>
  <c r="S43" i="46"/>
  <c r="Q43" i="46"/>
  <c r="O43" i="46"/>
  <c r="M43" i="46"/>
  <c r="K43" i="46"/>
  <c r="I43" i="46"/>
  <c r="G43" i="46"/>
  <c r="E43" i="46"/>
  <c r="C43" i="46"/>
  <c r="N42" i="46"/>
  <c r="J42" i="46"/>
  <c r="U36" i="46"/>
  <c r="S36" i="46"/>
  <c r="Q36" i="46"/>
  <c r="O36" i="46"/>
  <c r="M36" i="46"/>
  <c r="K36" i="46"/>
  <c r="I36" i="46"/>
  <c r="G36" i="46"/>
  <c r="E36" i="46"/>
  <c r="C36" i="46"/>
  <c r="U35" i="46"/>
  <c r="S35" i="46"/>
  <c r="Q35" i="46"/>
  <c r="O35" i="46"/>
  <c r="M35" i="46"/>
  <c r="K35" i="46"/>
  <c r="I35" i="46"/>
  <c r="G35" i="46"/>
  <c r="E35" i="46"/>
  <c r="C35" i="46"/>
  <c r="O67" i="46"/>
  <c r="U28" i="46"/>
  <c r="S28" i="46"/>
  <c r="Q28" i="46"/>
  <c r="M28" i="46"/>
  <c r="K28" i="46"/>
  <c r="I28" i="46"/>
  <c r="G28" i="46"/>
  <c r="E28" i="46"/>
  <c r="C28" i="46"/>
  <c r="U27" i="46"/>
  <c r="S27" i="46"/>
  <c r="Q27" i="46"/>
  <c r="O27" i="46"/>
  <c r="M27" i="46"/>
  <c r="K27" i="46"/>
  <c r="I27" i="46"/>
  <c r="G27" i="46"/>
  <c r="E27" i="46"/>
  <c r="C27" i="46"/>
  <c r="K22" i="46"/>
  <c r="Q21" i="46"/>
  <c r="P21" i="46"/>
  <c r="K21" i="46"/>
  <c r="J21" i="46"/>
  <c r="U20" i="46"/>
  <c r="S20" i="46"/>
  <c r="O20" i="46"/>
  <c r="M20" i="46"/>
  <c r="I20" i="46"/>
  <c r="G20" i="46"/>
  <c r="E20" i="46"/>
  <c r="C20" i="46"/>
  <c r="U19" i="46"/>
  <c r="S19" i="46"/>
  <c r="Q19" i="46"/>
  <c r="O19" i="46"/>
  <c r="M19" i="46"/>
  <c r="K19" i="46"/>
  <c r="I19" i="46"/>
  <c r="G19" i="46"/>
  <c r="E19" i="46"/>
  <c r="C19" i="46"/>
  <c r="P18" i="46"/>
  <c r="J18" i="46"/>
  <c r="U12" i="46"/>
  <c r="S12" i="46"/>
  <c r="Q12" i="46"/>
  <c r="O12" i="46"/>
  <c r="M12" i="46"/>
  <c r="K12" i="46"/>
  <c r="I12" i="46"/>
  <c r="G12" i="46"/>
  <c r="E12" i="46"/>
  <c r="C12" i="46"/>
  <c r="AA11" i="46"/>
  <c r="Y11" i="46"/>
  <c r="X11" i="46"/>
  <c r="U11" i="46"/>
  <c r="S11" i="46"/>
  <c r="Q11" i="46"/>
  <c r="O11" i="46"/>
  <c r="M11" i="46"/>
  <c r="K11" i="46"/>
  <c r="I11" i="46"/>
  <c r="G11" i="46"/>
  <c r="E11" i="46"/>
  <c r="C11" i="46"/>
  <c r="AD10" i="46"/>
  <c r="AC10" i="46"/>
  <c r="AA10" i="46"/>
  <c r="Y10" i="46"/>
  <c r="X10" i="46"/>
  <c r="AD9" i="46"/>
  <c r="N45" i="46" s="1"/>
  <c r="AC9" i="46"/>
  <c r="X9" i="46"/>
  <c r="C9" i="46"/>
  <c r="AD8" i="46"/>
  <c r="P20" i="46" s="1"/>
  <c r="AC8" i="46"/>
  <c r="X8" i="46"/>
  <c r="C8" i="46"/>
  <c r="AD7" i="46"/>
  <c r="H61" i="46" s="1"/>
  <c r="AC7" i="46"/>
  <c r="X7" i="46"/>
  <c r="AD6" i="46"/>
  <c r="J44" i="46" s="1"/>
  <c r="AC6" i="46"/>
  <c r="X6" i="46"/>
  <c r="AD5" i="46"/>
  <c r="J20" i="46" s="1"/>
  <c r="AC5" i="46"/>
  <c r="AA5" i="46"/>
  <c r="Y5" i="46"/>
  <c r="X5" i="46"/>
  <c r="AD4" i="46"/>
  <c r="AC4" i="46"/>
  <c r="AA4" i="46"/>
  <c r="Y4" i="46"/>
  <c r="U4" i="46"/>
  <c r="S4" i="46"/>
  <c r="Q4" i="46"/>
  <c r="O4" i="46"/>
  <c r="M4" i="46"/>
  <c r="K4" i="46"/>
  <c r="I4" i="46"/>
  <c r="G4" i="46"/>
  <c r="E4" i="46"/>
  <c r="U3" i="46"/>
  <c r="S3" i="46"/>
  <c r="Q3" i="46"/>
  <c r="O3" i="46"/>
  <c r="M3" i="46"/>
  <c r="K3" i="46"/>
  <c r="I3" i="46"/>
  <c r="G3" i="46"/>
  <c r="E2" i="46"/>
  <c r="L1" i="46"/>
</calcChain>
</file>

<file path=xl/sharedStrings.xml><?xml version="1.0" encoding="utf-8"?>
<sst xmlns="http://schemas.openxmlformats.org/spreadsheetml/2006/main" count="109" uniqueCount="69">
  <si>
    <t>交差点名</t>
  </si>
  <si>
    <t>　</t>
  </si>
  <si>
    <t>信号有り</t>
  </si>
  <si>
    <t xml:space="preserve">  </t>
  </si>
  <si>
    <t>信号無し</t>
  </si>
  <si>
    <t>参加者位置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</si>
  <si>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</si>
  <si>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</si>
  <si>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</si>
  <si>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</si>
  <si>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</si>
  <si>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ｷｭｰｼｰﾄNo</t>
    <phoneticPr fontId="2"/>
  </si>
  <si>
    <t>Ｖ１５時刻</t>
    <rPh sb="3" eb="5">
      <t>ジコク</t>
    </rPh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</si>
  <si>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</si>
  <si>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</si>
  <si>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</si>
  <si>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</si>
  <si>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</si>
  <si>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</si>
  <si>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</si>
  <si>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</si>
  <si>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</si>
  <si>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駅前</t>
    <rPh sb="0" eb="1">
      <t>エキ</t>
    </rPh>
    <rPh sb="1" eb="2">
      <t>マエ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</si>
  <si>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</si>
  <si>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</si>
  <si>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</si>
  <si>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</si>
  <si>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</si>
  <si>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</si>
  <si>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</si>
  <si>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</si>
  <si>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兎原</t>
    <rPh sb="0" eb="1">
      <t>ウサギ</t>
    </rPh>
    <rPh sb="1" eb="2">
      <t>ハラ</t>
    </rPh>
    <phoneticPr fontId="2"/>
  </si>
  <si>
    <t>多保市</t>
    <rPh sb="0" eb="1">
      <t>タ</t>
    </rPh>
    <rPh sb="1" eb="2">
      <t>ホ</t>
    </rPh>
    <rPh sb="2" eb="3">
      <t>シ</t>
    </rPh>
    <phoneticPr fontId="2"/>
  </si>
  <si>
    <t>下天津</t>
    <rPh sb="0" eb="1">
      <t>シモ</t>
    </rPh>
    <rPh sb="1" eb="3">
      <t>テンシン</t>
    </rPh>
    <phoneticPr fontId="2"/>
  </si>
  <si>
    <t>文殊</t>
    <rPh sb="0" eb="2">
      <t>モンジュ</t>
    </rPh>
    <phoneticPr fontId="2"/>
  </si>
  <si>
    <t>上司</t>
    <rPh sb="0" eb="2">
      <t>ジョウシ</t>
    </rPh>
    <phoneticPr fontId="2"/>
  </si>
  <si>
    <t>八田</t>
    <rPh sb="0" eb="2">
      <t>ハッタ</t>
    </rPh>
    <phoneticPr fontId="2"/>
  </si>
  <si>
    <t>藤ヶ瀬</t>
    <rPh sb="0" eb="1">
      <t>フジ</t>
    </rPh>
    <rPh sb="2" eb="3">
      <t>セ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</si>
  <si>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</si>
  <si>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</si>
  <si>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長野</t>
    <rPh sb="0" eb="2">
      <t>ナガノ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</si>
  <si>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</si>
  <si>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下りへ</t>
    <rPh sb="0" eb="1">
      <t>クダ</t>
    </rPh>
    <phoneticPr fontId="2"/>
  </si>
  <si>
    <t>ｺﾞｰﾙ受付</t>
    <rPh sb="4" eb="6">
      <t>ウケツケ</t>
    </rPh>
    <phoneticPr fontId="2"/>
  </si>
  <si>
    <t xml:space="preserve"> ゴール受付</t>
    <rPh sb="4" eb="6">
      <t>ウケツケ</t>
    </rPh>
    <phoneticPr fontId="2"/>
  </si>
  <si>
    <t>本郷</t>
    <rPh sb="0" eb="2">
      <t>ホンゴウ</t>
    </rPh>
    <phoneticPr fontId="2"/>
  </si>
  <si>
    <t>オープン</t>
    <phoneticPr fontId="2"/>
  </si>
  <si>
    <t>クローズ</t>
    <phoneticPr fontId="2"/>
  </si>
  <si>
    <t xml:space="preserve">区間距離km </t>
    <phoneticPr fontId="2"/>
  </si>
  <si>
    <t>積算距離km</t>
    <phoneticPr fontId="2"/>
  </si>
  <si>
    <t>PC No.</t>
    <phoneticPr fontId="2"/>
  </si>
  <si>
    <t>スタート</t>
    <phoneticPr fontId="2"/>
  </si>
  <si>
    <t>ｺﾞｰﾙ</t>
    <phoneticPr fontId="2"/>
  </si>
  <si>
    <t>-</t>
    <phoneticPr fontId="2"/>
  </si>
  <si>
    <t xml:space="preserve">ARIVEE </t>
    <phoneticPr fontId="2"/>
  </si>
  <si>
    <t>千原</t>
    <rPh sb="0" eb="2">
      <t>チハラ</t>
    </rPh>
    <phoneticPr fontId="2"/>
  </si>
  <si>
    <t>宮川</t>
    <rPh sb="0" eb="2">
      <t>ミヤカワ</t>
    </rPh>
    <phoneticPr fontId="2"/>
  </si>
  <si>
    <t>　 中橋の西詰</t>
    <rPh sb="2" eb="4">
      <t>ナカハシ</t>
    </rPh>
    <rPh sb="5" eb="6">
      <t>ニシ</t>
    </rPh>
    <rPh sb="6" eb="7">
      <t>ツメ</t>
    </rPh>
    <phoneticPr fontId="2"/>
  </si>
  <si>
    <t xml:space="preserve"> 　ひいらぎ峠</t>
    <rPh sb="6" eb="7">
      <t>トウゲ</t>
    </rPh>
    <phoneticPr fontId="2"/>
  </si>
  <si>
    <r>
      <rPr>
        <sz val="9"/>
        <rFont val="ＭＳ Ｐゴシック"/>
        <family val="3"/>
        <charset val="128"/>
      </rPr>
      <t>0.6+</t>
    </r>
    <r>
      <rPr>
        <b/>
        <sz val="9"/>
        <rFont val="ＭＳ Ｐゴシック"/>
        <family val="3"/>
        <charset val="128"/>
      </rPr>
      <t>7.5</t>
    </r>
    <phoneticPr fontId="2"/>
  </si>
  <si>
    <r>
      <rPr>
        <sz val="9"/>
        <rFont val="ＭＳ Ｐゴシック"/>
        <family val="3"/>
        <charset val="128"/>
      </rPr>
      <t>0.8+</t>
    </r>
    <r>
      <rPr>
        <b/>
        <sz val="9"/>
        <rFont val="ＭＳ Ｐゴシック"/>
        <family val="3"/>
        <charset val="128"/>
      </rPr>
      <t>0.1</t>
    </r>
    <phoneticPr fontId="2"/>
  </si>
  <si>
    <t>北有路</t>
    <rPh sb="0" eb="1">
      <t>キタ</t>
    </rPh>
    <rPh sb="1" eb="2">
      <t>アリ</t>
    </rPh>
    <rPh sb="2" eb="3">
      <t>ジ</t>
    </rPh>
    <phoneticPr fontId="2"/>
  </si>
  <si>
    <t>石原</t>
    <rPh sb="0" eb="2">
      <t>イシハラ</t>
    </rPh>
    <phoneticPr fontId="2"/>
  </si>
  <si>
    <t xml:space="preserve">                                                                                                                                                    </t>
    <phoneticPr fontId="2"/>
  </si>
  <si>
    <t xml:space="preserve">  観音峠隧道</t>
    <rPh sb="2" eb="4">
      <t>カンノン</t>
    </rPh>
    <rPh sb="4" eb="5">
      <t>トウゲ</t>
    </rPh>
    <rPh sb="5" eb="7">
      <t>ズイドウ</t>
    </rPh>
    <phoneticPr fontId="2"/>
  </si>
  <si>
    <t xml:space="preserve">   城東ﾄﾝﾈﾙ    </t>
    <rPh sb="3" eb="5">
      <t>ジョウトウ</t>
    </rPh>
    <phoneticPr fontId="2"/>
  </si>
  <si>
    <t>宮代東</t>
    <rPh sb="0" eb="2">
      <t>ミヤシロ</t>
    </rPh>
    <rPh sb="2" eb="3">
      <t>ヒガシ</t>
    </rPh>
    <phoneticPr fontId="2"/>
  </si>
  <si>
    <t>味方南</t>
    <rPh sb="0" eb="2">
      <t>ミカタ</t>
    </rPh>
    <rPh sb="2" eb="3">
      <t>ミナミ</t>
    </rPh>
    <phoneticPr fontId="2"/>
  </si>
  <si>
    <t>'20BRM418川西300㎞まだふみもみず天橋立Ver1.01</t>
    <rPh sb="9" eb="11">
      <t>カワニシ</t>
    </rPh>
    <rPh sb="22" eb="25">
      <t>アマノハシダテ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</si>
</sst>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&quot;【ＰＣ１】迄&quot;0.0&quot;㎞&quot;"/>
    <numFmt numFmtId="184" formatCode="0.0"/>
    <numFmt numFmtId="185" formatCode="&quot;～&quot;h:mm"/>
    <numFmt numFmtId="186" formatCode="&quot;【通過チェック】迄&quot;0.0&quot;㎞&quot;"/>
    <numFmt numFmtId="187" formatCode="&quot;【PC３】&quot;0.0&quot;㎞ to PC４&quot;"/>
    <numFmt numFmtId="188" formatCode="&quot;ｽﾀｰﾄ~PC1閉鎖時間基準ﾃﾞ&quot;0.0&quot;㎞/h&quot;"/>
    <numFmt numFmtId="189" formatCode="&quot;Open&quot;h:mm"/>
    <numFmt numFmtId="190" formatCode="&quot;【PC２】PC３迄&quot;0.0&quot;㎞&quot;"/>
    <numFmt numFmtId="191" formatCode="&quot;【PC1】PC２ 迄&quot;0.0&quot;㎞&quot;"/>
    <numFmt numFmtId="192" formatCode="&quot;【通過ﾁｪｯｸ】PC5迄&quot;0.0&quot;㎞&quot;"/>
    <numFmt numFmtId="193" formatCode="&quot;【PC５】PC６迄&quot;0.0&quot;㎞&quot;"/>
    <numFmt numFmtId="194" formatCode="&quot;Dep&quot;h:mm"/>
    <numFmt numFmtId="195" formatCode="&quot;　【PC４】PC５迄&quot;0.0&quot;㎞&quot;"/>
    <numFmt numFmtId="196" formatCode="&quot;   【PC３】PC4迄&quot;0.0&quot;㎞&quot;"/>
    <numFmt numFmtId="197" formatCode="&quot;【ＰＣ３】PC４&quot;&quot;迄&quot;0.0&quot;㎞&quot;"/>
    <numFmt numFmtId="198" formatCode="&quot;【PC3】&quot;0.0&quot;㎞ to Finish&quot;"/>
    <numFmt numFmtId="199" formatCode="&quot;OPEN &quot;m/d\ h:mm"/>
    <numFmt numFmtId="200" formatCode="&quot;~&quot;m/d\ h:mm"/>
    <numFmt numFmtId="201" formatCode="&quot;Open &quot;h:mm"/>
    <numFmt numFmtId="202" formatCode="&quot;閉鎖時間基ﾆ&quot;0.0&quot;㎞/h&quot;"/>
    <numFmt numFmtId="203" formatCode="[$]ggge&quot;年&quot;m&quot;月&quot;d&quot;日&quot;;@"/>
    <numFmt numFmtId="204" formatCode="&quot;　【PC５】ARIVEEは&quot;0.0&quot;㎞&quot;"/>
    <numFmt numFmtId="205" formatCode="mm&quot;分&quot;"/>
    <numFmt numFmtId="206" formatCode="h:mm&quot;分&quot;"/>
    <numFmt numFmtId="207" formatCode="&quot;～&quot;m/d\ h:mm"/>
    <numFmt numFmtId="208" formatCode="&quot;  【PC２】PC３迄&quot;0.0&quot;㎞&quot;"/>
    <numFmt numFmtId="209" formatCode="&quot;  【PC1】PC２ 迄&quot;0.0&quot;㎞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5" xfId="0" applyNumberFormat="1" applyFont="1" applyBorder="1">
      <alignment vertical="center"/>
    </xf>
    <xf numFmtId="184" fontId="4" fillId="0" borderId="3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5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20" fontId="1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7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7" fontId="4" fillId="0" borderId="5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6" fontId="5" fillId="0" borderId="2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/>
    </xf>
    <xf numFmtId="20" fontId="11" fillId="0" borderId="41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vertical="center"/>
    </xf>
    <xf numFmtId="186" fontId="5" fillId="2" borderId="42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1" xfId="0" applyFont="1" applyBorder="1" applyAlignment="1">
      <alignment horizontal="left" vertical="top"/>
    </xf>
    <xf numFmtId="0" fontId="4" fillId="0" borderId="41" xfId="0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7" fontId="10" fillId="0" borderId="38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 wrapText="1"/>
    </xf>
    <xf numFmtId="177" fontId="1" fillId="0" borderId="38" xfId="0" applyNumberFormat="1" applyFont="1" applyBorder="1" applyAlignment="1">
      <alignment horizontal="left" vertical="center"/>
    </xf>
    <xf numFmtId="177" fontId="6" fillId="0" borderId="39" xfId="0" applyNumberFormat="1" applyFont="1" applyFill="1" applyBorder="1">
      <alignment vertical="center"/>
    </xf>
    <xf numFmtId="177" fontId="4" fillId="0" borderId="39" xfId="0" applyNumberFormat="1" applyFont="1" applyBorder="1">
      <alignment vertical="center"/>
    </xf>
    <xf numFmtId="177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top"/>
    </xf>
    <xf numFmtId="0" fontId="4" fillId="0" borderId="37" xfId="0" applyFont="1" applyBorder="1" applyAlignment="1">
      <alignment horizontal="right"/>
    </xf>
    <xf numFmtId="177" fontId="4" fillId="0" borderId="39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177" fontId="6" fillId="0" borderId="39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177" fontId="1" fillId="0" borderId="38" xfId="0" applyNumberFormat="1" applyFont="1" applyBorder="1" applyAlignment="1">
      <alignment horizontal="center" vertical="center"/>
    </xf>
    <xf numFmtId="177" fontId="1" fillId="2" borderId="38" xfId="0" applyNumberFormat="1" applyFont="1" applyFill="1" applyBorder="1" applyAlignment="1">
      <alignment horizontal="left" vertical="center"/>
    </xf>
    <xf numFmtId="185" fontId="6" fillId="0" borderId="41" xfId="0" applyNumberFormat="1" applyFont="1" applyFill="1" applyBorder="1" applyAlignment="1">
      <alignment horizontal="center" vertical="top" shrinkToFit="1"/>
    </xf>
    <xf numFmtId="0" fontId="4" fillId="0" borderId="45" xfId="0" applyFont="1" applyBorder="1">
      <alignment vertical="center"/>
    </xf>
    <xf numFmtId="0" fontId="4" fillId="0" borderId="42" xfId="0" applyFont="1" applyBorder="1">
      <alignment vertical="center"/>
    </xf>
    <xf numFmtId="191" fontId="4" fillId="0" borderId="33" xfId="0" applyNumberFormat="1" applyFont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177" fontId="1" fillId="0" borderId="38" xfId="0" applyNumberFormat="1" applyFont="1" applyFill="1" applyBorder="1" applyAlignment="1">
      <alignment horizontal="left"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2" xfId="0" applyFont="1" applyFill="1" applyBorder="1">
      <alignment vertical="center"/>
    </xf>
    <xf numFmtId="194" fontId="6" fillId="0" borderId="33" xfId="0" applyNumberFormat="1" applyFont="1" applyFill="1" applyBorder="1" applyAlignment="1">
      <alignment horizontal="right" vertical="top" shrinkToFit="1"/>
    </xf>
    <xf numFmtId="185" fontId="4" fillId="0" borderId="37" xfId="0" applyNumberFormat="1" applyFont="1" applyBorder="1" applyAlignment="1">
      <alignment horizontal="left" vertical="top" shrinkToFit="1"/>
    </xf>
    <xf numFmtId="189" fontId="6" fillId="0" borderId="0" xfId="0" applyNumberFormat="1" applyFont="1" applyFill="1" applyBorder="1" applyAlignment="1">
      <alignment horizontal="right" vertical="top" shrinkToFit="1"/>
    </xf>
    <xf numFmtId="177" fontId="6" fillId="0" borderId="6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77" fontId="10" fillId="2" borderId="6" xfId="0" applyNumberFormat="1" applyFont="1" applyFill="1" applyBorder="1" applyAlignment="1">
      <alignment horizontal="left" vertical="center"/>
    </xf>
    <xf numFmtId="189" fontId="4" fillId="2" borderId="0" xfId="0" applyNumberFormat="1" applyFont="1" applyFill="1" applyBorder="1" applyAlignment="1">
      <alignment horizontal="right" vertical="top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 shrinkToFit="1"/>
    </xf>
    <xf numFmtId="197" fontId="4" fillId="0" borderId="5" xfId="0" applyNumberFormat="1" applyFont="1" applyBorder="1" applyAlignment="1">
      <alignment horizontal="right" vertical="center"/>
    </xf>
    <xf numFmtId="198" fontId="4" fillId="0" borderId="12" xfId="0" applyNumberFormat="1" applyFont="1" applyBorder="1" applyAlignment="1">
      <alignment horizontal="right" vertical="center" shrinkToFit="1"/>
    </xf>
    <xf numFmtId="176" fontId="4" fillId="0" borderId="40" xfId="0" applyNumberFormat="1" applyFont="1" applyBorder="1" applyAlignment="1">
      <alignment horizontal="left" vertical="center"/>
    </xf>
    <xf numFmtId="0" fontId="0" fillId="0" borderId="8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198" fontId="4" fillId="0" borderId="33" xfId="0" applyNumberFormat="1" applyFont="1" applyBorder="1" applyAlignment="1">
      <alignment vertical="center" shrinkToFit="1"/>
    </xf>
    <xf numFmtId="198" fontId="4" fillId="0" borderId="37" xfId="0" applyNumberFormat="1" applyFont="1" applyBorder="1" applyAlignment="1">
      <alignment horizontal="right" vertical="center" shrinkToFit="1"/>
    </xf>
    <xf numFmtId="182" fontId="5" fillId="0" borderId="40" xfId="0" applyNumberFormat="1" applyFont="1" applyBorder="1" applyAlignment="1">
      <alignment vertical="center"/>
    </xf>
    <xf numFmtId="199" fontId="4" fillId="0" borderId="40" xfId="0" applyNumberFormat="1" applyFont="1" applyBorder="1" applyAlignment="1">
      <alignment vertical="center"/>
    </xf>
    <xf numFmtId="199" fontId="0" fillId="0" borderId="41" xfId="0" applyNumberFormat="1" applyBorder="1" applyAlignment="1">
      <alignment vertical="center"/>
    </xf>
    <xf numFmtId="178" fontId="4" fillId="0" borderId="41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readingOrder="1"/>
    </xf>
    <xf numFmtId="177" fontId="6" fillId="0" borderId="10" xfId="0" applyNumberFormat="1" applyFont="1" applyFill="1" applyBorder="1">
      <alignment vertical="center"/>
    </xf>
    <xf numFmtId="20" fontId="16" fillId="0" borderId="41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/>
    <xf numFmtId="0" fontId="4" fillId="0" borderId="5" xfId="0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98" fontId="4" fillId="0" borderId="5" xfId="0" applyNumberFormat="1" applyFont="1" applyBorder="1" applyAlignment="1">
      <alignment horizontal="right" vertical="center" shrinkToFit="1"/>
    </xf>
    <xf numFmtId="0" fontId="4" fillId="0" borderId="43" xfId="0" applyFont="1" applyBorder="1">
      <alignment vertical="center"/>
    </xf>
    <xf numFmtId="187" fontId="4" fillId="0" borderId="33" xfId="0" applyNumberFormat="1" applyFont="1" applyFill="1" applyBorder="1" applyAlignment="1">
      <alignment vertical="center" shrinkToFit="1"/>
    </xf>
    <xf numFmtId="20" fontId="11" fillId="0" borderId="0" xfId="0" applyNumberFormat="1" applyFont="1" applyBorder="1" applyAlignment="1">
      <alignment horizontal="right" vertical="top"/>
    </xf>
    <xf numFmtId="177" fontId="0" fillId="2" borderId="40" xfId="0" applyNumberFormat="1" applyFont="1" applyFill="1" applyBorder="1" applyAlignment="1">
      <alignment horizontal="center" vertical="center"/>
    </xf>
    <xf numFmtId="189" fontId="6" fillId="0" borderId="40" xfId="0" applyNumberFormat="1" applyFont="1" applyFill="1" applyBorder="1" applyAlignment="1">
      <alignment horizontal="right" vertical="top" shrinkToFit="1"/>
    </xf>
    <xf numFmtId="0" fontId="0" fillId="2" borderId="40" xfId="0" applyFont="1" applyFill="1" applyBorder="1" applyAlignment="1">
      <alignment horizontal="left" vertical="top"/>
    </xf>
    <xf numFmtId="0" fontId="0" fillId="2" borderId="40" xfId="0" applyFont="1" applyFill="1" applyBorder="1">
      <alignment vertical="center"/>
    </xf>
    <xf numFmtId="0" fontId="0" fillId="2" borderId="40" xfId="0" applyFont="1" applyFill="1" applyBorder="1" applyAlignment="1">
      <alignment horizontal="right" vertical="center"/>
    </xf>
    <xf numFmtId="176" fontId="0" fillId="2" borderId="45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right"/>
    </xf>
    <xf numFmtId="185" fontId="6" fillId="0" borderId="1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5" fillId="0" borderId="6" xfId="0" applyNumberFormat="1" applyFont="1" applyFill="1" applyBorder="1" applyAlignment="1">
      <alignment vertical="top"/>
    </xf>
    <xf numFmtId="177" fontId="1" fillId="0" borderId="40" xfId="0" applyNumberFormat="1" applyFont="1" applyBorder="1" applyAlignment="1">
      <alignment horizontal="left" vertic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/>
    </xf>
    <xf numFmtId="176" fontId="0" fillId="0" borderId="49" xfId="0" applyNumberFormat="1" applyFont="1" applyBorder="1" applyAlignment="1">
      <alignment horizontal="right" vertical="center"/>
    </xf>
    <xf numFmtId="201" fontId="4" fillId="0" borderId="40" xfId="0" applyNumberFormat="1" applyFont="1" applyFill="1" applyBorder="1" applyAlignment="1">
      <alignment horizontal="right" vertical="top" shrinkToFit="1"/>
    </xf>
    <xf numFmtId="188" fontId="5" fillId="0" borderId="2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177" fontId="0" fillId="0" borderId="38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190" fontId="4" fillId="0" borderId="37" xfId="0" applyNumberFormat="1" applyFont="1" applyFill="1" applyBorder="1" applyAlignment="1">
      <alignment vertical="center" shrinkToFit="1"/>
    </xf>
    <xf numFmtId="0" fontId="4" fillId="0" borderId="44" xfId="0" applyFont="1" applyBorder="1" applyAlignment="1">
      <alignment horizontal="right" vertical="center"/>
    </xf>
    <xf numFmtId="0" fontId="4" fillId="2" borderId="0" xfId="0" applyFont="1" applyFill="1">
      <alignment vertical="center"/>
    </xf>
    <xf numFmtId="177" fontId="7" fillId="0" borderId="0" xfId="0" applyNumberFormat="1" applyFont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top"/>
    </xf>
    <xf numFmtId="177" fontId="10" fillId="2" borderId="38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right" vertical="center"/>
    </xf>
    <xf numFmtId="176" fontId="0" fillId="2" borderId="41" xfId="0" applyNumberFormat="1" applyFont="1" applyFill="1" applyBorder="1" applyAlignment="1">
      <alignment horizontal="right" vertical="center"/>
    </xf>
    <xf numFmtId="176" fontId="0" fillId="2" borderId="42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left" vertical="top" shrinkToFit="1"/>
    </xf>
    <xf numFmtId="177" fontId="4" fillId="0" borderId="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/>
    </xf>
    <xf numFmtId="177" fontId="1" fillId="0" borderId="6" xfId="0" applyNumberFormat="1" applyFont="1" applyFill="1" applyBorder="1" applyAlignment="1">
      <alignment horizontal="left" vertical="center"/>
    </xf>
    <xf numFmtId="0" fontId="4" fillId="0" borderId="33" xfId="0" applyFont="1" applyBorder="1">
      <alignment vertical="center"/>
    </xf>
    <xf numFmtId="0" fontId="6" fillId="0" borderId="41" xfId="0" applyFont="1" applyBorder="1" applyAlignment="1">
      <alignment vertical="top"/>
    </xf>
    <xf numFmtId="177" fontId="6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center"/>
    </xf>
    <xf numFmtId="177" fontId="5" fillId="0" borderId="39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177" fontId="18" fillId="0" borderId="40" xfId="0" applyNumberFormat="1" applyFont="1" applyBorder="1" applyAlignment="1">
      <alignment horizontal="left" vertical="top"/>
    </xf>
    <xf numFmtId="200" fontId="6" fillId="0" borderId="1" xfId="0" applyNumberFormat="1" applyFont="1" applyFill="1" applyBorder="1" applyAlignment="1">
      <alignment horizontal="center" vertical="top" shrinkToFit="1"/>
    </xf>
    <xf numFmtId="177" fontId="9" fillId="0" borderId="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7" fontId="9" fillId="2" borderId="38" xfId="0" applyNumberFormat="1" applyFont="1" applyFill="1" applyBorder="1" applyAlignment="1">
      <alignment horizontal="center" vertical="top"/>
    </xf>
    <xf numFmtId="203" fontId="19" fillId="0" borderId="41" xfId="0" applyNumberFormat="1" applyFont="1" applyBorder="1" applyAlignment="1">
      <alignment horizontal="right" vertical="center" shrinkToFit="1"/>
    </xf>
    <xf numFmtId="185" fontId="6" fillId="0" borderId="1" xfId="0" applyNumberFormat="1" applyFont="1" applyFill="1" applyBorder="1" applyAlignment="1">
      <alignment horizontal="right" shrinkToFit="1"/>
    </xf>
    <xf numFmtId="177" fontId="10" fillId="0" borderId="14" xfId="0" applyNumberFormat="1" applyFont="1" applyBorder="1" applyAlignment="1">
      <alignment horizontal="left"/>
    </xf>
    <xf numFmtId="177" fontId="1" fillId="2" borderId="38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right" vertical="top"/>
    </xf>
    <xf numFmtId="0" fontId="4" fillId="0" borderId="0" xfId="0" applyFont="1" applyAlignment="1"/>
    <xf numFmtId="0" fontId="4" fillId="0" borderId="5" xfId="0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205" fontId="4" fillId="0" borderId="0" xfId="0" applyNumberFormat="1" applyFont="1">
      <alignment vertical="center"/>
    </xf>
    <xf numFmtId="176" fontId="9" fillId="0" borderId="1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0" fontId="11" fillId="0" borderId="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7" fontId="1" fillId="0" borderId="38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90" fontId="4" fillId="0" borderId="7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left" vertical="top"/>
    </xf>
    <xf numFmtId="189" fontId="4" fillId="0" borderId="40" xfId="0" applyNumberFormat="1" applyFont="1" applyFill="1" applyBorder="1" applyAlignment="1">
      <alignment horizontal="right" shrinkToFit="1"/>
    </xf>
    <xf numFmtId="207" fontId="6" fillId="0" borderId="41" xfId="0" applyNumberFormat="1" applyFont="1" applyFill="1" applyBorder="1" applyAlignment="1">
      <alignment horizontal="center" shrinkToFit="1"/>
    </xf>
    <xf numFmtId="200" fontId="6" fillId="0" borderId="41" xfId="0" applyNumberFormat="1" applyFont="1" applyFill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/>
    </xf>
    <xf numFmtId="206" fontId="4" fillId="0" borderId="0" xfId="0" applyNumberFormat="1" applyFont="1" applyBorder="1" applyAlignment="1">
      <alignment horizontal="right" vertical="center"/>
    </xf>
    <xf numFmtId="20" fontId="11" fillId="0" borderId="42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18" fillId="0" borderId="3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7" xfId="0" applyBorder="1">
      <alignment vertical="center"/>
    </xf>
    <xf numFmtId="177" fontId="0" fillId="0" borderId="14" xfId="0" applyNumberFormat="1" applyFont="1" applyBorder="1" applyAlignment="1">
      <alignment horizontal="left" vertical="top"/>
    </xf>
    <xf numFmtId="197" fontId="4" fillId="0" borderId="5" xfId="0" applyNumberFormat="1" applyFont="1" applyBorder="1" applyAlignment="1">
      <alignment horizontal="center" vertical="center" shrinkToFit="1"/>
    </xf>
    <xf numFmtId="197" fontId="4" fillId="0" borderId="12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22" fontId="15" fillId="0" borderId="2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0" fontId="4" fillId="0" borderId="40" xfId="0" applyNumberFormat="1" applyFont="1" applyBorder="1" applyAlignment="1">
      <alignment horizontal="left" vertical="center"/>
    </xf>
    <xf numFmtId="200" fontId="4" fillId="0" borderId="41" xfId="0" applyNumberFormat="1" applyFont="1" applyBorder="1" applyAlignment="1">
      <alignment horizontal="left" vertical="center"/>
    </xf>
    <xf numFmtId="22" fontId="4" fillId="0" borderId="0" xfId="0" applyNumberFormat="1" applyFont="1" applyBorder="1" applyAlignment="1">
      <alignment horizontal="center" vertical="center"/>
    </xf>
    <xf numFmtId="22" fontId="4" fillId="0" borderId="30" xfId="0" applyNumberFormat="1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22" fontId="4" fillId="0" borderId="27" xfId="0" applyNumberFormat="1" applyFont="1" applyBorder="1" applyAlignment="1">
      <alignment horizontal="center" vertical="center"/>
    </xf>
    <xf numFmtId="22" fontId="4" fillId="0" borderId="48" xfId="0" applyNumberFormat="1" applyFont="1" applyBorder="1" applyAlignment="1">
      <alignment horizontal="center" vertical="center"/>
    </xf>
    <xf numFmtId="183" fontId="4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horizontal="center" vertical="center"/>
    </xf>
    <xf numFmtId="182" fontId="4" fillId="2" borderId="2" xfId="0" applyNumberFormat="1" applyFont="1" applyFill="1" applyBorder="1" applyAlignment="1">
      <alignment horizontal="center" vertical="center" shrinkToFit="1"/>
    </xf>
    <xf numFmtId="182" fontId="0" fillId="2" borderId="2" xfId="0" applyNumberFormat="1" applyFont="1" applyFill="1" applyBorder="1" applyAlignment="1">
      <alignment horizontal="center" vertical="center" shrinkToFit="1"/>
    </xf>
    <xf numFmtId="22" fontId="15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209" fontId="4" fillId="0" borderId="5" xfId="0" applyNumberFormat="1" applyFont="1" applyBorder="1" applyAlignment="1">
      <alignment horizontal="center" vertical="center" shrinkToFit="1"/>
    </xf>
    <xf numFmtId="209" fontId="4" fillId="0" borderId="12" xfId="0" applyNumberFormat="1" applyFont="1" applyBorder="1" applyAlignment="1">
      <alignment horizontal="center" vertical="center" shrinkToFit="1"/>
    </xf>
    <xf numFmtId="195" fontId="4" fillId="0" borderId="5" xfId="0" applyNumberFormat="1" applyFont="1" applyFill="1" applyBorder="1" applyAlignment="1">
      <alignment horizontal="center" vertical="center" shrinkToFit="1"/>
    </xf>
    <xf numFmtId="180" fontId="5" fillId="2" borderId="0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/>
    </xf>
    <xf numFmtId="204" fontId="4" fillId="0" borderId="33" xfId="0" applyNumberFormat="1" applyFont="1" applyFill="1" applyBorder="1" applyAlignment="1">
      <alignment horizontal="center" vertical="center" shrinkToFit="1"/>
    </xf>
    <xf numFmtId="204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202" fontId="17" fillId="2" borderId="40" xfId="0" applyNumberFormat="1" applyFont="1" applyFill="1" applyBorder="1" applyAlignment="1">
      <alignment horizontal="center" vertical="top" shrinkToFit="1"/>
    </xf>
    <xf numFmtId="202" fontId="17" fillId="2" borderId="41" xfId="0" applyNumberFormat="1" applyFont="1" applyFill="1" applyBorder="1" applyAlignment="1">
      <alignment horizontal="center" vertical="top" shrinkToFit="1"/>
    </xf>
    <xf numFmtId="182" fontId="5" fillId="0" borderId="40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99" fontId="4" fillId="0" borderId="40" xfId="0" applyNumberFormat="1" applyFont="1" applyBorder="1" applyAlignment="1">
      <alignment horizontal="right" vertical="center"/>
    </xf>
    <xf numFmtId="199" fontId="0" fillId="0" borderId="1" xfId="0" applyNumberFormat="1" applyBorder="1" applyAlignment="1">
      <alignment horizontal="right" vertical="center"/>
    </xf>
    <xf numFmtId="208" fontId="4" fillId="0" borderId="5" xfId="0" applyNumberFormat="1" applyFont="1" applyFill="1" applyBorder="1" applyAlignment="1">
      <alignment horizontal="center" vertical="center" shrinkToFit="1"/>
    </xf>
    <xf numFmtId="208" fontId="4" fillId="0" borderId="12" xfId="0" applyNumberFormat="1" applyFont="1" applyFill="1" applyBorder="1" applyAlignment="1">
      <alignment horizontal="center" vertical="center" shrinkToFit="1"/>
    </xf>
    <xf numFmtId="200" fontId="4" fillId="0" borderId="1" xfId="0" applyNumberFormat="1" applyFont="1" applyBorder="1" applyAlignment="1">
      <alignment horizontal="left" vertical="center"/>
    </xf>
    <xf numFmtId="196" fontId="4" fillId="0" borderId="33" xfId="0" applyNumberFormat="1" applyFont="1" applyFill="1" applyBorder="1" applyAlignment="1">
      <alignment horizontal="center" vertical="center" shrinkToFit="1"/>
    </xf>
    <xf numFmtId="196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 shrinkToFit="1"/>
    </xf>
    <xf numFmtId="182" fontId="7" fillId="2" borderId="40" xfId="0" applyNumberFormat="1" applyFont="1" applyFill="1" applyBorder="1" applyAlignment="1">
      <alignment horizontal="center" vertical="top"/>
    </xf>
    <xf numFmtId="182" fontId="7" fillId="2" borderId="41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 horizontal="left" vertical="center" shrinkToFit="1"/>
    </xf>
    <xf numFmtId="187" fontId="4" fillId="0" borderId="0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49091</xdr:colOff>
      <xdr:row>13</xdr:row>
      <xdr:rowOff>117161</xdr:rowOff>
    </xdr:from>
    <xdr:to>
      <xdr:col>19</xdr:col>
      <xdr:colOff>150397</xdr:colOff>
      <xdr:row>14</xdr:row>
      <xdr:rowOff>60020</xdr:rowOff>
    </xdr:to>
    <xdr:sp macro="" textlink="">
      <xdr:nvSpPr>
        <xdr:cNvPr id="1795" name="Oval 1295">
          <a:extLst>
            <a:ext uri="{FF2B5EF4-FFF2-40B4-BE49-F238E27FC236}">
              <a16:creationId xmlns:a16="http://schemas.microsoft.com/office/drawing/2014/main" xmlns="" id="{6D2C5E7A-E0FA-4B82-B23D-0AACF3D49A03}"/>
            </a:ext>
          </a:extLst>
        </xdr:cNvPr>
        <xdr:cNvSpPr>
          <a:spLocks noChangeArrowheads="1"/>
        </xdr:cNvSpPr>
      </xdr:nvSpPr>
      <xdr:spPr bwMode="auto">
        <a:xfrm rot="10800000">
          <a:off x="12866684" y="2304383"/>
          <a:ext cx="101306" cy="1133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13</xdr:col>
      <xdr:colOff>75406</xdr:colOff>
      <xdr:row>22</xdr:row>
      <xdr:rowOff>158750</xdr:rowOff>
    </xdr:from>
    <xdr:to>
      <xdr:col>13</xdr:col>
      <xdr:colOff>645251</xdr:colOff>
      <xdr:row>23</xdr:row>
      <xdr:rowOff>712</xdr:rowOff>
    </xdr:to>
    <xdr:sp macro="" textlink="">
      <xdr:nvSpPr>
        <xdr:cNvPr id="1789" name="Line 120">
          <a:extLst>
            <a:ext uri="{FF2B5EF4-FFF2-40B4-BE49-F238E27FC236}">
              <a16:creationId xmlns:a16="http://schemas.microsoft.com/office/drawing/2014/main" xmlns="" id="{6C8C985A-B554-4E36-8FB6-42F4E0357945}"/>
            </a:ext>
          </a:extLst>
        </xdr:cNvPr>
        <xdr:cNvSpPr>
          <a:spLocks noChangeShapeType="1"/>
        </xdr:cNvSpPr>
      </xdr:nvSpPr>
      <xdr:spPr bwMode="auto">
        <a:xfrm>
          <a:off x="8667750" y="3881438"/>
          <a:ext cx="569845" cy="126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21155</xdr:colOff>
      <xdr:row>24</xdr:row>
      <xdr:rowOff>125719</xdr:rowOff>
    </xdr:from>
    <xdr:ext cx="220136" cy="141248"/>
    <xdr:sp macro="" textlink="">
      <xdr:nvSpPr>
        <xdr:cNvPr id="1772" name="Text Box 1620">
          <a:extLst>
            <a:ext uri="{FF2B5EF4-FFF2-40B4-BE49-F238E27FC236}">
              <a16:creationId xmlns:a16="http://schemas.microsoft.com/office/drawing/2014/main" xmlns="" id="{4C9D7F7C-9C3E-43E2-A9E7-D2ECD066E0B1}"/>
            </a:ext>
          </a:extLst>
        </xdr:cNvPr>
        <xdr:cNvSpPr txBox="1">
          <a:spLocks noChangeArrowheads="1"/>
        </xdr:cNvSpPr>
      </xdr:nvSpPr>
      <xdr:spPr bwMode="auto">
        <a:xfrm>
          <a:off x="9300589" y="4201129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25402</xdr:colOff>
      <xdr:row>44</xdr:row>
      <xdr:rowOff>42333</xdr:rowOff>
    </xdr:from>
    <xdr:ext cx="449896" cy="118532"/>
    <xdr:sp macro="" textlink="">
      <xdr:nvSpPr>
        <xdr:cNvPr id="1717" name="Text Box 1620">
          <a:extLst>
            <a:ext uri="{FF2B5EF4-FFF2-40B4-BE49-F238E27FC236}">
              <a16:creationId xmlns:a16="http://schemas.microsoft.com/office/drawing/2014/main" xmlns="" id="{E75E0B59-3164-4FF3-B6A6-6C501841A4DC}"/>
            </a:ext>
          </a:extLst>
        </xdr:cNvPr>
        <xdr:cNvSpPr txBox="1">
          <a:spLocks noChangeArrowheads="1"/>
        </xdr:cNvSpPr>
      </xdr:nvSpPr>
      <xdr:spPr bwMode="auto">
        <a:xfrm>
          <a:off x="186269" y="7645400"/>
          <a:ext cx="449896" cy="118532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10</xdr:col>
      <xdr:colOff>483867</xdr:colOff>
      <xdr:row>29</xdr:row>
      <xdr:rowOff>75589</xdr:rowOff>
    </xdr:from>
    <xdr:to>
      <xdr:col>11</xdr:col>
      <xdr:colOff>35695</xdr:colOff>
      <xdr:row>33</xdr:row>
      <xdr:rowOff>85896</xdr:rowOff>
    </xdr:to>
    <xdr:pic>
      <xdr:nvPicPr>
        <xdr:cNvPr id="759" name="図 758">
          <a:extLst>
            <a:ext uri="{FF2B5EF4-FFF2-40B4-BE49-F238E27FC236}">
              <a16:creationId xmlns:a16="http://schemas.microsoft.com/office/drawing/2014/main" xmlns="" id="{1021DC6B-D2BE-4F5C-9B32-98FCEA67C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6729360" y="5195840"/>
          <a:ext cx="690664" cy="254864"/>
        </a:xfrm>
        <a:prstGeom prst="rect">
          <a:avLst/>
        </a:prstGeom>
      </xdr:spPr>
    </xdr:pic>
    <xdr:clientData/>
  </xdr:twoCellAnchor>
  <xdr:oneCellAnchor>
    <xdr:from>
      <xdr:col>9</xdr:col>
      <xdr:colOff>584201</xdr:colOff>
      <xdr:row>33</xdr:row>
      <xdr:rowOff>36623</xdr:rowOff>
    </xdr:from>
    <xdr:ext cx="558799" cy="166649"/>
    <xdr:sp macro="" textlink="">
      <xdr:nvSpPr>
        <xdr:cNvPr id="1712" name="Text Box 1620">
          <a:extLst>
            <a:ext uri="{FF2B5EF4-FFF2-40B4-BE49-F238E27FC236}">
              <a16:creationId xmlns:a16="http://schemas.microsoft.com/office/drawing/2014/main" xmlns="" id="{73325211-908C-4184-A575-0EF34C0A2D65}"/>
            </a:ext>
          </a:extLst>
        </xdr:cNvPr>
        <xdr:cNvSpPr txBox="1">
          <a:spLocks noChangeArrowheads="1"/>
        </xdr:cNvSpPr>
      </xdr:nvSpPr>
      <xdr:spPr bwMode="auto">
        <a:xfrm>
          <a:off x="6400801" y="5730456"/>
          <a:ext cx="558799" cy="166649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131705</xdr:colOff>
      <xdr:row>36</xdr:row>
      <xdr:rowOff>68270</xdr:rowOff>
    </xdr:from>
    <xdr:to>
      <xdr:col>5</xdr:col>
      <xdr:colOff>293630</xdr:colOff>
      <xdr:row>39</xdr:row>
      <xdr:rowOff>162462</xdr:rowOff>
    </xdr:to>
    <xdr:sp macro="" textlink="">
      <xdr:nvSpPr>
        <xdr:cNvPr id="383" name="Text Box 1118">
          <a:extLst>
            <a:ext uri="{FF2B5EF4-FFF2-40B4-BE49-F238E27FC236}">
              <a16:creationId xmlns:a16="http://schemas.microsoft.com/office/drawing/2014/main" xmlns="" id="{F6E6FFAE-3578-48A2-82C0-6C8BE297A07A}"/>
            </a:ext>
          </a:extLst>
        </xdr:cNvPr>
        <xdr:cNvSpPr txBox="1">
          <a:spLocks noChangeArrowheads="1"/>
        </xdr:cNvSpPr>
      </xdr:nvSpPr>
      <xdr:spPr bwMode="auto">
        <a:xfrm>
          <a:off x="3120438" y="6282803"/>
          <a:ext cx="161925" cy="61489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9</xdr:col>
      <xdr:colOff>254091</xdr:colOff>
      <xdr:row>33</xdr:row>
      <xdr:rowOff>8468</xdr:rowOff>
    </xdr:from>
    <xdr:to>
      <xdr:col>10</xdr:col>
      <xdr:colOff>625445</xdr:colOff>
      <xdr:row>40</xdr:row>
      <xdr:rowOff>152367</xdr:rowOff>
    </xdr:to>
    <xdr:sp macro="" textlink="">
      <xdr:nvSpPr>
        <xdr:cNvPr id="401" name="Line 75">
          <a:extLst>
            <a:ext uri="{FF2B5EF4-FFF2-40B4-BE49-F238E27FC236}">
              <a16:creationId xmlns:a16="http://schemas.microsoft.com/office/drawing/2014/main" xmlns="" id="{ED0CA28B-D382-44D5-A8A4-C7BE0BE06831}"/>
            </a:ext>
          </a:extLst>
        </xdr:cNvPr>
        <xdr:cNvSpPr>
          <a:spLocks noChangeShapeType="1"/>
        </xdr:cNvSpPr>
      </xdr:nvSpPr>
      <xdr:spPr bwMode="auto">
        <a:xfrm rot="10800000" flipV="1">
          <a:off x="6070691" y="5702301"/>
          <a:ext cx="1052921" cy="13588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8745"/>
            <a:gd name="connsiteY0" fmla="*/ 0 h 6813"/>
            <a:gd name="connsiteX1" fmla="*/ 38745 w 38745"/>
            <a:gd name="connsiteY1" fmla="*/ 6813 h 6813"/>
            <a:gd name="connsiteX0" fmla="*/ 0 w 10000"/>
            <a:gd name="connsiteY0" fmla="*/ 0 h 10000"/>
            <a:gd name="connsiteX1" fmla="*/ 8107 w 10000"/>
            <a:gd name="connsiteY1" fmla="*/ 1291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2105"/>
            <a:gd name="connsiteY0" fmla="*/ 346 h 9540"/>
            <a:gd name="connsiteX1" fmla="*/ 9633 w 12105"/>
            <a:gd name="connsiteY1" fmla="*/ 455 h 9540"/>
            <a:gd name="connsiteX2" fmla="*/ 12105 w 12105"/>
            <a:gd name="connsiteY2" fmla="*/ 9540 h 9540"/>
            <a:gd name="connsiteX0" fmla="*/ 0 w 10000"/>
            <a:gd name="connsiteY0" fmla="*/ 477 h 10114"/>
            <a:gd name="connsiteX1" fmla="*/ 7958 w 10000"/>
            <a:gd name="connsiteY1" fmla="*/ 591 h 10114"/>
            <a:gd name="connsiteX2" fmla="*/ 10000 w 10000"/>
            <a:gd name="connsiteY2" fmla="*/ 10114 h 10114"/>
            <a:gd name="connsiteX0" fmla="*/ 0 w 10000"/>
            <a:gd name="connsiteY0" fmla="*/ 0 h 9637"/>
            <a:gd name="connsiteX1" fmla="*/ 7958 w 10000"/>
            <a:gd name="connsiteY1" fmla="*/ 114 h 9637"/>
            <a:gd name="connsiteX2" fmla="*/ 10000 w 10000"/>
            <a:gd name="connsiteY2" fmla="*/ 9637 h 9637"/>
            <a:gd name="connsiteX0" fmla="*/ 0 w 10000"/>
            <a:gd name="connsiteY0" fmla="*/ 116 h 9882"/>
            <a:gd name="connsiteX1" fmla="*/ 7958 w 10000"/>
            <a:gd name="connsiteY1" fmla="*/ 0 h 9882"/>
            <a:gd name="connsiteX2" fmla="*/ 10000 w 10000"/>
            <a:gd name="connsiteY2" fmla="*/ 9882 h 9882"/>
            <a:gd name="connsiteX0" fmla="*/ 0 w 10000"/>
            <a:gd name="connsiteY0" fmla="*/ 117 h 10000"/>
            <a:gd name="connsiteX1" fmla="*/ 7958 w 10000"/>
            <a:gd name="connsiteY1" fmla="*/ 0 h 10000"/>
            <a:gd name="connsiteX2" fmla="*/ 10000 w 10000"/>
            <a:gd name="connsiteY2" fmla="*/ 10000 h 10000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886"/>
            <a:gd name="connsiteY0" fmla="*/ 0 h 19697"/>
            <a:gd name="connsiteX1" fmla="*/ 8844 w 10886"/>
            <a:gd name="connsiteY1" fmla="*/ 9697 h 19697"/>
            <a:gd name="connsiteX2" fmla="*/ 10886 w 10886"/>
            <a:gd name="connsiteY2" fmla="*/ 19697 h 19697"/>
            <a:gd name="connsiteX0" fmla="*/ 25 w 10911"/>
            <a:gd name="connsiteY0" fmla="*/ 0 h 19697"/>
            <a:gd name="connsiteX1" fmla="*/ 8869 w 10911"/>
            <a:gd name="connsiteY1" fmla="*/ 9697 h 19697"/>
            <a:gd name="connsiteX2" fmla="*/ 10911 w 1091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983 w 10941"/>
            <a:gd name="connsiteY1" fmla="*/ 10447 h 19697"/>
            <a:gd name="connsiteX2" fmla="*/ 10941 w 10941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86" h="19697">
              <a:moveTo>
                <a:pt x="0" y="0"/>
              </a:moveTo>
              <a:cubicBezTo>
                <a:pt x="426" y="13849"/>
                <a:pt x="1651" y="9808"/>
                <a:pt x="8928" y="10447"/>
              </a:cubicBezTo>
              <a:cubicBezTo>
                <a:pt x="8730" y="17630"/>
                <a:pt x="8461" y="18861"/>
                <a:pt x="10886" y="1969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431552</xdr:colOff>
      <xdr:row>33</xdr:row>
      <xdr:rowOff>75510</xdr:rowOff>
    </xdr:from>
    <xdr:ext cx="183640" cy="582775"/>
    <xdr:sp macro="" textlink="">
      <xdr:nvSpPr>
        <xdr:cNvPr id="400" name="Text Box 1620">
          <a:extLst>
            <a:ext uri="{FF2B5EF4-FFF2-40B4-BE49-F238E27FC236}">
              <a16:creationId xmlns:a16="http://schemas.microsoft.com/office/drawing/2014/main" xmlns="" id="{968F0B30-1F04-4055-BA71-19571B23C769}"/>
            </a:ext>
          </a:extLst>
        </xdr:cNvPr>
        <xdr:cNvSpPr txBox="1">
          <a:spLocks noChangeArrowheads="1"/>
        </xdr:cNvSpPr>
      </xdr:nvSpPr>
      <xdr:spPr bwMode="auto">
        <a:xfrm>
          <a:off x="6248152" y="5769343"/>
          <a:ext cx="183640" cy="5827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452966</xdr:colOff>
      <xdr:row>34</xdr:row>
      <xdr:rowOff>8463</xdr:rowOff>
    </xdr:from>
    <xdr:to>
      <xdr:col>9</xdr:col>
      <xdr:colOff>457202</xdr:colOff>
      <xdr:row>37</xdr:row>
      <xdr:rowOff>7222</xdr:rowOff>
    </xdr:to>
    <xdr:sp macro="" textlink="">
      <xdr:nvSpPr>
        <xdr:cNvPr id="1695" name="Line 4803">
          <a:extLst>
            <a:ext uri="{FF2B5EF4-FFF2-40B4-BE49-F238E27FC236}">
              <a16:creationId xmlns:a16="http://schemas.microsoft.com/office/drawing/2014/main" xmlns="" id="{5D8F9B12-E0C1-40F8-893B-54301325AC3F}"/>
            </a:ext>
          </a:extLst>
        </xdr:cNvPr>
        <xdr:cNvSpPr>
          <a:spLocks noChangeShapeType="1"/>
        </xdr:cNvSpPr>
      </xdr:nvSpPr>
      <xdr:spPr bwMode="auto">
        <a:xfrm flipH="1">
          <a:off x="6269566" y="5875863"/>
          <a:ext cx="4236" cy="519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424326</xdr:colOff>
      <xdr:row>47</xdr:row>
      <xdr:rowOff>12110</xdr:rowOff>
    </xdr:from>
    <xdr:ext cx="260167" cy="120062"/>
    <xdr:sp macro="" textlink="">
      <xdr:nvSpPr>
        <xdr:cNvPr id="1108" name="Text Box 397">
          <a:extLst>
            <a:ext uri="{FF2B5EF4-FFF2-40B4-BE49-F238E27FC236}">
              <a16:creationId xmlns:a16="http://schemas.microsoft.com/office/drawing/2014/main" xmlns="" id="{3B9A3955-16FB-41D9-B75E-682CF2E407C9}"/>
            </a:ext>
          </a:extLst>
        </xdr:cNvPr>
        <xdr:cNvSpPr txBox="1">
          <a:spLocks noChangeArrowheads="1"/>
        </xdr:cNvSpPr>
      </xdr:nvSpPr>
      <xdr:spPr bwMode="auto">
        <a:xfrm>
          <a:off x="13255295" y="6635954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oneCellAnchor>
    <xdr:from>
      <xdr:col>13</xdr:col>
      <xdr:colOff>416351</xdr:colOff>
      <xdr:row>46</xdr:row>
      <xdr:rowOff>19843</xdr:rowOff>
    </xdr:from>
    <xdr:ext cx="186899" cy="127000"/>
    <xdr:sp macro="" textlink="">
      <xdr:nvSpPr>
        <xdr:cNvPr id="1107" name="Text Box 303">
          <a:extLst>
            <a:ext uri="{FF2B5EF4-FFF2-40B4-BE49-F238E27FC236}">
              <a16:creationId xmlns:a16="http://schemas.microsoft.com/office/drawing/2014/main" xmlns="" id="{6FC07A6A-A9A2-4E3B-A934-7D67FCD064F4}"/>
            </a:ext>
          </a:extLst>
        </xdr:cNvPr>
        <xdr:cNvSpPr txBox="1">
          <a:spLocks noChangeArrowheads="1"/>
        </xdr:cNvSpPr>
      </xdr:nvSpPr>
      <xdr:spPr bwMode="auto">
        <a:xfrm>
          <a:off x="13247320" y="6473031"/>
          <a:ext cx="186899" cy="127000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19</xdr:col>
      <xdr:colOff>15876</xdr:colOff>
      <xdr:row>42</xdr:row>
      <xdr:rowOff>162714</xdr:rowOff>
    </xdr:from>
    <xdr:ext cx="666750" cy="87312"/>
    <xdr:sp macro="" textlink="">
      <xdr:nvSpPr>
        <xdr:cNvPr id="1675" name="Text Box 303">
          <a:extLst>
            <a:ext uri="{FF2B5EF4-FFF2-40B4-BE49-F238E27FC236}">
              <a16:creationId xmlns:a16="http://schemas.microsoft.com/office/drawing/2014/main" xmlns="" id="{7D1A4593-FDA0-4539-8C32-6BE465AE4EBA}"/>
            </a:ext>
          </a:extLst>
        </xdr:cNvPr>
        <xdr:cNvSpPr txBox="1">
          <a:spLocks noChangeArrowheads="1"/>
        </xdr:cNvSpPr>
      </xdr:nvSpPr>
      <xdr:spPr bwMode="auto">
        <a:xfrm>
          <a:off x="10021095" y="7298527"/>
          <a:ext cx="666750" cy="87312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0.3+0.9+5.0</a:t>
          </a:r>
        </a:p>
      </xdr:txBody>
    </xdr:sp>
    <xdr:clientData/>
  </xdr:oneCellAnchor>
  <xdr:twoCellAnchor>
    <xdr:from>
      <xdr:col>1</xdr:col>
      <xdr:colOff>161001</xdr:colOff>
      <xdr:row>11</xdr:row>
      <xdr:rowOff>151661</xdr:rowOff>
    </xdr:from>
    <xdr:to>
      <xdr:col>1</xdr:col>
      <xdr:colOff>377668</xdr:colOff>
      <xdr:row>16</xdr:row>
      <xdr:rowOff>44806</xdr:rowOff>
    </xdr:to>
    <xdr:sp macro="" textlink="">
      <xdr:nvSpPr>
        <xdr:cNvPr id="1659" name="Line 716">
          <a:extLst>
            <a:ext uri="{FF2B5EF4-FFF2-40B4-BE49-F238E27FC236}">
              <a16:creationId xmlns:a16="http://schemas.microsoft.com/office/drawing/2014/main" xmlns="" id="{C5B13F49-234C-4B51-B28F-13DBC5CB2D08}"/>
            </a:ext>
          </a:extLst>
        </xdr:cNvPr>
        <xdr:cNvSpPr>
          <a:spLocks noChangeShapeType="1"/>
        </xdr:cNvSpPr>
      </xdr:nvSpPr>
      <xdr:spPr bwMode="auto">
        <a:xfrm rot="1178061">
          <a:off x="321619" y="2008102"/>
          <a:ext cx="216667" cy="752263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  <a:gd name="connsiteX0" fmla="*/ 0 w 752007"/>
            <a:gd name="connsiteY0" fmla="*/ 0 h 391593"/>
            <a:gd name="connsiteX1" fmla="*/ 746689 w 752007"/>
            <a:gd name="connsiteY1" fmla="*/ 199352 h 391593"/>
            <a:gd name="connsiteX2" fmla="*/ 661818 w 752007"/>
            <a:gd name="connsiteY2" fmla="*/ 391593 h 391593"/>
            <a:gd name="connsiteX0" fmla="*/ 0 w 764432"/>
            <a:gd name="connsiteY0" fmla="*/ 0 h 391593"/>
            <a:gd name="connsiteX1" fmla="*/ 746689 w 764432"/>
            <a:gd name="connsiteY1" fmla="*/ 199352 h 391593"/>
            <a:gd name="connsiteX2" fmla="*/ 661818 w 764432"/>
            <a:gd name="connsiteY2" fmla="*/ 391593 h 391593"/>
            <a:gd name="connsiteX0" fmla="*/ 0 w 722235"/>
            <a:gd name="connsiteY0" fmla="*/ 0 h 391593"/>
            <a:gd name="connsiteX1" fmla="*/ 666608 w 722235"/>
            <a:gd name="connsiteY1" fmla="*/ 204198 h 391593"/>
            <a:gd name="connsiteX2" fmla="*/ 661818 w 722235"/>
            <a:gd name="connsiteY2" fmla="*/ 391593 h 391593"/>
            <a:gd name="connsiteX0" fmla="*/ 0 w 477151"/>
            <a:gd name="connsiteY0" fmla="*/ 0 h 321225"/>
            <a:gd name="connsiteX1" fmla="*/ 421524 w 477151"/>
            <a:gd name="connsiteY1" fmla="*/ 133830 h 321225"/>
            <a:gd name="connsiteX2" fmla="*/ 416734 w 477151"/>
            <a:gd name="connsiteY2" fmla="*/ 321225 h 3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7151" h="321225">
              <a:moveTo>
                <a:pt x="0" y="0"/>
              </a:moveTo>
              <a:cubicBezTo>
                <a:pt x="308514" y="67336"/>
                <a:pt x="259616" y="31984"/>
                <a:pt x="421524" y="133830"/>
              </a:cubicBezTo>
              <a:cubicBezTo>
                <a:pt x="453712" y="214280"/>
                <a:pt x="531203" y="243452"/>
                <a:pt x="416734" y="321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293082</xdr:colOff>
      <xdr:row>13</xdr:row>
      <xdr:rowOff>142277</xdr:rowOff>
    </xdr:from>
    <xdr:ext cx="100336" cy="74733"/>
    <xdr:sp macro="" textlink="">
      <xdr:nvSpPr>
        <xdr:cNvPr id="1644" name="Text Box 1620">
          <a:extLst>
            <a:ext uri="{FF2B5EF4-FFF2-40B4-BE49-F238E27FC236}">
              <a16:creationId xmlns:a16="http://schemas.microsoft.com/office/drawing/2014/main" xmlns="" id="{0BC4AA4F-1C9F-4EA0-9F05-CC3729BDFF86}"/>
            </a:ext>
          </a:extLst>
        </xdr:cNvPr>
        <xdr:cNvSpPr txBox="1">
          <a:spLocks noChangeArrowheads="1"/>
        </xdr:cNvSpPr>
      </xdr:nvSpPr>
      <xdr:spPr bwMode="auto">
        <a:xfrm rot="16402527">
          <a:off x="464633" y="2335832"/>
          <a:ext cx="74733" cy="1003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258552</xdr:colOff>
      <xdr:row>48</xdr:row>
      <xdr:rowOff>142875</xdr:rowOff>
    </xdr:from>
    <xdr:ext cx="455821" cy="68035"/>
    <xdr:sp macro="" textlink="">
      <xdr:nvSpPr>
        <xdr:cNvPr id="2" name="Text Box 1416">
          <a:extLst>
            <a:ext uri="{FF2B5EF4-FFF2-40B4-BE49-F238E27FC236}">
              <a16:creationId xmlns:a16="http://schemas.microsoft.com/office/drawing/2014/main" xmlns="" id="{E3BB4806-7FE4-4D79-8B16-AEF54DC9D6E7}"/>
            </a:ext>
          </a:extLst>
        </xdr:cNvPr>
        <xdr:cNvSpPr txBox="1">
          <a:spLocks noChangeArrowheads="1"/>
        </xdr:cNvSpPr>
      </xdr:nvSpPr>
      <xdr:spPr bwMode="auto">
        <a:xfrm>
          <a:off x="8837402" y="8340725"/>
          <a:ext cx="455821" cy="680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16</xdr:col>
      <xdr:colOff>121785</xdr:colOff>
      <xdr:row>13</xdr:row>
      <xdr:rowOff>52444</xdr:rowOff>
    </xdr:from>
    <xdr:to>
      <xdr:col>16</xdr:col>
      <xdr:colOff>696472</xdr:colOff>
      <xdr:row>13</xdr:row>
      <xdr:rowOff>156216</xdr:rowOff>
    </xdr:to>
    <xdr:sp macro="" textlink="">
      <xdr:nvSpPr>
        <xdr:cNvPr id="3" name="Line 927">
          <a:extLst>
            <a:ext uri="{FF2B5EF4-FFF2-40B4-BE49-F238E27FC236}">
              <a16:creationId xmlns:a16="http://schemas.microsoft.com/office/drawing/2014/main" xmlns="" id="{846E07FB-2325-4F70-B62D-DDC7DFBC22F0}"/>
            </a:ext>
          </a:extLst>
        </xdr:cNvPr>
        <xdr:cNvSpPr>
          <a:spLocks noChangeShapeType="1"/>
        </xdr:cNvSpPr>
      </xdr:nvSpPr>
      <xdr:spPr bwMode="auto">
        <a:xfrm rot="5400000" flipH="1">
          <a:off x="11066331" y="2017074"/>
          <a:ext cx="103772" cy="5746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222727</xdr:colOff>
      <xdr:row>12</xdr:row>
      <xdr:rowOff>133993</xdr:rowOff>
    </xdr:from>
    <xdr:ext cx="266563" cy="124394"/>
    <xdr:sp macro="" textlink="">
      <xdr:nvSpPr>
        <xdr:cNvPr id="4" name="Text Box 1075">
          <a:extLst>
            <a:ext uri="{FF2B5EF4-FFF2-40B4-BE49-F238E27FC236}">
              <a16:creationId xmlns:a16="http://schemas.microsoft.com/office/drawing/2014/main" xmlns="" id="{BC7157AF-87FC-48D4-B952-6B93609BF4E7}"/>
            </a:ext>
          </a:extLst>
        </xdr:cNvPr>
        <xdr:cNvSpPr txBox="1">
          <a:spLocks noChangeArrowheads="1"/>
        </xdr:cNvSpPr>
      </xdr:nvSpPr>
      <xdr:spPr bwMode="auto">
        <a:xfrm>
          <a:off x="8813903" y="2162258"/>
          <a:ext cx="266563" cy="1243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3</xdr:col>
      <xdr:colOff>388199</xdr:colOff>
      <xdr:row>60</xdr:row>
      <xdr:rowOff>57886</xdr:rowOff>
    </xdr:from>
    <xdr:to>
      <xdr:col>5</xdr:col>
      <xdr:colOff>4031</xdr:colOff>
      <xdr:row>64</xdr:row>
      <xdr:rowOff>143431</xdr:rowOff>
    </xdr:to>
    <xdr:sp macro="" textlink="">
      <xdr:nvSpPr>
        <xdr:cNvPr id="5" name="Line 75">
          <a:extLst>
            <a:ext uri="{FF2B5EF4-FFF2-40B4-BE49-F238E27FC236}">
              <a16:creationId xmlns:a16="http://schemas.microsoft.com/office/drawing/2014/main" xmlns="" id="{D13DC911-FBA6-4779-A0FD-29A5D8F00146}"/>
            </a:ext>
          </a:extLst>
        </xdr:cNvPr>
        <xdr:cNvSpPr>
          <a:spLocks noChangeShapeType="1"/>
        </xdr:cNvSpPr>
      </xdr:nvSpPr>
      <xdr:spPr bwMode="auto">
        <a:xfrm flipV="1">
          <a:off x="1956649" y="10313136"/>
          <a:ext cx="1025532" cy="77134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119" h="10872">
              <a:moveTo>
                <a:pt x="325" y="0"/>
              </a:moveTo>
              <a:cubicBezTo>
                <a:pt x="319" y="2190"/>
                <a:pt x="-445" y="8649"/>
                <a:pt x="388" y="10732"/>
              </a:cubicBezTo>
              <a:cubicBezTo>
                <a:pt x="8254" y="11419"/>
                <a:pt x="9644" y="9351"/>
                <a:pt x="11811" y="9579"/>
              </a:cubicBezTo>
              <a:cubicBezTo>
                <a:pt x="14266" y="9492"/>
                <a:pt x="14664" y="10242"/>
                <a:pt x="15119" y="102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591299</xdr:colOff>
      <xdr:row>14</xdr:row>
      <xdr:rowOff>50606</xdr:rowOff>
    </xdr:from>
    <xdr:to>
      <xdr:col>3</xdr:col>
      <xdr:colOff>592685</xdr:colOff>
      <xdr:row>16</xdr:row>
      <xdr:rowOff>122443</xdr:rowOff>
    </xdr:to>
    <xdr:sp macro="" textlink="">
      <xdr:nvSpPr>
        <xdr:cNvPr id="6" name="Line 4803">
          <a:extLst>
            <a:ext uri="{FF2B5EF4-FFF2-40B4-BE49-F238E27FC236}">
              <a16:creationId xmlns:a16="http://schemas.microsoft.com/office/drawing/2014/main" xmlns="" id="{2AC7CDD8-6872-4D64-9FE5-4395897AF702}"/>
            </a:ext>
          </a:extLst>
        </xdr:cNvPr>
        <xdr:cNvSpPr>
          <a:spLocks noChangeShapeType="1"/>
        </xdr:cNvSpPr>
      </xdr:nvSpPr>
      <xdr:spPr bwMode="auto">
        <a:xfrm flipH="1">
          <a:off x="2159964" y="2429165"/>
          <a:ext cx="1386" cy="4162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554297</xdr:colOff>
      <xdr:row>5</xdr:row>
      <xdr:rowOff>31751</xdr:rowOff>
    </xdr:from>
    <xdr:to>
      <xdr:col>3</xdr:col>
      <xdr:colOff>698019</xdr:colOff>
      <xdr:row>8</xdr:row>
      <xdr:rowOff>62915</xdr:rowOff>
    </xdr:to>
    <xdr:sp macro="" textlink="">
      <xdr:nvSpPr>
        <xdr:cNvPr id="7" name="Oval 383">
          <a:extLst>
            <a:ext uri="{FF2B5EF4-FFF2-40B4-BE49-F238E27FC236}">
              <a16:creationId xmlns:a16="http://schemas.microsoft.com/office/drawing/2014/main" xmlns="" id="{0C955956-8808-43A4-A04D-623B0E5B7202}"/>
            </a:ext>
          </a:extLst>
        </xdr:cNvPr>
        <xdr:cNvSpPr>
          <a:spLocks noChangeArrowheads="1"/>
        </xdr:cNvSpPr>
      </xdr:nvSpPr>
      <xdr:spPr bwMode="auto">
        <a:xfrm>
          <a:off x="2122747" y="857251"/>
          <a:ext cx="143722" cy="545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571500</xdr:colOff>
      <xdr:row>64</xdr:row>
      <xdr:rowOff>55563</xdr:rowOff>
    </xdr:from>
    <xdr:to>
      <xdr:col>8</xdr:col>
      <xdr:colOff>555625</xdr:colOff>
      <xdr:row>64</xdr:row>
      <xdr:rowOff>71438</xdr:rowOff>
    </xdr:to>
    <xdr:sp macro="" textlink="">
      <xdr:nvSpPr>
        <xdr:cNvPr id="8" name="Line 638">
          <a:extLst>
            <a:ext uri="{FF2B5EF4-FFF2-40B4-BE49-F238E27FC236}">
              <a16:creationId xmlns:a16="http://schemas.microsoft.com/office/drawing/2014/main" xmlns="" id="{656D5C58-3E0B-41B5-A09A-ABF04A2042A4}"/>
            </a:ext>
          </a:extLst>
        </xdr:cNvPr>
        <xdr:cNvSpPr>
          <a:spLocks noChangeShapeType="1"/>
        </xdr:cNvSpPr>
      </xdr:nvSpPr>
      <xdr:spPr bwMode="auto">
        <a:xfrm rot="16200000" flipV="1">
          <a:off x="5295900" y="10660063"/>
          <a:ext cx="15875" cy="68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374350</xdr:colOff>
      <xdr:row>62</xdr:row>
      <xdr:rowOff>87262</xdr:rowOff>
    </xdr:from>
    <xdr:to>
      <xdr:col>5</xdr:col>
      <xdr:colOff>714377</xdr:colOff>
      <xdr:row>63</xdr:row>
      <xdr:rowOff>7938</xdr:rowOff>
    </xdr:to>
    <xdr:sp macro="" textlink="">
      <xdr:nvSpPr>
        <xdr:cNvPr id="9" name="Text Box 1620">
          <a:extLst>
            <a:ext uri="{FF2B5EF4-FFF2-40B4-BE49-F238E27FC236}">
              <a16:creationId xmlns:a16="http://schemas.microsoft.com/office/drawing/2014/main" xmlns="" id="{2D4737C8-08C9-49B0-AF78-1F57533DEA1F}"/>
            </a:ext>
          </a:extLst>
        </xdr:cNvPr>
        <xdr:cNvSpPr txBox="1">
          <a:spLocks noChangeArrowheads="1"/>
        </xdr:cNvSpPr>
      </xdr:nvSpPr>
      <xdr:spPr bwMode="auto">
        <a:xfrm>
          <a:off x="3352500" y="10685412"/>
          <a:ext cx="327327" cy="92126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264293</xdr:colOff>
      <xdr:row>60</xdr:row>
      <xdr:rowOff>142875</xdr:rowOff>
    </xdr:from>
    <xdr:to>
      <xdr:col>6</xdr:col>
      <xdr:colOff>698500</xdr:colOff>
      <xdr:row>64</xdr:row>
      <xdr:rowOff>130737</xdr:rowOff>
    </xdr:to>
    <xdr:sp macro="" textlink="">
      <xdr:nvSpPr>
        <xdr:cNvPr id="10" name="Freeform 527">
          <a:extLst>
            <a:ext uri="{FF2B5EF4-FFF2-40B4-BE49-F238E27FC236}">
              <a16:creationId xmlns:a16="http://schemas.microsoft.com/office/drawing/2014/main" xmlns="" id="{6812122B-E9B6-4634-8BDC-68FCB3EF5C87}"/>
            </a:ext>
          </a:extLst>
        </xdr:cNvPr>
        <xdr:cNvSpPr>
          <a:spLocks/>
        </xdr:cNvSpPr>
      </xdr:nvSpPr>
      <xdr:spPr bwMode="auto">
        <a:xfrm>
          <a:off x="3248793" y="10418669"/>
          <a:ext cx="1140178" cy="6751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398462</xdr:colOff>
      <xdr:row>57</xdr:row>
      <xdr:rowOff>44224</xdr:rowOff>
    </xdr:from>
    <xdr:to>
      <xdr:col>3</xdr:col>
      <xdr:colOff>646338</xdr:colOff>
      <xdr:row>64</xdr:row>
      <xdr:rowOff>155711</xdr:rowOff>
    </xdr:to>
    <xdr:sp macro="" textlink="">
      <xdr:nvSpPr>
        <xdr:cNvPr id="11" name="Line 76">
          <a:extLst>
            <a:ext uri="{FF2B5EF4-FFF2-40B4-BE49-F238E27FC236}">
              <a16:creationId xmlns:a16="http://schemas.microsoft.com/office/drawing/2014/main" xmlns="" id="{82471A3B-1276-4F72-9F5B-CD93AEE61294}"/>
            </a:ext>
          </a:extLst>
        </xdr:cNvPr>
        <xdr:cNvSpPr>
          <a:spLocks noChangeShapeType="1"/>
        </xdr:cNvSpPr>
      </xdr:nvSpPr>
      <xdr:spPr bwMode="auto">
        <a:xfrm flipH="1">
          <a:off x="1966912" y="9785124"/>
          <a:ext cx="247876" cy="1311637"/>
        </a:xfrm>
        <a:custGeom>
          <a:avLst/>
          <a:gdLst>
            <a:gd name="connsiteX0" fmla="*/ 0 w 107827"/>
            <a:gd name="connsiteY0" fmla="*/ 0 h 397238"/>
            <a:gd name="connsiteX1" fmla="*/ 107827 w 107827"/>
            <a:gd name="connsiteY1" fmla="*/ 397238 h 397238"/>
            <a:gd name="connsiteX0" fmla="*/ 0 w 68140"/>
            <a:gd name="connsiteY0" fmla="*/ 0 h 1214800"/>
            <a:gd name="connsiteX1" fmla="*/ 68140 w 68140"/>
            <a:gd name="connsiteY1" fmla="*/ 1214800 h 1214800"/>
            <a:gd name="connsiteX0" fmla="*/ 0 w 72442"/>
            <a:gd name="connsiteY0" fmla="*/ 0 h 1214800"/>
            <a:gd name="connsiteX1" fmla="*/ 68140 w 72442"/>
            <a:gd name="connsiteY1" fmla="*/ 1214800 h 1214800"/>
            <a:gd name="connsiteX0" fmla="*/ 0 w 243967"/>
            <a:gd name="connsiteY0" fmla="*/ 0 h 1333862"/>
            <a:gd name="connsiteX1" fmla="*/ 242765 w 243967"/>
            <a:gd name="connsiteY1" fmla="*/ 1333862 h 1333862"/>
            <a:gd name="connsiteX0" fmla="*/ 0 w 247876"/>
            <a:gd name="connsiteY0" fmla="*/ 0 h 1333862"/>
            <a:gd name="connsiteX1" fmla="*/ 242765 w 247876"/>
            <a:gd name="connsiteY1" fmla="*/ 1333862 h 1333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876" h="1333862">
              <a:moveTo>
                <a:pt x="0" y="0"/>
              </a:moveTo>
              <a:cubicBezTo>
                <a:pt x="234379" y="92726"/>
                <a:pt x="262386" y="558511"/>
                <a:pt x="242765" y="133386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662779</xdr:colOff>
      <xdr:row>43</xdr:row>
      <xdr:rowOff>124834</xdr:rowOff>
    </xdr:from>
    <xdr:to>
      <xdr:col>16</xdr:col>
      <xdr:colOff>138905</xdr:colOff>
      <xdr:row>46</xdr:row>
      <xdr:rowOff>119062</xdr:rowOff>
    </xdr:to>
    <xdr:sp macro="" textlink="">
      <xdr:nvSpPr>
        <xdr:cNvPr id="12" name="Line 120">
          <a:extLst>
            <a:ext uri="{FF2B5EF4-FFF2-40B4-BE49-F238E27FC236}">
              <a16:creationId xmlns:a16="http://schemas.microsoft.com/office/drawing/2014/main" xmlns="" id="{588D1F4C-0728-4979-BB0F-D611F525BAFB}"/>
            </a:ext>
          </a:extLst>
        </xdr:cNvPr>
        <xdr:cNvSpPr>
          <a:spLocks noChangeShapeType="1"/>
        </xdr:cNvSpPr>
      </xdr:nvSpPr>
      <xdr:spPr bwMode="auto">
        <a:xfrm flipH="1" flipV="1">
          <a:off x="7858123" y="7431303"/>
          <a:ext cx="166688" cy="506197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494424</xdr:colOff>
      <xdr:row>48</xdr:row>
      <xdr:rowOff>15876</xdr:rowOff>
    </xdr:from>
    <xdr:to>
      <xdr:col>16</xdr:col>
      <xdr:colOff>198273</xdr:colOff>
      <xdr:row>48</xdr:row>
      <xdr:rowOff>23141</xdr:rowOff>
    </xdr:to>
    <xdr:sp macro="" textlink="">
      <xdr:nvSpPr>
        <xdr:cNvPr id="13" name="Line 120">
          <a:extLst>
            <a:ext uri="{FF2B5EF4-FFF2-40B4-BE49-F238E27FC236}">
              <a16:creationId xmlns:a16="http://schemas.microsoft.com/office/drawing/2014/main" xmlns="" id="{9C4965BA-A737-40B7-868F-F80BC405E669}"/>
            </a:ext>
          </a:extLst>
        </xdr:cNvPr>
        <xdr:cNvSpPr>
          <a:spLocks noChangeShapeType="1"/>
        </xdr:cNvSpPr>
      </xdr:nvSpPr>
      <xdr:spPr bwMode="auto">
        <a:xfrm flipH="1" flipV="1">
          <a:off x="7689768" y="8175626"/>
          <a:ext cx="3944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550678</xdr:colOff>
      <xdr:row>45</xdr:row>
      <xdr:rowOff>73269</xdr:rowOff>
    </xdr:from>
    <xdr:ext cx="211322" cy="204546"/>
    <xdr:sp macro="" textlink="">
      <xdr:nvSpPr>
        <xdr:cNvPr id="14" name="Text Box 303">
          <a:extLst>
            <a:ext uri="{FF2B5EF4-FFF2-40B4-BE49-F238E27FC236}">
              <a16:creationId xmlns:a16="http://schemas.microsoft.com/office/drawing/2014/main" xmlns="" id="{5A43E688-D6D0-46B9-A0F5-DAC5CEC56C48}"/>
            </a:ext>
          </a:extLst>
        </xdr:cNvPr>
        <xdr:cNvSpPr txBox="1">
          <a:spLocks noChangeArrowheads="1"/>
        </xdr:cNvSpPr>
      </xdr:nvSpPr>
      <xdr:spPr bwMode="auto">
        <a:xfrm>
          <a:off x="9834378" y="7756769"/>
          <a:ext cx="211322" cy="204546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3999</xdr:colOff>
      <xdr:row>47</xdr:row>
      <xdr:rowOff>35130</xdr:rowOff>
    </xdr:from>
    <xdr:to>
      <xdr:col>14</xdr:col>
      <xdr:colOff>352405</xdr:colOff>
      <xdr:row>48</xdr:row>
      <xdr:rowOff>55586</xdr:rowOff>
    </xdr:to>
    <xdr:sp macro="" textlink="">
      <xdr:nvSpPr>
        <xdr:cNvPr id="15" name="Line 120">
          <a:extLst>
            <a:ext uri="{FF2B5EF4-FFF2-40B4-BE49-F238E27FC236}">
              <a16:creationId xmlns:a16="http://schemas.microsoft.com/office/drawing/2014/main" xmlns="" id="{FC4BA2DD-A733-4601-B3B1-80B062A1B16C}"/>
            </a:ext>
          </a:extLst>
        </xdr:cNvPr>
        <xdr:cNvSpPr>
          <a:spLocks noChangeShapeType="1"/>
        </xdr:cNvSpPr>
      </xdr:nvSpPr>
      <xdr:spPr bwMode="auto">
        <a:xfrm flipH="1" flipV="1">
          <a:off x="8565160" y="7999088"/>
          <a:ext cx="1051441" cy="190546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989036"/>
            <a:gd name="connsiteY0" fmla="*/ 0 h 188620"/>
            <a:gd name="connsiteX1" fmla="*/ 989036 w 989036"/>
            <a:gd name="connsiteY1" fmla="*/ 188620 h 1886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9036" h="188620">
              <a:moveTo>
                <a:pt x="0" y="0"/>
              </a:moveTo>
              <a:cubicBezTo>
                <a:pt x="372195" y="48025"/>
                <a:pt x="672870" y="44544"/>
                <a:pt x="989036" y="1886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43961</xdr:colOff>
      <xdr:row>43</xdr:row>
      <xdr:rowOff>14652</xdr:rowOff>
    </xdr:from>
    <xdr:to>
      <xdr:col>12</xdr:col>
      <xdr:colOff>65942</xdr:colOff>
      <xdr:row>45</xdr:row>
      <xdr:rowOff>21978</xdr:rowOff>
    </xdr:to>
    <xdr:sp macro="" textlink="">
      <xdr:nvSpPr>
        <xdr:cNvPr id="16" name="Line 120">
          <a:extLst>
            <a:ext uri="{FF2B5EF4-FFF2-40B4-BE49-F238E27FC236}">
              <a16:creationId xmlns:a16="http://schemas.microsoft.com/office/drawing/2014/main" xmlns="" id="{12D1CE2E-6B30-4568-89EF-5AEE4CEAB251}"/>
            </a:ext>
          </a:extLst>
        </xdr:cNvPr>
        <xdr:cNvSpPr>
          <a:spLocks noChangeShapeType="1"/>
        </xdr:cNvSpPr>
      </xdr:nvSpPr>
      <xdr:spPr bwMode="auto">
        <a:xfrm flipH="1" flipV="1">
          <a:off x="12147061" y="5983652"/>
          <a:ext cx="21981" cy="350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446874</xdr:colOff>
      <xdr:row>12</xdr:row>
      <xdr:rowOff>9404</xdr:rowOff>
    </xdr:from>
    <xdr:to>
      <xdr:col>4</xdr:col>
      <xdr:colOff>250421</xdr:colOff>
      <xdr:row>15</xdr:row>
      <xdr:rowOff>148102</xdr:rowOff>
    </xdr:to>
    <xdr:sp macro="" textlink="">
      <xdr:nvSpPr>
        <xdr:cNvPr id="17" name="フリーフォーム 13">
          <a:extLst>
            <a:ext uri="{FF2B5EF4-FFF2-40B4-BE49-F238E27FC236}">
              <a16:creationId xmlns:a16="http://schemas.microsoft.com/office/drawing/2014/main" xmlns="" id="{E609D4B3-4FF4-4843-AA76-40498C52C78E}"/>
            </a:ext>
          </a:extLst>
        </xdr:cNvPr>
        <xdr:cNvSpPr/>
      </xdr:nvSpPr>
      <xdr:spPr bwMode="auto">
        <a:xfrm>
          <a:off x="2015539" y="2043557"/>
          <a:ext cx="508505" cy="655308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18" name="Text Box 860">
          <a:extLst>
            <a:ext uri="{FF2B5EF4-FFF2-40B4-BE49-F238E27FC236}">
              <a16:creationId xmlns:a16="http://schemas.microsoft.com/office/drawing/2014/main" xmlns="" id="{84050BE0-0448-40F0-8337-69892041ECA7}"/>
            </a:ext>
          </a:extLst>
        </xdr:cNvPr>
        <xdr:cNvSpPr txBox="1">
          <a:spLocks noChangeArrowheads="1"/>
        </xdr:cNvSpPr>
      </xdr:nvSpPr>
      <xdr:spPr bwMode="auto">
        <a:xfrm>
          <a:off x="1870663" y="786356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twoCellAnchor>
    <xdr:from>
      <xdr:col>11</xdr:col>
      <xdr:colOff>706387</xdr:colOff>
      <xdr:row>58</xdr:row>
      <xdr:rowOff>14449</xdr:rowOff>
    </xdr:from>
    <xdr:to>
      <xdr:col>12</xdr:col>
      <xdr:colOff>504979</xdr:colOff>
      <xdr:row>64</xdr:row>
      <xdr:rowOff>83071</xdr:rowOff>
    </xdr:to>
    <xdr:sp macro="" textlink="">
      <xdr:nvSpPr>
        <xdr:cNvPr id="19" name="Freeform 217">
          <a:extLst>
            <a:ext uri="{FF2B5EF4-FFF2-40B4-BE49-F238E27FC236}">
              <a16:creationId xmlns:a16="http://schemas.microsoft.com/office/drawing/2014/main" xmlns="" id="{BB8EF7E5-9BCA-4042-B460-713498282100}"/>
            </a:ext>
          </a:extLst>
        </xdr:cNvPr>
        <xdr:cNvSpPr>
          <a:spLocks/>
        </xdr:cNvSpPr>
      </xdr:nvSpPr>
      <xdr:spPr bwMode="auto">
        <a:xfrm rot="1235889">
          <a:off x="12104637" y="8555199"/>
          <a:ext cx="503442" cy="10973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27" h="11494">
              <a:moveTo>
                <a:pt x="9827" y="11494"/>
              </a:moveTo>
              <a:cubicBezTo>
                <a:pt x="9516" y="10710"/>
                <a:pt x="8002" y="9198"/>
                <a:pt x="6946" y="8378"/>
              </a:cubicBezTo>
              <a:cubicBezTo>
                <a:pt x="5890" y="7558"/>
                <a:pt x="4393" y="7254"/>
                <a:pt x="3493" y="6572"/>
              </a:cubicBezTo>
              <a:cubicBezTo>
                <a:pt x="2594" y="5890"/>
                <a:pt x="2392" y="4471"/>
                <a:pt x="1551" y="4287"/>
              </a:cubicBezTo>
              <a:cubicBezTo>
                <a:pt x="419" y="1442"/>
                <a:pt x="795" y="130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238126</xdr:colOff>
      <xdr:row>64</xdr:row>
      <xdr:rowOff>24880</xdr:rowOff>
    </xdr:from>
    <xdr:ext cx="143527" cy="79504"/>
    <xdr:sp macro="" textlink="">
      <xdr:nvSpPr>
        <xdr:cNvPr id="20" name="Text Box 1620">
          <a:extLst>
            <a:ext uri="{FF2B5EF4-FFF2-40B4-BE49-F238E27FC236}">
              <a16:creationId xmlns:a16="http://schemas.microsoft.com/office/drawing/2014/main" xmlns="" id="{FA59B0D5-0B03-4B99-A806-C4ED7715FB91}"/>
            </a:ext>
          </a:extLst>
        </xdr:cNvPr>
        <xdr:cNvSpPr txBox="1">
          <a:spLocks noChangeArrowheads="1"/>
        </xdr:cNvSpPr>
      </xdr:nvSpPr>
      <xdr:spPr bwMode="auto">
        <a:xfrm>
          <a:off x="12341226" y="9594330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18569</xdr:colOff>
      <xdr:row>22</xdr:row>
      <xdr:rowOff>108858</xdr:rowOff>
    </xdr:from>
    <xdr:ext cx="940734" cy="299366"/>
    <xdr:sp macro="" textlink="">
      <xdr:nvSpPr>
        <xdr:cNvPr id="21" name="Text Box 303">
          <a:extLst>
            <a:ext uri="{FF2B5EF4-FFF2-40B4-BE49-F238E27FC236}">
              <a16:creationId xmlns:a16="http://schemas.microsoft.com/office/drawing/2014/main" xmlns="" id="{25DB66BF-10BE-4983-985D-AA4E2BDD7784}"/>
            </a:ext>
          </a:extLst>
        </xdr:cNvPr>
        <xdr:cNvSpPr txBox="1">
          <a:spLocks noChangeArrowheads="1"/>
        </xdr:cNvSpPr>
      </xdr:nvSpPr>
      <xdr:spPr bwMode="auto">
        <a:xfrm>
          <a:off x="10007119" y="3849008"/>
          <a:ext cx="940734" cy="29936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福知山蛇ｹ端店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14</xdr:col>
      <xdr:colOff>91414</xdr:colOff>
      <xdr:row>11</xdr:row>
      <xdr:rowOff>42650</xdr:rowOff>
    </xdr:from>
    <xdr:to>
      <xdr:col>14</xdr:col>
      <xdr:colOff>93198</xdr:colOff>
      <xdr:row>13</xdr:row>
      <xdr:rowOff>170596</xdr:rowOff>
    </xdr:to>
    <xdr:sp macro="" textlink="">
      <xdr:nvSpPr>
        <xdr:cNvPr id="22" name="Line 927">
          <a:extLst>
            <a:ext uri="{FF2B5EF4-FFF2-40B4-BE49-F238E27FC236}">
              <a16:creationId xmlns:a16="http://schemas.microsoft.com/office/drawing/2014/main" xmlns="" id="{D5E2A3DF-E989-40AC-9E25-2EFDE29C7B97}"/>
            </a:ext>
          </a:extLst>
        </xdr:cNvPr>
        <xdr:cNvSpPr>
          <a:spLocks noChangeShapeType="1"/>
        </xdr:cNvSpPr>
      </xdr:nvSpPr>
      <xdr:spPr bwMode="auto">
        <a:xfrm rot="5400000" flipH="1">
          <a:off x="9153656" y="2133996"/>
          <a:ext cx="471593" cy="1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607218</xdr:colOff>
      <xdr:row>45</xdr:row>
      <xdr:rowOff>51594</xdr:rowOff>
    </xdr:from>
    <xdr:ext cx="795407" cy="248564"/>
    <xdr:sp macro="" textlink="">
      <xdr:nvSpPr>
        <xdr:cNvPr id="23" name="Text Box 616">
          <a:extLst>
            <a:ext uri="{FF2B5EF4-FFF2-40B4-BE49-F238E27FC236}">
              <a16:creationId xmlns:a16="http://schemas.microsoft.com/office/drawing/2014/main" xmlns="" id="{EA1DBCF4-858F-4D9C-9B72-EBBE70B03A95}"/>
            </a:ext>
          </a:extLst>
        </xdr:cNvPr>
        <xdr:cNvSpPr txBox="1">
          <a:spLocks noChangeArrowheads="1"/>
        </xdr:cNvSpPr>
      </xdr:nvSpPr>
      <xdr:spPr bwMode="auto">
        <a:xfrm>
          <a:off x="13438187" y="6334125"/>
          <a:ext cx="795407" cy="2485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45495</xdr:colOff>
      <xdr:row>4</xdr:row>
      <xdr:rowOff>40361</xdr:rowOff>
    </xdr:from>
    <xdr:to>
      <xdr:col>16</xdr:col>
      <xdr:colOff>543517</xdr:colOff>
      <xdr:row>5</xdr:row>
      <xdr:rowOff>3196</xdr:rowOff>
    </xdr:to>
    <xdr:sp macro="" textlink="">
      <xdr:nvSpPr>
        <xdr:cNvPr id="24" name="Text Box 1563">
          <a:extLst>
            <a:ext uri="{FF2B5EF4-FFF2-40B4-BE49-F238E27FC236}">
              <a16:creationId xmlns:a16="http://schemas.microsoft.com/office/drawing/2014/main" xmlns="" id="{19B0315F-7434-4879-B61D-432A80918586}"/>
            </a:ext>
          </a:extLst>
        </xdr:cNvPr>
        <xdr:cNvSpPr txBox="1">
          <a:spLocks noChangeArrowheads="1"/>
        </xdr:cNvSpPr>
      </xdr:nvSpPr>
      <xdr:spPr bwMode="auto">
        <a:xfrm>
          <a:off x="10740940" y="696886"/>
          <a:ext cx="498022" cy="13503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twoCellAnchor>
    <xdr:from>
      <xdr:col>13</xdr:col>
      <xdr:colOff>477983</xdr:colOff>
      <xdr:row>5</xdr:row>
      <xdr:rowOff>115140</xdr:rowOff>
    </xdr:from>
    <xdr:to>
      <xdr:col>13</xdr:col>
      <xdr:colOff>544698</xdr:colOff>
      <xdr:row>5</xdr:row>
      <xdr:rowOff>164883</xdr:rowOff>
    </xdr:to>
    <xdr:sp macro="" textlink="">
      <xdr:nvSpPr>
        <xdr:cNvPr id="25" name="Text Box 1664">
          <a:extLst>
            <a:ext uri="{FF2B5EF4-FFF2-40B4-BE49-F238E27FC236}">
              <a16:creationId xmlns:a16="http://schemas.microsoft.com/office/drawing/2014/main" xmlns="" id="{70DE194E-61BF-404B-BCFD-9D0E1153EEAB}"/>
            </a:ext>
          </a:extLst>
        </xdr:cNvPr>
        <xdr:cNvSpPr txBox="1">
          <a:spLocks noChangeArrowheads="1"/>
        </xdr:cNvSpPr>
      </xdr:nvSpPr>
      <xdr:spPr bwMode="auto">
        <a:xfrm rot="20508839">
          <a:off x="9056833" y="940640"/>
          <a:ext cx="66715" cy="497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27161</xdr:colOff>
      <xdr:row>60</xdr:row>
      <xdr:rowOff>156538</xdr:rowOff>
    </xdr:from>
    <xdr:ext cx="928972" cy="326243"/>
    <xdr:sp macro="" textlink="">
      <xdr:nvSpPr>
        <xdr:cNvPr id="26" name="Text Box 616">
          <a:extLst>
            <a:ext uri="{FF2B5EF4-FFF2-40B4-BE49-F238E27FC236}">
              <a16:creationId xmlns:a16="http://schemas.microsoft.com/office/drawing/2014/main" xmlns="" id="{9DB96BCB-803D-4DAF-BC30-5C584A0BB5F2}"/>
            </a:ext>
          </a:extLst>
        </xdr:cNvPr>
        <xdr:cNvSpPr txBox="1">
          <a:spLocks noChangeArrowheads="1"/>
        </xdr:cNvSpPr>
      </xdr:nvSpPr>
      <xdr:spPr bwMode="auto">
        <a:xfrm>
          <a:off x="4423602" y="10432332"/>
          <a:ext cx="928972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与謝野町男山店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249334</xdr:colOff>
      <xdr:row>59</xdr:row>
      <xdr:rowOff>53232</xdr:rowOff>
    </xdr:from>
    <xdr:to>
      <xdr:col>5</xdr:col>
      <xdr:colOff>257735</xdr:colOff>
      <xdr:row>60</xdr:row>
      <xdr:rowOff>165523</xdr:rowOff>
    </xdr:to>
    <xdr:sp macro="" textlink="">
      <xdr:nvSpPr>
        <xdr:cNvPr id="27" name="Line 76">
          <a:extLst>
            <a:ext uri="{FF2B5EF4-FFF2-40B4-BE49-F238E27FC236}">
              <a16:creationId xmlns:a16="http://schemas.microsoft.com/office/drawing/2014/main" xmlns="" id="{933293C4-4B0B-4205-A908-77ED76175BE7}"/>
            </a:ext>
          </a:extLst>
        </xdr:cNvPr>
        <xdr:cNvSpPr>
          <a:spLocks noChangeShapeType="1"/>
        </xdr:cNvSpPr>
      </xdr:nvSpPr>
      <xdr:spPr bwMode="auto">
        <a:xfrm flipH="1">
          <a:off x="3233834" y="10090201"/>
          <a:ext cx="8401" cy="2829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402981</xdr:colOff>
      <xdr:row>61</xdr:row>
      <xdr:rowOff>21981</xdr:rowOff>
    </xdr:from>
    <xdr:to>
      <xdr:col>4</xdr:col>
      <xdr:colOff>395654</xdr:colOff>
      <xdr:row>62</xdr:row>
      <xdr:rowOff>14653</xdr:rowOff>
    </xdr:to>
    <xdr:sp macro="" textlink="">
      <xdr:nvSpPr>
        <xdr:cNvPr id="28" name="Line 76">
          <a:extLst>
            <a:ext uri="{FF2B5EF4-FFF2-40B4-BE49-F238E27FC236}">
              <a16:creationId xmlns:a16="http://schemas.microsoft.com/office/drawing/2014/main" xmlns="" id="{452AB04C-1128-41D2-9C21-E079E6411CE7}"/>
            </a:ext>
          </a:extLst>
        </xdr:cNvPr>
        <xdr:cNvSpPr>
          <a:spLocks noChangeShapeType="1"/>
        </xdr:cNvSpPr>
      </xdr:nvSpPr>
      <xdr:spPr bwMode="auto">
        <a:xfrm flipV="1">
          <a:off x="1971431" y="10448681"/>
          <a:ext cx="697523" cy="164122"/>
        </a:xfrm>
        <a:custGeom>
          <a:avLst/>
          <a:gdLst>
            <a:gd name="connsiteX0" fmla="*/ 0 w 762000"/>
            <a:gd name="connsiteY0" fmla="*/ 0 h 212481"/>
            <a:gd name="connsiteX1" fmla="*/ 762000 w 762000"/>
            <a:gd name="connsiteY1" fmla="*/ 212481 h 212481"/>
            <a:gd name="connsiteX0" fmla="*/ 0 w 762000"/>
            <a:gd name="connsiteY0" fmla="*/ 0 h 161192"/>
            <a:gd name="connsiteX1" fmla="*/ 762000 w 762000"/>
            <a:gd name="connsiteY1" fmla="*/ 161192 h 161192"/>
            <a:gd name="connsiteX0" fmla="*/ 0 w 762000"/>
            <a:gd name="connsiteY0" fmla="*/ 0 h 161192"/>
            <a:gd name="connsiteX1" fmla="*/ 762000 w 762000"/>
            <a:gd name="connsiteY1" fmla="*/ 161192 h 161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0" h="161192">
              <a:moveTo>
                <a:pt x="0" y="0"/>
              </a:moveTo>
              <a:cubicBezTo>
                <a:pt x="744904" y="34192"/>
                <a:pt x="508000" y="90365"/>
                <a:pt x="762000" y="1611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658053</xdr:colOff>
      <xdr:row>50</xdr:row>
      <xdr:rowOff>158776</xdr:rowOff>
    </xdr:from>
    <xdr:to>
      <xdr:col>4</xdr:col>
      <xdr:colOff>83336</xdr:colOff>
      <xdr:row>52</xdr:row>
      <xdr:rowOff>121707</xdr:rowOff>
    </xdr:to>
    <xdr:sp macro="" textlink="">
      <xdr:nvSpPr>
        <xdr:cNvPr id="29" name="Text Box 1664">
          <a:extLst>
            <a:ext uri="{FF2B5EF4-FFF2-40B4-BE49-F238E27FC236}">
              <a16:creationId xmlns:a16="http://schemas.microsoft.com/office/drawing/2014/main" xmlns="" id="{B98DA2F4-AD34-43EC-AB48-2905A4F2394D}"/>
            </a:ext>
          </a:extLst>
        </xdr:cNvPr>
        <xdr:cNvSpPr txBox="1">
          <a:spLocks noChangeArrowheads="1"/>
        </xdr:cNvSpPr>
      </xdr:nvSpPr>
      <xdr:spPr bwMode="auto">
        <a:xfrm>
          <a:off x="2229678" y="8659839"/>
          <a:ext cx="131721" cy="30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wordArt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269894</xdr:colOff>
      <xdr:row>55</xdr:row>
      <xdr:rowOff>15866</xdr:rowOff>
    </xdr:from>
    <xdr:to>
      <xdr:col>5</xdr:col>
      <xdr:colOff>576778</xdr:colOff>
      <xdr:row>56</xdr:row>
      <xdr:rowOff>153417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xmlns="" id="{8A396145-4EB0-409D-A491-C65FCBC22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44" y="9413866"/>
          <a:ext cx="306884" cy="309001"/>
        </a:xfrm>
        <a:prstGeom prst="rect">
          <a:avLst/>
        </a:prstGeom>
      </xdr:spPr>
    </xdr:pic>
    <xdr:clientData/>
  </xdr:twoCellAnchor>
  <xdr:twoCellAnchor editAs="oneCell">
    <xdr:from>
      <xdr:col>3</xdr:col>
      <xdr:colOff>340719</xdr:colOff>
      <xdr:row>50</xdr:row>
      <xdr:rowOff>164021</xdr:rowOff>
    </xdr:from>
    <xdr:to>
      <xdr:col>3</xdr:col>
      <xdr:colOff>649148</xdr:colOff>
      <xdr:row>52</xdr:row>
      <xdr:rowOff>137561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xmlns="" id="{4D6D2FA3-DCBC-446B-BF5D-F110A41AC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2344" y="8665084"/>
          <a:ext cx="308429" cy="314852"/>
        </a:xfrm>
        <a:prstGeom prst="rect">
          <a:avLst/>
        </a:prstGeom>
      </xdr:spPr>
    </xdr:pic>
    <xdr:clientData/>
  </xdr:twoCellAnchor>
  <xdr:twoCellAnchor>
    <xdr:from>
      <xdr:col>4</xdr:col>
      <xdr:colOff>325964</xdr:colOff>
      <xdr:row>44</xdr:row>
      <xdr:rowOff>122766</xdr:rowOff>
    </xdr:from>
    <xdr:to>
      <xdr:col>4</xdr:col>
      <xdr:colOff>685799</xdr:colOff>
      <xdr:row>45</xdr:row>
      <xdr:rowOff>29634</xdr:rowOff>
    </xdr:to>
    <xdr:sp macro="" textlink="">
      <xdr:nvSpPr>
        <xdr:cNvPr id="33" name="Line 76">
          <a:extLst>
            <a:ext uri="{FF2B5EF4-FFF2-40B4-BE49-F238E27FC236}">
              <a16:creationId xmlns:a16="http://schemas.microsoft.com/office/drawing/2014/main" xmlns="" id="{627EED21-AF08-4114-BBF3-BD51804B266A}"/>
            </a:ext>
          </a:extLst>
        </xdr:cNvPr>
        <xdr:cNvSpPr>
          <a:spLocks noChangeShapeType="1"/>
        </xdr:cNvSpPr>
      </xdr:nvSpPr>
      <xdr:spPr bwMode="auto">
        <a:xfrm flipH="1">
          <a:off x="2607731" y="7725833"/>
          <a:ext cx="359835" cy="804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258443</xdr:colOff>
      <xdr:row>33</xdr:row>
      <xdr:rowOff>22645</xdr:rowOff>
    </xdr:from>
    <xdr:ext cx="388469" cy="194236"/>
    <xdr:sp macro="" textlink="">
      <xdr:nvSpPr>
        <xdr:cNvPr id="34" name="Text Box 1664">
          <a:extLst>
            <a:ext uri="{FF2B5EF4-FFF2-40B4-BE49-F238E27FC236}">
              <a16:creationId xmlns:a16="http://schemas.microsoft.com/office/drawing/2014/main" xmlns="" id="{CB940F87-B48D-4396-9060-36FBEED9479B}"/>
            </a:ext>
          </a:extLst>
        </xdr:cNvPr>
        <xdr:cNvSpPr txBox="1">
          <a:spLocks noChangeArrowheads="1"/>
        </xdr:cNvSpPr>
      </xdr:nvSpPr>
      <xdr:spPr bwMode="auto">
        <a:xfrm>
          <a:off x="2536506" y="5622551"/>
          <a:ext cx="388469" cy="1942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597836</xdr:colOff>
      <xdr:row>27</xdr:row>
      <xdr:rowOff>144739</xdr:rowOff>
    </xdr:from>
    <xdr:to>
      <xdr:col>6</xdr:col>
      <xdr:colOff>686656</xdr:colOff>
      <xdr:row>32</xdr:row>
      <xdr:rowOff>147581</xdr:rowOff>
    </xdr:to>
    <xdr:sp macro="" textlink="">
      <xdr:nvSpPr>
        <xdr:cNvPr id="35" name="Freeform 527">
          <a:extLst>
            <a:ext uri="{FF2B5EF4-FFF2-40B4-BE49-F238E27FC236}">
              <a16:creationId xmlns:a16="http://schemas.microsoft.com/office/drawing/2014/main" xmlns="" id="{34B9BAD7-C084-4775-B2D8-8F0175BAFFCD}"/>
            </a:ext>
          </a:extLst>
        </xdr:cNvPr>
        <xdr:cNvSpPr>
          <a:spLocks/>
        </xdr:cNvSpPr>
      </xdr:nvSpPr>
      <xdr:spPr bwMode="auto">
        <a:xfrm>
          <a:off x="3575986" y="4742139"/>
          <a:ext cx="793670" cy="86009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470 w 11612"/>
            <a:gd name="connsiteY0" fmla="*/ 11604 h 11604"/>
            <a:gd name="connsiteX1" fmla="*/ 418 w 11612"/>
            <a:gd name="connsiteY1" fmla="*/ 7321 h 11604"/>
            <a:gd name="connsiteX2" fmla="*/ 136 w 11612"/>
            <a:gd name="connsiteY2" fmla="*/ 2769 h 11604"/>
            <a:gd name="connsiteX3" fmla="*/ 7628 w 11612"/>
            <a:gd name="connsiteY3" fmla="*/ 1410 h 11604"/>
            <a:gd name="connsiteX4" fmla="*/ 11612 w 11612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696 w 11680"/>
            <a:gd name="connsiteY3" fmla="*/ 1410 h 11604"/>
            <a:gd name="connsiteX4" fmla="*/ 11680 w 11680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882 w 11680"/>
            <a:gd name="connsiteY3" fmla="*/ 871 h 11604"/>
            <a:gd name="connsiteX4" fmla="*/ 11680 w 11680"/>
            <a:gd name="connsiteY4" fmla="*/ 0 h 11604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82 w 11866"/>
            <a:gd name="connsiteY3" fmla="*/ 2489 h 13222"/>
            <a:gd name="connsiteX4" fmla="*/ 11866 w 11866"/>
            <a:gd name="connsiteY4" fmla="*/ 0 h 13222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16 w 11866"/>
            <a:gd name="connsiteY3" fmla="*/ 2489 h 13222"/>
            <a:gd name="connsiteX4" fmla="*/ 11866 w 11866"/>
            <a:gd name="connsiteY4" fmla="*/ 0 h 13222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797 h 13530"/>
            <a:gd name="connsiteX4" fmla="*/ 11734 w 11734"/>
            <a:gd name="connsiteY4" fmla="*/ 0 h 13530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566 h 13530"/>
            <a:gd name="connsiteX4" fmla="*/ 11734 w 11734"/>
            <a:gd name="connsiteY4" fmla="*/ 0 h 13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34" h="13530">
              <a:moveTo>
                <a:pt x="538" y="13530"/>
              </a:moveTo>
              <a:cubicBezTo>
                <a:pt x="836" y="12687"/>
                <a:pt x="184" y="11877"/>
                <a:pt x="486" y="9247"/>
              </a:cubicBezTo>
              <a:cubicBezTo>
                <a:pt x="591" y="7812"/>
                <a:pt x="-419" y="8423"/>
                <a:pt x="204" y="4695"/>
              </a:cubicBezTo>
              <a:cubicBezTo>
                <a:pt x="1837" y="4635"/>
                <a:pt x="5461" y="2788"/>
                <a:pt x="7816" y="2566"/>
              </a:cubicBezTo>
              <a:cubicBezTo>
                <a:pt x="9935" y="1141"/>
                <a:pt x="10745" y="644"/>
                <a:pt x="117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673288</xdr:colOff>
      <xdr:row>21</xdr:row>
      <xdr:rowOff>104589</xdr:rowOff>
    </xdr:from>
    <xdr:ext cx="372594" cy="142130"/>
    <xdr:sp macro="" textlink="">
      <xdr:nvSpPr>
        <xdr:cNvPr id="36" name="Text Box 404">
          <a:extLst>
            <a:ext uri="{FF2B5EF4-FFF2-40B4-BE49-F238E27FC236}">
              <a16:creationId xmlns:a16="http://schemas.microsoft.com/office/drawing/2014/main" xmlns="" id="{6ABB0159-8BE9-4B5F-9EE8-242169156B40}"/>
            </a:ext>
          </a:extLst>
        </xdr:cNvPr>
        <xdr:cNvSpPr txBox="1">
          <a:spLocks noChangeArrowheads="1"/>
        </xdr:cNvSpPr>
      </xdr:nvSpPr>
      <xdr:spPr bwMode="auto">
        <a:xfrm>
          <a:off x="3657788" y="3679265"/>
          <a:ext cx="372594" cy="14213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ctr" anchorCtr="1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2</xdr:col>
      <xdr:colOff>12318</xdr:colOff>
      <xdr:row>29</xdr:row>
      <xdr:rowOff>88811</xdr:rowOff>
    </xdr:from>
    <xdr:to>
      <xdr:col>2</xdr:col>
      <xdr:colOff>12318</xdr:colOff>
      <xdr:row>31</xdr:row>
      <xdr:rowOff>160426</xdr:rowOff>
    </xdr:to>
    <xdr:sp macro="" textlink="">
      <xdr:nvSpPr>
        <xdr:cNvPr id="37" name="Freeform 184">
          <a:extLst>
            <a:ext uri="{FF2B5EF4-FFF2-40B4-BE49-F238E27FC236}">
              <a16:creationId xmlns:a16="http://schemas.microsoft.com/office/drawing/2014/main" xmlns="" id="{F100EABF-869F-43DD-A885-E8A55B61796A}"/>
            </a:ext>
          </a:extLst>
        </xdr:cNvPr>
        <xdr:cNvSpPr>
          <a:spLocks/>
        </xdr:cNvSpPr>
      </xdr:nvSpPr>
      <xdr:spPr bwMode="auto">
        <a:xfrm>
          <a:off x="875918" y="5029111"/>
          <a:ext cx="0" cy="414515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658 w 4658"/>
            <a:gd name="connsiteY0" fmla="*/ 6667 h 6667"/>
            <a:gd name="connsiteX1" fmla="*/ 4658 w 4658"/>
            <a:gd name="connsiteY1" fmla="*/ 800 h 6667"/>
            <a:gd name="connsiteX2" fmla="*/ 2466 w 4658"/>
            <a:gd name="connsiteY2" fmla="*/ 800 h 6667"/>
            <a:gd name="connsiteX3" fmla="*/ 0 w 4658"/>
            <a:gd name="connsiteY3" fmla="*/ 0 h 6667"/>
            <a:gd name="connsiteX0" fmla="*/ 4706 w 4706"/>
            <a:gd name="connsiteY0" fmla="*/ 8800 h 8800"/>
            <a:gd name="connsiteX1" fmla="*/ 4706 w 4706"/>
            <a:gd name="connsiteY1" fmla="*/ 0 h 8800"/>
            <a:gd name="connsiteX2" fmla="*/ 0 w 4706"/>
            <a:gd name="connsiteY2" fmla="*/ 0 h 8800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29594</xdr:colOff>
      <xdr:row>6</xdr:row>
      <xdr:rowOff>130069</xdr:rowOff>
    </xdr:from>
    <xdr:to>
      <xdr:col>20</xdr:col>
      <xdr:colOff>397893</xdr:colOff>
      <xdr:row>8</xdr:row>
      <xdr:rowOff>155469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xmlns="" id="{4E86DFE5-7F7D-4BD8-A412-3B74E41E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4869" y="1131001"/>
          <a:ext cx="368299" cy="369807"/>
        </a:xfrm>
        <a:prstGeom prst="rect">
          <a:avLst/>
        </a:prstGeom>
      </xdr:spPr>
    </xdr:pic>
    <xdr:clientData/>
  </xdr:twoCellAnchor>
  <xdr:twoCellAnchor editAs="oneCell">
    <xdr:from>
      <xdr:col>18</xdr:col>
      <xdr:colOff>160983</xdr:colOff>
      <xdr:row>6</xdr:row>
      <xdr:rowOff>14771</xdr:rowOff>
    </xdr:from>
    <xdr:to>
      <xdr:col>18</xdr:col>
      <xdr:colOff>529282</xdr:colOff>
      <xdr:row>8</xdr:row>
      <xdr:rowOff>40171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xmlns="" id="{1CD07CF7-5130-4119-A716-3DF10A702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4083" y="1011721"/>
          <a:ext cx="368299" cy="368300"/>
        </a:xfrm>
        <a:prstGeom prst="rect">
          <a:avLst/>
        </a:prstGeom>
      </xdr:spPr>
    </xdr:pic>
    <xdr:clientData/>
  </xdr:twoCellAnchor>
  <xdr:oneCellAnchor>
    <xdr:from>
      <xdr:col>7</xdr:col>
      <xdr:colOff>476280</xdr:colOff>
      <xdr:row>43</xdr:row>
      <xdr:rowOff>129277</xdr:rowOff>
    </xdr:from>
    <xdr:ext cx="312933" cy="346976"/>
    <xdr:sp macro="" textlink="">
      <xdr:nvSpPr>
        <xdr:cNvPr id="40" name="Text Box 1075">
          <a:extLst>
            <a:ext uri="{FF2B5EF4-FFF2-40B4-BE49-F238E27FC236}">
              <a16:creationId xmlns:a16="http://schemas.microsoft.com/office/drawing/2014/main" xmlns="" id="{8DDB5FA5-1D51-48FD-92CE-55315677E881}"/>
            </a:ext>
          </a:extLst>
        </xdr:cNvPr>
        <xdr:cNvSpPr txBox="1">
          <a:spLocks noChangeArrowheads="1"/>
        </xdr:cNvSpPr>
      </xdr:nvSpPr>
      <xdr:spPr bwMode="auto">
        <a:xfrm>
          <a:off x="4864130" y="7469877"/>
          <a:ext cx="312933" cy="3469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</a:p>
      </xdr:txBody>
    </xdr:sp>
    <xdr:clientData/>
  </xdr:oneCellAnchor>
  <xdr:twoCellAnchor>
    <xdr:from>
      <xdr:col>10</xdr:col>
      <xdr:colOff>20123</xdr:colOff>
      <xdr:row>14</xdr:row>
      <xdr:rowOff>174400</xdr:rowOff>
    </xdr:from>
    <xdr:to>
      <xdr:col>10</xdr:col>
      <xdr:colOff>617113</xdr:colOff>
      <xdr:row>16</xdr:row>
      <xdr:rowOff>80492</xdr:rowOff>
    </xdr:to>
    <xdr:sp macro="" textlink="">
      <xdr:nvSpPr>
        <xdr:cNvPr id="41" name="Line 120">
          <a:extLst>
            <a:ext uri="{FF2B5EF4-FFF2-40B4-BE49-F238E27FC236}">
              <a16:creationId xmlns:a16="http://schemas.microsoft.com/office/drawing/2014/main" xmlns="" id="{34A1A863-0437-4D6B-83DB-B79DC93C0674}"/>
            </a:ext>
          </a:extLst>
        </xdr:cNvPr>
        <xdr:cNvSpPr>
          <a:spLocks noChangeShapeType="1"/>
        </xdr:cNvSpPr>
      </xdr:nvSpPr>
      <xdr:spPr bwMode="auto">
        <a:xfrm flipV="1">
          <a:off x="6497123" y="2542950"/>
          <a:ext cx="596990" cy="248992"/>
        </a:xfrm>
        <a:custGeom>
          <a:avLst/>
          <a:gdLst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96990"/>
            <a:gd name="connsiteY0" fmla="*/ 0 h 254895"/>
            <a:gd name="connsiteX1" fmla="*/ 596990 w 596990"/>
            <a:gd name="connsiteY1" fmla="*/ 254895 h 254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6990" h="254895">
              <a:moveTo>
                <a:pt x="0" y="0"/>
              </a:moveTo>
              <a:cubicBezTo>
                <a:pt x="149806" y="183345"/>
                <a:pt x="406937" y="185581"/>
                <a:pt x="596990" y="2548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236504</xdr:colOff>
      <xdr:row>4</xdr:row>
      <xdr:rowOff>86342</xdr:rowOff>
    </xdr:from>
    <xdr:ext cx="246115" cy="115067"/>
    <xdr:sp macro="" textlink="">
      <xdr:nvSpPr>
        <xdr:cNvPr id="42" name="Text Box 849">
          <a:extLst>
            <a:ext uri="{FF2B5EF4-FFF2-40B4-BE49-F238E27FC236}">
              <a16:creationId xmlns:a16="http://schemas.microsoft.com/office/drawing/2014/main" xmlns="" id="{03539E06-E0F5-4596-9E8E-50B9794B09FE}"/>
            </a:ext>
          </a:extLst>
        </xdr:cNvPr>
        <xdr:cNvSpPr txBox="1">
          <a:spLocks noChangeArrowheads="1"/>
        </xdr:cNvSpPr>
      </xdr:nvSpPr>
      <xdr:spPr bwMode="auto">
        <a:xfrm>
          <a:off x="3214654" y="740392"/>
          <a:ext cx="246115" cy="11506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43" name="Text Box 849">
          <a:extLst>
            <a:ext uri="{FF2B5EF4-FFF2-40B4-BE49-F238E27FC236}">
              <a16:creationId xmlns:a16="http://schemas.microsoft.com/office/drawing/2014/main" xmlns="" id="{52016F7A-F3BE-422A-AA8F-15EE1E4DC90C}"/>
            </a:ext>
          </a:extLst>
        </xdr:cNvPr>
        <xdr:cNvSpPr txBox="1">
          <a:spLocks noChangeArrowheads="1"/>
        </xdr:cNvSpPr>
      </xdr:nvSpPr>
      <xdr:spPr bwMode="auto">
        <a:xfrm>
          <a:off x="3580028" y="92778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44" name="Line 4803">
          <a:extLst>
            <a:ext uri="{FF2B5EF4-FFF2-40B4-BE49-F238E27FC236}">
              <a16:creationId xmlns:a16="http://schemas.microsoft.com/office/drawing/2014/main" xmlns="" id="{092985D5-995F-4D15-8EC4-D3FEFAC59C05}"/>
            </a:ext>
          </a:extLst>
        </xdr:cNvPr>
        <xdr:cNvSpPr>
          <a:spLocks noChangeShapeType="1"/>
        </xdr:cNvSpPr>
      </xdr:nvSpPr>
      <xdr:spPr bwMode="auto">
        <a:xfrm>
          <a:off x="3192301" y="72756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45" name="Line 4803">
          <a:extLst>
            <a:ext uri="{FF2B5EF4-FFF2-40B4-BE49-F238E27FC236}">
              <a16:creationId xmlns:a16="http://schemas.microsoft.com/office/drawing/2014/main" xmlns="" id="{B939D962-61F0-4770-AAEF-04B9236EF99B}"/>
            </a:ext>
          </a:extLst>
        </xdr:cNvPr>
        <xdr:cNvSpPr>
          <a:spLocks noChangeShapeType="1"/>
        </xdr:cNvSpPr>
      </xdr:nvSpPr>
      <xdr:spPr bwMode="auto">
        <a:xfrm flipH="1">
          <a:off x="3563018" y="51139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396240</xdr:colOff>
      <xdr:row>2</xdr:row>
      <xdr:rowOff>2</xdr:rowOff>
    </xdr:from>
    <xdr:to>
      <xdr:col>16</xdr:col>
      <xdr:colOff>308610</xdr:colOff>
      <xdr:row>2</xdr:row>
      <xdr:rowOff>115080</xdr:rowOff>
    </xdr:to>
    <xdr:sp macro="" textlink="">
      <xdr:nvSpPr>
        <xdr:cNvPr id="46" name="Line 927">
          <a:extLst>
            <a:ext uri="{FF2B5EF4-FFF2-40B4-BE49-F238E27FC236}">
              <a16:creationId xmlns:a16="http://schemas.microsoft.com/office/drawing/2014/main" xmlns="" id="{F1AAC468-26DE-4444-A9A6-511FC37D5B90}"/>
            </a:ext>
          </a:extLst>
        </xdr:cNvPr>
        <xdr:cNvSpPr>
          <a:spLocks noChangeShapeType="1"/>
        </xdr:cNvSpPr>
      </xdr:nvSpPr>
      <xdr:spPr bwMode="auto">
        <a:xfrm flipH="1">
          <a:off x="10384790" y="311152"/>
          <a:ext cx="617220" cy="115078"/>
        </a:xfrm>
        <a:custGeom>
          <a:avLst/>
          <a:gdLst>
            <a:gd name="connsiteX0" fmla="*/ 0 w 758190"/>
            <a:gd name="connsiteY0" fmla="*/ 0 h 95250"/>
            <a:gd name="connsiteX1" fmla="*/ 758190 w 758190"/>
            <a:gd name="connsiteY1" fmla="*/ 95250 h 95250"/>
            <a:gd name="connsiteX0" fmla="*/ 0 w 758190"/>
            <a:gd name="connsiteY0" fmla="*/ 0 h 95250"/>
            <a:gd name="connsiteX1" fmla="*/ 365760 w 758190"/>
            <a:gd name="connsiteY1" fmla="*/ 83820 h 95250"/>
            <a:gd name="connsiteX2" fmla="*/ 758190 w 758190"/>
            <a:gd name="connsiteY2" fmla="*/ 95250 h 95250"/>
            <a:gd name="connsiteX0" fmla="*/ 0 w 685800"/>
            <a:gd name="connsiteY0" fmla="*/ 9912 h 93732"/>
            <a:gd name="connsiteX1" fmla="*/ 365760 w 685800"/>
            <a:gd name="connsiteY1" fmla="*/ 93732 h 93732"/>
            <a:gd name="connsiteX2" fmla="*/ 685800 w 685800"/>
            <a:gd name="connsiteY2" fmla="*/ 6102 h 93732"/>
            <a:gd name="connsiteX0" fmla="*/ 0 w 685800"/>
            <a:gd name="connsiteY0" fmla="*/ 9912 h 93799"/>
            <a:gd name="connsiteX1" fmla="*/ 365760 w 685800"/>
            <a:gd name="connsiteY1" fmla="*/ 93732 h 93799"/>
            <a:gd name="connsiteX2" fmla="*/ 685800 w 685800"/>
            <a:gd name="connsiteY2" fmla="*/ 6102 h 93799"/>
            <a:gd name="connsiteX0" fmla="*/ 0 w 685800"/>
            <a:gd name="connsiteY0" fmla="*/ 9912 h 130748"/>
            <a:gd name="connsiteX1" fmla="*/ 365760 w 685800"/>
            <a:gd name="connsiteY1" fmla="*/ 93732 h 130748"/>
            <a:gd name="connsiteX2" fmla="*/ 685800 w 685800"/>
            <a:gd name="connsiteY2" fmla="*/ 6102 h 130748"/>
            <a:gd name="connsiteX0" fmla="*/ 0 w 685800"/>
            <a:gd name="connsiteY0" fmla="*/ 7371 h 128207"/>
            <a:gd name="connsiteX1" fmla="*/ 365760 w 685800"/>
            <a:gd name="connsiteY1" fmla="*/ 91191 h 128207"/>
            <a:gd name="connsiteX2" fmla="*/ 685800 w 685800"/>
            <a:gd name="connsiteY2" fmla="*/ 3561 h 128207"/>
            <a:gd name="connsiteX0" fmla="*/ 0 w 685800"/>
            <a:gd name="connsiteY0" fmla="*/ 7371 h 108081"/>
            <a:gd name="connsiteX1" fmla="*/ 365760 w 685800"/>
            <a:gd name="connsiteY1" fmla="*/ 91191 h 108081"/>
            <a:gd name="connsiteX2" fmla="*/ 685800 w 685800"/>
            <a:gd name="connsiteY2" fmla="*/ 3561 h 108081"/>
            <a:gd name="connsiteX0" fmla="*/ 0 w 685800"/>
            <a:gd name="connsiteY0" fmla="*/ 3810 h 115078"/>
            <a:gd name="connsiteX1" fmla="*/ 365760 w 685800"/>
            <a:gd name="connsiteY1" fmla="*/ 87630 h 115078"/>
            <a:gd name="connsiteX2" fmla="*/ 685800 w 685800"/>
            <a:gd name="connsiteY2" fmla="*/ 0 h 115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115078">
              <a:moveTo>
                <a:pt x="0" y="3810"/>
              </a:moveTo>
              <a:cubicBezTo>
                <a:pt x="124460" y="20320"/>
                <a:pt x="245110" y="71120"/>
                <a:pt x="365760" y="87630"/>
              </a:cubicBezTo>
              <a:cubicBezTo>
                <a:pt x="572770" y="161290"/>
                <a:pt x="581660" y="71120"/>
                <a:pt x="6858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73743</xdr:colOff>
      <xdr:row>3</xdr:row>
      <xdr:rowOff>10643</xdr:rowOff>
    </xdr:from>
    <xdr:to>
      <xdr:col>12</xdr:col>
      <xdr:colOff>132072</xdr:colOff>
      <xdr:row>4</xdr:row>
      <xdr:rowOff>73946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xmlns="" id="{146870AC-7E55-4A60-B286-E69B1FF3AEE0}"/>
            </a:ext>
          </a:extLst>
        </xdr:cNvPr>
        <xdr:cNvGrpSpPr/>
      </xdr:nvGrpSpPr>
      <xdr:grpSpPr>
        <a:xfrm rot="20436316">
          <a:off x="8646243" y="498509"/>
          <a:ext cx="58329" cy="237541"/>
          <a:chOff x="10917301" y="7686676"/>
          <a:chExt cx="78267" cy="299577"/>
        </a:xfrm>
      </xdr:grpSpPr>
      <xdr:sp macro="" textlink="">
        <xdr:nvSpPr>
          <xdr:cNvPr id="49" name="Line 72">
            <a:extLst>
              <a:ext uri="{FF2B5EF4-FFF2-40B4-BE49-F238E27FC236}">
                <a16:creationId xmlns:a16="http://schemas.microsoft.com/office/drawing/2014/main" xmlns="" id="{6A5A8802-8774-41C5-A15C-A4718A3EC83F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72">
            <a:extLst>
              <a:ext uri="{FF2B5EF4-FFF2-40B4-BE49-F238E27FC236}">
                <a16:creationId xmlns:a16="http://schemas.microsoft.com/office/drawing/2014/main" xmlns="" id="{F89705E8-51FC-4075-8D29-E164A508777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72">
            <a:extLst>
              <a:ext uri="{FF2B5EF4-FFF2-40B4-BE49-F238E27FC236}">
                <a16:creationId xmlns:a16="http://schemas.microsoft.com/office/drawing/2014/main" xmlns="" id="{870BA6A0-F5F1-4CAE-B696-097E32894DE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72">
            <a:extLst>
              <a:ext uri="{FF2B5EF4-FFF2-40B4-BE49-F238E27FC236}">
                <a16:creationId xmlns:a16="http://schemas.microsoft.com/office/drawing/2014/main" xmlns="" id="{02261E0D-89DD-4AAF-BFAF-DF71D53CE9B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72">
            <a:extLst>
              <a:ext uri="{FF2B5EF4-FFF2-40B4-BE49-F238E27FC236}">
                <a16:creationId xmlns:a16="http://schemas.microsoft.com/office/drawing/2014/main" xmlns="" id="{83AE2C07-9CD1-4BE9-8A61-000F099DADB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528817</xdr:colOff>
      <xdr:row>5</xdr:row>
      <xdr:rowOff>126831</xdr:rowOff>
    </xdr:from>
    <xdr:to>
      <xdr:col>13</xdr:col>
      <xdr:colOff>1783</xdr:colOff>
      <xdr:row>6</xdr:row>
      <xdr:rowOff>1100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xmlns="" id="{473BE33C-256A-4880-B99E-4D663E672A53}"/>
            </a:ext>
          </a:extLst>
        </xdr:cNvPr>
        <xdr:cNvGrpSpPr/>
      </xdr:nvGrpSpPr>
      <xdr:grpSpPr>
        <a:xfrm rot="17443283">
          <a:off x="9196869" y="867620"/>
          <a:ext cx="48507" cy="239612"/>
          <a:chOff x="10917301" y="7686676"/>
          <a:chExt cx="78267" cy="299577"/>
        </a:xfrm>
      </xdr:grpSpPr>
      <xdr:sp macro="" textlink="">
        <xdr:nvSpPr>
          <xdr:cNvPr id="55" name="Line 72">
            <a:extLst>
              <a:ext uri="{FF2B5EF4-FFF2-40B4-BE49-F238E27FC236}">
                <a16:creationId xmlns:a16="http://schemas.microsoft.com/office/drawing/2014/main" xmlns="" id="{78F2D5D4-D78F-4044-9AA5-7A37145D1DD8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72">
            <a:extLst>
              <a:ext uri="{FF2B5EF4-FFF2-40B4-BE49-F238E27FC236}">
                <a16:creationId xmlns:a16="http://schemas.microsoft.com/office/drawing/2014/main" xmlns="" id="{F9B66358-13D7-45D0-8CA3-6DF2D129AEE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72">
            <a:extLst>
              <a:ext uri="{FF2B5EF4-FFF2-40B4-BE49-F238E27FC236}">
                <a16:creationId xmlns:a16="http://schemas.microsoft.com/office/drawing/2014/main" xmlns="" id="{D1746CD1-0330-438B-8964-1F4EACF1769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72">
            <a:extLst>
              <a:ext uri="{FF2B5EF4-FFF2-40B4-BE49-F238E27FC236}">
                <a16:creationId xmlns:a16="http://schemas.microsoft.com/office/drawing/2014/main" xmlns="" id="{768CF86F-5321-4362-9D84-9918405240A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72">
            <a:extLst>
              <a:ext uri="{FF2B5EF4-FFF2-40B4-BE49-F238E27FC236}">
                <a16:creationId xmlns:a16="http://schemas.microsoft.com/office/drawing/2014/main" xmlns="" id="{1ACD1409-0516-487E-9790-56063EBF783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3201</xdr:colOff>
      <xdr:row>45</xdr:row>
      <xdr:rowOff>85912</xdr:rowOff>
    </xdr:from>
    <xdr:to>
      <xdr:col>8</xdr:col>
      <xdr:colOff>41088</xdr:colOff>
      <xdr:row>45</xdr:row>
      <xdr:rowOff>148610</xdr:rowOff>
    </xdr:to>
    <xdr:sp macro="" textlink="">
      <xdr:nvSpPr>
        <xdr:cNvPr id="60" name="Line 75">
          <a:extLst>
            <a:ext uri="{FF2B5EF4-FFF2-40B4-BE49-F238E27FC236}">
              <a16:creationId xmlns:a16="http://schemas.microsoft.com/office/drawing/2014/main" xmlns="" id="{948A4ADE-36B9-4151-8797-7773B27BA5CB}"/>
            </a:ext>
          </a:extLst>
        </xdr:cNvPr>
        <xdr:cNvSpPr>
          <a:spLocks noChangeShapeType="1"/>
        </xdr:cNvSpPr>
      </xdr:nvSpPr>
      <xdr:spPr bwMode="auto">
        <a:xfrm flipV="1">
          <a:off x="4399642" y="7784353"/>
          <a:ext cx="743858" cy="626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93 w 9459"/>
            <a:gd name="connsiteY0" fmla="*/ 0 h 10074"/>
            <a:gd name="connsiteX1" fmla="*/ 9459 w 9459"/>
            <a:gd name="connsiteY1" fmla="*/ 10074 h 10074"/>
            <a:gd name="connsiteX0" fmla="*/ 36606 w 36606"/>
            <a:gd name="connsiteY0" fmla="*/ 0 h 3485"/>
            <a:gd name="connsiteX1" fmla="*/ 1976 w 36606"/>
            <a:gd name="connsiteY1" fmla="*/ 3485 h 3485"/>
            <a:gd name="connsiteX0" fmla="*/ 9460 w 9460"/>
            <a:gd name="connsiteY0" fmla="*/ 0 h 10000"/>
            <a:gd name="connsiteX1" fmla="*/ 0 w 9460"/>
            <a:gd name="connsiteY1" fmla="*/ 10000 h 10000"/>
            <a:gd name="connsiteX0" fmla="*/ 10000 w 11310"/>
            <a:gd name="connsiteY0" fmla="*/ 0 h 13443"/>
            <a:gd name="connsiteX1" fmla="*/ 9764 w 11310"/>
            <a:gd name="connsiteY1" fmla="*/ 13434 h 13443"/>
            <a:gd name="connsiteX2" fmla="*/ 0 w 11310"/>
            <a:gd name="connsiteY2" fmla="*/ 10000 h 13443"/>
            <a:gd name="connsiteX0" fmla="*/ 10000 w 10151"/>
            <a:gd name="connsiteY0" fmla="*/ 0 h 13434"/>
            <a:gd name="connsiteX1" fmla="*/ 9764 w 10151"/>
            <a:gd name="connsiteY1" fmla="*/ 13434 h 13434"/>
            <a:gd name="connsiteX2" fmla="*/ 0 w 10151"/>
            <a:gd name="connsiteY2" fmla="*/ 10000 h 13434"/>
            <a:gd name="connsiteX0" fmla="*/ 10077 w 10228"/>
            <a:gd name="connsiteY0" fmla="*/ 0 h 13434"/>
            <a:gd name="connsiteX1" fmla="*/ 9841 w 10228"/>
            <a:gd name="connsiteY1" fmla="*/ 13434 h 13434"/>
            <a:gd name="connsiteX2" fmla="*/ 0 w 10228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9841 w 9841"/>
            <a:gd name="connsiteY0" fmla="*/ 1634 h 1634"/>
            <a:gd name="connsiteX1" fmla="*/ 0 w 9841"/>
            <a:gd name="connsiteY1" fmla="*/ 20 h 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41" h="1634">
              <a:moveTo>
                <a:pt x="9841" y="1634"/>
              </a:moveTo>
              <a:cubicBezTo>
                <a:pt x="6972" y="533"/>
                <a:pt x="4856" y="-122"/>
                <a:pt x="0" y="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75623</xdr:colOff>
      <xdr:row>45</xdr:row>
      <xdr:rowOff>106446</xdr:rowOff>
    </xdr:from>
    <xdr:to>
      <xdr:col>7</xdr:col>
      <xdr:colOff>196106</xdr:colOff>
      <xdr:row>46</xdr:row>
      <xdr:rowOff>81243</xdr:rowOff>
    </xdr:to>
    <xdr:sp macro="" textlink="">
      <xdr:nvSpPr>
        <xdr:cNvPr id="61" name="Text Box 1620">
          <a:extLst>
            <a:ext uri="{FF2B5EF4-FFF2-40B4-BE49-F238E27FC236}">
              <a16:creationId xmlns:a16="http://schemas.microsoft.com/office/drawing/2014/main" xmlns="" id="{0FCC2F77-6EE5-4EEF-A713-649700A94BFA}"/>
            </a:ext>
          </a:extLst>
        </xdr:cNvPr>
        <xdr:cNvSpPr txBox="1">
          <a:spLocks noChangeArrowheads="1"/>
        </xdr:cNvSpPr>
      </xdr:nvSpPr>
      <xdr:spPr bwMode="auto">
        <a:xfrm>
          <a:off x="4472064" y="7804887"/>
          <a:ext cx="120483" cy="1466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31752</xdr:colOff>
      <xdr:row>38</xdr:row>
      <xdr:rowOff>7916</xdr:rowOff>
    </xdr:from>
    <xdr:to>
      <xdr:col>6</xdr:col>
      <xdr:colOff>31799</xdr:colOff>
      <xdr:row>40</xdr:row>
      <xdr:rowOff>146455</xdr:rowOff>
    </xdr:to>
    <xdr:sp macro="" textlink="">
      <xdr:nvSpPr>
        <xdr:cNvPr id="62" name="Line 120">
          <a:extLst>
            <a:ext uri="{FF2B5EF4-FFF2-40B4-BE49-F238E27FC236}">
              <a16:creationId xmlns:a16="http://schemas.microsoft.com/office/drawing/2014/main" xmlns="" id="{10818B60-BA5B-4A2B-8863-A078A4DBE50C}"/>
            </a:ext>
          </a:extLst>
        </xdr:cNvPr>
        <xdr:cNvSpPr>
          <a:spLocks noChangeShapeType="1"/>
        </xdr:cNvSpPr>
      </xdr:nvSpPr>
      <xdr:spPr bwMode="auto">
        <a:xfrm flipH="1" flipV="1">
          <a:off x="3714752" y="6491266"/>
          <a:ext cx="47" cy="48143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24906</xdr:colOff>
      <xdr:row>28</xdr:row>
      <xdr:rowOff>134941</xdr:rowOff>
    </xdr:from>
    <xdr:ext cx="537707" cy="119716"/>
    <xdr:sp macro="" textlink="">
      <xdr:nvSpPr>
        <xdr:cNvPr id="63" name="Text Box 1075">
          <a:extLst>
            <a:ext uri="{FF2B5EF4-FFF2-40B4-BE49-F238E27FC236}">
              <a16:creationId xmlns:a16="http://schemas.microsoft.com/office/drawing/2014/main" xmlns="" id="{7957C978-822A-46DA-96F5-9391049EB05A}"/>
            </a:ext>
          </a:extLst>
        </xdr:cNvPr>
        <xdr:cNvSpPr txBox="1">
          <a:spLocks noChangeArrowheads="1"/>
        </xdr:cNvSpPr>
      </xdr:nvSpPr>
      <xdr:spPr bwMode="auto">
        <a:xfrm>
          <a:off x="3003056" y="4903791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189435</xdr:colOff>
      <xdr:row>27</xdr:row>
      <xdr:rowOff>28411</xdr:rowOff>
    </xdr:from>
    <xdr:ext cx="658814" cy="333370"/>
    <xdr:sp macro="" textlink="">
      <xdr:nvSpPr>
        <xdr:cNvPr id="64" name="Text Box 1075">
          <a:extLst>
            <a:ext uri="{FF2B5EF4-FFF2-40B4-BE49-F238E27FC236}">
              <a16:creationId xmlns:a16="http://schemas.microsoft.com/office/drawing/2014/main" xmlns="" id="{F40DB430-EBE0-4F31-99A3-C2C02E28EAD4}"/>
            </a:ext>
          </a:extLst>
        </xdr:cNvPr>
        <xdr:cNvSpPr txBox="1">
          <a:spLocks noChangeArrowheads="1"/>
        </xdr:cNvSpPr>
      </xdr:nvSpPr>
      <xdr:spPr bwMode="auto">
        <a:xfrm>
          <a:off x="1761994" y="4634029"/>
          <a:ext cx="658814" cy="3333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藤坂峠迄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5.1㎞68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544121</xdr:colOff>
      <xdr:row>57</xdr:row>
      <xdr:rowOff>160734</xdr:rowOff>
    </xdr:from>
    <xdr:ext cx="212321" cy="226220"/>
    <xdr:sp macro="" textlink="">
      <xdr:nvSpPr>
        <xdr:cNvPr id="65" name="Text Box 1416">
          <a:extLst>
            <a:ext uri="{FF2B5EF4-FFF2-40B4-BE49-F238E27FC236}">
              <a16:creationId xmlns:a16="http://schemas.microsoft.com/office/drawing/2014/main" xmlns="" id="{08754389-0EC1-4D89-BC22-D1C835ECECB7}"/>
            </a:ext>
          </a:extLst>
        </xdr:cNvPr>
        <xdr:cNvSpPr txBox="1">
          <a:spLocks noChangeArrowheads="1"/>
        </xdr:cNvSpPr>
      </xdr:nvSpPr>
      <xdr:spPr bwMode="auto">
        <a:xfrm>
          <a:off x="11942371" y="8530034"/>
          <a:ext cx="212321" cy="2262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50481</xdr:colOff>
      <xdr:row>64</xdr:row>
      <xdr:rowOff>56269</xdr:rowOff>
    </xdr:from>
    <xdr:to>
      <xdr:col>12</xdr:col>
      <xdr:colOff>469726</xdr:colOff>
      <xdr:row>64</xdr:row>
      <xdr:rowOff>68502</xdr:rowOff>
    </xdr:to>
    <xdr:sp macro="" textlink="">
      <xdr:nvSpPr>
        <xdr:cNvPr id="66" name="Line 120">
          <a:extLst>
            <a:ext uri="{FF2B5EF4-FFF2-40B4-BE49-F238E27FC236}">
              <a16:creationId xmlns:a16="http://schemas.microsoft.com/office/drawing/2014/main" xmlns="" id="{A97006BD-722C-4706-9A90-B2ED37EA5486}"/>
            </a:ext>
          </a:extLst>
        </xdr:cNvPr>
        <xdr:cNvSpPr>
          <a:spLocks noChangeShapeType="1"/>
        </xdr:cNvSpPr>
      </xdr:nvSpPr>
      <xdr:spPr bwMode="auto">
        <a:xfrm>
          <a:off x="12153581" y="9625719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411251</xdr:colOff>
      <xdr:row>10</xdr:row>
      <xdr:rowOff>33020</xdr:rowOff>
    </xdr:from>
    <xdr:to>
      <xdr:col>3</xdr:col>
      <xdr:colOff>616875</xdr:colOff>
      <xdr:row>16</xdr:row>
      <xdr:rowOff>130027</xdr:rowOff>
    </xdr:to>
    <xdr:sp macro="" textlink="">
      <xdr:nvSpPr>
        <xdr:cNvPr id="67" name="Freeform 217">
          <a:extLst>
            <a:ext uri="{FF2B5EF4-FFF2-40B4-BE49-F238E27FC236}">
              <a16:creationId xmlns:a16="http://schemas.microsoft.com/office/drawing/2014/main" xmlns="" id="{FD97F742-4F44-4FC7-9614-183C92CFDA68}"/>
            </a:ext>
          </a:extLst>
        </xdr:cNvPr>
        <xdr:cNvSpPr>
          <a:spLocks/>
        </xdr:cNvSpPr>
      </xdr:nvSpPr>
      <xdr:spPr bwMode="auto">
        <a:xfrm rot="12905284">
          <a:off x="1979916" y="1722766"/>
          <a:ext cx="205624" cy="113022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349288</xdr:colOff>
      <xdr:row>12</xdr:row>
      <xdr:rowOff>160843</xdr:rowOff>
    </xdr:from>
    <xdr:ext cx="294296" cy="159918"/>
    <xdr:sp macro="" textlink="">
      <xdr:nvSpPr>
        <xdr:cNvPr id="68" name="Text Box 1620">
          <a:extLst>
            <a:ext uri="{FF2B5EF4-FFF2-40B4-BE49-F238E27FC236}">
              <a16:creationId xmlns:a16="http://schemas.microsoft.com/office/drawing/2014/main" xmlns="" id="{18DEEB63-9216-4F8D-B96E-407A42940468}"/>
            </a:ext>
          </a:extLst>
        </xdr:cNvPr>
        <xdr:cNvSpPr txBox="1">
          <a:spLocks noChangeArrowheads="1"/>
        </xdr:cNvSpPr>
      </xdr:nvSpPr>
      <xdr:spPr bwMode="auto">
        <a:xfrm rot="16402527">
          <a:off x="1984927" y="2119304"/>
          <a:ext cx="159918" cy="2942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281878</xdr:colOff>
      <xdr:row>62</xdr:row>
      <xdr:rowOff>42020</xdr:rowOff>
    </xdr:from>
    <xdr:to>
      <xdr:col>16</xdr:col>
      <xdr:colOff>514399</xdr:colOff>
      <xdr:row>64</xdr:row>
      <xdr:rowOff>68912</xdr:rowOff>
    </xdr:to>
    <xdr:sp macro="" textlink="">
      <xdr:nvSpPr>
        <xdr:cNvPr id="69" name="Freeform 217">
          <a:extLst>
            <a:ext uri="{FF2B5EF4-FFF2-40B4-BE49-F238E27FC236}">
              <a16:creationId xmlns:a16="http://schemas.microsoft.com/office/drawing/2014/main" xmlns="" id="{8E1FE026-A03C-4E8D-817F-D20EA541717D}"/>
            </a:ext>
          </a:extLst>
        </xdr:cNvPr>
        <xdr:cNvSpPr>
          <a:spLocks/>
        </xdr:cNvSpPr>
      </xdr:nvSpPr>
      <xdr:spPr bwMode="auto">
        <a:xfrm rot="20340000">
          <a:off x="7463728" y="10640170"/>
          <a:ext cx="924671" cy="36979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603181</xdr:colOff>
      <xdr:row>57</xdr:row>
      <xdr:rowOff>131553</xdr:rowOff>
    </xdr:from>
    <xdr:to>
      <xdr:col>12</xdr:col>
      <xdr:colOff>432496</xdr:colOff>
      <xdr:row>64</xdr:row>
      <xdr:rowOff>85037</xdr:rowOff>
    </xdr:to>
    <xdr:sp macro="" textlink="">
      <xdr:nvSpPr>
        <xdr:cNvPr id="70" name="Freeform 217">
          <a:extLst>
            <a:ext uri="{FF2B5EF4-FFF2-40B4-BE49-F238E27FC236}">
              <a16:creationId xmlns:a16="http://schemas.microsoft.com/office/drawing/2014/main" xmlns="" id="{F05F5C4A-71D7-482E-BD9B-5353BAB9BD88}"/>
            </a:ext>
          </a:extLst>
        </xdr:cNvPr>
        <xdr:cNvSpPr>
          <a:spLocks/>
        </xdr:cNvSpPr>
      </xdr:nvSpPr>
      <xdr:spPr bwMode="auto">
        <a:xfrm rot="1235889">
          <a:off x="12001431" y="8500853"/>
          <a:ext cx="534165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101302</xdr:colOff>
      <xdr:row>52</xdr:row>
      <xdr:rowOff>130803</xdr:rowOff>
    </xdr:from>
    <xdr:to>
      <xdr:col>10</xdr:col>
      <xdr:colOff>209428</xdr:colOff>
      <xdr:row>56</xdr:row>
      <xdr:rowOff>55748</xdr:rowOff>
    </xdr:to>
    <xdr:sp macro="" textlink="">
      <xdr:nvSpPr>
        <xdr:cNvPr id="71" name="Line 76">
          <a:extLst>
            <a:ext uri="{FF2B5EF4-FFF2-40B4-BE49-F238E27FC236}">
              <a16:creationId xmlns:a16="http://schemas.microsoft.com/office/drawing/2014/main" xmlns="" id="{846ED35B-5C8B-4A44-8960-396D1C772EF0}"/>
            </a:ext>
          </a:extLst>
        </xdr:cNvPr>
        <xdr:cNvSpPr>
          <a:spLocks noChangeShapeType="1"/>
        </xdr:cNvSpPr>
      </xdr:nvSpPr>
      <xdr:spPr bwMode="auto">
        <a:xfrm>
          <a:off x="6578302" y="9014453"/>
          <a:ext cx="108126" cy="610745"/>
        </a:xfrm>
        <a:custGeom>
          <a:avLst/>
          <a:gdLst>
            <a:gd name="connsiteX0" fmla="*/ 0 w 414892"/>
            <a:gd name="connsiteY0" fmla="*/ 0 h 575129"/>
            <a:gd name="connsiteX1" fmla="*/ 414892 w 414892"/>
            <a:gd name="connsiteY1" fmla="*/ 575129 h 575129"/>
            <a:gd name="connsiteX0" fmla="*/ 80171 w 115549"/>
            <a:gd name="connsiteY0" fmla="*/ 0 h 566847"/>
            <a:gd name="connsiteX1" fmla="*/ 35378 w 115549"/>
            <a:gd name="connsiteY1" fmla="*/ 566847 h 566847"/>
            <a:gd name="connsiteX0" fmla="*/ 44793 w 110942"/>
            <a:gd name="connsiteY0" fmla="*/ 0 h 566847"/>
            <a:gd name="connsiteX1" fmla="*/ 0 w 110942"/>
            <a:gd name="connsiteY1" fmla="*/ 566847 h 566847"/>
            <a:gd name="connsiteX0" fmla="*/ 32370 w 102149"/>
            <a:gd name="connsiteY0" fmla="*/ 0 h 604119"/>
            <a:gd name="connsiteX1" fmla="*/ 0 w 102149"/>
            <a:gd name="connsiteY1" fmla="*/ 604119 h 604119"/>
            <a:gd name="connsiteX0" fmla="*/ 32370 w 113120"/>
            <a:gd name="connsiteY0" fmla="*/ 0 h 604119"/>
            <a:gd name="connsiteX1" fmla="*/ 0 w 113120"/>
            <a:gd name="connsiteY1" fmla="*/ 604119 h 604119"/>
            <a:gd name="connsiteX0" fmla="*/ 32370 w 108126"/>
            <a:gd name="connsiteY0" fmla="*/ 0 h 604119"/>
            <a:gd name="connsiteX1" fmla="*/ 0 w 108126"/>
            <a:gd name="connsiteY1" fmla="*/ 604119 h 6041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8126" h="604119">
              <a:moveTo>
                <a:pt x="32370" y="0"/>
              </a:moveTo>
              <a:cubicBezTo>
                <a:pt x="195515" y="527155"/>
                <a:pt x="52202" y="582202"/>
                <a:pt x="0" y="60411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650876</xdr:colOff>
      <xdr:row>42</xdr:row>
      <xdr:rowOff>124986</xdr:rowOff>
    </xdr:from>
    <xdr:to>
      <xdr:col>6</xdr:col>
      <xdr:colOff>35824</xdr:colOff>
      <xdr:row>48</xdr:row>
      <xdr:rowOff>55992</xdr:rowOff>
    </xdr:to>
    <xdr:sp macro="" textlink="">
      <xdr:nvSpPr>
        <xdr:cNvPr id="72" name="Line 120">
          <a:extLst>
            <a:ext uri="{FF2B5EF4-FFF2-40B4-BE49-F238E27FC236}">
              <a16:creationId xmlns:a16="http://schemas.microsoft.com/office/drawing/2014/main" xmlns="" id="{323F0966-DF8E-4DE2-95E6-8E5DCC855510}"/>
            </a:ext>
          </a:extLst>
        </xdr:cNvPr>
        <xdr:cNvSpPr>
          <a:spLocks noChangeShapeType="1"/>
        </xdr:cNvSpPr>
      </xdr:nvSpPr>
      <xdr:spPr bwMode="auto">
        <a:xfrm>
          <a:off x="3627439" y="7281138"/>
          <a:ext cx="89401" cy="95792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53341 w 253341"/>
            <a:gd name="connsiteY0" fmla="*/ 0 h 10871"/>
            <a:gd name="connsiteX1" fmla="*/ 0 w 253341"/>
            <a:gd name="connsiteY1" fmla="*/ 5033 h 10871"/>
            <a:gd name="connsiteX2" fmla="*/ 109637 w 253341"/>
            <a:gd name="connsiteY2" fmla="*/ 10871 h 108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3341" h="10871">
              <a:moveTo>
                <a:pt x="253341" y="0"/>
              </a:moveTo>
              <a:lnTo>
                <a:pt x="0" y="5033"/>
              </a:lnTo>
              <a:cubicBezTo>
                <a:pt x="178584" y="6100"/>
                <a:pt x="163012" y="6574"/>
                <a:pt x="109637" y="10871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29074</xdr:colOff>
      <xdr:row>2</xdr:row>
      <xdr:rowOff>131739</xdr:rowOff>
    </xdr:from>
    <xdr:ext cx="542386" cy="126798"/>
    <xdr:sp macro="" textlink="">
      <xdr:nvSpPr>
        <xdr:cNvPr id="73" name="Text Box 849">
          <a:extLst>
            <a:ext uri="{FF2B5EF4-FFF2-40B4-BE49-F238E27FC236}">
              <a16:creationId xmlns:a16="http://schemas.microsoft.com/office/drawing/2014/main" xmlns="" id="{4EF27083-56BA-460C-B8F6-0063FEC5C1ED}"/>
            </a:ext>
          </a:extLst>
        </xdr:cNvPr>
        <xdr:cNvSpPr txBox="1">
          <a:spLocks noChangeArrowheads="1"/>
        </xdr:cNvSpPr>
      </xdr:nvSpPr>
      <xdr:spPr bwMode="auto">
        <a:xfrm>
          <a:off x="1597524" y="442889"/>
          <a:ext cx="542386" cy="1267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74" name="Line 120">
          <a:extLst>
            <a:ext uri="{FF2B5EF4-FFF2-40B4-BE49-F238E27FC236}">
              <a16:creationId xmlns:a16="http://schemas.microsoft.com/office/drawing/2014/main" xmlns="" id="{F324C02A-B1F7-4E88-B5F7-0CEF7D146C40}"/>
            </a:ext>
          </a:extLst>
        </xdr:cNvPr>
        <xdr:cNvSpPr>
          <a:spLocks noChangeShapeType="1"/>
        </xdr:cNvSpPr>
      </xdr:nvSpPr>
      <xdr:spPr bwMode="auto">
        <a:xfrm>
          <a:off x="3755104" y="89409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63554</xdr:colOff>
      <xdr:row>12</xdr:row>
      <xdr:rowOff>94174</xdr:rowOff>
    </xdr:from>
    <xdr:to>
      <xdr:col>2</xdr:col>
      <xdr:colOff>196419</xdr:colOff>
      <xdr:row>13</xdr:row>
      <xdr:rowOff>56016</xdr:rowOff>
    </xdr:to>
    <xdr:sp macro="" textlink="">
      <xdr:nvSpPr>
        <xdr:cNvPr id="75" name="六角形 74">
          <a:extLst>
            <a:ext uri="{FF2B5EF4-FFF2-40B4-BE49-F238E27FC236}">
              <a16:creationId xmlns:a16="http://schemas.microsoft.com/office/drawing/2014/main" xmlns="" id="{BCD040B1-8AED-47F6-8D3E-F2AD84B6E3CB}"/>
            </a:ext>
          </a:extLst>
        </xdr:cNvPr>
        <xdr:cNvSpPr/>
      </xdr:nvSpPr>
      <xdr:spPr bwMode="auto">
        <a:xfrm>
          <a:off x="927262" y="2128327"/>
          <a:ext cx="132865" cy="1340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76" name="Text Box 1252">
          <a:extLst>
            <a:ext uri="{FF2B5EF4-FFF2-40B4-BE49-F238E27FC236}">
              <a16:creationId xmlns:a16="http://schemas.microsoft.com/office/drawing/2014/main" xmlns="" id="{400D76A0-BDC3-49B2-8D63-1F3697895A22}"/>
            </a:ext>
          </a:extLst>
        </xdr:cNvPr>
        <xdr:cNvSpPr txBox="1">
          <a:spLocks noChangeArrowheads="1"/>
        </xdr:cNvSpPr>
      </xdr:nvSpPr>
      <xdr:spPr bwMode="auto">
        <a:xfrm>
          <a:off x="863271" y="1058180"/>
          <a:ext cx="204431" cy="2838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77" name="Line 11">
          <a:extLst>
            <a:ext uri="{FF2B5EF4-FFF2-40B4-BE49-F238E27FC236}">
              <a16:creationId xmlns:a16="http://schemas.microsoft.com/office/drawing/2014/main" xmlns="" id="{7175249C-541B-4BD1-A40A-A8F27E1CCC37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659480</xdr:colOff>
      <xdr:row>3</xdr:row>
      <xdr:rowOff>47625</xdr:rowOff>
    </xdr:from>
    <xdr:to>
      <xdr:col>1</xdr:col>
      <xdr:colOff>659480</xdr:colOff>
      <xdr:row>8</xdr:row>
      <xdr:rowOff>9525</xdr:rowOff>
    </xdr:to>
    <xdr:sp macro="" textlink="">
      <xdr:nvSpPr>
        <xdr:cNvPr id="78" name="Line 75">
          <a:extLst>
            <a:ext uri="{FF2B5EF4-FFF2-40B4-BE49-F238E27FC236}">
              <a16:creationId xmlns:a16="http://schemas.microsoft.com/office/drawing/2014/main" xmlns="" id="{D0FA7C4F-F251-4A91-B394-4EE8F5AF887B}"/>
            </a:ext>
          </a:extLst>
        </xdr:cNvPr>
        <xdr:cNvSpPr>
          <a:spLocks noChangeShapeType="1"/>
        </xdr:cNvSpPr>
      </xdr:nvSpPr>
      <xdr:spPr bwMode="auto">
        <a:xfrm flipV="1">
          <a:off x="818230" y="532946"/>
          <a:ext cx="0" cy="82368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79" name="Line 76">
          <a:extLst>
            <a:ext uri="{FF2B5EF4-FFF2-40B4-BE49-F238E27FC236}">
              <a16:creationId xmlns:a16="http://schemas.microsoft.com/office/drawing/2014/main" xmlns="" id="{0B7A46C8-1755-4CEC-9CB9-56931E898B36}"/>
            </a:ext>
          </a:extLst>
        </xdr:cNvPr>
        <xdr:cNvSpPr>
          <a:spLocks noChangeShapeType="1"/>
        </xdr:cNvSpPr>
      </xdr:nvSpPr>
      <xdr:spPr bwMode="auto">
        <a:xfrm>
          <a:off x="665192" y="8350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600166</xdr:colOff>
      <xdr:row>4</xdr:row>
      <xdr:rowOff>104775</xdr:rowOff>
    </xdr:from>
    <xdr:to>
      <xdr:col>2</xdr:col>
      <xdr:colOff>22678</xdr:colOff>
      <xdr:row>5</xdr:row>
      <xdr:rowOff>72572</xdr:rowOff>
    </xdr:to>
    <xdr:sp macro="" textlink="">
      <xdr:nvSpPr>
        <xdr:cNvPr id="80" name="Oval 77">
          <a:extLst>
            <a:ext uri="{FF2B5EF4-FFF2-40B4-BE49-F238E27FC236}">
              <a16:creationId xmlns:a16="http://schemas.microsoft.com/office/drawing/2014/main" xmlns="" id="{5B195F1B-34D4-4783-A0D4-6232E82C0217}"/>
            </a:ext>
          </a:extLst>
        </xdr:cNvPr>
        <xdr:cNvSpPr>
          <a:spLocks noChangeArrowheads="1"/>
        </xdr:cNvSpPr>
      </xdr:nvSpPr>
      <xdr:spPr bwMode="auto">
        <a:xfrm>
          <a:off x="758916" y="762454"/>
          <a:ext cx="125548" cy="1401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597340</xdr:colOff>
      <xdr:row>7</xdr:row>
      <xdr:rowOff>88446</xdr:rowOff>
    </xdr:from>
    <xdr:to>
      <xdr:col>2</xdr:col>
      <xdr:colOff>18142</xdr:colOff>
      <xdr:row>8</xdr:row>
      <xdr:rowOff>45357</xdr:rowOff>
    </xdr:to>
    <xdr:sp macro="" textlink="">
      <xdr:nvSpPr>
        <xdr:cNvPr id="81" name="AutoShape 4802">
          <a:extLst>
            <a:ext uri="{FF2B5EF4-FFF2-40B4-BE49-F238E27FC236}">
              <a16:creationId xmlns:a16="http://schemas.microsoft.com/office/drawing/2014/main" xmlns="" id="{BD970E51-B7AF-4396-9D28-938550902038}"/>
            </a:ext>
          </a:extLst>
        </xdr:cNvPr>
        <xdr:cNvSpPr>
          <a:spLocks noChangeArrowheads="1"/>
        </xdr:cNvSpPr>
      </xdr:nvSpPr>
      <xdr:spPr bwMode="auto">
        <a:xfrm>
          <a:off x="756090" y="1263196"/>
          <a:ext cx="123838" cy="1292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82" name="Line 4803">
          <a:extLst>
            <a:ext uri="{FF2B5EF4-FFF2-40B4-BE49-F238E27FC236}">
              <a16:creationId xmlns:a16="http://schemas.microsoft.com/office/drawing/2014/main" xmlns="" id="{66611824-EE0A-4431-827F-F12E2C196161}"/>
            </a:ext>
          </a:extLst>
        </xdr:cNvPr>
        <xdr:cNvSpPr>
          <a:spLocks noChangeShapeType="1"/>
        </xdr:cNvSpPr>
      </xdr:nvSpPr>
      <xdr:spPr bwMode="auto">
        <a:xfrm flipH="1">
          <a:off x="3918118" y="42903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84" name="六角形 83">
          <a:extLst>
            <a:ext uri="{FF2B5EF4-FFF2-40B4-BE49-F238E27FC236}">
              <a16:creationId xmlns:a16="http://schemas.microsoft.com/office/drawing/2014/main" xmlns="" id="{76840E93-8142-43DC-A975-ADEFC600380F}"/>
            </a:ext>
          </a:extLst>
        </xdr:cNvPr>
        <xdr:cNvSpPr/>
      </xdr:nvSpPr>
      <xdr:spPr bwMode="auto">
        <a:xfrm>
          <a:off x="158750" y="13970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85" name="Line 76">
          <a:extLst>
            <a:ext uri="{FF2B5EF4-FFF2-40B4-BE49-F238E27FC236}">
              <a16:creationId xmlns:a16="http://schemas.microsoft.com/office/drawing/2014/main" xmlns="" id="{832ECA1E-ED34-4CD3-8A33-69DC01219174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69272</xdr:colOff>
      <xdr:row>4</xdr:row>
      <xdr:rowOff>164525</xdr:rowOff>
    </xdr:from>
    <xdr:ext cx="240772" cy="168508"/>
    <xdr:sp macro="" textlink="">
      <xdr:nvSpPr>
        <xdr:cNvPr id="86" name="Text Box 863">
          <a:extLst>
            <a:ext uri="{FF2B5EF4-FFF2-40B4-BE49-F238E27FC236}">
              <a16:creationId xmlns:a16="http://schemas.microsoft.com/office/drawing/2014/main" xmlns="" id="{AF597E32-C489-4DC1-AACD-59A85E35FD10}"/>
            </a:ext>
          </a:extLst>
        </xdr:cNvPr>
        <xdr:cNvSpPr txBox="1">
          <a:spLocks noChangeArrowheads="1"/>
        </xdr:cNvSpPr>
      </xdr:nvSpPr>
      <xdr:spPr bwMode="auto">
        <a:xfrm>
          <a:off x="1637722" y="818575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87" name="Line 120">
          <a:extLst>
            <a:ext uri="{FF2B5EF4-FFF2-40B4-BE49-F238E27FC236}">
              <a16:creationId xmlns:a16="http://schemas.microsoft.com/office/drawing/2014/main" xmlns="" id="{6762D60E-AC7C-4DE6-B436-8F74AFE7BF3A}"/>
            </a:ext>
          </a:extLst>
        </xdr:cNvPr>
        <xdr:cNvSpPr>
          <a:spLocks noChangeShapeType="1"/>
        </xdr:cNvSpPr>
      </xdr:nvSpPr>
      <xdr:spPr bwMode="auto">
        <a:xfrm flipH="1">
          <a:off x="2200557" y="35878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88" name="Line 120">
          <a:extLst>
            <a:ext uri="{FF2B5EF4-FFF2-40B4-BE49-F238E27FC236}">
              <a16:creationId xmlns:a16="http://schemas.microsoft.com/office/drawing/2014/main" xmlns="" id="{37C216DF-E344-4B47-A162-7E3EA3ACA218}"/>
            </a:ext>
          </a:extLst>
        </xdr:cNvPr>
        <xdr:cNvSpPr>
          <a:spLocks noChangeShapeType="1"/>
        </xdr:cNvSpPr>
      </xdr:nvSpPr>
      <xdr:spPr bwMode="auto">
        <a:xfrm>
          <a:off x="1685323" y="1335342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89" name="Line 120">
          <a:extLst>
            <a:ext uri="{FF2B5EF4-FFF2-40B4-BE49-F238E27FC236}">
              <a16:creationId xmlns:a16="http://schemas.microsoft.com/office/drawing/2014/main" xmlns="" id="{DAFEFC10-CEC4-4673-9432-EFEA83B99876}"/>
            </a:ext>
          </a:extLst>
        </xdr:cNvPr>
        <xdr:cNvSpPr>
          <a:spLocks noChangeShapeType="1"/>
        </xdr:cNvSpPr>
      </xdr:nvSpPr>
      <xdr:spPr bwMode="auto">
        <a:xfrm>
          <a:off x="1594443" y="98136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515211</xdr:colOff>
      <xdr:row>3</xdr:row>
      <xdr:rowOff>90918</xdr:rowOff>
    </xdr:from>
    <xdr:to>
      <xdr:col>3</xdr:col>
      <xdr:colOff>704272</xdr:colOff>
      <xdr:row>5</xdr:row>
      <xdr:rowOff>47622</xdr:rowOff>
    </xdr:to>
    <xdr:grpSp>
      <xdr:nvGrpSpPr>
        <xdr:cNvPr id="90" name="Group 405">
          <a:extLst>
            <a:ext uri="{FF2B5EF4-FFF2-40B4-BE49-F238E27FC236}">
              <a16:creationId xmlns:a16="http://schemas.microsoft.com/office/drawing/2014/main" xmlns="" id="{C5D52478-C199-40C0-9899-65A41CF12819}"/>
            </a:ext>
          </a:extLst>
        </xdr:cNvPr>
        <xdr:cNvGrpSpPr>
          <a:grpSpLocks/>
        </xdr:cNvGrpSpPr>
      </xdr:nvGrpSpPr>
      <xdr:grpSpPr bwMode="auto">
        <a:xfrm>
          <a:off x="2222741" y="578784"/>
          <a:ext cx="189061" cy="305179"/>
          <a:chOff x="718" y="97"/>
          <a:chExt cx="23" cy="15"/>
        </a:xfrm>
      </xdr:grpSpPr>
      <xdr:sp macro="" textlink="">
        <xdr:nvSpPr>
          <xdr:cNvPr id="91" name="Freeform 406">
            <a:extLst>
              <a:ext uri="{FF2B5EF4-FFF2-40B4-BE49-F238E27FC236}">
                <a16:creationId xmlns:a16="http://schemas.microsoft.com/office/drawing/2014/main" xmlns="" id="{B3E4C705-3253-40D7-9D4A-21AC6A6F354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" name="Freeform 407">
            <a:extLst>
              <a:ext uri="{FF2B5EF4-FFF2-40B4-BE49-F238E27FC236}">
                <a16:creationId xmlns:a16="http://schemas.microsoft.com/office/drawing/2014/main" xmlns="" id="{0FE4CCDC-1E40-4AA1-BFE9-19F9E627387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93" name="Group 6672">
          <a:extLst>
            <a:ext uri="{FF2B5EF4-FFF2-40B4-BE49-F238E27FC236}">
              <a16:creationId xmlns:a16="http://schemas.microsoft.com/office/drawing/2014/main" xmlns="" id="{C69684B9-D37E-4CF1-A98F-F9D650EADDA3}"/>
            </a:ext>
          </a:extLst>
        </xdr:cNvPr>
        <xdr:cNvGrpSpPr>
          <a:grpSpLocks/>
        </xdr:cNvGrpSpPr>
      </xdr:nvGrpSpPr>
      <xdr:grpSpPr bwMode="auto">
        <a:xfrm>
          <a:off x="3837790" y="646346"/>
          <a:ext cx="302079" cy="305168"/>
          <a:chOff x="536" y="109"/>
          <a:chExt cx="46" cy="44"/>
        </a:xfrm>
      </xdr:grpSpPr>
      <xdr:pic>
        <xdr:nvPicPr>
          <xdr:cNvPr id="94" name="Picture 6673" descr="route2">
            <a:extLst>
              <a:ext uri="{FF2B5EF4-FFF2-40B4-BE49-F238E27FC236}">
                <a16:creationId xmlns:a16="http://schemas.microsoft.com/office/drawing/2014/main" xmlns="" id="{3CD5DBEA-23AF-4F1E-96E7-D9E0E1F7FD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" name="Text Box 6674">
            <a:extLst>
              <a:ext uri="{FF2B5EF4-FFF2-40B4-BE49-F238E27FC236}">
                <a16:creationId xmlns:a16="http://schemas.microsoft.com/office/drawing/2014/main" xmlns="" id="{38CC89BC-84B2-44D9-938C-8885107CF9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96" name="Freeform 217">
          <a:extLst>
            <a:ext uri="{FF2B5EF4-FFF2-40B4-BE49-F238E27FC236}">
              <a16:creationId xmlns:a16="http://schemas.microsoft.com/office/drawing/2014/main" xmlns="" id="{6DC5D88C-F140-4FA6-8DFA-58B589C19ADA}"/>
            </a:ext>
          </a:extLst>
        </xdr:cNvPr>
        <xdr:cNvSpPr>
          <a:spLocks/>
        </xdr:cNvSpPr>
      </xdr:nvSpPr>
      <xdr:spPr bwMode="auto">
        <a:xfrm>
          <a:off x="2270991" y="76901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97" name="Freeform 217">
          <a:extLst>
            <a:ext uri="{FF2B5EF4-FFF2-40B4-BE49-F238E27FC236}">
              <a16:creationId xmlns:a16="http://schemas.microsoft.com/office/drawing/2014/main" xmlns="" id="{0F23810A-0B47-43A2-AE84-DA5B667AAF53}"/>
            </a:ext>
          </a:extLst>
        </xdr:cNvPr>
        <xdr:cNvSpPr>
          <a:spLocks/>
        </xdr:cNvSpPr>
      </xdr:nvSpPr>
      <xdr:spPr bwMode="auto">
        <a:xfrm>
          <a:off x="2272164" y="65339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98" name="Freeform 217">
          <a:extLst>
            <a:ext uri="{FF2B5EF4-FFF2-40B4-BE49-F238E27FC236}">
              <a16:creationId xmlns:a16="http://schemas.microsoft.com/office/drawing/2014/main" xmlns="" id="{BB71FAF5-DB83-4B93-B7C0-EBD609165C31}"/>
            </a:ext>
          </a:extLst>
        </xdr:cNvPr>
        <xdr:cNvSpPr>
          <a:spLocks/>
        </xdr:cNvSpPr>
      </xdr:nvSpPr>
      <xdr:spPr bwMode="auto">
        <a:xfrm>
          <a:off x="1569042" y="75796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99" name="Freeform 217">
          <a:extLst>
            <a:ext uri="{FF2B5EF4-FFF2-40B4-BE49-F238E27FC236}">
              <a16:creationId xmlns:a16="http://schemas.microsoft.com/office/drawing/2014/main" xmlns="" id="{BD44E4B0-EC5E-401C-AA3A-5712FCC86523}"/>
            </a:ext>
          </a:extLst>
        </xdr:cNvPr>
        <xdr:cNvSpPr>
          <a:spLocks/>
        </xdr:cNvSpPr>
      </xdr:nvSpPr>
      <xdr:spPr bwMode="auto">
        <a:xfrm>
          <a:off x="1568449" y="630547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315402</xdr:colOff>
      <xdr:row>3</xdr:row>
      <xdr:rowOff>88447</xdr:rowOff>
    </xdr:from>
    <xdr:ext cx="310529" cy="284450"/>
    <xdr:grpSp>
      <xdr:nvGrpSpPr>
        <xdr:cNvPr id="100" name="Group 6672">
          <a:extLst>
            <a:ext uri="{FF2B5EF4-FFF2-40B4-BE49-F238E27FC236}">
              <a16:creationId xmlns:a16="http://schemas.microsoft.com/office/drawing/2014/main" xmlns="" id="{C7B12022-307A-4AF7-81D9-E9743D6B9C5A}"/>
            </a:ext>
          </a:extLst>
        </xdr:cNvPr>
        <xdr:cNvGrpSpPr>
          <a:grpSpLocks/>
        </xdr:cNvGrpSpPr>
      </xdr:nvGrpSpPr>
      <xdr:grpSpPr bwMode="auto">
        <a:xfrm>
          <a:off x="2022932" y="576313"/>
          <a:ext cx="310529" cy="284450"/>
          <a:chOff x="536" y="109"/>
          <a:chExt cx="46" cy="44"/>
        </a:xfrm>
      </xdr:grpSpPr>
      <xdr:pic>
        <xdr:nvPicPr>
          <xdr:cNvPr id="101" name="Picture 6673" descr="route2">
            <a:extLst>
              <a:ext uri="{FF2B5EF4-FFF2-40B4-BE49-F238E27FC236}">
                <a16:creationId xmlns:a16="http://schemas.microsoft.com/office/drawing/2014/main" xmlns="" id="{3BAC053F-5FD0-40D5-8D8E-21A8B66D9D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" name="Text Box 6674">
            <a:extLst>
              <a:ext uri="{FF2B5EF4-FFF2-40B4-BE49-F238E27FC236}">
                <a16:creationId xmlns:a16="http://schemas.microsoft.com/office/drawing/2014/main" xmlns="" id="{7A60C01B-7BC9-49CB-8E89-498EC395EC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03" name="Freeform 527">
          <a:extLst>
            <a:ext uri="{FF2B5EF4-FFF2-40B4-BE49-F238E27FC236}">
              <a16:creationId xmlns:a16="http://schemas.microsoft.com/office/drawing/2014/main" xmlns="" id="{50C19A42-3F15-4972-BF00-4DB81E77725D}"/>
            </a:ext>
          </a:extLst>
        </xdr:cNvPr>
        <xdr:cNvSpPr>
          <a:spLocks/>
        </xdr:cNvSpPr>
      </xdr:nvSpPr>
      <xdr:spPr bwMode="auto">
        <a:xfrm flipH="1">
          <a:off x="2196232" y="328469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04" name="Line 120">
          <a:extLst>
            <a:ext uri="{FF2B5EF4-FFF2-40B4-BE49-F238E27FC236}">
              <a16:creationId xmlns:a16="http://schemas.microsoft.com/office/drawing/2014/main" xmlns="" id="{97FE92DE-F2B7-4FF4-8915-39C3AFCBF79D}"/>
            </a:ext>
          </a:extLst>
        </xdr:cNvPr>
        <xdr:cNvSpPr>
          <a:spLocks noChangeShapeType="1"/>
        </xdr:cNvSpPr>
      </xdr:nvSpPr>
      <xdr:spPr bwMode="auto">
        <a:xfrm>
          <a:off x="2252508" y="1035059"/>
          <a:ext cx="72272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05" name="Oval 383">
          <a:extLst>
            <a:ext uri="{FF2B5EF4-FFF2-40B4-BE49-F238E27FC236}">
              <a16:creationId xmlns:a16="http://schemas.microsoft.com/office/drawing/2014/main" xmlns="" id="{D9C6B3CC-5CF8-4D99-B7A7-D5BE1E360DA3}"/>
            </a:ext>
          </a:extLst>
        </xdr:cNvPr>
        <xdr:cNvSpPr>
          <a:spLocks noChangeArrowheads="1"/>
        </xdr:cNvSpPr>
      </xdr:nvSpPr>
      <xdr:spPr bwMode="auto">
        <a:xfrm>
          <a:off x="2127016" y="47027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685993</xdr:colOff>
      <xdr:row>6</xdr:row>
      <xdr:rowOff>63960</xdr:rowOff>
    </xdr:from>
    <xdr:ext cx="648798" cy="159531"/>
    <xdr:sp macro="" textlink="">
      <xdr:nvSpPr>
        <xdr:cNvPr id="106" name="Text Box 860">
          <a:extLst>
            <a:ext uri="{FF2B5EF4-FFF2-40B4-BE49-F238E27FC236}">
              <a16:creationId xmlns:a16="http://schemas.microsoft.com/office/drawing/2014/main" xmlns="" id="{C9B86873-00C8-4C15-8A40-BDBE0668DC17}"/>
            </a:ext>
          </a:extLst>
        </xdr:cNvPr>
        <xdr:cNvSpPr txBox="1">
          <a:spLocks noChangeArrowheads="1"/>
        </xdr:cNvSpPr>
      </xdr:nvSpPr>
      <xdr:spPr bwMode="auto">
        <a:xfrm>
          <a:off x="2254443" y="1060910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651767</xdr:colOff>
      <xdr:row>7</xdr:row>
      <xdr:rowOff>95251</xdr:rowOff>
    </xdr:from>
    <xdr:ext cx="606894" cy="129268"/>
    <xdr:sp macro="" textlink="">
      <xdr:nvSpPr>
        <xdr:cNvPr id="107" name="Text Box 849">
          <a:extLst>
            <a:ext uri="{FF2B5EF4-FFF2-40B4-BE49-F238E27FC236}">
              <a16:creationId xmlns:a16="http://schemas.microsoft.com/office/drawing/2014/main" xmlns="" id="{50B5C06F-ADD8-4731-83E7-23DD6A55FF50}"/>
            </a:ext>
          </a:extLst>
        </xdr:cNvPr>
        <xdr:cNvSpPr txBox="1">
          <a:spLocks noChangeArrowheads="1"/>
        </xdr:cNvSpPr>
      </xdr:nvSpPr>
      <xdr:spPr bwMode="auto">
        <a:xfrm>
          <a:off x="2220217" y="1263651"/>
          <a:ext cx="606894" cy="12926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08" name="Line 120">
          <a:extLst>
            <a:ext uri="{FF2B5EF4-FFF2-40B4-BE49-F238E27FC236}">
              <a16:creationId xmlns:a16="http://schemas.microsoft.com/office/drawing/2014/main" xmlns="" id="{F23B0259-FA01-4BB3-BA90-50F75B91CD71}"/>
            </a:ext>
          </a:extLst>
        </xdr:cNvPr>
        <xdr:cNvSpPr>
          <a:spLocks noChangeShapeType="1"/>
        </xdr:cNvSpPr>
      </xdr:nvSpPr>
      <xdr:spPr bwMode="auto">
        <a:xfrm>
          <a:off x="1599639" y="102812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336543</xdr:colOff>
      <xdr:row>4</xdr:row>
      <xdr:rowOff>8660</xdr:rowOff>
    </xdr:from>
    <xdr:ext cx="428625" cy="165173"/>
    <xdr:sp macro="" textlink="">
      <xdr:nvSpPr>
        <xdr:cNvPr id="109" name="Text Box 1620">
          <a:extLst>
            <a:ext uri="{FF2B5EF4-FFF2-40B4-BE49-F238E27FC236}">
              <a16:creationId xmlns:a16="http://schemas.microsoft.com/office/drawing/2014/main" xmlns="" id="{F5490F33-D9CB-42BA-AD8F-E5F688646086}"/>
            </a:ext>
          </a:extLst>
        </xdr:cNvPr>
        <xdr:cNvSpPr txBox="1">
          <a:spLocks noChangeArrowheads="1"/>
        </xdr:cNvSpPr>
      </xdr:nvSpPr>
      <xdr:spPr bwMode="auto">
        <a:xfrm>
          <a:off x="2609843" y="662710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10" name="Text Box 1416">
          <a:extLst>
            <a:ext uri="{FF2B5EF4-FFF2-40B4-BE49-F238E27FC236}">
              <a16:creationId xmlns:a16="http://schemas.microsoft.com/office/drawing/2014/main" xmlns="" id="{41CC4169-A88B-4638-AE0F-9EBB8CAEF693}"/>
            </a:ext>
          </a:extLst>
        </xdr:cNvPr>
        <xdr:cNvSpPr txBox="1">
          <a:spLocks noChangeArrowheads="1"/>
        </xdr:cNvSpPr>
      </xdr:nvSpPr>
      <xdr:spPr bwMode="auto">
        <a:xfrm>
          <a:off x="2240796" y="67551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111" name="六角形 110">
          <a:extLst>
            <a:ext uri="{FF2B5EF4-FFF2-40B4-BE49-F238E27FC236}">
              <a16:creationId xmlns:a16="http://schemas.microsoft.com/office/drawing/2014/main" xmlns="" id="{4403662A-7F52-47F9-A0E8-E2A33FC93D21}"/>
            </a:ext>
          </a:extLst>
        </xdr:cNvPr>
        <xdr:cNvSpPr/>
      </xdr:nvSpPr>
      <xdr:spPr bwMode="auto">
        <a:xfrm>
          <a:off x="1566139" y="161350"/>
          <a:ext cx="1365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12" name="六角形 111">
          <a:extLst>
            <a:ext uri="{FF2B5EF4-FFF2-40B4-BE49-F238E27FC236}">
              <a16:creationId xmlns:a16="http://schemas.microsoft.com/office/drawing/2014/main" xmlns="" id="{30B38072-6B63-4DEA-92E7-734E3FFC06E0}"/>
            </a:ext>
          </a:extLst>
        </xdr:cNvPr>
        <xdr:cNvSpPr/>
      </xdr:nvSpPr>
      <xdr:spPr bwMode="auto">
        <a:xfrm>
          <a:off x="29762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xmlns="" id="{74966B20-DD55-497A-B604-8CDA8168DC01}"/>
            </a:ext>
          </a:extLst>
        </xdr:cNvPr>
        <xdr:cNvGrpSpPr/>
      </xdr:nvGrpSpPr>
      <xdr:grpSpPr>
        <a:xfrm rot="16200000">
          <a:off x="1791057" y="498736"/>
          <a:ext cx="133974" cy="428562"/>
          <a:chOff x="2905960" y="777265"/>
          <a:chExt cx="151113" cy="394309"/>
        </a:xfrm>
      </xdr:grpSpPr>
      <xdr:sp macro="" textlink="">
        <xdr:nvSpPr>
          <xdr:cNvPr id="114" name="Line 1421">
            <a:extLst>
              <a:ext uri="{FF2B5EF4-FFF2-40B4-BE49-F238E27FC236}">
                <a16:creationId xmlns:a16="http://schemas.microsoft.com/office/drawing/2014/main" xmlns="" id="{0B2A91F8-2B93-4945-B6D6-128B4F3DB5D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" name="Text Box 1416">
            <a:extLst>
              <a:ext uri="{FF2B5EF4-FFF2-40B4-BE49-F238E27FC236}">
                <a16:creationId xmlns:a16="http://schemas.microsoft.com/office/drawing/2014/main" xmlns="" id="{F1D16395-5BC1-495E-BFA4-2719C4C9592A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116" name="Group 6672">
          <a:extLst>
            <a:ext uri="{FF2B5EF4-FFF2-40B4-BE49-F238E27FC236}">
              <a16:creationId xmlns:a16="http://schemas.microsoft.com/office/drawing/2014/main" xmlns="" id="{EF8C3856-B400-4CB9-86B3-9C80591C2DAB}"/>
            </a:ext>
          </a:extLst>
        </xdr:cNvPr>
        <xdr:cNvGrpSpPr>
          <a:grpSpLocks/>
        </xdr:cNvGrpSpPr>
      </xdr:nvGrpSpPr>
      <xdr:grpSpPr bwMode="auto">
        <a:xfrm>
          <a:off x="3911255" y="1140694"/>
          <a:ext cx="302079" cy="305168"/>
          <a:chOff x="536" y="109"/>
          <a:chExt cx="46" cy="44"/>
        </a:xfrm>
      </xdr:grpSpPr>
      <xdr:pic>
        <xdr:nvPicPr>
          <xdr:cNvPr id="117" name="Picture 6673" descr="route2">
            <a:extLst>
              <a:ext uri="{FF2B5EF4-FFF2-40B4-BE49-F238E27FC236}">
                <a16:creationId xmlns:a16="http://schemas.microsoft.com/office/drawing/2014/main" xmlns="" id="{BDECD856-26C9-48C1-A25E-0E71B1F106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" name="Text Box 6674">
            <a:extLst>
              <a:ext uri="{FF2B5EF4-FFF2-40B4-BE49-F238E27FC236}">
                <a16:creationId xmlns:a16="http://schemas.microsoft.com/office/drawing/2014/main" xmlns="" id="{43A85D3D-6D99-42A0-A6D5-CB3C34BB7A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163843</xdr:colOff>
      <xdr:row>4</xdr:row>
      <xdr:rowOff>169065</xdr:rowOff>
    </xdr:from>
    <xdr:to>
      <xdr:col>6</xdr:col>
      <xdr:colOff>310705</xdr:colOff>
      <xdr:row>5</xdr:row>
      <xdr:rowOff>143088</xdr:rowOff>
    </xdr:to>
    <xdr:sp macro="" textlink="">
      <xdr:nvSpPr>
        <xdr:cNvPr id="119" name="Oval 383">
          <a:extLst>
            <a:ext uri="{FF2B5EF4-FFF2-40B4-BE49-F238E27FC236}">
              <a16:creationId xmlns:a16="http://schemas.microsoft.com/office/drawing/2014/main" xmlns="" id="{2FD03A5E-8888-45BB-8955-3536C9C8C8AA}"/>
            </a:ext>
          </a:extLst>
        </xdr:cNvPr>
        <xdr:cNvSpPr>
          <a:spLocks noChangeArrowheads="1"/>
        </xdr:cNvSpPr>
      </xdr:nvSpPr>
      <xdr:spPr bwMode="auto">
        <a:xfrm>
          <a:off x="3837772" y="826744"/>
          <a:ext cx="146862" cy="1463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770310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120" name="Freeform 527">
          <a:extLst>
            <a:ext uri="{FF2B5EF4-FFF2-40B4-BE49-F238E27FC236}">
              <a16:creationId xmlns:a16="http://schemas.microsoft.com/office/drawing/2014/main" xmlns="" id="{65D24879-38E2-47AA-889F-590EF308859D}"/>
            </a:ext>
          </a:extLst>
        </xdr:cNvPr>
        <xdr:cNvSpPr>
          <a:spLocks/>
        </xdr:cNvSpPr>
      </xdr:nvSpPr>
      <xdr:spPr bwMode="auto">
        <a:xfrm flipH="1">
          <a:off x="2980110" y="892622"/>
          <a:ext cx="949062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21" name="AutoShape 70">
          <a:extLst>
            <a:ext uri="{FF2B5EF4-FFF2-40B4-BE49-F238E27FC236}">
              <a16:creationId xmlns:a16="http://schemas.microsoft.com/office/drawing/2014/main" xmlns="" id="{F08FB607-DC21-4141-B719-4474F15E4713}"/>
            </a:ext>
          </a:extLst>
        </xdr:cNvPr>
        <xdr:cNvSpPr>
          <a:spLocks noChangeArrowheads="1"/>
        </xdr:cNvSpPr>
      </xdr:nvSpPr>
      <xdr:spPr bwMode="auto">
        <a:xfrm>
          <a:off x="3860268" y="1023658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22" name="六角形 121">
          <a:extLst>
            <a:ext uri="{FF2B5EF4-FFF2-40B4-BE49-F238E27FC236}">
              <a16:creationId xmlns:a16="http://schemas.microsoft.com/office/drawing/2014/main" xmlns="" id="{E9C3816B-44DE-471B-A23A-5B91025D80E2}"/>
            </a:ext>
          </a:extLst>
        </xdr:cNvPr>
        <xdr:cNvSpPr/>
      </xdr:nvSpPr>
      <xdr:spPr bwMode="auto">
        <a:xfrm>
          <a:off x="43859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397642</xdr:colOff>
      <xdr:row>3</xdr:row>
      <xdr:rowOff>138736</xdr:rowOff>
    </xdr:from>
    <xdr:ext cx="302079" cy="305168"/>
    <xdr:grpSp>
      <xdr:nvGrpSpPr>
        <xdr:cNvPr id="123" name="Group 6672">
          <a:extLst>
            <a:ext uri="{FF2B5EF4-FFF2-40B4-BE49-F238E27FC236}">
              <a16:creationId xmlns:a16="http://schemas.microsoft.com/office/drawing/2014/main" xmlns="" id="{D91C5DC6-C747-4458-A37F-704165F11572}"/>
            </a:ext>
          </a:extLst>
        </xdr:cNvPr>
        <xdr:cNvGrpSpPr>
          <a:grpSpLocks/>
        </xdr:cNvGrpSpPr>
      </xdr:nvGrpSpPr>
      <xdr:grpSpPr bwMode="auto">
        <a:xfrm>
          <a:off x="4405112" y="626602"/>
          <a:ext cx="302079" cy="305168"/>
          <a:chOff x="536" y="109"/>
          <a:chExt cx="46" cy="44"/>
        </a:xfrm>
      </xdr:grpSpPr>
      <xdr:pic>
        <xdr:nvPicPr>
          <xdr:cNvPr id="124" name="Picture 6673" descr="route2">
            <a:extLst>
              <a:ext uri="{FF2B5EF4-FFF2-40B4-BE49-F238E27FC236}">
                <a16:creationId xmlns:a16="http://schemas.microsoft.com/office/drawing/2014/main" xmlns="" id="{CBAD1301-03B6-47CA-BC2A-7C110705D8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" name="Text Box 6674">
            <a:extLst>
              <a:ext uri="{FF2B5EF4-FFF2-40B4-BE49-F238E27FC236}">
                <a16:creationId xmlns:a16="http://schemas.microsoft.com/office/drawing/2014/main" xmlns="" id="{2DE724A4-2EC6-4120-8D97-8B5F27BF1F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228296</xdr:colOff>
      <xdr:row>2</xdr:row>
      <xdr:rowOff>113045</xdr:rowOff>
    </xdr:from>
    <xdr:ext cx="153075" cy="387863"/>
    <xdr:sp macro="" textlink="">
      <xdr:nvSpPr>
        <xdr:cNvPr id="126" name="Text Box 1416">
          <a:extLst>
            <a:ext uri="{FF2B5EF4-FFF2-40B4-BE49-F238E27FC236}">
              <a16:creationId xmlns:a16="http://schemas.microsoft.com/office/drawing/2014/main" xmlns="" id="{4D89E1F3-6AB1-417D-B42A-53F20F6209C6}"/>
            </a:ext>
          </a:extLst>
        </xdr:cNvPr>
        <xdr:cNvSpPr txBox="1">
          <a:spLocks noChangeArrowheads="1"/>
        </xdr:cNvSpPr>
      </xdr:nvSpPr>
      <xdr:spPr bwMode="auto">
        <a:xfrm>
          <a:off x="3902225" y="426009"/>
          <a:ext cx="153075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27" name="Text Box 1620">
          <a:extLst>
            <a:ext uri="{FF2B5EF4-FFF2-40B4-BE49-F238E27FC236}">
              <a16:creationId xmlns:a16="http://schemas.microsoft.com/office/drawing/2014/main" xmlns="" id="{97482256-CE99-487C-81E3-96523E4E9DC5}"/>
            </a:ext>
          </a:extLst>
        </xdr:cNvPr>
        <xdr:cNvSpPr txBox="1">
          <a:spLocks noChangeArrowheads="1"/>
        </xdr:cNvSpPr>
      </xdr:nvSpPr>
      <xdr:spPr bwMode="auto">
        <a:xfrm>
          <a:off x="3764981" y="30953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28" name="Line 120">
          <a:extLst>
            <a:ext uri="{FF2B5EF4-FFF2-40B4-BE49-F238E27FC236}">
              <a16:creationId xmlns:a16="http://schemas.microsoft.com/office/drawing/2014/main" xmlns="" id="{9B83D1BA-3560-447D-9D40-2825DD9C60C0}"/>
            </a:ext>
          </a:extLst>
        </xdr:cNvPr>
        <xdr:cNvSpPr>
          <a:spLocks noChangeShapeType="1"/>
        </xdr:cNvSpPr>
      </xdr:nvSpPr>
      <xdr:spPr bwMode="auto">
        <a:xfrm flipV="1">
          <a:off x="5153313" y="573520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29" name="Group 6672">
          <a:extLst>
            <a:ext uri="{FF2B5EF4-FFF2-40B4-BE49-F238E27FC236}">
              <a16:creationId xmlns:a16="http://schemas.microsoft.com/office/drawing/2014/main" xmlns="" id="{C0CE6C39-B25E-4DAA-A2DB-48EC42FDA3BD}"/>
            </a:ext>
          </a:extLst>
        </xdr:cNvPr>
        <xdr:cNvGrpSpPr>
          <a:grpSpLocks/>
        </xdr:cNvGrpSpPr>
      </xdr:nvGrpSpPr>
      <xdr:grpSpPr bwMode="auto">
        <a:xfrm>
          <a:off x="4925836" y="552816"/>
          <a:ext cx="302079" cy="305168"/>
          <a:chOff x="536" y="109"/>
          <a:chExt cx="46" cy="44"/>
        </a:xfrm>
      </xdr:grpSpPr>
      <xdr:pic>
        <xdr:nvPicPr>
          <xdr:cNvPr id="130" name="Picture 6673" descr="route2">
            <a:extLst>
              <a:ext uri="{FF2B5EF4-FFF2-40B4-BE49-F238E27FC236}">
                <a16:creationId xmlns:a16="http://schemas.microsoft.com/office/drawing/2014/main" xmlns="" id="{3347E8F4-FE45-4905-A684-CAE0B8897B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" name="Text Box 6674">
            <a:extLst>
              <a:ext uri="{FF2B5EF4-FFF2-40B4-BE49-F238E27FC236}">
                <a16:creationId xmlns:a16="http://schemas.microsoft.com/office/drawing/2014/main" xmlns="" id="{B9ECDEE4-38C0-4AF8-8820-ECB802B81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749375</xdr:colOff>
      <xdr:row>5</xdr:row>
      <xdr:rowOff>151438</xdr:rowOff>
    </xdr:from>
    <xdr:to>
      <xdr:col>8</xdr:col>
      <xdr:colOff>126450</xdr:colOff>
      <xdr:row>6</xdr:row>
      <xdr:rowOff>125462</xdr:rowOff>
    </xdr:to>
    <xdr:sp macro="" textlink="">
      <xdr:nvSpPr>
        <xdr:cNvPr id="132" name="Oval 383">
          <a:extLst>
            <a:ext uri="{FF2B5EF4-FFF2-40B4-BE49-F238E27FC236}">
              <a16:creationId xmlns:a16="http://schemas.microsoft.com/office/drawing/2014/main" xmlns="" id="{4B8183A6-DBE6-4F6D-856E-83EC3C5675A3}"/>
            </a:ext>
          </a:extLst>
        </xdr:cNvPr>
        <xdr:cNvSpPr>
          <a:spLocks noChangeArrowheads="1"/>
        </xdr:cNvSpPr>
      </xdr:nvSpPr>
      <xdr:spPr bwMode="auto">
        <a:xfrm>
          <a:off x="5092775" y="976938"/>
          <a:ext cx="126375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33" name="Freeform 527">
          <a:extLst>
            <a:ext uri="{FF2B5EF4-FFF2-40B4-BE49-F238E27FC236}">
              <a16:creationId xmlns:a16="http://schemas.microsoft.com/office/drawing/2014/main" xmlns="" id="{C3105240-CE03-4A27-BA1E-97226E8C4B49}"/>
            </a:ext>
          </a:extLst>
        </xdr:cNvPr>
        <xdr:cNvSpPr>
          <a:spLocks/>
        </xdr:cNvSpPr>
      </xdr:nvSpPr>
      <xdr:spPr bwMode="auto">
        <a:xfrm flipH="1">
          <a:off x="4742894" y="31116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167609</xdr:rowOff>
    </xdr:from>
    <xdr:to>
      <xdr:col>8</xdr:col>
      <xdr:colOff>142142</xdr:colOff>
      <xdr:row>7</xdr:row>
      <xdr:rowOff>108727</xdr:rowOff>
    </xdr:to>
    <xdr:sp macro="" textlink="">
      <xdr:nvSpPr>
        <xdr:cNvPr id="134" name="AutoShape 70">
          <a:extLst>
            <a:ext uri="{FF2B5EF4-FFF2-40B4-BE49-F238E27FC236}">
              <a16:creationId xmlns:a16="http://schemas.microsoft.com/office/drawing/2014/main" xmlns="" id="{A874DDFA-3A67-4449-8C61-42AB088CED52}"/>
            </a:ext>
          </a:extLst>
        </xdr:cNvPr>
        <xdr:cNvSpPr>
          <a:spLocks noChangeArrowheads="1"/>
        </xdr:cNvSpPr>
      </xdr:nvSpPr>
      <xdr:spPr bwMode="auto">
        <a:xfrm>
          <a:off x="5092833" y="1164559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35" name="Group 6672">
          <a:extLst>
            <a:ext uri="{FF2B5EF4-FFF2-40B4-BE49-F238E27FC236}">
              <a16:creationId xmlns:a16="http://schemas.microsoft.com/office/drawing/2014/main" xmlns="" id="{C79C3651-E4AC-4AEB-A69D-16304D9445C9}"/>
            </a:ext>
          </a:extLst>
        </xdr:cNvPr>
        <xdr:cNvGrpSpPr>
          <a:grpSpLocks/>
        </xdr:cNvGrpSpPr>
      </xdr:nvGrpSpPr>
      <xdr:grpSpPr bwMode="auto">
        <a:xfrm>
          <a:off x="5631717" y="663835"/>
          <a:ext cx="302079" cy="305168"/>
          <a:chOff x="536" y="109"/>
          <a:chExt cx="46" cy="44"/>
        </a:xfrm>
      </xdr:grpSpPr>
      <xdr:pic>
        <xdr:nvPicPr>
          <xdr:cNvPr id="136" name="Picture 6673" descr="route2">
            <a:extLst>
              <a:ext uri="{FF2B5EF4-FFF2-40B4-BE49-F238E27FC236}">
                <a16:creationId xmlns:a16="http://schemas.microsoft.com/office/drawing/2014/main" xmlns="" id="{DA11270D-8F13-4CB4-BA11-81F87F031E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" name="Text Box 6674">
            <a:extLst>
              <a:ext uri="{FF2B5EF4-FFF2-40B4-BE49-F238E27FC236}">
                <a16:creationId xmlns:a16="http://schemas.microsoft.com/office/drawing/2014/main" xmlns="" id="{AA3864C5-6F69-47B1-8867-0B248754E2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38" name="Line 120">
          <a:extLst>
            <a:ext uri="{FF2B5EF4-FFF2-40B4-BE49-F238E27FC236}">
              <a16:creationId xmlns:a16="http://schemas.microsoft.com/office/drawing/2014/main" xmlns="" id="{C7A99842-2452-41A7-95D8-3721B14DBA9C}"/>
            </a:ext>
          </a:extLst>
        </xdr:cNvPr>
        <xdr:cNvSpPr>
          <a:spLocks noChangeShapeType="1"/>
        </xdr:cNvSpPr>
      </xdr:nvSpPr>
      <xdr:spPr bwMode="auto">
        <a:xfrm flipH="1" flipV="1">
          <a:off x="4920384" y="41072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39" name="Text Box 1416">
          <a:extLst>
            <a:ext uri="{FF2B5EF4-FFF2-40B4-BE49-F238E27FC236}">
              <a16:creationId xmlns:a16="http://schemas.microsoft.com/office/drawing/2014/main" xmlns="" id="{DAAF1044-3EDD-4CF5-BDFD-DB07077B219E}"/>
            </a:ext>
          </a:extLst>
        </xdr:cNvPr>
        <xdr:cNvSpPr txBox="1">
          <a:spLocks noChangeArrowheads="1"/>
        </xdr:cNvSpPr>
      </xdr:nvSpPr>
      <xdr:spPr bwMode="auto">
        <a:xfrm rot="1485423">
          <a:off x="4968592" y="937254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40" name="Line 120">
          <a:extLst>
            <a:ext uri="{FF2B5EF4-FFF2-40B4-BE49-F238E27FC236}">
              <a16:creationId xmlns:a16="http://schemas.microsoft.com/office/drawing/2014/main" xmlns="" id="{C0478505-0014-46F4-BE85-2192B1B3FA69}"/>
            </a:ext>
          </a:extLst>
        </xdr:cNvPr>
        <xdr:cNvSpPr>
          <a:spLocks noChangeShapeType="1"/>
        </xdr:cNvSpPr>
      </xdr:nvSpPr>
      <xdr:spPr bwMode="auto">
        <a:xfrm>
          <a:off x="4760197" y="16567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41" name="Line 120">
          <a:extLst>
            <a:ext uri="{FF2B5EF4-FFF2-40B4-BE49-F238E27FC236}">
              <a16:creationId xmlns:a16="http://schemas.microsoft.com/office/drawing/2014/main" xmlns="" id="{70A515C2-8FE1-47FA-A2B2-BD88100DE1B3}"/>
            </a:ext>
          </a:extLst>
        </xdr:cNvPr>
        <xdr:cNvSpPr>
          <a:spLocks noChangeShapeType="1"/>
        </xdr:cNvSpPr>
      </xdr:nvSpPr>
      <xdr:spPr bwMode="auto">
        <a:xfrm flipH="1">
          <a:off x="5050012" y="15268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42" name="Text Box 1416">
          <a:extLst>
            <a:ext uri="{FF2B5EF4-FFF2-40B4-BE49-F238E27FC236}">
              <a16:creationId xmlns:a16="http://schemas.microsoft.com/office/drawing/2014/main" xmlns="" id="{D8588FF1-0BA0-4134-9A99-2BF9E4FA2979}"/>
            </a:ext>
          </a:extLst>
        </xdr:cNvPr>
        <xdr:cNvSpPr txBox="1">
          <a:spLocks noChangeArrowheads="1"/>
        </xdr:cNvSpPr>
      </xdr:nvSpPr>
      <xdr:spPr bwMode="auto">
        <a:xfrm>
          <a:off x="4524155" y="853121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43" name="Line 72">
          <a:extLst>
            <a:ext uri="{FF2B5EF4-FFF2-40B4-BE49-F238E27FC236}">
              <a16:creationId xmlns:a16="http://schemas.microsoft.com/office/drawing/2014/main" xmlns="" id="{13DAD89A-D788-419F-AE0C-B764B065C124}"/>
            </a:ext>
          </a:extLst>
        </xdr:cNvPr>
        <xdr:cNvSpPr>
          <a:spLocks noChangeShapeType="1"/>
        </xdr:cNvSpPr>
      </xdr:nvSpPr>
      <xdr:spPr bwMode="auto">
        <a:xfrm rot="16200000" flipV="1">
          <a:off x="4830900" y="920445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44" name="Text Box 303">
          <a:extLst>
            <a:ext uri="{FF2B5EF4-FFF2-40B4-BE49-F238E27FC236}">
              <a16:creationId xmlns:a16="http://schemas.microsoft.com/office/drawing/2014/main" xmlns="" id="{FAA0B94A-40AE-4B92-9B41-160B10CEFE87}"/>
            </a:ext>
          </a:extLst>
        </xdr:cNvPr>
        <xdr:cNvSpPr txBox="1">
          <a:spLocks noChangeArrowheads="1"/>
        </xdr:cNvSpPr>
      </xdr:nvSpPr>
      <xdr:spPr bwMode="auto">
        <a:xfrm>
          <a:off x="4470282" y="125500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45" name="六角形 144">
          <a:extLst>
            <a:ext uri="{FF2B5EF4-FFF2-40B4-BE49-F238E27FC236}">
              <a16:creationId xmlns:a16="http://schemas.microsoft.com/office/drawing/2014/main" xmlns="" id="{5E118E11-8858-44BC-9450-77D1BFF19B6B}"/>
            </a:ext>
          </a:extLst>
        </xdr:cNvPr>
        <xdr:cNvSpPr/>
      </xdr:nvSpPr>
      <xdr:spPr bwMode="auto">
        <a:xfrm>
          <a:off x="5797550" y="16135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2691</xdr:colOff>
      <xdr:row>13</xdr:row>
      <xdr:rowOff>169513</xdr:rowOff>
    </xdr:from>
    <xdr:to>
      <xdr:col>2</xdr:col>
      <xdr:colOff>193730</xdr:colOff>
      <xdr:row>14</xdr:row>
      <xdr:rowOff>2691</xdr:rowOff>
    </xdr:to>
    <xdr:sp macro="" textlink="">
      <xdr:nvSpPr>
        <xdr:cNvPr id="146" name="Line 76">
          <a:extLst>
            <a:ext uri="{FF2B5EF4-FFF2-40B4-BE49-F238E27FC236}">
              <a16:creationId xmlns:a16="http://schemas.microsoft.com/office/drawing/2014/main" xmlns="" id="{0D68037D-6D16-45C4-9D34-018543CAFE8F}"/>
            </a:ext>
          </a:extLst>
        </xdr:cNvPr>
        <xdr:cNvSpPr>
          <a:spLocks noChangeShapeType="1"/>
        </xdr:cNvSpPr>
      </xdr:nvSpPr>
      <xdr:spPr bwMode="auto">
        <a:xfrm flipV="1">
          <a:off x="161441" y="2375869"/>
          <a:ext cx="895997" cy="53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651577</xdr:colOff>
      <xdr:row>11</xdr:row>
      <xdr:rowOff>105549</xdr:rowOff>
    </xdr:from>
    <xdr:ext cx="346363" cy="165173"/>
    <xdr:sp macro="" textlink="">
      <xdr:nvSpPr>
        <xdr:cNvPr id="147" name="Text Box 1620">
          <a:extLst>
            <a:ext uri="{FF2B5EF4-FFF2-40B4-BE49-F238E27FC236}">
              <a16:creationId xmlns:a16="http://schemas.microsoft.com/office/drawing/2014/main" xmlns="" id="{6B4F371C-6A23-4552-87D8-ECDB60F28666}"/>
            </a:ext>
          </a:extLst>
        </xdr:cNvPr>
        <xdr:cNvSpPr txBox="1">
          <a:spLocks noChangeArrowheads="1"/>
        </xdr:cNvSpPr>
      </xdr:nvSpPr>
      <xdr:spPr bwMode="auto">
        <a:xfrm>
          <a:off x="810327" y="1967498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48" name="六角形 147">
          <a:extLst>
            <a:ext uri="{FF2B5EF4-FFF2-40B4-BE49-F238E27FC236}">
              <a16:creationId xmlns:a16="http://schemas.microsoft.com/office/drawing/2014/main" xmlns="" id="{991C703C-20DD-4519-A1E5-2F4E867E91A2}"/>
            </a:ext>
          </a:extLst>
        </xdr:cNvPr>
        <xdr:cNvSpPr/>
      </xdr:nvSpPr>
      <xdr:spPr bwMode="auto">
        <a:xfrm>
          <a:off x="1681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177072</xdr:colOff>
      <xdr:row>10</xdr:row>
      <xdr:rowOff>95886</xdr:rowOff>
    </xdr:from>
    <xdr:to>
      <xdr:col>2</xdr:col>
      <xdr:colOff>405657</xdr:colOff>
      <xdr:row>16</xdr:row>
      <xdr:rowOff>141412</xdr:rowOff>
    </xdr:to>
    <xdr:sp macro="" textlink="">
      <xdr:nvSpPr>
        <xdr:cNvPr id="149" name="Freeform 217">
          <a:extLst>
            <a:ext uri="{FF2B5EF4-FFF2-40B4-BE49-F238E27FC236}">
              <a16:creationId xmlns:a16="http://schemas.microsoft.com/office/drawing/2014/main" xmlns="" id="{38F9472E-1705-47B9-B3E7-1B64E8643FC5}"/>
            </a:ext>
          </a:extLst>
        </xdr:cNvPr>
        <xdr:cNvSpPr>
          <a:spLocks/>
        </xdr:cNvSpPr>
      </xdr:nvSpPr>
      <xdr:spPr bwMode="auto">
        <a:xfrm rot="5729343">
          <a:off x="615700" y="2210712"/>
          <a:ext cx="1078746" cy="2285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397465</xdr:colOff>
      <xdr:row>13</xdr:row>
      <xdr:rowOff>0</xdr:rowOff>
    </xdr:from>
    <xdr:ext cx="155863" cy="421654"/>
    <xdr:sp macro="" textlink="">
      <xdr:nvSpPr>
        <xdr:cNvPr id="150" name="Text Box 1620">
          <a:extLst>
            <a:ext uri="{FF2B5EF4-FFF2-40B4-BE49-F238E27FC236}">
              <a16:creationId xmlns:a16="http://schemas.microsoft.com/office/drawing/2014/main" xmlns="" id="{01722488-9516-402F-8861-FC21862618A3}"/>
            </a:ext>
          </a:extLst>
        </xdr:cNvPr>
        <xdr:cNvSpPr txBox="1">
          <a:spLocks noChangeArrowheads="1"/>
        </xdr:cNvSpPr>
      </xdr:nvSpPr>
      <xdr:spPr bwMode="auto">
        <a:xfrm>
          <a:off x="1261173" y="2206356"/>
          <a:ext cx="155863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144096</xdr:colOff>
      <xdr:row>10</xdr:row>
      <xdr:rowOff>105745</xdr:rowOff>
    </xdr:from>
    <xdr:to>
      <xdr:col>2</xdr:col>
      <xdr:colOff>249592</xdr:colOff>
      <xdr:row>16</xdr:row>
      <xdr:rowOff>140058</xdr:rowOff>
    </xdr:to>
    <xdr:sp macro="" textlink="">
      <xdr:nvSpPr>
        <xdr:cNvPr id="151" name="Freeform 527">
          <a:extLst>
            <a:ext uri="{FF2B5EF4-FFF2-40B4-BE49-F238E27FC236}">
              <a16:creationId xmlns:a16="http://schemas.microsoft.com/office/drawing/2014/main" xmlns="" id="{3A62A1D6-4A95-4762-A98D-64445F194046}"/>
            </a:ext>
          </a:extLst>
        </xdr:cNvPr>
        <xdr:cNvSpPr>
          <a:spLocks/>
        </xdr:cNvSpPr>
      </xdr:nvSpPr>
      <xdr:spPr bwMode="auto">
        <a:xfrm flipH="1">
          <a:off x="1007804" y="1795491"/>
          <a:ext cx="105496" cy="106753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194501</xdr:colOff>
      <xdr:row>13</xdr:row>
      <xdr:rowOff>111632</xdr:rowOff>
    </xdr:from>
    <xdr:to>
      <xdr:col>2</xdr:col>
      <xdr:colOff>306295</xdr:colOff>
      <xdr:row>14</xdr:row>
      <xdr:rowOff>56030</xdr:rowOff>
    </xdr:to>
    <xdr:sp macro="" textlink="">
      <xdr:nvSpPr>
        <xdr:cNvPr id="152" name="Oval 862">
          <a:extLst>
            <a:ext uri="{FF2B5EF4-FFF2-40B4-BE49-F238E27FC236}">
              <a16:creationId xmlns:a16="http://schemas.microsoft.com/office/drawing/2014/main" xmlns="" id="{33313F36-E592-4645-9C67-D8583B5D0320}"/>
            </a:ext>
          </a:extLst>
        </xdr:cNvPr>
        <xdr:cNvSpPr>
          <a:spLocks noChangeArrowheads="1"/>
        </xdr:cNvSpPr>
      </xdr:nvSpPr>
      <xdr:spPr bwMode="auto">
        <a:xfrm>
          <a:off x="1061089" y="2311720"/>
          <a:ext cx="111794" cy="1162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199120</xdr:colOff>
      <xdr:row>10</xdr:row>
      <xdr:rowOff>94434</xdr:rowOff>
    </xdr:from>
    <xdr:to>
      <xdr:col>2</xdr:col>
      <xdr:colOff>446755</xdr:colOff>
      <xdr:row>16</xdr:row>
      <xdr:rowOff>139960</xdr:rowOff>
    </xdr:to>
    <xdr:sp macro="" textlink="">
      <xdr:nvSpPr>
        <xdr:cNvPr id="153" name="Freeform 217">
          <a:extLst>
            <a:ext uri="{FF2B5EF4-FFF2-40B4-BE49-F238E27FC236}">
              <a16:creationId xmlns:a16="http://schemas.microsoft.com/office/drawing/2014/main" xmlns="" id="{20DFEDD7-CF99-4012-8913-5D7580339304}"/>
            </a:ext>
          </a:extLst>
        </xdr:cNvPr>
        <xdr:cNvSpPr>
          <a:spLocks/>
        </xdr:cNvSpPr>
      </xdr:nvSpPr>
      <xdr:spPr bwMode="auto">
        <a:xfrm rot="5729343">
          <a:off x="647273" y="2199735"/>
          <a:ext cx="1078746" cy="2476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200532</xdr:colOff>
      <xdr:row>14</xdr:row>
      <xdr:rowOff>139593</xdr:rowOff>
    </xdr:from>
    <xdr:to>
      <xdr:col>2</xdr:col>
      <xdr:colOff>287902</xdr:colOff>
      <xdr:row>15</xdr:row>
      <xdr:rowOff>61887</xdr:rowOff>
    </xdr:to>
    <xdr:sp macro="" textlink="">
      <xdr:nvSpPr>
        <xdr:cNvPr id="154" name="AutoShape 4802">
          <a:extLst>
            <a:ext uri="{FF2B5EF4-FFF2-40B4-BE49-F238E27FC236}">
              <a16:creationId xmlns:a16="http://schemas.microsoft.com/office/drawing/2014/main" xmlns="" id="{37A32121-6FC2-4BDB-96D1-A8733A388A6B}"/>
            </a:ext>
          </a:extLst>
        </xdr:cNvPr>
        <xdr:cNvSpPr>
          <a:spLocks noChangeArrowheads="1"/>
        </xdr:cNvSpPr>
      </xdr:nvSpPr>
      <xdr:spPr bwMode="auto">
        <a:xfrm>
          <a:off x="1064240" y="2518152"/>
          <a:ext cx="87370" cy="944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433885</xdr:colOff>
      <xdr:row>11</xdr:row>
      <xdr:rowOff>153672</xdr:rowOff>
    </xdr:from>
    <xdr:to>
      <xdr:col>4</xdr:col>
      <xdr:colOff>357541</xdr:colOff>
      <xdr:row>16</xdr:row>
      <xdr:rowOff>8415</xdr:rowOff>
    </xdr:to>
    <xdr:sp macro="" textlink="">
      <xdr:nvSpPr>
        <xdr:cNvPr id="155" name="Freeform 527">
          <a:extLst>
            <a:ext uri="{FF2B5EF4-FFF2-40B4-BE49-F238E27FC236}">
              <a16:creationId xmlns:a16="http://schemas.microsoft.com/office/drawing/2014/main" xmlns="" id="{3E38A536-53C8-4FB5-A575-EF88ECCE352A}"/>
            </a:ext>
          </a:extLst>
        </xdr:cNvPr>
        <xdr:cNvSpPr>
          <a:spLocks/>
        </xdr:cNvSpPr>
      </xdr:nvSpPr>
      <xdr:spPr bwMode="auto">
        <a:xfrm flipH="1">
          <a:off x="2006444" y="2010113"/>
          <a:ext cx="629626" cy="713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6667" y="729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269715</xdr:colOff>
      <xdr:row>12</xdr:row>
      <xdr:rowOff>85509</xdr:rowOff>
    </xdr:from>
    <xdr:to>
      <xdr:col>3</xdr:col>
      <xdr:colOff>591282</xdr:colOff>
      <xdr:row>14</xdr:row>
      <xdr:rowOff>8157</xdr:rowOff>
    </xdr:to>
    <xdr:grpSp>
      <xdr:nvGrpSpPr>
        <xdr:cNvPr id="156" name="Group 405">
          <a:extLst>
            <a:ext uri="{FF2B5EF4-FFF2-40B4-BE49-F238E27FC236}">
              <a16:creationId xmlns:a16="http://schemas.microsoft.com/office/drawing/2014/main" xmlns="" id="{84342458-30F4-410F-B60F-6B3F1EC10404}"/>
            </a:ext>
          </a:extLst>
        </xdr:cNvPr>
        <xdr:cNvGrpSpPr>
          <a:grpSpLocks/>
        </xdr:cNvGrpSpPr>
      </xdr:nvGrpSpPr>
      <xdr:grpSpPr bwMode="auto">
        <a:xfrm rot="16812607">
          <a:off x="2002467" y="2116293"/>
          <a:ext cx="271124" cy="321567"/>
          <a:chOff x="718" y="97"/>
          <a:chExt cx="23" cy="15"/>
        </a:xfrm>
      </xdr:grpSpPr>
      <xdr:sp macro="" textlink="">
        <xdr:nvSpPr>
          <xdr:cNvPr id="157" name="Freeform 406">
            <a:extLst>
              <a:ext uri="{FF2B5EF4-FFF2-40B4-BE49-F238E27FC236}">
                <a16:creationId xmlns:a16="http://schemas.microsoft.com/office/drawing/2014/main" xmlns="" id="{03469A45-2B22-4218-8850-6B7CB0B27D2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" name="Freeform 407">
            <a:extLst>
              <a:ext uri="{FF2B5EF4-FFF2-40B4-BE49-F238E27FC236}">
                <a16:creationId xmlns:a16="http://schemas.microsoft.com/office/drawing/2014/main" xmlns="" id="{E6ED9B1D-089B-4F33-9381-8516AF24D4B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145143</xdr:rowOff>
    </xdr:from>
    <xdr:to>
      <xdr:col>3</xdr:col>
      <xdr:colOff>668600</xdr:colOff>
      <xdr:row>13</xdr:row>
      <xdr:rowOff>69822</xdr:rowOff>
    </xdr:to>
    <xdr:sp macro="" textlink="">
      <xdr:nvSpPr>
        <xdr:cNvPr id="159" name="Line 76">
          <a:extLst>
            <a:ext uri="{FF2B5EF4-FFF2-40B4-BE49-F238E27FC236}">
              <a16:creationId xmlns:a16="http://schemas.microsoft.com/office/drawing/2014/main" xmlns="" id="{2F19B07E-75E6-4531-9FB2-566E77F9D0C6}"/>
            </a:ext>
          </a:extLst>
        </xdr:cNvPr>
        <xdr:cNvSpPr>
          <a:spLocks noChangeShapeType="1"/>
        </xdr:cNvSpPr>
      </xdr:nvSpPr>
      <xdr:spPr bwMode="auto">
        <a:xfrm>
          <a:off x="1660071" y="2181679"/>
          <a:ext cx="573350" cy="970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521984</xdr:colOff>
      <xdr:row>13</xdr:row>
      <xdr:rowOff>8070</xdr:rowOff>
    </xdr:from>
    <xdr:to>
      <xdr:col>3</xdr:col>
      <xdr:colOff>683429</xdr:colOff>
      <xdr:row>13</xdr:row>
      <xdr:rowOff>158749</xdr:rowOff>
    </xdr:to>
    <xdr:sp macro="" textlink="">
      <xdr:nvSpPr>
        <xdr:cNvPr id="160" name="Oval 862">
          <a:extLst>
            <a:ext uri="{FF2B5EF4-FFF2-40B4-BE49-F238E27FC236}">
              <a16:creationId xmlns:a16="http://schemas.microsoft.com/office/drawing/2014/main" xmlns="" id="{1A408109-B466-4E3E-A6F4-A7ED800647C5}"/>
            </a:ext>
          </a:extLst>
        </xdr:cNvPr>
        <xdr:cNvSpPr>
          <a:spLocks noChangeArrowheads="1"/>
        </xdr:cNvSpPr>
      </xdr:nvSpPr>
      <xdr:spPr bwMode="auto">
        <a:xfrm>
          <a:off x="2090649" y="2214426"/>
          <a:ext cx="161445" cy="1506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652615</xdr:colOff>
      <xdr:row>13</xdr:row>
      <xdr:rowOff>143992</xdr:rowOff>
    </xdr:from>
    <xdr:to>
      <xdr:col>4</xdr:col>
      <xdr:colOff>147603</xdr:colOff>
      <xdr:row>14</xdr:row>
      <xdr:rowOff>132535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xmlns="" id="{C57B9F27-AB7B-4D58-AB12-EB2E203DFB85}"/>
            </a:ext>
          </a:extLst>
        </xdr:cNvPr>
        <xdr:cNvSpPr/>
      </xdr:nvSpPr>
      <xdr:spPr bwMode="auto">
        <a:xfrm>
          <a:off x="2221280" y="2350348"/>
          <a:ext cx="199946" cy="1607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142902</xdr:colOff>
      <xdr:row>13</xdr:row>
      <xdr:rowOff>131513</xdr:rowOff>
    </xdr:from>
    <xdr:ext cx="262938" cy="122474"/>
    <xdr:sp macro="" textlink="">
      <xdr:nvSpPr>
        <xdr:cNvPr id="162" name="Text Box 1620">
          <a:extLst>
            <a:ext uri="{FF2B5EF4-FFF2-40B4-BE49-F238E27FC236}">
              <a16:creationId xmlns:a16="http://schemas.microsoft.com/office/drawing/2014/main" xmlns="" id="{3D0D2EB2-1DC1-436F-ABFD-36C53C15C0BB}"/>
            </a:ext>
          </a:extLst>
        </xdr:cNvPr>
        <xdr:cNvSpPr txBox="1">
          <a:spLocks noChangeArrowheads="1"/>
        </xdr:cNvSpPr>
      </xdr:nvSpPr>
      <xdr:spPr bwMode="auto">
        <a:xfrm>
          <a:off x="2416525" y="2337869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165704</xdr:rowOff>
    </xdr:from>
    <xdr:to>
      <xdr:col>3</xdr:col>
      <xdr:colOff>344989</xdr:colOff>
      <xdr:row>13</xdr:row>
      <xdr:rowOff>133854</xdr:rowOff>
    </xdr:to>
    <xdr:sp macro="" textlink="">
      <xdr:nvSpPr>
        <xdr:cNvPr id="163" name="六角形 162">
          <a:extLst>
            <a:ext uri="{FF2B5EF4-FFF2-40B4-BE49-F238E27FC236}">
              <a16:creationId xmlns:a16="http://schemas.microsoft.com/office/drawing/2014/main" xmlns="" id="{7848ECBB-DA42-4740-8821-4F65A0C18CF8}"/>
            </a:ext>
          </a:extLst>
        </xdr:cNvPr>
        <xdr:cNvSpPr/>
      </xdr:nvSpPr>
      <xdr:spPr bwMode="auto">
        <a:xfrm>
          <a:off x="1736817" y="2191354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12</xdr:row>
      <xdr:rowOff>0</xdr:rowOff>
    </xdr:from>
    <xdr:ext cx="346363" cy="165173"/>
    <xdr:sp macro="" textlink="">
      <xdr:nvSpPr>
        <xdr:cNvPr id="164" name="Text Box 1620">
          <a:extLst>
            <a:ext uri="{FF2B5EF4-FFF2-40B4-BE49-F238E27FC236}">
              <a16:creationId xmlns:a16="http://schemas.microsoft.com/office/drawing/2014/main" xmlns="" id="{C4567F66-1ED6-4B8F-A56F-FD547BD4AB62}"/>
            </a:ext>
          </a:extLst>
        </xdr:cNvPr>
        <xdr:cNvSpPr txBox="1">
          <a:spLocks noChangeArrowheads="1"/>
        </xdr:cNvSpPr>
      </xdr:nvSpPr>
      <xdr:spPr bwMode="auto">
        <a:xfrm>
          <a:off x="1622882" y="2025650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365196</xdr:colOff>
      <xdr:row>12</xdr:row>
      <xdr:rowOff>14873</xdr:rowOff>
    </xdr:from>
    <xdr:to>
      <xdr:col>4</xdr:col>
      <xdr:colOff>541818</xdr:colOff>
      <xdr:row>12</xdr:row>
      <xdr:rowOff>153114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xmlns="" id="{4DCE5831-758E-45F2-A5F1-8D1A7B7E8D34}"/>
            </a:ext>
          </a:extLst>
        </xdr:cNvPr>
        <xdr:cNvSpPr/>
      </xdr:nvSpPr>
      <xdr:spPr bwMode="auto">
        <a:xfrm>
          <a:off x="2638819" y="2049026"/>
          <a:ext cx="176622" cy="13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xmlns="" id="{BFE7FFF4-ECDB-4843-8171-BDD0D07CFCD2}"/>
            </a:ext>
          </a:extLst>
        </xdr:cNvPr>
        <xdr:cNvSpPr/>
      </xdr:nvSpPr>
      <xdr:spPr bwMode="auto">
        <a:xfrm>
          <a:off x="1578081" y="1531712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xmlns="" id="{9FBEBA02-7AA2-4450-8371-37FBD35E9896}"/>
            </a:ext>
          </a:extLst>
        </xdr:cNvPr>
        <xdr:cNvSpPr/>
      </xdr:nvSpPr>
      <xdr:spPr bwMode="auto">
        <a:xfrm>
          <a:off x="2978150" y="1538516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68" name="六角形 167">
          <a:extLst>
            <a:ext uri="{FF2B5EF4-FFF2-40B4-BE49-F238E27FC236}">
              <a16:creationId xmlns:a16="http://schemas.microsoft.com/office/drawing/2014/main" xmlns="" id="{5D589283-9A8F-4766-ABEE-628DFB1AB6DE}"/>
            </a:ext>
          </a:extLst>
        </xdr:cNvPr>
        <xdr:cNvSpPr/>
      </xdr:nvSpPr>
      <xdr:spPr bwMode="auto">
        <a:xfrm>
          <a:off x="4386466" y="1525445"/>
          <a:ext cx="15291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612313</xdr:colOff>
      <xdr:row>11</xdr:row>
      <xdr:rowOff>47625</xdr:rowOff>
    </xdr:from>
    <xdr:to>
      <xdr:col>5</xdr:col>
      <xdr:colOff>612360</xdr:colOff>
      <xdr:row>14</xdr:row>
      <xdr:rowOff>29681</xdr:rowOff>
    </xdr:to>
    <xdr:sp macro="" textlink="">
      <xdr:nvSpPr>
        <xdr:cNvPr id="169" name="Line 120">
          <a:extLst>
            <a:ext uri="{FF2B5EF4-FFF2-40B4-BE49-F238E27FC236}">
              <a16:creationId xmlns:a16="http://schemas.microsoft.com/office/drawing/2014/main" xmlns="" id="{BFC0D11B-E3D5-41DD-8AA0-31B29E53AEB7}"/>
            </a:ext>
          </a:extLst>
        </xdr:cNvPr>
        <xdr:cNvSpPr>
          <a:spLocks noChangeShapeType="1"/>
        </xdr:cNvSpPr>
      </xdr:nvSpPr>
      <xdr:spPr bwMode="auto">
        <a:xfrm flipH="1" flipV="1">
          <a:off x="3590463" y="1901825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549985</xdr:colOff>
      <xdr:row>13</xdr:row>
      <xdr:rowOff>74052</xdr:rowOff>
    </xdr:from>
    <xdr:to>
      <xdr:col>5</xdr:col>
      <xdr:colOff>698499</xdr:colOff>
      <xdr:row>14</xdr:row>
      <xdr:rowOff>41088</xdr:rowOff>
    </xdr:to>
    <xdr:sp macro="" textlink="">
      <xdr:nvSpPr>
        <xdr:cNvPr id="170" name="Oval 383">
          <a:extLst>
            <a:ext uri="{FF2B5EF4-FFF2-40B4-BE49-F238E27FC236}">
              <a16:creationId xmlns:a16="http://schemas.microsoft.com/office/drawing/2014/main" xmlns="" id="{434C0C09-E232-4A70-9BAE-47EE2F75DD96}"/>
            </a:ext>
          </a:extLst>
        </xdr:cNvPr>
        <xdr:cNvSpPr>
          <a:spLocks noChangeArrowheads="1"/>
        </xdr:cNvSpPr>
      </xdr:nvSpPr>
      <xdr:spPr bwMode="auto">
        <a:xfrm>
          <a:off x="3534485" y="2274140"/>
          <a:ext cx="148514" cy="1388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10</xdr:row>
      <xdr:rowOff>165597</xdr:rowOff>
    </xdr:from>
    <xdr:to>
      <xdr:col>6</xdr:col>
      <xdr:colOff>469410</xdr:colOff>
      <xdr:row>16</xdr:row>
      <xdr:rowOff>125275</xdr:rowOff>
    </xdr:to>
    <xdr:sp macro="" textlink="">
      <xdr:nvSpPr>
        <xdr:cNvPr id="171" name="Freeform 527">
          <a:extLst>
            <a:ext uri="{FF2B5EF4-FFF2-40B4-BE49-F238E27FC236}">
              <a16:creationId xmlns:a16="http://schemas.microsoft.com/office/drawing/2014/main" xmlns="" id="{BE576067-B3C1-4513-A10D-C48153DDF6C4}"/>
            </a:ext>
          </a:extLst>
        </xdr:cNvPr>
        <xdr:cNvSpPr>
          <a:spLocks/>
        </xdr:cNvSpPr>
      </xdr:nvSpPr>
      <xdr:spPr bwMode="auto">
        <a:xfrm>
          <a:off x="3590101" y="1857418"/>
          <a:ext cx="553238" cy="9938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72" name="AutoShape 70">
          <a:extLst>
            <a:ext uri="{FF2B5EF4-FFF2-40B4-BE49-F238E27FC236}">
              <a16:creationId xmlns:a16="http://schemas.microsoft.com/office/drawing/2014/main" xmlns="" id="{42B77A48-AF6F-4449-8904-F49AA331A34B}"/>
            </a:ext>
          </a:extLst>
        </xdr:cNvPr>
        <xdr:cNvSpPr>
          <a:spLocks noChangeArrowheads="1"/>
        </xdr:cNvSpPr>
      </xdr:nvSpPr>
      <xdr:spPr bwMode="auto">
        <a:xfrm>
          <a:off x="3521958" y="2528187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250932</xdr:colOff>
      <xdr:row>11</xdr:row>
      <xdr:rowOff>115056</xdr:rowOff>
    </xdr:from>
    <xdr:ext cx="390525" cy="165173"/>
    <xdr:sp macro="" textlink="">
      <xdr:nvSpPr>
        <xdr:cNvPr id="173" name="Text Box 1416">
          <a:extLst>
            <a:ext uri="{FF2B5EF4-FFF2-40B4-BE49-F238E27FC236}">
              <a16:creationId xmlns:a16="http://schemas.microsoft.com/office/drawing/2014/main" xmlns="" id="{5BA0F95D-0704-4409-B5F8-69213931CB4B}"/>
            </a:ext>
          </a:extLst>
        </xdr:cNvPr>
        <xdr:cNvSpPr txBox="1">
          <a:spLocks noChangeArrowheads="1"/>
        </xdr:cNvSpPr>
      </xdr:nvSpPr>
      <xdr:spPr bwMode="auto">
        <a:xfrm>
          <a:off x="3235432" y="1971497"/>
          <a:ext cx="3905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578927</xdr:colOff>
      <xdr:row>12</xdr:row>
      <xdr:rowOff>11757</xdr:rowOff>
    </xdr:from>
    <xdr:ext cx="307807" cy="117511"/>
    <xdr:sp macro="" textlink="">
      <xdr:nvSpPr>
        <xdr:cNvPr id="174" name="Text Box 1416">
          <a:extLst>
            <a:ext uri="{FF2B5EF4-FFF2-40B4-BE49-F238E27FC236}">
              <a16:creationId xmlns:a16="http://schemas.microsoft.com/office/drawing/2014/main" xmlns="" id="{215FD648-8AB2-43CF-9C57-E9E0F7500BE4}"/>
            </a:ext>
          </a:extLst>
        </xdr:cNvPr>
        <xdr:cNvSpPr txBox="1">
          <a:spLocks noChangeArrowheads="1"/>
        </xdr:cNvSpPr>
      </xdr:nvSpPr>
      <xdr:spPr bwMode="auto">
        <a:xfrm>
          <a:off x="3549820" y="2048293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75" name="Line 120">
          <a:extLst>
            <a:ext uri="{FF2B5EF4-FFF2-40B4-BE49-F238E27FC236}">
              <a16:creationId xmlns:a16="http://schemas.microsoft.com/office/drawing/2014/main" xmlns="" id="{B32B413A-3384-4C91-B82A-89C3BE559DA9}"/>
            </a:ext>
          </a:extLst>
        </xdr:cNvPr>
        <xdr:cNvSpPr>
          <a:spLocks noChangeShapeType="1"/>
        </xdr:cNvSpPr>
      </xdr:nvSpPr>
      <xdr:spPr bwMode="auto">
        <a:xfrm flipH="1" flipV="1">
          <a:off x="3859892" y="1667782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425851</xdr:colOff>
      <xdr:row>10</xdr:row>
      <xdr:rowOff>92636</xdr:rowOff>
    </xdr:from>
    <xdr:to>
      <xdr:col>5</xdr:col>
      <xdr:colOff>602473</xdr:colOff>
      <xdr:row>11</xdr:row>
      <xdr:rowOff>59425</xdr:rowOff>
    </xdr:to>
    <xdr:sp macro="" textlink="">
      <xdr:nvSpPr>
        <xdr:cNvPr id="176" name="六角形 175">
          <a:extLst>
            <a:ext uri="{FF2B5EF4-FFF2-40B4-BE49-F238E27FC236}">
              <a16:creationId xmlns:a16="http://schemas.microsoft.com/office/drawing/2014/main" xmlns="" id="{126AD8B0-E877-4DEF-A2F9-1982A746A3EB}"/>
            </a:ext>
          </a:extLst>
        </xdr:cNvPr>
        <xdr:cNvSpPr/>
      </xdr:nvSpPr>
      <xdr:spPr bwMode="auto">
        <a:xfrm>
          <a:off x="3410351" y="1777254"/>
          <a:ext cx="176622" cy="1386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107558</xdr:colOff>
      <xdr:row>12</xdr:row>
      <xdr:rowOff>31681</xdr:rowOff>
    </xdr:from>
    <xdr:ext cx="268908" cy="294889"/>
    <xdr:sp macro="" textlink="">
      <xdr:nvSpPr>
        <xdr:cNvPr id="177" name="Text Box 1620">
          <a:extLst>
            <a:ext uri="{FF2B5EF4-FFF2-40B4-BE49-F238E27FC236}">
              <a16:creationId xmlns:a16="http://schemas.microsoft.com/office/drawing/2014/main" xmlns="" id="{D40054A4-184B-4018-BB3D-B0F53A091896}"/>
            </a:ext>
          </a:extLst>
        </xdr:cNvPr>
        <xdr:cNvSpPr txBox="1">
          <a:spLocks noChangeArrowheads="1"/>
        </xdr:cNvSpPr>
      </xdr:nvSpPr>
      <xdr:spPr bwMode="auto">
        <a:xfrm>
          <a:off x="3781487" y="2068217"/>
          <a:ext cx="26890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244556</xdr:colOff>
      <xdr:row>13</xdr:row>
      <xdr:rowOff>115792</xdr:rowOff>
    </xdr:from>
    <xdr:ext cx="362407" cy="288906"/>
    <xdr:sp macro="" textlink="">
      <xdr:nvSpPr>
        <xdr:cNvPr id="178" name="Text Box 1620">
          <a:extLst>
            <a:ext uri="{FF2B5EF4-FFF2-40B4-BE49-F238E27FC236}">
              <a16:creationId xmlns:a16="http://schemas.microsoft.com/office/drawing/2014/main" xmlns="" id="{37F18EA2-37A5-4447-B0F4-9FF09948D6CB}"/>
            </a:ext>
          </a:extLst>
        </xdr:cNvPr>
        <xdr:cNvSpPr txBox="1">
          <a:spLocks noChangeArrowheads="1"/>
        </xdr:cNvSpPr>
      </xdr:nvSpPr>
      <xdr:spPr bwMode="auto">
        <a:xfrm>
          <a:off x="3935027" y="2315880"/>
          <a:ext cx="362407" cy="28890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79" name="Text Box 1620">
          <a:extLst>
            <a:ext uri="{FF2B5EF4-FFF2-40B4-BE49-F238E27FC236}">
              <a16:creationId xmlns:a16="http://schemas.microsoft.com/office/drawing/2014/main" xmlns="" id="{9EB53949-14EB-4AF3-8ECE-6E3781D4638F}"/>
            </a:ext>
          </a:extLst>
        </xdr:cNvPr>
        <xdr:cNvSpPr txBox="1">
          <a:spLocks noChangeArrowheads="1"/>
        </xdr:cNvSpPr>
      </xdr:nvSpPr>
      <xdr:spPr bwMode="auto">
        <a:xfrm>
          <a:off x="3680275" y="2334338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528158</xdr:colOff>
      <xdr:row>11</xdr:row>
      <xdr:rowOff>20421</xdr:rowOff>
    </xdr:from>
    <xdr:to>
      <xdr:col>8</xdr:col>
      <xdr:colOff>67453</xdr:colOff>
      <xdr:row>16</xdr:row>
      <xdr:rowOff>152457</xdr:rowOff>
    </xdr:to>
    <xdr:sp macro="" textlink="">
      <xdr:nvSpPr>
        <xdr:cNvPr id="180" name="Freeform 527">
          <a:extLst>
            <a:ext uri="{FF2B5EF4-FFF2-40B4-BE49-F238E27FC236}">
              <a16:creationId xmlns:a16="http://schemas.microsoft.com/office/drawing/2014/main" xmlns="" id="{8AF1567A-3C7E-4258-AD61-0B1216B6852D}"/>
            </a:ext>
          </a:extLst>
        </xdr:cNvPr>
        <xdr:cNvSpPr>
          <a:spLocks/>
        </xdr:cNvSpPr>
      </xdr:nvSpPr>
      <xdr:spPr bwMode="auto">
        <a:xfrm>
          <a:off x="4905122" y="1884600"/>
          <a:ext cx="242331" cy="9938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9116</xdr:colOff>
      <xdr:row>14</xdr:row>
      <xdr:rowOff>145090</xdr:rowOff>
    </xdr:from>
    <xdr:to>
      <xdr:col>8</xdr:col>
      <xdr:colOff>131538</xdr:colOff>
      <xdr:row>15</xdr:row>
      <xdr:rowOff>90716</xdr:rowOff>
    </xdr:to>
    <xdr:sp macro="" textlink="">
      <xdr:nvSpPr>
        <xdr:cNvPr id="181" name="AutoShape 70">
          <a:extLst>
            <a:ext uri="{FF2B5EF4-FFF2-40B4-BE49-F238E27FC236}">
              <a16:creationId xmlns:a16="http://schemas.microsoft.com/office/drawing/2014/main" xmlns="" id="{89C53F2C-3EF4-42C5-9473-E9ACBFFC64C3}"/>
            </a:ext>
          </a:extLst>
        </xdr:cNvPr>
        <xdr:cNvSpPr>
          <a:spLocks noChangeArrowheads="1"/>
        </xdr:cNvSpPr>
      </xdr:nvSpPr>
      <xdr:spPr bwMode="auto">
        <a:xfrm>
          <a:off x="5089116" y="2526340"/>
          <a:ext cx="122422" cy="117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97308</xdr:colOff>
      <xdr:row>14</xdr:row>
      <xdr:rowOff>47588</xdr:rowOff>
    </xdr:from>
    <xdr:to>
      <xdr:col>8</xdr:col>
      <xdr:colOff>487587</xdr:colOff>
      <xdr:row>15</xdr:row>
      <xdr:rowOff>61230</xdr:rowOff>
    </xdr:to>
    <xdr:sp macro="" textlink="">
      <xdr:nvSpPr>
        <xdr:cNvPr id="182" name="Line 120">
          <a:extLst>
            <a:ext uri="{FF2B5EF4-FFF2-40B4-BE49-F238E27FC236}">
              <a16:creationId xmlns:a16="http://schemas.microsoft.com/office/drawing/2014/main" xmlns="" id="{9BF5D5BA-C693-47BD-A5CC-FD3FABD07E21}"/>
            </a:ext>
          </a:extLst>
        </xdr:cNvPr>
        <xdr:cNvSpPr>
          <a:spLocks noChangeShapeType="1"/>
        </xdr:cNvSpPr>
      </xdr:nvSpPr>
      <xdr:spPr bwMode="auto">
        <a:xfrm flipH="1" flipV="1">
          <a:off x="5177308" y="2428838"/>
          <a:ext cx="390279" cy="185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183" name="Text Box 1620">
          <a:extLst>
            <a:ext uri="{FF2B5EF4-FFF2-40B4-BE49-F238E27FC236}">
              <a16:creationId xmlns:a16="http://schemas.microsoft.com/office/drawing/2014/main" xmlns="" id="{72DC6BB3-CA0F-4ECC-884D-2DA97D256255}"/>
            </a:ext>
          </a:extLst>
        </xdr:cNvPr>
        <xdr:cNvSpPr txBox="1">
          <a:spLocks noChangeArrowheads="1"/>
        </xdr:cNvSpPr>
      </xdr:nvSpPr>
      <xdr:spPr bwMode="auto">
        <a:xfrm>
          <a:off x="4950051" y="1913512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99786</xdr:colOff>
      <xdr:row>12</xdr:row>
      <xdr:rowOff>68036</xdr:rowOff>
    </xdr:from>
    <xdr:to>
      <xdr:col>8</xdr:col>
      <xdr:colOff>249463</xdr:colOff>
      <xdr:row>13</xdr:row>
      <xdr:rowOff>129268</xdr:rowOff>
    </xdr:to>
    <xdr:sp macro="" textlink="">
      <xdr:nvSpPr>
        <xdr:cNvPr id="184" name="Line 120">
          <a:extLst>
            <a:ext uri="{FF2B5EF4-FFF2-40B4-BE49-F238E27FC236}">
              <a16:creationId xmlns:a16="http://schemas.microsoft.com/office/drawing/2014/main" xmlns="" id="{75513B1C-C5B8-42AE-B446-41762BDD4DC2}"/>
            </a:ext>
          </a:extLst>
        </xdr:cNvPr>
        <xdr:cNvSpPr>
          <a:spLocks noChangeShapeType="1"/>
        </xdr:cNvSpPr>
      </xdr:nvSpPr>
      <xdr:spPr bwMode="auto">
        <a:xfrm flipV="1">
          <a:off x="5179786" y="2104572"/>
          <a:ext cx="149677" cy="2335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674132</xdr:colOff>
      <xdr:row>13</xdr:row>
      <xdr:rowOff>104169</xdr:rowOff>
    </xdr:from>
    <xdr:to>
      <xdr:col>8</xdr:col>
      <xdr:colOff>136071</xdr:colOff>
      <xdr:row>14</xdr:row>
      <xdr:rowOff>90715</xdr:rowOff>
    </xdr:to>
    <xdr:sp macro="" textlink="">
      <xdr:nvSpPr>
        <xdr:cNvPr id="185" name="Oval 383">
          <a:extLst>
            <a:ext uri="{FF2B5EF4-FFF2-40B4-BE49-F238E27FC236}">
              <a16:creationId xmlns:a16="http://schemas.microsoft.com/office/drawing/2014/main" xmlns="" id="{BE9D1622-0C34-4205-9483-13AC40E677DB}"/>
            </a:ext>
          </a:extLst>
        </xdr:cNvPr>
        <xdr:cNvSpPr>
          <a:spLocks noChangeArrowheads="1"/>
        </xdr:cNvSpPr>
      </xdr:nvSpPr>
      <xdr:spPr bwMode="auto">
        <a:xfrm>
          <a:off x="5051096" y="2313062"/>
          <a:ext cx="164975" cy="1589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196646</xdr:colOff>
      <xdr:row>12</xdr:row>
      <xdr:rowOff>59608</xdr:rowOff>
    </xdr:from>
    <xdr:ext cx="455123" cy="266770"/>
    <xdr:sp macro="" textlink="">
      <xdr:nvSpPr>
        <xdr:cNvPr id="186" name="Text Box 1620">
          <a:extLst>
            <a:ext uri="{FF2B5EF4-FFF2-40B4-BE49-F238E27FC236}">
              <a16:creationId xmlns:a16="http://schemas.microsoft.com/office/drawing/2014/main" xmlns="" id="{EA24ED91-9B75-4879-A4A9-65AFFEF33D96}"/>
            </a:ext>
          </a:extLst>
        </xdr:cNvPr>
        <xdr:cNvSpPr txBox="1">
          <a:spLocks noChangeArrowheads="1"/>
        </xdr:cNvSpPr>
      </xdr:nvSpPr>
      <xdr:spPr bwMode="auto">
        <a:xfrm>
          <a:off x="4573610" y="2096144"/>
          <a:ext cx="455123" cy="26677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54340</xdr:colOff>
      <xdr:row>9</xdr:row>
      <xdr:rowOff>153266</xdr:rowOff>
    </xdr:from>
    <xdr:to>
      <xdr:col>10</xdr:col>
      <xdr:colOff>130360</xdr:colOff>
      <xdr:row>16</xdr:row>
      <xdr:rowOff>161024</xdr:rowOff>
    </xdr:to>
    <xdr:sp macro="" textlink="">
      <xdr:nvSpPr>
        <xdr:cNvPr id="187" name="Freeform 527">
          <a:extLst>
            <a:ext uri="{FF2B5EF4-FFF2-40B4-BE49-F238E27FC236}">
              <a16:creationId xmlns:a16="http://schemas.microsoft.com/office/drawing/2014/main" xmlns="" id="{7ED419EF-7F67-4355-9091-2CB5F11BFE31}"/>
            </a:ext>
          </a:extLst>
        </xdr:cNvPr>
        <xdr:cNvSpPr>
          <a:spLocks/>
        </xdr:cNvSpPr>
      </xdr:nvSpPr>
      <xdr:spPr bwMode="auto">
        <a:xfrm flipH="1">
          <a:off x="6542546" y="1666060"/>
          <a:ext cx="76020" cy="12105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772 w 10772"/>
            <a:gd name="connsiteY0" fmla="*/ 10932 h 10932"/>
            <a:gd name="connsiteX1" fmla="*/ 10000 w 10772"/>
            <a:gd name="connsiteY1" fmla="*/ 4985 h 10932"/>
            <a:gd name="connsiteX2" fmla="*/ 0 w 10772"/>
            <a:gd name="connsiteY2" fmla="*/ 0 h 10932"/>
            <a:gd name="connsiteX0" fmla="*/ 1318 w 5308"/>
            <a:gd name="connsiteY0" fmla="*/ 13804 h 13804"/>
            <a:gd name="connsiteX1" fmla="*/ 546 w 5308"/>
            <a:gd name="connsiteY1" fmla="*/ 7857 h 13804"/>
            <a:gd name="connsiteX2" fmla="*/ 2903 w 5308"/>
            <a:gd name="connsiteY2" fmla="*/ 0 h 13804"/>
            <a:gd name="connsiteX0" fmla="*/ 2042 w 18896"/>
            <a:gd name="connsiteY0" fmla="*/ 10000 h 10000"/>
            <a:gd name="connsiteX1" fmla="*/ 588 w 18896"/>
            <a:gd name="connsiteY1" fmla="*/ 5692 h 10000"/>
            <a:gd name="connsiteX2" fmla="*/ 5028 w 18896"/>
            <a:gd name="connsiteY2" fmla="*/ 0 h 10000"/>
            <a:gd name="connsiteX0" fmla="*/ 3681 w 19366"/>
            <a:gd name="connsiteY0" fmla="*/ 10000 h 10000"/>
            <a:gd name="connsiteX1" fmla="*/ 2227 w 19366"/>
            <a:gd name="connsiteY1" fmla="*/ 5692 h 10000"/>
            <a:gd name="connsiteX2" fmla="*/ 6667 w 19366"/>
            <a:gd name="connsiteY2" fmla="*/ 0 h 10000"/>
            <a:gd name="connsiteX0" fmla="*/ 5407 w 20274"/>
            <a:gd name="connsiteY0" fmla="*/ 10000 h 10000"/>
            <a:gd name="connsiteX1" fmla="*/ 3953 w 20274"/>
            <a:gd name="connsiteY1" fmla="*/ 5692 h 10000"/>
            <a:gd name="connsiteX2" fmla="*/ 8393 w 20274"/>
            <a:gd name="connsiteY2" fmla="*/ 0 h 10000"/>
            <a:gd name="connsiteX0" fmla="*/ 6359 w 20851"/>
            <a:gd name="connsiteY0" fmla="*/ 10000 h 10000"/>
            <a:gd name="connsiteX1" fmla="*/ 4905 w 20851"/>
            <a:gd name="connsiteY1" fmla="*/ 5692 h 10000"/>
            <a:gd name="connsiteX2" fmla="*/ 9345 w 20851"/>
            <a:gd name="connsiteY2" fmla="*/ 0 h 10000"/>
            <a:gd name="connsiteX0" fmla="*/ 5842 w 27978"/>
            <a:gd name="connsiteY0" fmla="*/ 10394 h 10394"/>
            <a:gd name="connsiteX1" fmla="*/ 4388 w 27978"/>
            <a:gd name="connsiteY1" fmla="*/ 6086 h 10394"/>
            <a:gd name="connsiteX2" fmla="*/ 17558 w 27978"/>
            <a:gd name="connsiteY2" fmla="*/ 0 h 10394"/>
            <a:gd name="connsiteX0" fmla="*/ 7037 w 22309"/>
            <a:gd name="connsiteY0" fmla="*/ 10394 h 10394"/>
            <a:gd name="connsiteX1" fmla="*/ 5583 w 22309"/>
            <a:gd name="connsiteY1" fmla="*/ 6086 h 10394"/>
            <a:gd name="connsiteX2" fmla="*/ 18753 w 22309"/>
            <a:gd name="connsiteY2" fmla="*/ 0 h 10394"/>
            <a:gd name="connsiteX0" fmla="*/ 7155 w 21971"/>
            <a:gd name="connsiteY0" fmla="*/ 10394 h 10394"/>
            <a:gd name="connsiteX1" fmla="*/ 5701 w 21971"/>
            <a:gd name="connsiteY1" fmla="*/ 6086 h 10394"/>
            <a:gd name="connsiteX2" fmla="*/ 18871 w 21971"/>
            <a:gd name="connsiteY2" fmla="*/ 0 h 10394"/>
            <a:gd name="connsiteX0" fmla="*/ 7538 w 21098"/>
            <a:gd name="connsiteY0" fmla="*/ 10394 h 10394"/>
            <a:gd name="connsiteX1" fmla="*/ 6084 w 21098"/>
            <a:gd name="connsiteY1" fmla="*/ 6086 h 10394"/>
            <a:gd name="connsiteX2" fmla="*/ 19254 w 21098"/>
            <a:gd name="connsiteY2" fmla="*/ 0 h 10394"/>
            <a:gd name="connsiteX0" fmla="*/ 5916 w 27484"/>
            <a:gd name="connsiteY0" fmla="*/ 10394 h 10394"/>
            <a:gd name="connsiteX1" fmla="*/ 4462 w 27484"/>
            <a:gd name="connsiteY1" fmla="*/ 6086 h 10394"/>
            <a:gd name="connsiteX2" fmla="*/ 17632 w 27484"/>
            <a:gd name="connsiteY2" fmla="*/ 0 h 10394"/>
            <a:gd name="connsiteX0" fmla="*/ 6326 w 25131"/>
            <a:gd name="connsiteY0" fmla="*/ 10394 h 10394"/>
            <a:gd name="connsiteX1" fmla="*/ 4872 w 25131"/>
            <a:gd name="connsiteY1" fmla="*/ 6086 h 10394"/>
            <a:gd name="connsiteX2" fmla="*/ 18042 w 25131"/>
            <a:gd name="connsiteY2" fmla="*/ 0 h 10394"/>
            <a:gd name="connsiteX0" fmla="*/ 5529 w 37909"/>
            <a:gd name="connsiteY0" fmla="*/ 10299 h 10299"/>
            <a:gd name="connsiteX1" fmla="*/ 4075 w 37909"/>
            <a:gd name="connsiteY1" fmla="*/ 5991 h 10299"/>
            <a:gd name="connsiteX2" fmla="*/ 31934 w 37909"/>
            <a:gd name="connsiteY2" fmla="*/ 0 h 10299"/>
            <a:gd name="connsiteX0" fmla="*/ 12305 w 43668"/>
            <a:gd name="connsiteY0" fmla="*/ 10299 h 10299"/>
            <a:gd name="connsiteX1" fmla="*/ 10851 w 43668"/>
            <a:gd name="connsiteY1" fmla="*/ 5991 h 10299"/>
            <a:gd name="connsiteX2" fmla="*/ 38710 w 43668"/>
            <a:gd name="connsiteY2" fmla="*/ 0 h 10299"/>
            <a:gd name="connsiteX0" fmla="*/ 7818 w 39785"/>
            <a:gd name="connsiteY0" fmla="*/ 10299 h 10299"/>
            <a:gd name="connsiteX1" fmla="*/ 6364 w 39785"/>
            <a:gd name="connsiteY1" fmla="*/ 5991 h 10299"/>
            <a:gd name="connsiteX2" fmla="*/ 34223 w 39785"/>
            <a:gd name="connsiteY2" fmla="*/ 0 h 10299"/>
            <a:gd name="connsiteX0" fmla="*/ 7818 w 39785"/>
            <a:gd name="connsiteY0" fmla="*/ 10299 h 10299"/>
            <a:gd name="connsiteX1" fmla="*/ 6364 w 39785"/>
            <a:gd name="connsiteY1" fmla="*/ 5991 h 10299"/>
            <a:gd name="connsiteX2" fmla="*/ 34223 w 39785"/>
            <a:gd name="connsiteY2" fmla="*/ 0 h 10299"/>
            <a:gd name="connsiteX0" fmla="*/ 8157 w 38465"/>
            <a:gd name="connsiteY0" fmla="*/ 10299 h 10299"/>
            <a:gd name="connsiteX1" fmla="*/ 6703 w 38465"/>
            <a:gd name="connsiteY1" fmla="*/ 5991 h 10299"/>
            <a:gd name="connsiteX2" fmla="*/ 34562 w 38465"/>
            <a:gd name="connsiteY2" fmla="*/ 0 h 10299"/>
            <a:gd name="connsiteX0" fmla="*/ 8669 w 37062"/>
            <a:gd name="connsiteY0" fmla="*/ 10299 h 10299"/>
            <a:gd name="connsiteX1" fmla="*/ 7215 w 37062"/>
            <a:gd name="connsiteY1" fmla="*/ 5991 h 10299"/>
            <a:gd name="connsiteX2" fmla="*/ 35074 w 37062"/>
            <a:gd name="connsiteY2" fmla="*/ 0 h 10299"/>
            <a:gd name="connsiteX0" fmla="*/ 8535 w 37368"/>
            <a:gd name="connsiteY0" fmla="*/ 10299 h 10299"/>
            <a:gd name="connsiteX1" fmla="*/ 7081 w 37368"/>
            <a:gd name="connsiteY1" fmla="*/ 5991 h 10299"/>
            <a:gd name="connsiteX2" fmla="*/ 34940 w 37368"/>
            <a:gd name="connsiteY2" fmla="*/ 0 h 10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368" h="10299">
              <a:moveTo>
                <a:pt x="8535" y="10299"/>
              </a:moveTo>
              <a:cubicBezTo>
                <a:pt x="8535" y="9088"/>
                <a:pt x="7081" y="7202"/>
                <a:pt x="7081" y="5991"/>
              </a:cubicBezTo>
              <a:cubicBezTo>
                <a:pt x="-22546" y="-133"/>
                <a:pt x="51430" y="2963"/>
                <a:pt x="349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333373</xdr:colOff>
      <xdr:row>12</xdr:row>
      <xdr:rowOff>115658</xdr:rowOff>
    </xdr:from>
    <xdr:to>
      <xdr:col>10</xdr:col>
      <xdr:colOff>757974</xdr:colOff>
      <xdr:row>15</xdr:row>
      <xdr:rowOff>46954</xdr:rowOff>
    </xdr:to>
    <xdr:sp macro="" textlink="">
      <xdr:nvSpPr>
        <xdr:cNvPr id="188" name="Line 120">
          <a:extLst>
            <a:ext uri="{FF2B5EF4-FFF2-40B4-BE49-F238E27FC236}">
              <a16:creationId xmlns:a16="http://schemas.microsoft.com/office/drawing/2014/main" xmlns="" id="{19DE7340-9893-40AB-82DB-2048313E80F8}"/>
            </a:ext>
          </a:extLst>
        </xdr:cNvPr>
        <xdr:cNvSpPr>
          <a:spLocks noChangeShapeType="1"/>
        </xdr:cNvSpPr>
      </xdr:nvSpPr>
      <xdr:spPr bwMode="auto">
        <a:xfrm flipH="1" flipV="1">
          <a:off x="6130923" y="2141308"/>
          <a:ext cx="1053251" cy="445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57766</xdr:colOff>
      <xdr:row>13</xdr:row>
      <xdr:rowOff>77721</xdr:rowOff>
    </xdr:from>
    <xdr:to>
      <xdr:col>10</xdr:col>
      <xdr:colOff>186765</xdr:colOff>
      <xdr:row>14</xdr:row>
      <xdr:rowOff>52293</xdr:rowOff>
    </xdr:to>
    <xdr:sp macro="" textlink="">
      <xdr:nvSpPr>
        <xdr:cNvPr id="189" name="Oval 383">
          <a:extLst>
            <a:ext uri="{FF2B5EF4-FFF2-40B4-BE49-F238E27FC236}">
              <a16:creationId xmlns:a16="http://schemas.microsoft.com/office/drawing/2014/main" xmlns="" id="{20ACAC2D-006F-4F99-84FB-CC925FDED97F}"/>
            </a:ext>
          </a:extLst>
        </xdr:cNvPr>
        <xdr:cNvSpPr>
          <a:spLocks noChangeArrowheads="1"/>
        </xdr:cNvSpPr>
      </xdr:nvSpPr>
      <xdr:spPr bwMode="auto">
        <a:xfrm>
          <a:off x="6545972" y="2277809"/>
          <a:ext cx="128999" cy="1463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64176</xdr:colOff>
      <xdr:row>14</xdr:row>
      <xdr:rowOff>149714</xdr:rowOff>
    </xdr:from>
    <xdr:to>
      <xdr:col>10</xdr:col>
      <xdr:colOff>164348</xdr:colOff>
      <xdr:row>15</xdr:row>
      <xdr:rowOff>74706</xdr:rowOff>
    </xdr:to>
    <xdr:sp macro="" textlink="">
      <xdr:nvSpPr>
        <xdr:cNvPr id="190" name="AutoShape 70">
          <a:extLst>
            <a:ext uri="{FF2B5EF4-FFF2-40B4-BE49-F238E27FC236}">
              <a16:creationId xmlns:a16="http://schemas.microsoft.com/office/drawing/2014/main" xmlns="" id="{B50FAABE-EFAB-407D-8944-01E5CD22AF44}"/>
            </a:ext>
          </a:extLst>
        </xdr:cNvPr>
        <xdr:cNvSpPr>
          <a:spLocks noChangeArrowheads="1"/>
        </xdr:cNvSpPr>
      </xdr:nvSpPr>
      <xdr:spPr bwMode="auto">
        <a:xfrm>
          <a:off x="6552382" y="2521626"/>
          <a:ext cx="100172" cy="968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78440</xdr:colOff>
      <xdr:row>14</xdr:row>
      <xdr:rowOff>39348</xdr:rowOff>
    </xdr:from>
    <xdr:ext cx="312964" cy="166649"/>
    <xdr:sp macro="" textlink="">
      <xdr:nvSpPr>
        <xdr:cNvPr id="191" name="Text Box 1620">
          <a:extLst>
            <a:ext uri="{FF2B5EF4-FFF2-40B4-BE49-F238E27FC236}">
              <a16:creationId xmlns:a16="http://schemas.microsoft.com/office/drawing/2014/main" xmlns="" id="{D58D6005-26E8-43DA-834D-54DC008313AE}"/>
            </a:ext>
          </a:extLst>
        </xdr:cNvPr>
        <xdr:cNvSpPr txBox="1">
          <a:spLocks noChangeArrowheads="1"/>
        </xdr:cNvSpPr>
      </xdr:nvSpPr>
      <xdr:spPr bwMode="auto">
        <a:xfrm>
          <a:off x="6566646" y="2411260"/>
          <a:ext cx="31296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192" name="Text Box 1620">
          <a:extLst>
            <a:ext uri="{FF2B5EF4-FFF2-40B4-BE49-F238E27FC236}">
              <a16:creationId xmlns:a16="http://schemas.microsoft.com/office/drawing/2014/main" xmlns="" id="{FD120CFB-9FFA-4B30-AA30-B762A60F7448}"/>
            </a:ext>
          </a:extLst>
        </xdr:cNvPr>
        <xdr:cNvSpPr txBox="1">
          <a:spLocks noChangeArrowheads="1"/>
        </xdr:cNvSpPr>
      </xdr:nvSpPr>
      <xdr:spPr bwMode="auto">
        <a:xfrm>
          <a:off x="6083317" y="2381298"/>
          <a:ext cx="42182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452424</xdr:colOff>
      <xdr:row>10</xdr:row>
      <xdr:rowOff>63319</xdr:rowOff>
    </xdr:from>
    <xdr:to>
      <xdr:col>9</xdr:col>
      <xdr:colOff>630141</xdr:colOff>
      <xdr:row>11</xdr:row>
      <xdr:rowOff>31707</xdr:rowOff>
    </xdr:to>
    <xdr:sp macro="" textlink="">
      <xdr:nvSpPr>
        <xdr:cNvPr id="193" name="六角形 192">
          <a:extLst>
            <a:ext uri="{FF2B5EF4-FFF2-40B4-BE49-F238E27FC236}">
              <a16:creationId xmlns:a16="http://schemas.microsoft.com/office/drawing/2014/main" xmlns="" id="{BA94BECD-76AD-40BA-98D0-DE1E3472D0A2}"/>
            </a:ext>
          </a:extLst>
        </xdr:cNvPr>
        <xdr:cNvSpPr/>
      </xdr:nvSpPr>
      <xdr:spPr bwMode="auto">
        <a:xfrm>
          <a:off x="6249974" y="1746069"/>
          <a:ext cx="177717" cy="139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147759</xdr:rowOff>
    </xdr:from>
    <xdr:to>
      <xdr:col>9</xdr:col>
      <xdr:colOff>509996</xdr:colOff>
      <xdr:row>13</xdr:row>
      <xdr:rowOff>111596</xdr:rowOff>
    </xdr:to>
    <xdr:sp macro="" textlink="">
      <xdr:nvSpPr>
        <xdr:cNvPr id="194" name="六角形 193">
          <a:extLst>
            <a:ext uri="{FF2B5EF4-FFF2-40B4-BE49-F238E27FC236}">
              <a16:creationId xmlns:a16="http://schemas.microsoft.com/office/drawing/2014/main" xmlns="" id="{CEFB873D-6A6A-4E1E-99CD-78D8C2A458D5}"/>
            </a:ext>
          </a:extLst>
        </xdr:cNvPr>
        <xdr:cNvSpPr/>
      </xdr:nvSpPr>
      <xdr:spPr bwMode="auto">
        <a:xfrm>
          <a:off x="6130924" y="2173409"/>
          <a:ext cx="176622" cy="13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333396</xdr:colOff>
      <xdr:row>13</xdr:row>
      <xdr:rowOff>142874</xdr:rowOff>
    </xdr:from>
    <xdr:to>
      <xdr:col>10</xdr:col>
      <xdr:colOff>510018</xdr:colOff>
      <xdr:row>14</xdr:row>
      <xdr:rowOff>111023</xdr:rowOff>
    </xdr:to>
    <xdr:sp macro="" textlink="">
      <xdr:nvSpPr>
        <xdr:cNvPr id="195" name="六角形 194">
          <a:extLst>
            <a:ext uri="{FF2B5EF4-FFF2-40B4-BE49-F238E27FC236}">
              <a16:creationId xmlns:a16="http://schemas.microsoft.com/office/drawing/2014/main" xmlns="" id="{9BEDCC2F-0156-4170-906A-6E2A1478E30D}"/>
            </a:ext>
          </a:extLst>
        </xdr:cNvPr>
        <xdr:cNvSpPr/>
      </xdr:nvSpPr>
      <xdr:spPr bwMode="auto">
        <a:xfrm>
          <a:off x="6810396" y="2339974"/>
          <a:ext cx="176622" cy="139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196" name="六角形 195">
          <a:extLst>
            <a:ext uri="{FF2B5EF4-FFF2-40B4-BE49-F238E27FC236}">
              <a16:creationId xmlns:a16="http://schemas.microsoft.com/office/drawing/2014/main" xmlns="" id="{AF6D69DC-3FDF-41B2-B1E3-817923CF9E45}"/>
            </a:ext>
          </a:extLst>
        </xdr:cNvPr>
        <xdr:cNvSpPr/>
      </xdr:nvSpPr>
      <xdr:spPr bwMode="auto">
        <a:xfrm>
          <a:off x="5797550" y="15249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197" name="六角形 196">
          <a:extLst>
            <a:ext uri="{FF2B5EF4-FFF2-40B4-BE49-F238E27FC236}">
              <a16:creationId xmlns:a16="http://schemas.microsoft.com/office/drawing/2014/main" xmlns="" id="{34959F39-3D51-4F17-AEA2-268A3371D307}"/>
            </a:ext>
          </a:extLst>
        </xdr:cNvPr>
        <xdr:cNvSpPr/>
      </xdr:nvSpPr>
      <xdr:spPr bwMode="auto">
        <a:xfrm>
          <a:off x="172358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612915</xdr:colOff>
      <xdr:row>17</xdr:row>
      <xdr:rowOff>137927</xdr:rowOff>
    </xdr:from>
    <xdr:to>
      <xdr:col>2</xdr:col>
      <xdr:colOff>328005</xdr:colOff>
      <xdr:row>24</xdr:row>
      <xdr:rowOff>118729</xdr:rowOff>
    </xdr:to>
    <xdr:sp macro="" textlink="">
      <xdr:nvSpPr>
        <xdr:cNvPr id="198" name="Freeform 527">
          <a:extLst>
            <a:ext uri="{FF2B5EF4-FFF2-40B4-BE49-F238E27FC236}">
              <a16:creationId xmlns:a16="http://schemas.microsoft.com/office/drawing/2014/main" xmlns="" id="{BABBFFDE-A8C5-4427-B0BD-248BEEA0BD0F}"/>
            </a:ext>
          </a:extLst>
        </xdr:cNvPr>
        <xdr:cNvSpPr>
          <a:spLocks/>
        </xdr:cNvSpPr>
      </xdr:nvSpPr>
      <xdr:spPr bwMode="auto">
        <a:xfrm>
          <a:off x="771665" y="3033096"/>
          <a:ext cx="420048" cy="11862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541571</xdr:colOff>
      <xdr:row>21</xdr:row>
      <xdr:rowOff>123305</xdr:rowOff>
    </xdr:from>
    <xdr:to>
      <xdr:col>1</xdr:col>
      <xdr:colOff>680741</xdr:colOff>
      <xdr:row>22</xdr:row>
      <xdr:rowOff>83411</xdr:rowOff>
    </xdr:to>
    <xdr:sp macro="" textlink="">
      <xdr:nvSpPr>
        <xdr:cNvPr id="199" name="AutoShape 4802">
          <a:extLst>
            <a:ext uri="{FF2B5EF4-FFF2-40B4-BE49-F238E27FC236}">
              <a16:creationId xmlns:a16="http://schemas.microsoft.com/office/drawing/2014/main" xmlns="" id="{452F9126-7D7B-4039-B70F-396C48310C32}"/>
            </a:ext>
          </a:extLst>
        </xdr:cNvPr>
        <xdr:cNvSpPr>
          <a:spLocks noChangeArrowheads="1"/>
        </xdr:cNvSpPr>
      </xdr:nvSpPr>
      <xdr:spPr bwMode="auto">
        <a:xfrm>
          <a:off x="700321" y="3707288"/>
          <a:ext cx="139170" cy="1323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335924</xdr:colOff>
      <xdr:row>20</xdr:row>
      <xdr:rowOff>25338</xdr:rowOff>
    </xdr:from>
    <xdr:ext cx="855619" cy="165173"/>
    <xdr:sp macro="" textlink="">
      <xdr:nvSpPr>
        <xdr:cNvPr id="200" name="Text Box 1620">
          <a:extLst>
            <a:ext uri="{FF2B5EF4-FFF2-40B4-BE49-F238E27FC236}">
              <a16:creationId xmlns:a16="http://schemas.microsoft.com/office/drawing/2014/main" xmlns="" id="{E5DBCDFD-6BBB-40AF-A250-A7D6263444BF}"/>
            </a:ext>
          </a:extLst>
        </xdr:cNvPr>
        <xdr:cNvSpPr txBox="1">
          <a:spLocks noChangeArrowheads="1"/>
        </xdr:cNvSpPr>
      </xdr:nvSpPr>
      <xdr:spPr bwMode="auto">
        <a:xfrm>
          <a:off x="494674" y="3437118"/>
          <a:ext cx="855619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468m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201" name="Text Box 1620">
          <a:extLst>
            <a:ext uri="{FF2B5EF4-FFF2-40B4-BE49-F238E27FC236}">
              <a16:creationId xmlns:a16="http://schemas.microsoft.com/office/drawing/2014/main" xmlns="" id="{D76FCEC1-D044-4390-9312-222050E7DD18}"/>
            </a:ext>
          </a:extLst>
        </xdr:cNvPr>
        <xdr:cNvSpPr txBox="1">
          <a:spLocks noChangeArrowheads="1"/>
        </xdr:cNvSpPr>
      </xdr:nvSpPr>
      <xdr:spPr bwMode="auto">
        <a:xfrm>
          <a:off x="866047" y="3596563"/>
          <a:ext cx="723082" cy="18305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10432</xdr:colOff>
      <xdr:row>17</xdr:row>
      <xdr:rowOff>20413</xdr:rowOff>
    </xdr:from>
    <xdr:to>
      <xdr:col>3</xdr:col>
      <xdr:colOff>163286</xdr:colOff>
      <xdr:row>17</xdr:row>
      <xdr:rowOff>158751</xdr:rowOff>
    </xdr:to>
    <xdr:sp macro="" textlink="">
      <xdr:nvSpPr>
        <xdr:cNvPr id="202" name="六角形 201">
          <a:extLst>
            <a:ext uri="{FF2B5EF4-FFF2-40B4-BE49-F238E27FC236}">
              <a16:creationId xmlns:a16="http://schemas.microsoft.com/office/drawing/2014/main" xmlns="" id="{49A91FCD-FE02-4E06-BAD3-FC6F64060198}"/>
            </a:ext>
          </a:extLst>
        </xdr:cNvPr>
        <xdr:cNvSpPr/>
      </xdr:nvSpPr>
      <xdr:spPr bwMode="auto">
        <a:xfrm>
          <a:off x="1575253" y="2918734"/>
          <a:ext cx="152854" cy="1383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661907</xdr:colOff>
      <xdr:row>18</xdr:row>
      <xdr:rowOff>170431</xdr:rowOff>
    </xdr:from>
    <xdr:to>
      <xdr:col>4</xdr:col>
      <xdr:colOff>16122</xdr:colOff>
      <xdr:row>24</xdr:row>
      <xdr:rowOff>64577</xdr:rowOff>
    </xdr:to>
    <xdr:sp macro="" textlink="">
      <xdr:nvSpPr>
        <xdr:cNvPr id="203" name="Freeform 416">
          <a:extLst>
            <a:ext uri="{FF2B5EF4-FFF2-40B4-BE49-F238E27FC236}">
              <a16:creationId xmlns:a16="http://schemas.microsoft.com/office/drawing/2014/main" xmlns="" id="{9A46F61B-2C9A-49C7-AD12-547A921B8457}"/>
            </a:ext>
          </a:extLst>
        </xdr:cNvPr>
        <xdr:cNvSpPr>
          <a:spLocks/>
        </xdr:cNvSpPr>
      </xdr:nvSpPr>
      <xdr:spPr bwMode="auto">
        <a:xfrm>
          <a:off x="2230572" y="3237804"/>
          <a:ext cx="59173" cy="927366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601267</xdr:colOff>
      <xdr:row>22</xdr:row>
      <xdr:rowOff>98532</xdr:rowOff>
    </xdr:from>
    <xdr:to>
      <xdr:col>4</xdr:col>
      <xdr:colOff>8072</xdr:colOff>
      <xdr:row>23</xdr:row>
      <xdr:rowOff>32288</xdr:rowOff>
    </xdr:to>
    <xdr:sp macro="" textlink="">
      <xdr:nvSpPr>
        <xdr:cNvPr id="204" name="AutoShape 1081">
          <a:extLst>
            <a:ext uri="{FF2B5EF4-FFF2-40B4-BE49-F238E27FC236}">
              <a16:creationId xmlns:a16="http://schemas.microsoft.com/office/drawing/2014/main" xmlns="" id="{D5B9A19E-8C9F-4CAE-8A1D-CFDC73B3228B}"/>
            </a:ext>
          </a:extLst>
        </xdr:cNvPr>
        <xdr:cNvSpPr>
          <a:spLocks noChangeArrowheads="1"/>
        </xdr:cNvSpPr>
      </xdr:nvSpPr>
      <xdr:spPr bwMode="auto">
        <a:xfrm>
          <a:off x="2169932" y="3854718"/>
          <a:ext cx="111763" cy="1059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25465</xdr:colOff>
      <xdr:row>22</xdr:row>
      <xdr:rowOff>30426</xdr:rowOff>
    </xdr:from>
    <xdr:ext cx="582404" cy="165173"/>
    <xdr:sp macro="" textlink="">
      <xdr:nvSpPr>
        <xdr:cNvPr id="205" name="Text Box 1075">
          <a:extLst>
            <a:ext uri="{FF2B5EF4-FFF2-40B4-BE49-F238E27FC236}">
              <a16:creationId xmlns:a16="http://schemas.microsoft.com/office/drawing/2014/main" xmlns="" id="{AF0AEB56-6E8D-4287-8A83-4B3DC7735A94}"/>
            </a:ext>
          </a:extLst>
        </xdr:cNvPr>
        <xdr:cNvSpPr txBox="1">
          <a:spLocks noChangeArrowheads="1"/>
        </xdr:cNvSpPr>
      </xdr:nvSpPr>
      <xdr:spPr bwMode="auto">
        <a:xfrm>
          <a:off x="2299088" y="3786612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4</xdr:col>
      <xdr:colOff>196311</xdr:colOff>
      <xdr:row>20</xdr:row>
      <xdr:rowOff>57786</xdr:rowOff>
    </xdr:from>
    <xdr:ext cx="666750" cy="300595"/>
    <xdr:sp macro="" textlink="">
      <xdr:nvSpPr>
        <xdr:cNvPr id="206" name="Text Box 417">
          <a:extLst>
            <a:ext uri="{FF2B5EF4-FFF2-40B4-BE49-F238E27FC236}">
              <a16:creationId xmlns:a16="http://schemas.microsoft.com/office/drawing/2014/main" xmlns="" id="{9D840BCC-2296-4893-86E0-27BEA567D1F3}"/>
            </a:ext>
          </a:extLst>
        </xdr:cNvPr>
        <xdr:cNvSpPr txBox="1">
          <a:spLocks noChangeArrowheads="1"/>
        </xdr:cNvSpPr>
      </xdr:nvSpPr>
      <xdr:spPr bwMode="auto">
        <a:xfrm>
          <a:off x="2474840" y="3460639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597009</xdr:colOff>
      <xdr:row>21</xdr:row>
      <xdr:rowOff>111179</xdr:rowOff>
    </xdr:from>
    <xdr:to>
      <xdr:col>4</xdr:col>
      <xdr:colOff>10764</xdr:colOff>
      <xdr:row>22</xdr:row>
      <xdr:rowOff>51124</xdr:rowOff>
    </xdr:to>
    <xdr:sp macro="" textlink="">
      <xdr:nvSpPr>
        <xdr:cNvPr id="208" name="Freeform 594">
          <a:extLst>
            <a:ext uri="{FF2B5EF4-FFF2-40B4-BE49-F238E27FC236}">
              <a16:creationId xmlns:a16="http://schemas.microsoft.com/office/drawing/2014/main" xmlns="" id="{F0051E4B-7F28-4899-82F0-E560BEAC69DC}"/>
            </a:ext>
          </a:extLst>
        </xdr:cNvPr>
        <xdr:cNvSpPr>
          <a:spLocks/>
        </xdr:cNvSpPr>
      </xdr:nvSpPr>
      <xdr:spPr bwMode="auto">
        <a:xfrm rot="15989376">
          <a:off x="2168957" y="3691879"/>
          <a:ext cx="112148" cy="118713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594068</xdr:colOff>
      <xdr:row>19</xdr:row>
      <xdr:rowOff>75984</xdr:rowOff>
    </xdr:from>
    <xdr:to>
      <xdr:col>4</xdr:col>
      <xdr:colOff>13043</xdr:colOff>
      <xdr:row>20</xdr:row>
      <xdr:rowOff>28359</xdr:rowOff>
    </xdr:to>
    <xdr:sp macro="" textlink="">
      <xdr:nvSpPr>
        <xdr:cNvPr id="209" name="Freeform 594">
          <a:extLst>
            <a:ext uri="{FF2B5EF4-FFF2-40B4-BE49-F238E27FC236}">
              <a16:creationId xmlns:a16="http://schemas.microsoft.com/office/drawing/2014/main" xmlns="" id="{CA5A92B9-7E1A-41DC-8ED8-603082BD4CF5}"/>
            </a:ext>
          </a:extLst>
        </xdr:cNvPr>
        <xdr:cNvSpPr>
          <a:spLocks/>
        </xdr:cNvSpPr>
      </xdr:nvSpPr>
      <xdr:spPr bwMode="auto">
        <a:xfrm rot="5067046">
          <a:off x="2167000" y="3306640"/>
          <a:ext cx="124199" cy="12494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688814</xdr:colOff>
      <xdr:row>18</xdr:row>
      <xdr:rowOff>40360</xdr:rowOff>
    </xdr:from>
    <xdr:to>
      <xdr:col>4</xdr:col>
      <xdr:colOff>160478</xdr:colOff>
      <xdr:row>19</xdr:row>
      <xdr:rowOff>6396</xdr:rowOff>
    </xdr:to>
    <xdr:sp macro="" textlink="">
      <xdr:nvSpPr>
        <xdr:cNvPr id="210" name="六角形 209">
          <a:extLst>
            <a:ext uri="{FF2B5EF4-FFF2-40B4-BE49-F238E27FC236}">
              <a16:creationId xmlns:a16="http://schemas.microsoft.com/office/drawing/2014/main" xmlns="" id="{AF5A501F-E08E-4E08-B7DE-CA13DE7A30FF}"/>
            </a:ext>
          </a:extLst>
        </xdr:cNvPr>
        <xdr:cNvSpPr/>
      </xdr:nvSpPr>
      <xdr:spPr bwMode="auto">
        <a:xfrm>
          <a:off x="2257479" y="3107733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5470</xdr:rowOff>
    </xdr:from>
    <xdr:to>
      <xdr:col>5</xdr:col>
      <xdr:colOff>151534</xdr:colOff>
      <xdr:row>17</xdr:row>
      <xdr:rowOff>148345</xdr:rowOff>
    </xdr:to>
    <xdr:sp macro="" textlink="">
      <xdr:nvSpPr>
        <xdr:cNvPr id="211" name="六角形 210">
          <a:extLst>
            <a:ext uri="{FF2B5EF4-FFF2-40B4-BE49-F238E27FC236}">
              <a16:creationId xmlns:a16="http://schemas.microsoft.com/office/drawing/2014/main" xmlns="" id="{82E149BB-FA31-4346-B26E-D27C565F50CC}"/>
            </a:ext>
          </a:extLst>
        </xdr:cNvPr>
        <xdr:cNvSpPr/>
      </xdr:nvSpPr>
      <xdr:spPr bwMode="auto">
        <a:xfrm>
          <a:off x="2984500" y="289285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9208</xdr:rowOff>
    </xdr:from>
    <xdr:to>
      <xdr:col>7</xdr:col>
      <xdr:colOff>158338</xdr:colOff>
      <xdr:row>17</xdr:row>
      <xdr:rowOff>152083</xdr:rowOff>
    </xdr:to>
    <xdr:sp macro="" textlink="">
      <xdr:nvSpPr>
        <xdr:cNvPr id="212" name="六角形 211">
          <a:extLst>
            <a:ext uri="{FF2B5EF4-FFF2-40B4-BE49-F238E27FC236}">
              <a16:creationId xmlns:a16="http://schemas.microsoft.com/office/drawing/2014/main" xmlns="" id="{282C06C7-D8FF-4EDB-9933-B29F8C423922}"/>
            </a:ext>
          </a:extLst>
        </xdr:cNvPr>
        <xdr:cNvSpPr/>
      </xdr:nvSpPr>
      <xdr:spPr bwMode="auto">
        <a:xfrm>
          <a:off x="4403245" y="289659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13" name="六角形 212">
          <a:extLst>
            <a:ext uri="{FF2B5EF4-FFF2-40B4-BE49-F238E27FC236}">
              <a16:creationId xmlns:a16="http://schemas.microsoft.com/office/drawing/2014/main" xmlns="" id="{8AAA73AB-CF18-448B-AE37-81CD8292695F}"/>
            </a:ext>
          </a:extLst>
        </xdr:cNvPr>
        <xdr:cNvSpPr/>
      </xdr:nvSpPr>
      <xdr:spPr bwMode="auto">
        <a:xfrm>
          <a:off x="158750" y="425450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761999</xdr:colOff>
      <xdr:row>17</xdr:row>
      <xdr:rowOff>14516</xdr:rowOff>
    </xdr:from>
    <xdr:to>
      <xdr:col>9</xdr:col>
      <xdr:colOff>143596</xdr:colOff>
      <xdr:row>17</xdr:row>
      <xdr:rowOff>157391</xdr:rowOff>
    </xdr:to>
    <xdr:sp macro="" textlink="">
      <xdr:nvSpPr>
        <xdr:cNvPr id="214" name="六角形 213">
          <a:extLst>
            <a:ext uri="{FF2B5EF4-FFF2-40B4-BE49-F238E27FC236}">
              <a16:creationId xmlns:a16="http://schemas.microsoft.com/office/drawing/2014/main" xmlns="" id="{3AC2DB84-E912-4777-BFFC-6EE150EB5211}"/>
            </a:ext>
          </a:extLst>
        </xdr:cNvPr>
        <xdr:cNvSpPr/>
      </xdr:nvSpPr>
      <xdr:spPr bwMode="auto">
        <a:xfrm>
          <a:off x="5797549" y="2897416"/>
          <a:ext cx="1435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9343</xdr:colOff>
      <xdr:row>25</xdr:row>
      <xdr:rowOff>20412</xdr:rowOff>
    </xdr:from>
    <xdr:to>
      <xdr:col>3</xdr:col>
      <xdr:colOff>166774</xdr:colOff>
      <xdr:row>25</xdr:row>
      <xdr:rowOff>163287</xdr:rowOff>
    </xdr:to>
    <xdr:sp macro="" textlink="">
      <xdr:nvSpPr>
        <xdr:cNvPr id="215" name="六角形 214">
          <a:extLst>
            <a:ext uri="{FF2B5EF4-FFF2-40B4-BE49-F238E27FC236}">
              <a16:creationId xmlns:a16="http://schemas.microsoft.com/office/drawing/2014/main" xmlns="" id="{73238CD8-B17F-4403-8C02-A17348FB5B10}"/>
            </a:ext>
          </a:extLst>
        </xdr:cNvPr>
        <xdr:cNvSpPr/>
      </xdr:nvSpPr>
      <xdr:spPr bwMode="auto">
        <a:xfrm>
          <a:off x="1577793" y="4274912"/>
          <a:ext cx="15743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177359</xdr:colOff>
      <xdr:row>25</xdr:row>
      <xdr:rowOff>27211</xdr:rowOff>
    </xdr:from>
    <xdr:to>
      <xdr:col>4</xdr:col>
      <xdr:colOff>224527</xdr:colOff>
      <xdr:row>30</xdr:row>
      <xdr:rowOff>63884</xdr:rowOff>
    </xdr:to>
    <xdr:sp macro="" textlink="">
      <xdr:nvSpPr>
        <xdr:cNvPr id="216" name="Line 120">
          <a:extLst>
            <a:ext uri="{FF2B5EF4-FFF2-40B4-BE49-F238E27FC236}">
              <a16:creationId xmlns:a16="http://schemas.microsoft.com/office/drawing/2014/main" xmlns="" id="{69F36BE6-BA13-41C6-A9AB-8D9B5A27C240}"/>
            </a:ext>
          </a:extLst>
        </xdr:cNvPr>
        <xdr:cNvSpPr>
          <a:spLocks noChangeShapeType="1"/>
        </xdr:cNvSpPr>
      </xdr:nvSpPr>
      <xdr:spPr bwMode="auto">
        <a:xfrm>
          <a:off x="2450659" y="4281711"/>
          <a:ext cx="47168" cy="89392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74927 w 174973"/>
            <a:gd name="connsiteY0" fmla="*/ 0 h 11300"/>
            <a:gd name="connsiteX1" fmla="*/ 47 w 174973"/>
            <a:gd name="connsiteY1" fmla="*/ 11300 h 11300"/>
            <a:gd name="connsiteX0" fmla="*/ 183106 w 183106"/>
            <a:gd name="connsiteY0" fmla="*/ 0 h 11300"/>
            <a:gd name="connsiteX1" fmla="*/ 8226 w 183106"/>
            <a:gd name="connsiteY1" fmla="*/ 11300 h 11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106" h="11300">
              <a:moveTo>
                <a:pt x="183106" y="0"/>
              </a:moveTo>
              <a:cubicBezTo>
                <a:pt x="-51262" y="2380"/>
                <a:pt x="4893" y="7967"/>
                <a:pt x="8226" y="113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551086</xdr:colOff>
      <xdr:row>25</xdr:row>
      <xdr:rowOff>163286</xdr:rowOff>
    </xdr:from>
    <xdr:to>
      <xdr:col>4</xdr:col>
      <xdr:colOff>175639</xdr:colOff>
      <xdr:row>32</xdr:row>
      <xdr:rowOff>66555</xdr:rowOff>
    </xdr:to>
    <xdr:sp macro="" textlink="">
      <xdr:nvSpPr>
        <xdr:cNvPr id="217" name="Freeform 527">
          <a:extLst>
            <a:ext uri="{FF2B5EF4-FFF2-40B4-BE49-F238E27FC236}">
              <a16:creationId xmlns:a16="http://schemas.microsoft.com/office/drawing/2014/main" xmlns="" id="{5CE52D79-A5ED-4EFB-A8EA-53B4542B0721}"/>
            </a:ext>
          </a:extLst>
        </xdr:cNvPr>
        <xdr:cNvSpPr>
          <a:spLocks/>
        </xdr:cNvSpPr>
      </xdr:nvSpPr>
      <xdr:spPr bwMode="auto">
        <a:xfrm flipH="1">
          <a:off x="2119536" y="4417786"/>
          <a:ext cx="329403" cy="11034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47" h="11839">
              <a:moveTo>
                <a:pt x="39" y="11839"/>
              </a:moveTo>
              <a:cubicBezTo>
                <a:pt x="49" y="10968"/>
                <a:pt x="-27" y="12951"/>
                <a:pt x="9" y="7631"/>
              </a:cubicBezTo>
              <a:cubicBezTo>
                <a:pt x="7450" y="8277"/>
                <a:pt x="844" y="-257"/>
                <a:pt x="12047" y="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108884</xdr:colOff>
      <xdr:row>30</xdr:row>
      <xdr:rowOff>46465</xdr:rowOff>
    </xdr:from>
    <xdr:to>
      <xdr:col>4</xdr:col>
      <xdr:colOff>246910</xdr:colOff>
      <xdr:row>30</xdr:row>
      <xdr:rowOff>169288</xdr:rowOff>
    </xdr:to>
    <xdr:sp macro="" textlink="">
      <xdr:nvSpPr>
        <xdr:cNvPr id="218" name="AutoShape 138">
          <a:extLst>
            <a:ext uri="{FF2B5EF4-FFF2-40B4-BE49-F238E27FC236}">
              <a16:creationId xmlns:a16="http://schemas.microsoft.com/office/drawing/2014/main" xmlns="" id="{969F78CA-9446-4DF8-BE09-9987A8CC516C}"/>
            </a:ext>
          </a:extLst>
        </xdr:cNvPr>
        <xdr:cNvSpPr>
          <a:spLocks noChangeArrowheads="1"/>
        </xdr:cNvSpPr>
      </xdr:nvSpPr>
      <xdr:spPr bwMode="auto">
        <a:xfrm>
          <a:off x="2382184" y="5158215"/>
          <a:ext cx="138026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14581</xdr:rowOff>
    </xdr:from>
    <xdr:to>
      <xdr:col>5</xdr:col>
      <xdr:colOff>184150</xdr:colOff>
      <xdr:row>25</xdr:row>
      <xdr:rowOff>154281</xdr:rowOff>
    </xdr:to>
    <xdr:sp macro="" textlink="">
      <xdr:nvSpPr>
        <xdr:cNvPr id="219" name="六角形 218">
          <a:extLst>
            <a:ext uri="{FF2B5EF4-FFF2-40B4-BE49-F238E27FC236}">
              <a16:creationId xmlns:a16="http://schemas.microsoft.com/office/drawing/2014/main" xmlns="" id="{35F20FF4-2392-4D2D-9015-715C347996A7}"/>
            </a:ext>
          </a:extLst>
        </xdr:cNvPr>
        <xdr:cNvSpPr/>
      </xdr:nvSpPr>
      <xdr:spPr bwMode="auto">
        <a:xfrm>
          <a:off x="2978150" y="4269081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9720</xdr:rowOff>
    </xdr:from>
    <xdr:to>
      <xdr:col>7</xdr:col>
      <xdr:colOff>171450</xdr:colOff>
      <xdr:row>25</xdr:row>
      <xdr:rowOff>162120</xdr:rowOff>
    </xdr:to>
    <xdr:sp macro="" textlink="">
      <xdr:nvSpPr>
        <xdr:cNvPr id="220" name="六角形 219">
          <a:extLst>
            <a:ext uri="{FF2B5EF4-FFF2-40B4-BE49-F238E27FC236}">
              <a16:creationId xmlns:a16="http://schemas.microsoft.com/office/drawing/2014/main" xmlns="" id="{DD052B73-06A5-4C6B-BBD4-1E52E14A2937}"/>
            </a:ext>
          </a:extLst>
        </xdr:cNvPr>
        <xdr:cNvSpPr/>
      </xdr:nvSpPr>
      <xdr:spPr bwMode="auto">
        <a:xfrm>
          <a:off x="4387850" y="4264220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319713</xdr:colOff>
      <xdr:row>12</xdr:row>
      <xdr:rowOff>105716</xdr:rowOff>
    </xdr:from>
    <xdr:to>
      <xdr:col>6</xdr:col>
      <xdr:colOff>496335</xdr:colOff>
      <xdr:row>13</xdr:row>
      <xdr:rowOff>70263</xdr:rowOff>
    </xdr:to>
    <xdr:sp macro="" textlink="">
      <xdr:nvSpPr>
        <xdr:cNvPr id="221" name="六角形 220">
          <a:extLst>
            <a:ext uri="{FF2B5EF4-FFF2-40B4-BE49-F238E27FC236}">
              <a16:creationId xmlns:a16="http://schemas.microsoft.com/office/drawing/2014/main" xmlns="" id="{F1419606-70DF-4190-8894-1B5AA16F2752}"/>
            </a:ext>
          </a:extLst>
        </xdr:cNvPr>
        <xdr:cNvSpPr/>
      </xdr:nvSpPr>
      <xdr:spPr bwMode="auto">
        <a:xfrm>
          <a:off x="3993642" y="2142252"/>
          <a:ext cx="176622" cy="1369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208024</xdr:colOff>
      <xdr:row>11</xdr:row>
      <xdr:rowOff>119467</xdr:rowOff>
    </xdr:from>
    <xdr:ext cx="346363" cy="165173"/>
    <xdr:sp macro="" textlink="">
      <xdr:nvSpPr>
        <xdr:cNvPr id="222" name="Text Box 1620">
          <a:extLst>
            <a:ext uri="{FF2B5EF4-FFF2-40B4-BE49-F238E27FC236}">
              <a16:creationId xmlns:a16="http://schemas.microsoft.com/office/drawing/2014/main" xmlns="" id="{B1428F7C-F5E3-4DA4-B063-FCFD446D56EB}"/>
            </a:ext>
          </a:extLst>
        </xdr:cNvPr>
        <xdr:cNvSpPr txBox="1">
          <a:spLocks noChangeArrowheads="1"/>
        </xdr:cNvSpPr>
      </xdr:nvSpPr>
      <xdr:spPr bwMode="auto">
        <a:xfrm>
          <a:off x="3881953" y="1983646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590176</xdr:colOff>
      <xdr:row>26</xdr:row>
      <xdr:rowOff>36972</xdr:rowOff>
    </xdr:from>
    <xdr:to>
      <xdr:col>6</xdr:col>
      <xdr:colOff>119529</xdr:colOff>
      <xdr:row>29</xdr:row>
      <xdr:rowOff>52295</xdr:rowOff>
    </xdr:to>
    <xdr:sp macro="" textlink="">
      <xdr:nvSpPr>
        <xdr:cNvPr id="223" name="Line 76">
          <a:extLst>
            <a:ext uri="{FF2B5EF4-FFF2-40B4-BE49-F238E27FC236}">
              <a16:creationId xmlns:a16="http://schemas.microsoft.com/office/drawing/2014/main" xmlns="" id="{AA9AC1EE-FD3B-488D-9450-6B6B37281652}"/>
            </a:ext>
          </a:extLst>
        </xdr:cNvPr>
        <xdr:cNvSpPr>
          <a:spLocks noChangeShapeType="1"/>
        </xdr:cNvSpPr>
      </xdr:nvSpPr>
      <xdr:spPr bwMode="auto">
        <a:xfrm flipH="1">
          <a:off x="3574676" y="4470766"/>
          <a:ext cx="235324" cy="530794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267938"/>
            <a:gd name="connsiteY0" fmla="*/ 0 h 417542"/>
            <a:gd name="connsiteX1" fmla="*/ 267938 w 267938"/>
            <a:gd name="connsiteY1" fmla="*/ 417542 h 417542"/>
            <a:gd name="connsiteX0" fmla="*/ 0 w 267960"/>
            <a:gd name="connsiteY0" fmla="*/ 0 h 417542"/>
            <a:gd name="connsiteX1" fmla="*/ 267938 w 267960"/>
            <a:gd name="connsiteY1" fmla="*/ 417542 h 417542"/>
            <a:gd name="connsiteX0" fmla="*/ 0 w 301315"/>
            <a:gd name="connsiteY0" fmla="*/ 0 h 458040"/>
            <a:gd name="connsiteX1" fmla="*/ 301296 w 301315"/>
            <a:gd name="connsiteY1" fmla="*/ 458040 h 458040"/>
            <a:gd name="connsiteX0" fmla="*/ 11 w 301321"/>
            <a:gd name="connsiteY0" fmla="*/ 0 h 458040"/>
            <a:gd name="connsiteX1" fmla="*/ 301307 w 301321"/>
            <a:gd name="connsiteY1" fmla="*/ 458040 h 458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1321" h="458040">
              <a:moveTo>
                <a:pt x="11" y="0"/>
              </a:moveTo>
              <a:cubicBezTo>
                <a:pt x="-2151" y="431440"/>
                <a:pt x="303860" y="261671"/>
                <a:pt x="301307" y="458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98408</xdr:colOff>
      <xdr:row>29</xdr:row>
      <xdr:rowOff>117067</xdr:rowOff>
    </xdr:from>
    <xdr:to>
      <xdr:col>5</xdr:col>
      <xdr:colOff>622254</xdr:colOff>
      <xdr:row>31</xdr:row>
      <xdr:rowOff>114914</xdr:rowOff>
    </xdr:to>
    <xdr:sp macro="" textlink="">
      <xdr:nvSpPr>
        <xdr:cNvPr id="224" name="Line 76">
          <a:extLst>
            <a:ext uri="{FF2B5EF4-FFF2-40B4-BE49-F238E27FC236}">
              <a16:creationId xmlns:a16="http://schemas.microsoft.com/office/drawing/2014/main" xmlns="" id="{7077506A-2262-47FB-8CF3-39622DEF76FB}"/>
            </a:ext>
          </a:extLst>
        </xdr:cNvPr>
        <xdr:cNvSpPr>
          <a:spLocks noChangeShapeType="1"/>
        </xdr:cNvSpPr>
      </xdr:nvSpPr>
      <xdr:spPr bwMode="auto">
        <a:xfrm>
          <a:off x="3076558" y="5057367"/>
          <a:ext cx="523846" cy="3407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  <a:gd name="connsiteX0" fmla="*/ 0 w 9778"/>
            <a:gd name="connsiteY0" fmla="*/ 202477 h 262800"/>
            <a:gd name="connsiteX1" fmla="*/ 9778 w 9778"/>
            <a:gd name="connsiteY1" fmla="*/ -1 h 262800"/>
            <a:gd name="connsiteX0" fmla="*/ 0 w 10000"/>
            <a:gd name="connsiteY0" fmla="*/ 7705 h 7705"/>
            <a:gd name="connsiteX1" fmla="*/ 10000 w 10000"/>
            <a:gd name="connsiteY1" fmla="*/ 0 h 7705"/>
            <a:gd name="connsiteX0" fmla="*/ 0 w 14876"/>
            <a:gd name="connsiteY0" fmla="*/ 13704 h 13704"/>
            <a:gd name="connsiteX1" fmla="*/ 14876 w 14876"/>
            <a:gd name="connsiteY1" fmla="*/ 0 h 13704"/>
            <a:gd name="connsiteX0" fmla="*/ 0 w 15216"/>
            <a:gd name="connsiteY0" fmla="*/ 11235 h 11235"/>
            <a:gd name="connsiteX1" fmla="*/ 15216 w 15216"/>
            <a:gd name="connsiteY1" fmla="*/ 0 h 11235"/>
            <a:gd name="connsiteX0" fmla="*/ 113 w 15329"/>
            <a:gd name="connsiteY0" fmla="*/ 11235 h 22055"/>
            <a:gd name="connsiteX1" fmla="*/ 16 w 15329"/>
            <a:gd name="connsiteY1" fmla="*/ 22055 h 22055"/>
            <a:gd name="connsiteX2" fmla="*/ 15329 w 15329"/>
            <a:gd name="connsiteY2" fmla="*/ 0 h 22055"/>
            <a:gd name="connsiteX0" fmla="*/ 113 w 15232"/>
            <a:gd name="connsiteY0" fmla="*/ 14409 h 25229"/>
            <a:gd name="connsiteX1" fmla="*/ 16 w 15232"/>
            <a:gd name="connsiteY1" fmla="*/ 25229 h 25229"/>
            <a:gd name="connsiteX2" fmla="*/ 15232 w 15232"/>
            <a:gd name="connsiteY2" fmla="*/ 0 h 25229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30520 h 38747"/>
            <a:gd name="connsiteX2" fmla="*/ 15897 w 15897"/>
            <a:gd name="connsiteY2" fmla="*/ 0 h 38747"/>
            <a:gd name="connsiteX0" fmla="*/ 0 w 15994"/>
            <a:gd name="connsiteY0" fmla="*/ 42451 h 42451"/>
            <a:gd name="connsiteX1" fmla="*/ 778 w 15994"/>
            <a:gd name="connsiteY1" fmla="*/ 30520 h 42451"/>
            <a:gd name="connsiteX2" fmla="*/ 15994 w 15994"/>
            <a:gd name="connsiteY2" fmla="*/ 0 h 42451"/>
            <a:gd name="connsiteX0" fmla="*/ 0 w 7649"/>
            <a:gd name="connsiteY0" fmla="*/ 26805 h 26805"/>
            <a:gd name="connsiteX1" fmla="*/ 778 w 7649"/>
            <a:gd name="connsiteY1" fmla="*/ 14874 h 26805"/>
            <a:gd name="connsiteX2" fmla="*/ 7649 w 7649"/>
            <a:gd name="connsiteY2" fmla="*/ 0 h 26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49" h="26805">
              <a:moveTo>
                <a:pt x="0" y="26805"/>
              </a:moveTo>
              <a:cubicBezTo>
                <a:pt x="65" y="26757"/>
                <a:pt x="697" y="14935"/>
                <a:pt x="778" y="14874"/>
              </a:cubicBezTo>
              <a:cubicBezTo>
                <a:pt x="2802" y="8744"/>
                <a:pt x="-302" y="9337"/>
                <a:pt x="764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247547</xdr:colOff>
      <xdr:row>28</xdr:row>
      <xdr:rowOff>44502</xdr:rowOff>
    </xdr:from>
    <xdr:to>
      <xdr:col>6</xdr:col>
      <xdr:colOff>546346</xdr:colOff>
      <xdr:row>31</xdr:row>
      <xdr:rowOff>143594</xdr:rowOff>
    </xdr:to>
    <xdr:sp macro="" textlink="">
      <xdr:nvSpPr>
        <xdr:cNvPr id="225" name="Freeform 527">
          <a:extLst>
            <a:ext uri="{FF2B5EF4-FFF2-40B4-BE49-F238E27FC236}">
              <a16:creationId xmlns:a16="http://schemas.microsoft.com/office/drawing/2014/main" xmlns="" id="{45B5556F-2148-416A-B3A9-FF0F6BC30AE0}"/>
            </a:ext>
          </a:extLst>
        </xdr:cNvPr>
        <xdr:cNvSpPr>
          <a:spLocks/>
        </xdr:cNvSpPr>
      </xdr:nvSpPr>
      <xdr:spPr bwMode="auto">
        <a:xfrm>
          <a:off x="3225697" y="4813352"/>
          <a:ext cx="1003649" cy="6134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4191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0 w 16169"/>
            <a:gd name="connsiteY0" fmla="*/ 8799 h 8799"/>
            <a:gd name="connsiteX1" fmla="*/ 4975 w 16169"/>
            <a:gd name="connsiteY1" fmla="*/ 7321 h 8799"/>
            <a:gd name="connsiteX2" fmla="*/ 9084 w 16169"/>
            <a:gd name="connsiteY2" fmla="*/ 3497 h 8799"/>
            <a:gd name="connsiteX3" fmla="*/ 12185 w 16169"/>
            <a:gd name="connsiteY3" fmla="*/ 1410 h 8799"/>
            <a:gd name="connsiteX4" fmla="*/ 16169 w 16169"/>
            <a:gd name="connsiteY4" fmla="*/ 0 h 8799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3891 w 10000"/>
            <a:gd name="connsiteY2" fmla="*/ 5323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9021"/>
            <a:gd name="connsiteY0" fmla="*/ 10981 h 10981"/>
            <a:gd name="connsiteX1" fmla="*/ 3077 w 9021"/>
            <a:gd name="connsiteY1" fmla="*/ 9301 h 10981"/>
            <a:gd name="connsiteX2" fmla="*/ 3891 w 9021"/>
            <a:gd name="connsiteY2" fmla="*/ 6304 h 10981"/>
            <a:gd name="connsiteX3" fmla="*/ 7536 w 9021"/>
            <a:gd name="connsiteY3" fmla="*/ 2583 h 10981"/>
            <a:gd name="connsiteX4" fmla="*/ 9021 w 9021"/>
            <a:gd name="connsiteY4" fmla="*/ 0 h 10981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352 h 10000"/>
            <a:gd name="connsiteX4" fmla="*/ 10000 w 10014"/>
            <a:gd name="connsiteY4" fmla="*/ 0 h 10000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687 h 10000"/>
            <a:gd name="connsiteX4" fmla="*/ 10000 w 1001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14" h="10000">
              <a:moveTo>
                <a:pt x="0" y="10000"/>
              </a:moveTo>
              <a:cubicBezTo>
                <a:pt x="651" y="9798"/>
                <a:pt x="1863" y="9964"/>
                <a:pt x="3411" y="8470"/>
              </a:cubicBezTo>
              <a:cubicBezTo>
                <a:pt x="3994" y="7432"/>
                <a:pt x="3886" y="9599"/>
                <a:pt x="4313" y="5741"/>
              </a:cubicBezTo>
              <a:cubicBezTo>
                <a:pt x="5261" y="4171"/>
                <a:pt x="8542" y="4351"/>
                <a:pt x="8354" y="2687"/>
              </a:cubicBezTo>
              <a:cubicBezTo>
                <a:pt x="9807" y="1213"/>
                <a:pt x="10088" y="1560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149616</xdr:colOff>
      <xdr:row>31</xdr:row>
      <xdr:rowOff>58458</xdr:rowOff>
    </xdr:from>
    <xdr:ext cx="422707" cy="165288"/>
    <xdr:sp macro="" textlink="">
      <xdr:nvSpPr>
        <xdr:cNvPr id="226" name="Text Box 1664">
          <a:extLst>
            <a:ext uri="{FF2B5EF4-FFF2-40B4-BE49-F238E27FC236}">
              <a16:creationId xmlns:a16="http://schemas.microsoft.com/office/drawing/2014/main" xmlns="" id="{582463B3-2F54-4AB5-B768-9D529B9BCE06}"/>
            </a:ext>
          </a:extLst>
        </xdr:cNvPr>
        <xdr:cNvSpPr txBox="1">
          <a:spLocks noChangeArrowheads="1"/>
        </xdr:cNvSpPr>
      </xdr:nvSpPr>
      <xdr:spPr bwMode="auto">
        <a:xfrm>
          <a:off x="3127766" y="5341658"/>
          <a:ext cx="422707" cy="1652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西紀北小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48562</xdr:colOff>
      <xdr:row>29</xdr:row>
      <xdr:rowOff>14941</xdr:rowOff>
    </xdr:from>
    <xdr:to>
      <xdr:col>7</xdr:col>
      <xdr:colOff>642474</xdr:colOff>
      <xdr:row>32</xdr:row>
      <xdr:rowOff>123264</xdr:rowOff>
    </xdr:to>
    <xdr:sp macro="" textlink="">
      <xdr:nvSpPr>
        <xdr:cNvPr id="227" name="Freeform 527">
          <a:extLst>
            <a:ext uri="{FF2B5EF4-FFF2-40B4-BE49-F238E27FC236}">
              <a16:creationId xmlns:a16="http://schemas.microsoft.com/office/drawing/2014/main" xmlns="" id="{B25ABC7B-9C2C-4BBA-9229-E3567C5E710A}"/>
            </a:ext>
          </a:extLst>
        </xdr:cNvPr>
        <xdr:cNvSpPr>
          <a:spLocks/>
        </xdr:cNvSpPr>
      </xdr:nvSpPr>
      <xdr:spPr bwMode="auto">
        <a:xfrm>
          <a:off x="4445003" y="4964206"/>
          <a:ext cx="593912" cy="6237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8" h="11887">
              <a:moveTo>
                <a:pt x="11487" y="11887"/>
              </a:moveTo>
              <a:cubicBezTo>
                <a:pt x="11468" y="11296"/>
                <a:pt x="11502" y="7939"/>
                <a:pt x="11513" y="6183"/>
              </a:cubicBezTo>
              <a:cubicBezTo>
                <a:pt x="11524" y="4427"/>
                <a:pt x="11636" y="774"/>
                <a:pt x="10000" y="0"/>
              </a:cubicBezTo>
              <a:cubicBezTo>
                <a:pt x="3557" y="1794"/>
                <a:pt x="7828" y="824"/>
                <a:pt x="0" y="23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583796</xdr:colOff>
      <xdr:row>30</xdr:row>
      <xdr:rowOff>62331</xdr:rowOff>
    </xdr:from>
    <xdr:to>
      <xdr:col>8</xdr:col>
      <xdr:colOff>18596</xdr:colOff>
      <xdr:row>31</xdr:row>
      <xdr:rowOff>9741</xdr:rowOff>
    </xdr:to>
    <xdr:sp macro="" textlink="">
      <xdr:nvSpPr>
        <xdr:cNvPr id="228" name="AutoShape 93">
          <a:extLst>
            <a:ext uri="{FF2B5EF4-FFF2-40B4-BE49-F238E27FC236}">
              <a16:creationId xmlns:a16="http://schemas.microsoft.com/office/drawing/2014/main" xmlns="" id="{CCB1C102-3490-44A6-857C-852E335C1E8C}"/>
            </a:ext>
          </a:extLst>
        </xdr:cNvPr>
        <xdr:cNvSpPr>
          <a:spLocks noChangeArrowheads="1"/>
        </xdr:cNvSpPr>
      </xdr:nvSpPr>
      <xdr:spPr bwMode="auto">
        <a:xfrm>
          <a:off x="4980237" y="5183419"/>
          <a:ext cx="140771" cy="1192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16036</xdr:colOff>
      <xdr:row>25</xdr:row>
      <xdr:rowOff>29438</xdr:rowOff>
    </xdr:from>
    <xdr:to>
      <xdr:col>9</xdr:col>
      <xdr:colOff>162672</xdr:colOff>
      <xdr:row>26</xdr:row>
      <xdr:rowOff>110</xdr:rowOff>
    </xdr:to>
    <xdr:sp macro="" textlink="">
      <xdr:nvSpPr>
        <xdr:cNvPr id="229" name="六角形 228">
          <a:extLst>
            <a:ext uri="{FF2B5EF4-FFF2-40B4-BE49-F238E27FC236}">
              <a16:creationId xmlns:a16="http://schemas.microsoft.com/office/drawing/2014/main" xmlns="" id="{C08BCB3A-51B9-4EE0-A23F-261D441D8006}"/>
            </a:ext>
          </a:extLst>
        </xdr:cNvPr>
        <xdr:cNvSpPr/>
      </xdr:nvSpPr>
      <xdr:spPr bwMode="auto">
        <a:xfrm>
          <a:off x="5814447" y="4302235"/>
          <a:ext cx="14663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211674</xdr:colOff>
      <xdr:row>35</xdr:row>
      <xdr:rowOff>44974</xdr:rowOff>
    </xdr:from>
    <xdr:to>
      <xdr:col>4</xdr:col>
      <xdr:colOff>130534</xdr:colOff>
      <xdr:row>36</xdr:row>
      <xdr:rowOff>60849</xdr:rowOff>
    </xdr:to>
    <xdr:sp macro="" textlink="">
      <xdr:nvSpPr>
        <xdr:cNvPr id="230" name="Line 72">
          <a:extLst>
            <a:ext uri="{FF2B5EF4-FFF2-40B4-BE49-F238E27FC236}">
              <a16:creationId xmlns:a16="http://schemas.microsoft.com/office/drawing/2014/main" xmlns="" id="{8B7740BD-F356-412A-9E77-E9D59A8A6B39}"/>
            </a:ext>
          </a:extLst>
        </xdr:cNvPr>
        <xdr:cNvSpPr>
          <a:spLocks noChangeShapeType="1"/>
        </xdr:cNvSpPr>
      </xdr:nvSpPr>
      <xdr:spPr bwMode="auto">
        <a:xfrm flipH="1">
          <a:off x="1780124" y="6013974"/>
          <a:ext cx="623710" cy="18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174675</xdr:colOff>
      <xdr:row>35</xdr:row>
      <xdr:rowOff>35176</xdr:rowOff>
    </xdr:from>
    <xdr:to>
      <xdr:col>4</xdr:col>
      <xdr:colOff>588677</xdr:colOff>
      <xdr:row>35</xdr:row>
      <xdr:rowOff>42549</xdr:rowOff>
    </xdr:to>
    <xdr:sp macro="" textlink="">
      <xdr:nvSpPr>
        <xdr:cNvPr id="231" name="Line 72">
          <a:extLst>
            <a:ext uri="{FF2B5EF4-FFF2-40B4-BE49-F238E27FC236}">
              <a16:creationId xmlns:a16="http://schemas.microsoft.com/office/drawing/2014/main" xmlns="" id="{97AA3C80-D5AF-4BF2-B419-6F46D3DC44B9}"/>
            </a:ext>
          </a:extLst>
        </xdr:cNvPr>
        <xdr:cNvSpPr>
          <a:spLocks noChangeShapeType="1"/>
        </xdr:cNvSpPr>
      </xdr:nvSpPr>
      <xdr:spPr bwMode="auto">
        <a:xfrm flipH="1" flipV="1">
          <a:off x="2447975" y="6004176"/>
          <a:ext cx="414002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155754</xdr:colOff>
      <xdr:row>29</xdr:row>
      <xdr:rowOff>129418</xdr:rowOff>
    </xdr:from>
    <xdr:to>
      <xdr:col>5</xdr:col>
      <xdr:colOff>337915</xdr:colOff>
      <xdr:row>30</xdr:row>
      <xdr:rowOff>106360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xmlns="" id="{E29A1E9D-9999-423D-9919-92F62E2D70D8}"/>
            </a:ext>
          </a:extLst>
        </xdr:cNvPr>
        <xdr:cNvSpPr/>
      </xdr:nvSpPr>
      <xdr:spPr bwMode="auto">
        <a:xfrm>
          <a:off x="3133904" y="5069718"/>
          <a:ext cx="182161" cy="1483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105849</xdr:colOff>
      <xdr:row>36</xdr:row>
      <xdr:rowOff>110694</xdr:rowOff>
    </xdr:from>
    <xdr:ext cx="425450" cy="165173"/>
    <xdr:sp macro="" textlink="">
      <xdr:nvSpPr>
        <xdr:cNvPr id="233" name="Text Box 1620">
          <a:extLst>
            <a:ext uri="{FF2B5EF4-FFF2-40B4-BE49-F238E27FC236}">
              <a16:creationId xmlns:a16="http://schemas.microsoft.com/office/drawing/2014/main" xmlns="" id="{B3BC73F5-264A-4F33-9D1C-60AD05E528F7}"/>
            </a:ext>
          </a:extLst>
        </xdr:cNvPr>
        <xdr:cNvSpPr txBox="1">
          <a:spLocks noChangeArrowheads="1"/>
        </xdr:cNvSpPr>
      </xdr:nvSpPr>
      <xdr:spPr bwMode="auto">
        <a:xfrm>
          <a:off x="1674299" y="6251144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6</xdr:col>
      <xdr:colOff>63492</xdr:colOff>
      <xdr:row>37</xdr:row>
      <xdr:rowOff>166673</xdr:rowOff>
    </xdr:from>
    <xdr:to>
      <xdr:col>6</xdr:col>
      <xdr:colOff>507993</xdr:colOff>
      <xdr:row>39</xdr:row>
      <xdr:rowOff>71429</xdr:rowOff>
    </xdr:to>
    <xdr:sp macro="" textlink="">
      <xdr:nvSpPr>
        <xdr:cNvPr id="234" name="Line 72">
          <a:extLst>
            <a:ext uri="{FF2B5EF4-FFF2-40B4-BE49-F238E27FC236}">
              <a16:creationId xmlns:a16="http://schemas.microsoft.com/office/drawing/2014/main" xmlns="" id="{7E2C2D6A-C375-46B3-8D96-35D2299D98A5}"/>
            </a:ext>
          </a:extLst>
        </xdr:cNvPr>
        <xdr:cNvSpPr>
          <a:spLocks noChangeShapeType="1"/>
        </xdr:cNvSpPr>
      </xdr:nvSpPr>
      <xdr:spPr bwMode="auto">
        <a:xfrm>
          <a:off x="3746492" y="6478573"/>
          <a:ext cx="444501" cy="247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5013</xdr:colOff>
      <xdr:row>41</xdr:row>
      <xdr:rowOff>25065</xdr:rowOff>
    </xdr:from>
    <xdr:to>
      <xdr:col>1</xdr:col>
      <xdr:colOff>159478</xdr:colOff>
      <xdr:row>41</xdr:row>
      <xdr:rowOff>167940</xdr:rowOff>
    </xdr:to>
    <xdr:sp macro="" textlink="">
      <xdr:nvSpPr>
        <xdr:cNvPr id="235" name="六角形 234">
          <a:extLst>
            <a:ext uri="{FF2B5EF4-FFF2-40B4-BE49-F238E27FC236}">
              <a16:creationId xmlns:a16="http://schemas.microsoft.com/office/drawing/2014/main" xmlns="" id="{1A63E144-BDAB-40AA-B235-3AF4DD8AD559}"/>
            </a:ext>
          </a:extLst>
        </xdr:cNvPr>
        <xdr:cNvSpPr/>
      </xdr:nvSpPr>
      <xdr:spPr bwMode="auto">
        <a:xfrm>
          <a:off x="163763" y="70227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85729</xdr:colOff>
      <xdr:row>42</xdr:row>
      <xdr:rowOff>135386</xdr:rowOff>
    </xdr:from>
    <xdr:to>
      <xdr:col>8</xdr:col>
      <xdr:colOff>118770</xdr:colOff>
      <xdr:row>48</xdr:row>
      <xdr:rowOff>108137</xdr:rowOff>
    </xdr:to>
    <xdr:sp macro="" textlink="">
      <xdr:nvSpPr>
        <xdr:cNvPr id="237" name="Line 72">
          <a:extLst>
            <a:ext uri="{FF2B5EF4-FFF2-40B4-BE49-F238E27FC236}">
              <a16:creationId xmlns:a16="http://schemas.microsoft.com/office/drawing/2014/main" xmlns="" id="{7C6852F3-1652-4FC6-9D0D-99ABAEACB80F}"/>
            </a:ext>
          </a:extLst>
        </xdr:cNvPr>
        <xdr:cNvSpPr>
          <a:spLocks noChangeShapeType="1"/>
        </xdr:cNvSpPr>
      </xdr:nvSpPr>
      <xdr:spPr bwMode="auto">
        <a:xfrm rot="5641528" flipV="1">
          <a:off x="4702816" y="7803682"/>
          <a:ext cx="1003692" cy="33041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997640"/>
            <a:gd name="connsiteY0" fmla="*/ 2045 h 56578"/>
            <a:gd name="connsiteX1" fmla="*/ 997640 w 997640"/>
            <a:gd name="connsiteY1" fmla="*/ 56578 h 5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7640" h="56578">
              <a:moveTo>
                <a:pt x="0" y="2045"/>
              </a:moveTo>
              <a:cubicBezTo>
                <a:pt x="147929" y="-9906"/>
                <a:pt x="839685" y="33437"/>
                <a:pt x="997640" y="56578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91573</xdr:colOff>
      <xdr:row>47</xdr:row>
      <xdr:rowOff>11598</xdr:rowOff>
    </xdr:from>
    <xdr:to>
      <xdr:col>8</xdr:col>
      <xdr:colOff>385048</xdr:colOff>
      <xdr:row>48</xdr:row>
      <xdr:rowOff>133935</xdr:rowOff>
    </xdr:to>
    <xdr:grpSp>
      <xdr:nvGrpSpPr>
        <xdr:cNvPr id="238" name="Group 6672">
          <a:extLst>
            <a:ext uri="{FF2B5EF4-FFF2-40B4-BE49-F238E27FC236}">
              <a16:creationId xmlns:a16="http://schemas.microsoft.com/office/drawing/2014/main" xmlns="" id="{6D7C1EEA-397C-4FD1-AE9A-AD27BA01BF5C}"/>
            </a:ext>
          </a:extLst>
        </xdr:cNvPr>
        <xdr:cNvGrpSpPr>
          <a:grpSpLocks/>
        </xdr:cNvGrpSpPr>
      </xdr:nvGrpSpPr>
      <xdr:grpSpPr bwMode="auto">
        <a:xfrm>
          <a:off x="5632335" y="8165927"/>
          <a:ext cx="293475" cy="296575"/>
          <a:chOff x="532" y="110"/>
          <a:chExt cx="46" cy="44"/>
        </a:xfrm>
      </xdr:grpSpPr>
      <xdr:pic>
        <xdr:nvPicPr>
          <xdr:cNvPr id="239" name="Picture 6673" descr="route2">
            <a:extLst>
              <a:ext uri="{FF2B5EF4-FFF2-40B4-BE49-F238E27FC236}">
                <a16:creationId xmlns:a16="http://schemas.microsoft.com/office/drawing/2014/main" xmlns="" id="{604E8044-1320-49B9-8E29-5EE260080E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0" name="Text Box 6674">
            <a:extLst>
              <a:ext uri="{FF2B5EF4-FFF2-40B4-BE49-F238E27FC236}">
                <a16:creationId xmlns:a16="http://schemas.microsoft.com/office/drawing/2014/main" xmlns="" id="{3B8DB759-70F1-4F50-93B1-1BFD97E98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6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28245</xdr:colOff>
      <xdr:row>43</xdr:row>
      <xdr:rowOff>1492</xdr:rowOff>
    </xdr:from>
    <xdr:to>
      <xdr:col>6</xdr:col>
      <xdr:colOff>333045</xdr:colOff>
      <xdr:row>44</xdr:row>
      <xdr:rowOff>141085</xdr:rowOff>
    </xdr:to>
    <xdr:grpSp>
      <xdr:nvGrpSpPr>
        <xdr:cNvPr id="241" name="Group 6672">
          <a:extLst>
            <a:ext uri="{FF2B5EF4-FFF2-40B4-BE49-F238E27FC236}">
              <a16:creationId xmlns:a16="http://schemas.microsoft.com/office/drawing/2014/main" xmlns="" id="{DB0AEFFF-CBF4-4517-AC30-D12892C2BD43}"/>
            </a:ext>
          </a:extLst>
        </xdr:cNvPr>
        <xdr:cNvGrpSpPr>
          <a:grpSpLocks/>
        </xdr:cNvGrpSpPr>
      </xdr:nvGrpSpPr>
      <xdr:grpSpPr bwMode="auto">
        <a:xfrm>
          <a:off x="4035715" y="7458870"/>
          <a:ext cx="304800" cy="313831"/>
          <a:chOff x="532" y="110"/>
          <a:chExt cx="46" cy="44"/>
        </a:xfrm>
      </xdr:grpSpPr>
      <xdr:pic>
        <xdr:nvPicPr>
          <xdr:cNvPr id="242" name="Picture 6673" descr="route2">
            <a:extLst>
              <a:ext uri="{FF2B5EF4-FFF2-40B4-BE49-F238E27FC236}">
                <a16:creationId xmlns:a16="http://schemas.microsoft.com/office/drawing/2014/main" xmlns="" id="{66D4B287-AD69-4247-9305-17B0AF103A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3" name="Text Box 6674">
            <a:extLst>
              <a:ext uri="{FF2B5EF4-FFF2-40B4-BE49-F238E27FC236}">
                <a16:creationId xmlns:a16="http://schemas.microsoft.com/office/drawing/2014/main" xmlns="" id="{408D3265-726B-4545-9B48-A33BD873BF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0</xdr:colOff>
      <xdr:row>41</xdr:row>
      <xdr:rowOff>15039</xdr:rowOff>
    </xdr:from>
    <xdr:to>
      <xdr:col>7</xdr:col>
      <xdr:colOff>154465</xdr:colOff>
      <xdr:row>41</xdr:row>
      <xdr:rowOff>157914</xdr:rowOff>
    </xdr:to>
    <xdr:sp macro="" textlink="">
      <xdr:nvSpPr>
        <xdr:cNvPr id="244" name="六角形 243">
          <a:extLst>
            <a:ext uri="{FF2B5EF4-FFF2-40B4-BE49-F238E27FC236}">
              <a16:creationId xmlns:a16="http://schemas.microsoft.com/office/drawing/2014/main" xmlns="" id="{21E0FAE6-A153-4463-AC44-009CAB061614}"/>
            </a:ext>
          </a:extLst>
        </xdr:cNvPr>
        <xdr:cNvSpPr/>
      </xdr:nvSpPr>
      <xdr:spPr bwMode="auto">
        <a:xfrm>
          <a:off x="4387850" y="70127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765916</xdr:colOff>
      <xdr:row>49</xdr:row>
      <xdr:rowOff>15652</xdr:rowOff>
    </xdr:from>
    <xdr:to>
      <xdr:col>9</xdr:col>
      <xdr:colOff>174371</xdr:colOff>
      <xdr:row>49</xdr:row>
      <xdr:rowOff>158527</xdr:rowOff>
    </xdr:to>
    <xdr:sp macro="" textlink="">
      <xdr:nvSpPr>
        <xdr:cNvPr id="245" name="六角形 244">
          <a:extLst>
            <a:ext uri="{FF2B5EF4-FFF2-40B4-BE49-F238E27FC236}">
              <a16:creationId xmlns:a16="http://schemas.microsoft.com/office/drawing/2014/main" xmlns="" id="{D7D0DDB9-43C3-47B1-A612-3A151ACA390E}"/>
            </a:ext>
          </a:extLst>
        </xdr:cNvPr>
        <xdr:cNvSpPr/>
      </xdr:nvSpPr>
      <xdr:spPr bwMode="auto">
        <a:xfrm>
          <a:off x="5795116" y="8384952"/>
          <a:ext cx="17680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20639</xdr:colOff>
      <xdr:row>37</xdr:row>
      <xdr:rowOff>107132</xdr:rowOff>
    </xdr:from>
    <xdr:ext cx="325437" cy="242118"/>
    <xdr:sp macro="" textlink="">
      <xdr:nvSpPr>
        <xdr:cNvPr id="246" name="Text Box 1620">
          <a:extLst>
            <a:ext uri="{FF2B5EF4-FFF2-40B4-BE49-F238E27FC236}">
              <a16:creationId xmlns:a16="http://schemas.microsoft.com/office/drawing/2014/main" xmlns="" id="{45FA8E3E-E4D9-449C-BE69-B0FFBFE0A401}"/>
            </a:ext>
          </a:extLst>
        </xdr:cNvPr>
        <xdr:cNvSpPr txBox="1">
          <a:spLocks noChangeArrowheads="1"/>
        </xdr:cNvSpPr>
      </xdr:nvSpPr>
      <xdr:spPr bwMode="auto">
        <a:xfrm>
          <a:off x="5130272" y="6495232"/>
          <a:ext cx="325437" cy="24211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764047</xdr:colOff>
      <xdr:row>41</xdr:row>
      <xdr:rowOff>17279</xdr:rowOff>
    </xdr:from>
    <xdr:to>
      <xdr:col>9</xdr:col>
      <xdr:colOff>145307</xdr:colOff>
      <xdr:row>41</xdr:row>
      <xdr:rowOff>158975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xmlns="" id="{0A5AD2DA-ADF1-46FB-87B6-211517FDCD2D}"/>
            </a:ext>
          </a:extLst>
        </xdr:cNvPr>
        <xdr:cNvSpPr/>
      </xdr:nvSpPr>
      <xdr:spPr bwMode="auto">
        <a:xfrm>
          <a:off x="5799597" y="7014979"/>
          <a:ext cx="1432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8372</xdr:colOff>
      <xdr:row>25</xdr:row>
      <xdr:rowOff>25535</xdr:rowOff>
    </xdr:from>
    <xdr:to>
      <xdr:col>13</xdr:col>
      <xdr:colOff>161986</xdr:colOff>
      <xdr:row>25</xdr:row>
      <xdr:rowOff>167231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xmlns="" id="{87B12865-43EC-46B6-BC9C-D73C573F7E62}"/>
            </a:ext>
          </a:extLst>
        </xdr:cNvPr>
        <xdr:cNvSpPr/>
      </xdr:nvSpPr>
      <xdr:spPr bwMode="auto">
        <a:xfrm>
          <a:off x="8583352" y="4272098"/>
          <a:ext cx="15361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11476</xdr:rowOff>
    </xdr:from>
    <xdr:to>
      <xdr:col>17</xdr:col>
      <xdr:colOff>154465</xdr:colOff>
      <xdr:row>33</xdr:row>
      <xdr:rowOff>153172</xdr:rowOff>
    </xdr:to>
    <xdr:sp macro="" textlink="">
      <xdr:nvSpPr>
        <xdr:cNvPr id="271" name="六角形 270">
          <a:extLst>
            <a:ext uri="{FF2B5EF4-FFF2-40B4-BE49-F238E27FC236}">
              <a16:creationId xmlns:a16="http://schemas.microsoft.com/office/drawing/2014/main" xmlns="" id="{07B4E380-DEE3-4777-88B0-0454638F96DF}"/>
            </a:ext>
          </a:extLst>
        </xdr:cNvPr>
        <xdr:cNvSpPr/>
      </xdr:nvSpPr>
      <xdr:spPr bwMode="auto">
        <a:xfrm>
          <a:off x="8578850" y="56375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691258</xdr:colOff>
      <xdr:row>41</xdr:row>
      <xdr:rowOff>19256</xdr:rowOff>
    </xdr:from>
    <xdr:to>
      <xdr:col>13</xdr:col>
      <xdr:colOff>128319</xdr:colOff>
      <xdr:row>41</xdr:row>
      <xdr:rowOff>155663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xmlns="" id="{27A09DF4-0B0B-4732-B158-3F8C7DCA0749}"/>
            </a:ext>
          </a:extLst>
        </xdr:cNvPr>
        <xdr:cNvSpPr/>
      </xdr:nvSpPr>
      <xdr:spPr bwMode="auto">
        <a:xfrm>
          <a:off x="12815789" y="5619162"/>
          <a:ext cx="143499" cy="13640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22339</xdr:colOff>
      <xdr:row>36</xdr:row>
      <xdr:rowOff>163876</xdr:rowOff>
    </xdr:from>
    <xdr:to>
      <xdr:col>18</xdr:col>
      <xdr:colOff>457833</xdr:colOff>
      <xdr:row>40</xdr:row>
      <xdr:rowOff>135939</xdr:rowOff>
    </xdr:to>
    <xdr:sp macro="" textlink="">
      <xdr:nvSpPr>
        <xdr:cNvPr id="273" name="Freeform 527">
          <a:extLst>
            <a:ext uri="{FF2B5EF4-FFF2-40B4-BE49-F238E27FC236}">
              <a16:creationId xmlns:a16="http://schemas.microsoft.com/office/drawing/2014/main" xmlns="" id="{52F48396-656F-4B2B-9759-046CA6655796}"/>
            </a:ext>
          </a:extLst>
        </xdr:cNvPr>
        <xdr:cNvSpPr>
          <a:spLocks/>
        </xdr:cNvSpPr>
      </xdr:nvSpPr>
      <xdr:spPr bwMode="auto">
        <a:xfrm>
          <a:off x="8601189" y="630432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23485</xdr:colOff>
      <xdr:row>38</xdr:row>
      <xdr:rowOff>146688</xdr:rowOff>
    </xdr:from>
    <xdr:to>
      <xdr:col>18</xdr:col>
      <xdr:colOff>170718</xdr:colOff>
      <xdr:row>39</xdr:row>
      <xdr:rowOff>101357</xdr:rowOff>
    </xdr:to>
    <xdr:sp macro="" textlink="">
      <xdr:nvSpPr>
        <xdr:cNvPr id="274" name="AutoShape 70">
          <a:extLst>
            <a:ext uri="{FF2B5EF4-FFF2-40B4-BE49-F238E27FC236}">
              <a16:creationId xmlns:a16="http://schemas.microsoft.com/office/drawing/2014/main" xmlns="" id="{B2662AD5-4F82-4DD0-8186-6FC8A9079D95}"/>
            </a:ext>
          </a:extLst>
        </xdr:cNvPr>
        <xdr:cNvSpPr>
          <a:spLocks noChangeArrowheads="1"/>
        </xdr:cNvSpPr>
      </xdr:nvSpPr>
      <xdr:spPr bwMode="auto">
        <a:xfrm>
          <a:off x="9307185" y="6630038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133097</xdr:colOff>
      <xdr:row>37</xdr:row>
      <xdr:rowOff>124708</xdr:rowOff>
    </xdr:from>
    <xdr:to>
      <xdr:col>18</xdr:col>
      <xdr:colOff>591008</xdr:colOff>
      <xdr:row>37</xdr:row>
      <xdr:rowOff>131973</xdr:rowOff>
    </xdr:to>
    <xdr:sp macro="" textlink="">
      <xdr:nvSpPr>
        <xdr:cNvPr id="275" name="Line 120">
          <a:extLst>
            <a:ext uri="{FF2B5EF4-FFF2-40B4-BE49-F238E27FC236}">
              <a16:creationId xmlns:a16="http://schemas.microsoft.com/office/drawing/2014/main" xmlns="" id="{D0A9BBB2-8A46-48F5-8970-EA037E2C1930}"/>
            </a:ext>
          </a:extLst>
        </xdr:cNvPr>
        <xdr:cNvSpPr>
          <a:spLocks noChangeShapeType="1"/>
        </xdr:cNvSpPr>
      </xdr:nvSpPr>
      <xdr:spPr bwMode="auto">
        <a:xfrm flipH="1" flipV="1">
          <a:off x="9416797" y="643660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441822</xdr:colOff>
      <xdr:row>36</xdr:row>
      <xdr:rowOff>1</xdr:rowOff>
    </xdr:from>
    <xdr:to>
      <xdr:col>18</xdr:col>
      <xdr:colOff>124102</xdr:colOff>
      <xdr:row>37</xdr:row>
      <xdr:rowOff>97368</xdr:rowOff>
    </xdr:to>
    <xdr:sp macro="" textlink="">
      <xdr:nvSpPr>
        <xdr:cNvPr id="276" name="Line 120">
          <a:extLst>
            <a:ext uri="{FF2B5EF4-FFF2-40B4-BE49-F238E27FC236}">
              <a16:creationId xmlns:a16="http://schemas.microsoft.com/office/drawing/2014/main" xmlns="" id="{3A4ABFB5-8820-4069-BDDF-DC974D385084}"/>
            </a:ext>
          </a:extLst>
        </xdr:cNvPr>
        <xdr:cNvSpPr>
          <a:spLocks noChangeShapeType="1"/>
        </xdr:cNvSpPr>
      </xdr:nvSpPr>
      <xdr:spPr bwMode="auto">
        <a:xfrm flipH="1" flipV="1">
          <a:off x="9020672" y="614045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26002</xdr:colOff>
      <xdr:row>37</xdr:row>
      <xdr:rowOff>41447</xdr:rowOff>
    </xdr:from>
    <xdr:to>
      <xdr:col>18</xdr:col>
      <xdr:colOff>191131</xdr:colOff>
      <xdr:row>38</xdr:row>
      <xdr:rowOff>18895</xdr:rowOff>
    </xdr:to>
    <xdr:sp macro="" textlink="">
      <xdr:nvSpPr>
        <xdr:cNvPr id="277" name="Oval 383">
          <a:extLst>
            <a:ext uri="{FF2B5EF4-FFF2-40B4-BE49-F238E27FC236}">
              <a16:creationId xmlns:a16="http://schemas.microsoft.com/office/drawing/2014/main" xmlns="" id="{F3A30B9B-F2E0-4E7E-9EAD-8DBB68964CA3}"/>
            </a:ext>
          </a:extLst>
        </xdr:cNvPr>
        <xdr:cNvSpPr>
          <a:spLocks noChangeArrowheads="1"/>
        </xdr:cNvSpPr>
      </xdr:nvSpPr>
      <xdr:spPr bwMode="auto">
        <a:xfrm>
          <a:off x="9309702" y="635334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149188</xdr:colOff>
      <xdr:row>35</xdr:row>
      <xdr:rowOff>55844</xdr:rowOff>
    </xdr:from>
    <xdr:ext cx="591918" cy="293414"/>
    <xdr:sp macro="" textlink="">
      <xdr:nvSpPr>
        <xdr:cNvPr id="278" name="Text Box 1620">
          <a:extLst>
            <a:ext uri="{FF2B5EF4-FFF2-40B4-BE49-F238E27FC236}">
              <a16:creationId xmlns:a16="http://schemas.microsoft.com/office/drawing/2014/main" xmlns="" id="{1DB598B5-F2F0-47FA-95A4-F5BFF5F240E0}"/>
            </a:ext>
          </a:extLst>
        </xdr:cNvPr>
        <xdr:cNvSpPr txBox="1">
          <a:spLocks noChangeArrowheads="1"/>
        </xdr:cNvSpPr>
      </xdr:nvSpPr>
      <xdr:spPr bwMode="auto">
        <a:xfrm>
          <a:off x="8728038" y="6024844"/>
          <a:ext cx="591918" cy="29341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288835</xdr:colOff>
      <xdr:row>37</xdr:row>
      <xdr:rowOff>4938</xdr:rowOff>
    </xdr:from>
    <xdr:to>
      <xdr:col>17</xdr:col>
      <xdr:colOff>413133</xdr:colOff>
      <xdr:row>37</xdr:row>
      <xdr:rowOff>137712</xdr:rowOff>
    </xdr:to>
    <xdr:sp macro="" textlink="">
      <xdr:nvSpPr>
        <xdr:cNvPr id="279" name="Oval 820">
          <a:extLst>
            <a:ext uri="{FF2B5EF4-FFF2-40B4-BE49-F238E27FC236}">
              <a16:creationId xmlns:a16="http://schemas.microsoft.com/office/drawing/2014/main" xmlns="" id="{86D5D7B5-F5A5-467B-AA27-4F2F165A5819}"/>
            </a:ext>
          </a:extLst>
        </xdr:cNvPr>
        <xdr:cNvSpPr>
          <a:spLocks noChangeArrowheads="1"/>
        </xdr:cNvSpPr>
      </xdr:nvSpPr>
      <xdr:spPr bwMode="auto">
        <a:xfrm>
          <a:off x="8867685" y="631683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502718</xdr:colOff>
      <xdr:row>38</xdr:row>
      <xdr:rowOff>131972</xdr:rowOff>
    </xdr:from>
    <xdr:ext cx="345351" cy="293414"/>
    <xdr:sp macro="" textlink="">
      <xdr:nvSpPr>
        <xdr:cNvPr id="280" name="Text Box 1416">
          <a:extLst>
            <a:ext uri="{FF2B5EF4-FFF2-40B4-BE49-F238E27FC236}">
              <a16:creationId xmlns:a16="http://schemas.microsoft.com/office/drawing/2014/main" xmlns="" id="{4991E006-7401-4209-9ADE-10231703A5B1}"/>
            </a:ext>
          </a:extLst>
        </xdr:cNvPr>
        <xdr:cNvSpPr txBox="1">
          <a:spLocks noChangeArrowheads="1"/>
        </xdr:cNvSpPr>
      </xdr:nvSpPr>
      <xdr:spPr bwMode="auto">
        <a:xfrm>
          <a:off x="9081568" y="6615322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313761</xdr:colOff>
      <xdr:row>38</xdr:row>
      <xdr:rowOff>5729</xdr:rowOff>
    </xdr:from>
    <xdr:ext cx="518860" cy="165173"/>
    <xdr:sp macro="" textlink="">
      <xdr:nvSpPr>
        <xdr:cNvPr id="281" name="Text Box 1620">
          <a:extLst>
            <a:ext uri="{FF2B5EF4-FFF2-40B4-BE49-F238E27FC236}">
              <a16:creationId xmlns:a16="http://schemas.microsoft.com/office/drawing/2014/main" xmlns="" id="{E9DC722E-B111-4177-853D-AC615A8076B3}"/>
            </a:ext>
          </a:extLst>
        </xdr:cNvPr>
        <xdr:cNvSpPr txBox="1">
          <a:spLocks noChangeArrowheads="1"/>
        </xdr:cNvSpPr>
      </xdr:nvSpPr>
      <xdr:spPr bwMode="auto">
        <a:xfrm>
          <a:off x="8892611" y="6489079"/>
          <a:ext cx="51886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307023</xdr:colOff>
      <xdr:row>39</xdr:row>
      <xdr:rowOff>50671</xdr:rowOff>
    </xdr:from>
    <xdr:ext cx="278130" cy="254018"/>
    <xdr:grpSp>
      <xdr:nvGrpSpPr>
        <xdr:cNvPr id="282" name="Group 6672">
          <a:extLst>
            <a:ext uri="{FF2B5EF4-FFF2-40B4-BE49-F238E27FC236}">
              <a16:creationId xmlns:a16="http://schemas.microsoft.com/office/drawing/2014/main" xmlns="" id="{C5737739-E527-4570-A36A-61B34FB4F3B3}"/>
            </a:ext>
          </a:extLst>
        </xdr:cNvPr>
        <xdr:cNvGrpSpPr>
          <a:grpSpLocks/>
        </xdr:cNvGrpSpPr>
      </xdr:nvGrpSpPr>
      <xdr:grpSpPr bwMode="auto">
        <a:xfrm>
          <a:off x="13479401" y="6811098"/>
          <a:ext cx="278130" cy="254018"/>
          <a:chOff x="536" y="109"/>
          <a:chExt cx="46" cy="44"/>
        </a:xfrm>
      </xdr:grpSpPr>
      <xdr:pic>
        <xdr:nvPicPr>
          <xdr:cNvPr id="283" name="Picture 6673" descr="route2">
            <a:extLst>
              <a:ext uri="{FF2B5EF4-FFF2-40B4-BE49-F238E27FC236}">
                <a16:creationId xmlns:a16="http://schemas.microsoft.com/office/drawing/2014/main" xmlns="" id="{09A73AC4-0011-4279-ACE9-5BCAED7154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4" name="Text Box 6674">
            <a:extLst>
              <a:ext uri="{FF2B5EF4-FFF2-40B4-BE49-F238E27FC236}">
                <a16:creationId xmlns:a16="http://schemas.microsoft.com/office/drawing/2014/main" xmlns="" id="{C4DC9A3E-DDE1-44B3-AF86-C445C22C12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321328</xdr:colOff>
      <xdr:row>36</xdr:row>
      <xdr:rowOff>80331</xdr:rowOff>
    </xdr:from>
    <xdr:ext cx="278130" cy="254018"/>
    <xdr:grpSp>
      <xdr:nvGrpSpPr>
        <xdr:cNvPr id="285" name="Group 6672">
          <a:extLst>
            <a:ext uri="{FF2B5EF4-FFF2-40B4-BE49-F238E27FC236}">
              <a16:creationId xmlns:a16="http://schemas.microsoft.com/office/drawing/2014/main" xmlns="" id="{835EC8C7-EF12-46D4-8907-3245D37410D8}"/>
            </a:ext>
          </a:extLst>
        </xdr:cNvPr>
        <xdr:cNvGrpSpPr>
          <a:grpSpLocks/>
        </xdr:cNvGrpSpPr>
      </xdr:nvGrpSpPr>
      <xdr:grpSpPr bwMode="auto">
        <a:xfrm>
          <a:off x="13493706" y="6318044"/>
          <a:ext cx="278130" cy="254018"/>
          <a:chOff x="536" y="109"/>
          <a:chExt cx="46" cy="44"/>
        </a:xfrm>
      </xdr:grpSpPr>
      <xdr:pic>
        <xdr:nvPicPr>
          <xdr:cNvPr id="286" name="Picture 6673" descr="route2">
            <a:extLst>
              <a:ext uri="{FF2B5EF4-FFF2-40B4-BE49-F238E27FC236}">
                <a16:creationId xmlns:a16="http://schemas.microsoft.com/office/drawing/2014/main" xmlns="" id="{25512E53-1178-415D-9633-6D85356092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7" name="Text Box 6674">
            <a:extLst>
              <a:ext uri="{FF2B5EF4-FFF2-40B4-BE49-F238E27FC236}">
                <a16:creationId xmlns:a16="http://schemas.microsoft.com/office/drawing/2014/main" xmlns="" id="{DA1562CA-DAF4-49CE-9CF7-B5BAE9B040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17</xdr:col>
      <xdr:colOff>487730</xdr:colOff>
      <xdr:row>36</xdr:row>
      <xdr:rowOff>109021</xdr:rowOff>
    </xdr:from>
    <xdr:ext cx="278130" cy="254018"/>
    <xdr:grpSp>
      <xdr:nvGrpSpPr>
        <xdr:cNvPr id="288" name="Group 6672">
          <a:extLst>
            <a:ext uri="{FF2B5EF4-FFF2-40B4-BE49-F238E27FC236}">
              <a16:creationId xmlns:a16="http://schemas.microsoft.com/office/drawing/2014/main" xmlns="" id="{9D0C5028-34B5-48D7-BEBA-DD42A8303706}"/>
            </a:ext>
          </a:extLst>
        </xdr:cNvPr>
        <xdr:cNvGrpSpPr>
          <a:grpSpLocks/>
        </xdr:cNvGrpSpPr>
      </xdr:nvGrpSpPr>
      <xdr:grpSpPr bwMode="auto">
        <a:xfrm>
          <a:off x="12893462" y="6346734"/>
          <a:ext cx="278130" cy="254018"/>
          <a:chOff x="536" y="109"/>
          <a:chExt cx="46" cy="44"/>
        </a:xfrm>
      </xdr:grpSpPr>
      <xdr:pic>
        <xdr:nvPicPr>
          <xdr:cNvPr id="289" name="Picture 6673" descr="route2">
            <a:extLst>
              <a:ext uri="{FF2B5EF4-FFF2-40B4-BE49-F238E27FC236}">
                <a16:creationId xmlns:a16="http://schemas.microsoft.com/office/drawing/2014/main" xmlns="" id="{A614EC04-9FFF-4F0A-92BD-F270683C04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0" name="Text Box 6674">
            <a:extLst>
              <a:ext uri="{FF2B5EF4-FFF2-40B4-BE49-F238E27FC236}">
                <a16:creationId xmlns:a16="http://schemas.microsoft.com/office/drawing/2014/main" xmlns="" id="{D6007528-691C-45B8-BCB4-B68A3C489E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102741</xdr:colOff>
      <xdr:row>23</xdr:row>
      <xdr:rowOff>2045</xdr:rowOff>
    </xdr:from>
    <xdr:to>
      <xdr:col>2</xdr:col>
      <xdr:colOff>279363</xdr:colOff>
      <xdr:row>23</xdr:row>
      <xdr:rowOff>128038</xdr:rowOff>
    </xdr:to>
    <xdr:sp macro="" textlink="">
      <xdr:nvSpPr>
        <xdr:cNvPr id="291" name="六角形 290">
          <a:extLst>
            <a:ext uri="{FF2B5EF4-FFF2-40B4-BE49-F238E27FC236}">
              <a16:creationId xmlns:a16="http://schemas.microsoft.com/office/drawing/2014/main" xmlns="" id="{EA984FE6-AA60-42D7-859A-78C528AF0661}"/>
            </a:ext>
          </a:extLst>
        </xdr:cNvPr>
        <xdr:cNvSpPr/>
      </xdr:nvSpPr>
      <xdr:spPr bwMode="auto">
        <a:xfrm>
          <a:off x="966341" y="3913645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564811</xdr:colOff>
      <xdr:row>45</xdr:row>
      <xdr:rowOff>143384</xdr:rowOff>
    </xdr:from>
    <xdr:ext cx="150394" cy="120315"/>
    <xdr:sp macro="" textlink="">
      <xdr:nvSpPr>
        <xdr:cNvPr id="292" name="Text Box 1620">
          <a:extLst>
            <a:ext uri="{FF2B5EF4-FFF2-40B4-BE49-F238E27FC236}">
              <a16:creationId xmlns:a16="http://schemas.microsoft.com/office/drawing/2014/main" xmlns="" id="{4E641C4D-9153-46FC-B7B4-C4F48F1FE715}"/>
            </a:ext>
          </a:extLst>
        </xdr:cNvPr>
        <xdr:cNvSpPr txBox="1">
          <a:spLocks noChangeArrowheads="1"/>
        </xdr:cNvSpPr>
      </xdr:nvSpPr>
      <xdr:spPr bwMode="auto">
        <a:xfrm>
          <a:off x="9143661" y="7826884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0</xdr:colOff>
      <xdr:row>57</xdr:row>
      <xdr:rowOff>11907</xdr:rowOff>
    </xdr:from>
    <xdr:to>
      <xdr:col>11</xdr:col>
      <xdr:colOff>154465</xdr:colOff>
      <xdr:row>57</xdr:row>
      <xdr:rowOff>153603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xmlns="" id="{25615CCD-F681-4F33-8EAB-FBF86C9848C8}"/>
            </a:ext>
          </a:extLst>
        </xdr:cNvPr>
        <xdr:cNvSpPr/>
      </xdr:nvSpPr>
      <xdr:spPr bwMode="auto">
        <a:xfrm>
          <a:off x="11398250" y="83812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>
    <xdr:from>
      <xdr:col>15</xdr:col>
      <xdr:colOff>5953</xdr:colOff>
      <xdr:row>57</xdr:row>
      <xdr:rowOff>17859</xdr:rowOff>
    </xdr:from>
    <xdr:to>
      <xdr:col>15</xdr:col>
      <xdr:colOff>160418</xdr:colOff>
      <xdr:row>57</xdr:row>
      <xdr:rowOff>159555</xdr:rowOff>
    </xdr:to>
    <xdr:sp macro="" textlink="">
      <xdr:nvSpPr>
        <xdr:cNvPr id="294" name="六角形 293">
          <a:extLst>
            <a:ext uri="{FF2B5EF4-FFF2-40B4-BE49-F238E27FC236}">
              <a16:creationId xmlns:a16="http://schemas.microsoft.com/office/drawing/2014/main" xmlns="" id="{FD1CC3B2-C3F8-4160-926E-BDF7D101430A}"/>
            </a:ext>
          </a:extLst>
        </xdr:cNvPr>
        <xdr:cNvSpPr/>
      </xdr:nvSpPr>
      <xdr:spPr bwMode="auto">
        <a:xfrm>
          <a:off x="7187803" y="975875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12</xdr:col>
      <xdr:colOff>43864</xdr:colOff>
      <xdr:row>59</xdr:row>
      <xdr:rowOff>6305</xdr:rowOff>
    </xdr:from>
    <xdr:to>
      <xdr:col>12</xdr:col>
      <xdr:colOff>182927</xdr:colOff>
      <xdr:row>60</xdr:row>
      <xdr:rowOff>28055</xdr:rowOff>
    </xdr:to>
    <xdr:sp macro="" textlink="">
      <xdr:nvSpPr>
        <xdr:cNvPr id="295" name="Text Box 1620">
          <a:extLst>
            <a:ext uri="{FF2B5EF4-FFF2-40B4-BE49-F238E27FC236}">
              <a16:creationId xmlns:a16="http://schemas.microsoft.com/office/drawing/2014/main" xmlns="" id="{1DD5CBA8-B526-458D-B625-A04C5E39A9C3}"/>
            </a:ext>
          </a:extLst>
        </xdr:cNvPr>
        <xdr:cNvSpPr txBox="1">
          <a:spLocks noChangeArrowheads="1"/>
        </xdr:cNvSpPr>
      </xdr:nvSpPr>
      <xdr:spPr bwMode="auto">
        <a:xfrm rot="5280090">
          <a:off x="7875601" y="10037723"/>
          <a:ext cx="191839" cy="139063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464340</xdr:colOff>
      <xdr:row>57</xdr:row>
      <xdr:rowOff>25977</xdr:rowOff>
    </xdr:from>
    <xdr:to>
      <xdr:col>11</xdr:col>
      <xdr:colOff>470211</xdr:colOff>
      <xdr:row>60</xdr:row>
      <xdr:rowOff>167892</xdr:rowOff>
    </xdr:to>
    <xdr:sp macro="" textlink="">
      <xdr:nvSpPr>
        <xdr:cNvPr id="296" name="Line 120">
          <a:extLst>
            <a:ext uri="{FF2B5EF4-FFF2-40B4-BE49-F238E27FC236}">
              <a16:creationId xmlns:a16="http://schemas.microsoft.com/office/drawing/2014/main" xmlns="" id="{E48E9AC9-D8FA-43EE-B569-43AF946D0FDB}"/>
            </a:ext>
          </a:extLst>
        </xdr:cNvPr>
        <xdr:cNvSpPr>
          <a:spLocks noChangeShapeType="1"/>
        </xdr:cNvSpPr>
      </xdr:nvSpPr>
      <xdr:spPr bwMode="auto">
        <a:xfrm>
          <a:off x="11862590" y="8395277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392186</xdr:colOff>
      <xdr:row>59</xdr:row>
      <xdr:rowOff>15715</xdr:rowOff>
    </xdr:from>
    <xdr:to>
      <xdr:col>11</xdr:col>
      <xdr:colOff>558938</xdr:colOff>
      <xdr:row>60</xdr:row>
      <xdr:rowOff>25084</xdr:rowOff>
    </xdr:to>
    <xdr:sp macro="" textlink="">
      <xdr:nvSpPr>
        <xdr:cNvPr id="297" name="Oval 401">
          <a:extLst>
            <a:ext uri="{FF2B5EF4-FFF2-40B4-BE49-F238E27FC236}">
              <a16:creationId xmlns:a16="http://schemas.microsoft.com/office/drawing/2014/main" xmlns="" id="{883A0B5A-31EB-498B-ABFA-1CA0D49912CB}"/>
            </a:ext>
          </a:extLst>
        </xdr:cNvPr>
        <xdr:cNvSpPr>
          <a:spLocks noChangeArrowheads="1"/>
        </xdr:cNvSpPr>
      </xdr:nvSpPr>
      <xdr:spPr bwMode="auto">
        <a:xfrm rot="11071235">
          <a:off x="11790436" y="8727915"/>
          <a:ext cx="166752" cy="180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521234</xdr:colOff>
      <xdr:row>59</xdr:row>
      <xdr:rowOff>97247</xdr:rowOff>
    </xdr:from>
    <xdr:ext cx="306610" cy="164851"/>
    <xdr:sp macro="" textlink="">
      <xdr:nvSpPr>
        <xdr:cNvPr id="298" name="Text Box 1664">
          <a:extLst>
            <a:ext uri="{FF2B5EF4-FFF2-40B4-BE49-F238E27FC236}">
              <a16:creationId xmlns:a16="http://schemas.microsoft.com/office/drawing/2014/main" xmlns="" id="{72E7908A-0269-4644-A106-07B586E7C7E5}"/>
            </a:ext>
          </a:extLst>
        </xdr:cNvPr>
        <xdr:cNvSpPr txBox="1">
          <a:spLocks noChangeArrowheads="1"/>
        </xdr:cNvSpPr>
      </xdr:nvSpPr>
      <xdr:spPr bwMode="auto">
        <a:xfrm>
          <a:off x="11919484" y="8809447"/>
          <a:ext cx="306610" cy="164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114169</xdr:colOff>
      <xdr:row>60</xdr:row>
      <xdr:rowOff>146789</xdr:rowOff>
    </xdr:from>
    <xdr:ext cx="117432" cy="280531"/>
    <xdr:sp macro="" textlink="">
      <xdr:nvSpPr>
        <xdr:cNvPr id="299" name="Text Box 1620">
          <a:extLst>
            <a:ext uri="{FF2B5EF4-FFF2-40B4-BE49-F238E27FC236}">
              <a16:creationId xmlns:a16="http://schemas.microsoft.com/office/drawing/2014/main" xmlns="" id="{B9B3824F-86F8-4434-8446-B50E63EAA0A4}"/>
            </a:ext>
          </a:extLst>
        </xdr:cNvPr>
        <xdr:cNvSpPr txBox="1">
          <a:spLocks noChangeArrowheads="1"/>
        </xdr:cNvSpPr>
      </xdr:nvSpPr>
      <xdr:spPr bwMode="auto">
        <a:xfrm>
          <a:off x="12217269" y="9030439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262333</xdr:colOff>
      <xdr:row>61</xdr:row>
      <xdr:rowOff>94599</xdr:rowOff>
    </xdr:from>
    <xdr:to>
      <xdr:col>16</xdr:col>
      <xdr:colOff>525179</xdr:colOff>
      <xdr:row>64</xdr:row>
      <xdr:rowOff>557</xdr:rowOff>
    </xdr:to>
    <xdr:sp macro="" textlink="">
      <xdr:nvSpPr>
        <xdr:cNvPr id="300" name="Freeform 217">
          <a:extLst>
            <a:ext uri="{FF2B5EF4-FFF2-40B4-BE49-F238E27FC236}">
              <a16:creationId xmlns:a16="http://schemas.microsoft.com/office/drawing/2014/main" xmlns="" id="{4B307581-20B7-400E-BEDE-63453B535D56}"/>
            </a:ext>
          </a:extLst>
        </xdr:cNvPr>
        <xdr:cNvSpPr>
          <a:spLocks/>
        </xdr:cNvSpPr>
      </xdr:nvSpPr>
      <xdr:spPr bwMode="auto">
        <a:xfrm rot="17435889">
          <a:off x="7711527" y="10253955"/>
          <a:ext cx="420308" cy="95499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72713</xdr:colOff>
      <xdr:row>62</xdr:row>
      <xdr:rowOff>113061</xdr:rowOff>
    </xdr:from>
    <xdr:to>
      <xdr:col>16</xdr:col>
      <xdr:colOff>184598</xdr:colOff>
      <xdr:row>63</xdr:row>
      <xdr:rowOff>85824</xdr:rowOff>
    </xdr:to>
    <xdr:sp macro="" textlink="">
      <xdr:nvSpPr>
        <xdr:cNvPr id="301" name="Text Box 1620">
          <a:extLst>
            <a:ext uri="{FF2B5EF4-FFF2-40B4-BE49-F238E27FC236}">
              <a16:creationId xmlns:a16="http://schemas.microsoft.com/office/drawing/2014/main" xmlns="" id="{D6A0406B-ABB4-464A-8BE7-4E03166BD10D}"/>
            </a:ext>
          </a:extLst>
        </xdr:cNvPr>
        <xdr:cNvSpPr txBox="1">
          <a:spLocks noChangeArrowheads="1"/>
        </xdr:cNvSpPr>
      </xdr:nvSpPr>
      <xdr:spPr bwMode="auto">
        <a:xfrm>
          <a:off x="7958619" y="10661999"/>
          <a:ext cx="111885" cy="143419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689264</xdr:colOff>
      <xdr:row>61</xdr:row>
      <xdr:rowOff>145271</xdr:rowOff>
    </xdr:from>
    <xdr:to>
      <xdr:col>16</xdr:col>
      <xdr:colOff>671616</xdr:colOff>
      <xdr:row>61</xdr:row>
      <xdr:rowOff>154822</xdr:rowOff>
    </xdr:to>
    <xdr:sp macro="" textlink="">
      <xdr:nvSpPr>
        <xdr:cNvPr id="302" name="Line 120">
          <a:extLst>
            <a:ext uri="{FF2B5EF4-FFF2-40B4-BE49-F238E27FC236}">
              <a16:creationId xmlns:a16="http://schemas.microsoft.com/office/drawing/2014/main" xmlns="" id="{A0B544E2-CA50-45D1-B15B-3117CCC332A2}"/>
            </a:ext>
          </a:extLst>
        </xdr:cNvPr>
        <xdr:cNvSpPr>
          <a:spLocks noChangeShapeType="1"/>
        </xdr:cNvSpPr>
      </xdr:nvSpPr>
      <xdr:spPr bwMode="auto">
        <a:xfrm>
          <a:off x="7884608" y="10523552"/>
          <a:ext cx="672914" cy="95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217107</xdr:colOff>
      <xdr:row>61</xdr:row>
      <xdr:rowOff>145194</xdr:rowOff>
    </xdr:from>
    <xdr:to>
      <xdr:col>16</xdr:col>
      <xdr:colOff>101604</xdr:colOff>
      <xdr:row>63</xdr:row>
      <xdr:rowOff>75407</xdr:rowOff>
    </xdr:to>
    <xdr:sp macro="" textlink="">
      <xdr:nvSpPr>
        <xdr:cNvPr id="303" name="Freeform 527">
          <a:extLst>
            <a:ext uri="{FF2B5EF4-FFF2-40B4-BE49-F238E27FC236}">
              <a16:creationId xmlns:a16="http://schemas.microsoft.com/office/drawing/2014/main" xmlns="" id="{B2072377-A786-4447-A4DF-1138FE95442C}"/>
            </a:ext>
          </a:extLst>
        </xdr:cNvPr>
        <xdr:cNvSpPr>
          <a:spLocks/>
        </xdr:cNvSpPr>
      </xdr:nvSpPr>
      <xdr:spPr bwMode="auto">
        <a:xfrm flipH="1">
          <a:off x="7412451" y="10523475"/>
          <a:ext cx="575059" cy="2715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47149</xdr:colOff>
      <xdr:row>59</xdr:row>
      <xdr:rowOff>9421</xdr:rowOff>
    </xdr:from>
    <xdr:to>
      <xdr:col>16</xdr:col>
      <xdr:colOff>377226</xdr:colOff>
      <xdr:row>59</xdr:row>
      <xdr:rowOff>94390</xdr:rowOff>
    </xdr:to>
    <xdr:sp macro="" textlink="">
      <xdr:nvSpPr>
        <xdr:cNvPr id="305" name="Line 120">
          <a:extLst>
            <a:ext uri="{FF2B5EF4-FFF2-40B4-BE49-F238E27FC236}">
              <a16:creationId xmlns:a16="http://schemas.microsoft.com/office/drawing/2014/main" xmlns="" id="{D1461E8A-D1EA-420B-AA1A-4736829CA048}"/>
            </a:ext>
          </a:extLst>
        </xdr:cNvPr>
        <xdr:cNvSpPr>
          <a:spLocks noChangeShapeType="1"/>
        </xdr:cNvSpPr>
      </xdr:nvSpPr>
      <xdr:spPr bwMode="auto">
        <a:xfrm flipV="1">
          <a:off x="7228999" y="10093221"/>
          <a:ext cx="1022227" cy="84969"/>
        </a:xfrm>
        <a:custGeom>
          <a:avLst/>
          <a:gdLst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084533"/>
            <a:gd name="connsiteY0" fmla="*/ 15893 h 58321"/>
            <a:gd name="connsiteX1" fmla="*/ 1084533 w 1084533"/>
            <a:gd name="connsiteY1" fmla="*/ 58321 h 58321"/>
            <a:gd name="connsiteX0" fmla="*/ 0 w 1084533"/>
            <a:gd name="connsiteY0" fmla="*/ 0 h 45300"/>
            <a:gd name="connsiteX1" fmla="*/ 1084533 w 1084533"/>
            <a:gd name="connsiteY1" fmla="*/ 42428 h 45300"/>
            <a:gd name="connsiteX0" fmla="*/ 0 w 1098679"/>
            <a:gd name="connsiteY0" fmla="*/ 37733 h 37733"/>
            <a:gd name="connsiteX1" fmla="*/ 1098679 w 1098679"/>
            <a:gd name="connsiteY1" fmla="*/ 0 h 37733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969 h 84969"/>
            <a:gd name="connsiteX1" fmla="*/ 1103394 w 1103394"/>
            <a:gd name="connsiteY1" fmla="*/ 83 h 84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394" h="84969">
              <a:moveTo>
                <a:pt x="0" y="84969"/>
              </a:moveTo>
              <a:cubicBezTo>
                <a:pt x="669581" y="-23488"/>
                <a:pt x="712019" y="4801"/>
                <a:pt x="1103394" y="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99214</xdr:colOff>
      <xdr:row>60</xdr:row>
      <xdr:rowOff>99026</xdr:rowOff>
    </xdr:from>
    <xdr:to>
      <xdr:col>16</xdr:col>
      <xdr:colOff>103986</xdr:colOff>
      <xdr:row>62</xdr:row>
      <xdr:rowOff>33007</xdr:rowOff>
    </xdr:to>
    <xdr:sp macro="" textlink="">
      <xdr:nvSpPr>
        <xdr:cNvPr id="306" name="Line 120">
          <a:extLst>
            <a:ext uri="{FF2B5EF4-FFF2-40B4-BE49-F238E27FC236}">
              <a16:creationId xmlns:a16="http://schemas.microsoft.com/office/drawing/2014/main" xmlns="" id="{DF47C36A-329D-4A1E-BBED-5F096DE32D35}"/>
            </a:ext>
          </a:extLst>
        </xdr:cNvPr>
        <xdr:cNvSpPr>
          <a:spLocks noChangeShapeType="1"/>
        </xdr:cNvSpPr>
      </xdr:nvSpPr>
      <xdr:spPr bwMode="auto">
        <a:xfrm>
          <a:off x="7985120" y="10306651"/>
          <a:ext cx="4772" cy="2752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4715</xdr:colOff>
      <xdr:row>60</xdr:row>
      <xdr:rowOff>23575</xdr:rowOff>
    </xdr:from>
    <xdr:to>
      <xdr:col>16</xdr:col>
      <xdr:colOff>745024</xdr:colOff>
      <xdr:row>60</xdr:row>
      <xdr:rowOff>37721</xdr:rowOff>
    </xdr:to>
    <xdr:sp macro="" textlink="">
      <xdr:nvSpPr>
        <xdr:cNvPr id="307" name="Line 120">
          <a:extLst>
            <a:ext uri="{FF2B5EF4-FFF2-40B4-BE49-F238E27FC236}">
              <a16:creationId xmlns:a16="http://schemas.microsoft.com/office/drawing/2014/main" xmlns="" id="{7407C782-6160-4CBE-A630-0C78E7CDA098}"/>
            </a:ext>
          </a:extLst>
        </xdr:cNvPr>
        <xdr:cNvSpPr>
          <a:spLocks noChangeShapeType="1"/>
        </xdr:cNvSpPr>
      </xdr:nvSpPr>
      <xdr:spPr bwMode="auto">
        <a:xfrm>
          <a:off x="7186565" y="10278825"/>
          <a:ext cx="1394359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4715</xdr:colOff>
      <xdr:row>60</xdr:row>
      <xdr:rowOff>99015</xdr:rowOff>
    </xdr:from>
    <xdr:to>
      <xdr:col>16</xdr:col>
      <xdr:colOff>745024</xdr:colOff>
      <xdr:row>60</xdr:row>
      <xdr:rowOff>113161</xdr:rowOff>
    </xdr:to>
    <xdr:sp macro="" textlink="">
      <xdr:nvSpPr>
        <xdr:cNvPr id="308" name="Line 120">
          <a:extLst>
            <a:ext uri="{FF2B5EF4-FFF2-40B4-BE49-F238E27FC236}">
              <a16:creationId xmlns:a16="http://schemas.microsoft.com/office/drawing/2014/main" xmlns="" id="{E109D8AD-9AA6-4101-A21D-764C7104B48F}"/>
            </a:ext>
          </a:extLst>
        </xdr:cNvPr>
        <xdr:cNvSpPr>
          <a:spLocks noChangeShapeType="1"/>
        </xdr:cNvSpPr>
      </xdr:nvSpPr>
      <xdr:spPr bwMode="auto">
        <a:xfrm>
          <a:off x="7186565" y="10354265"/>
          <a:ext cx="1394359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749740</xdr:colOff>
      <xdr:row>59</xdr:row>
      <xdr:rowOff>108453</xdr:rowOff>
    </xdr:from>
    <xdr:to>
      <xdr:col>15</xdr:col>
      <xdr:colOff>754456</xdr:colOff>
      <xdr:row>60</xdr:row>
      <xdr:rowOff>28303</xdr:rowOff>
    </xdr:to>
    <xdr:sp macro="" textlink="">
      <xdr:nvSpPr>
        <xdr:cNvPr id="309" name="Line 120">
          <a:extLst>
            <a:ext uri="{FF2B5EF4-FFF2-40B4-BE49-F238E27FC236}">
              <a16:creationId xmlns:a16="http://schemas.microsoft.com/office/drawing/2014/main" xmlns="" id="{59DE5A5D-C1E2-4385-9958-FB5F5A84CB5C}"/>
            </a:ext>
          </a:extLst>
        </xdr:cNvPr>
        <xdr:cNvSpPr>
          <a:spLocks noChangeShapeType="1"/>
        </xdr:cNvSpPr>
      </xdr:nvSpPr>
      <xdr:spPr bwMode="auto">
        <a:xfrm>
          <a:off x="7874440" y="10192253"/>
          <a:ext cx="0" cy="9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51593</xdr:colOff>
      <xdr:row>60</xdr:row>
      <xdr:rowOff>151330</xdr:rowOff>
    </xdr:from>
    <xdr:ext cx="1007500" cy="166649"/>
    <xdr:sp macro="" textlink="">
      <xdr:nvSpPr>
        <xdr:cNvPr id="310" name="Text Box 1620">
          <a:extLst>
            <a:ext uri="{FF2B5EF4-FFF2-40B4-BE49-F238E27FC236}">
              <a16:creationId xmlns:a16="http://schemas.microsoft.com/office/drawing/2014/main" xmlns="" id="{7349C457-4F99-4C09-93EB-F908EDADECE7}"/>
            </a:ext>
          </a:extLst>
        </xdr:cNvPr>
        <xdr:cNvSpPr txBox="1">
          <a:spLocks noChangeArrowheads="1"/>
        </xdr:cNvSpPr>
      </xdr:nvSpPr>
      <xdr:spPr bwMode="auto">
        <a:xfrm>
          <a:off x="10018825" y="10326449"/>
          <a:ext cx="1007500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猪名川堤防遊歩道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610442</xdr:colOff>
      <xdr:row>58</xdr:row>
      <xdr:rowOff>116395</xdr:rowOff>
    </xdr:from>
    <xdr:ext cx="355482" cy="186974"/>
    <xdr:sp macro="" textlink="">
      <xdr:nvSpPr>
        <xdr:cNvPr id="311" name="Text Box 1664">
          <a:extLst>
            <a:ext uri="{FF2B5EF4-FFF2-40B4-BE49-F238E27FC236}">
              <a16:creationId xmlns:a16="http://schemas.microsoft.com/office/drawing/2014/main" xmlns="" id="{6D30A1C8-2505-437E-B962-284DEC6F266D}"/>
            </a:ext>
          </a:extLst>
        </xdr:cNvPr>
        <xdr:cNvSpPr txBox="1">
          <a:spLocks noChangeArrowheads="1"/>
        </xdr:cNvSpPr>
      </xdr:nvSpPr>
      <xdr:spPr bwMode="auto">
        <a:xfrm>
          <a:off x="7805786" y="998270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70007</xdr:colOff>
      <xdr:row>63</xdr:row>
      <xdr:rowOff>10975</xdr:rowOff>
    </xdr:from>
    <xdr:ext cx="396457" cy="112982"/>
    <xdr:sp macro="" textlink="">
      <xdr:nvSpPr>
        <xdr:cNvPr id="312" name="Text Box 1620">
          <a:extLst>
            <a:ext uri="{FF2B5EF4-FFF2-40B4-BE49-F238E27FC236}">
              <a16:creationId xmlns:a16="http://schemas.microsoft.com/office/drawing/2014/main" xmlns="" id="{9D1BCEA4-0D97-4F19-969B-E1A8022D9B20}"/>
            </a:ext>
          </a:extLst>
        </xdr:cNvPr>
        <xdr:cNvSpPr txBox="1">
          <a:spLocks noChangeArrowheads="1"/>
        </xdr:cNvSpPr>
      </xdr:nvSpPr>
      <xdr:spPr bwMode="auto">
        <a:xfrm>
          <a:off x="7251857" y="10780575"/>
          <a:ext cx="396457" cy="1129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18917</xdr:colOff>
      <xdr:row>59</xdr:row>
      <xdr:rowOff>121854</xdr:rowOff>
    </xdr:from>
    <xdr:ext cx="961931" cy="132793"/>
    <xdr:sp macro="" textlink="">
      <xdr:nvSpPr>
        <xdr:cNvPr id="313" name="Text Box 303">
          <a:extLst>
            <a:ext uri="{FF2B5EF4-FFF2-40B4-BE49-F238E27FC236}">
              <a16:creationId xmlns:a16="http://schemas.microsoft.com/office/drawing/2014/main" xmlns="" id="{C24500BB-FD0B-4B71-B7D4-D6F6EC753BD3}"/>
            </a:ext>
          </a:extLst>
        </xdr:cNvPr>
        <xdr:cNvSpPr txBox="1">
          <a:spLocks noChangeArrowheads="1"/>
        </xdr:cNvSpPr>
      </xdr:nvSpPr>
      <xdr:spPr bwMode="auto">
        <a:xfrm>
          <a:off x="7200767" y="10205654"/>
          <a:ext cx="961931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3</xdr:col>
      <xdr:colOff>71827</xdr:colOff>
      <xdr:row>5</xdr:row>
      <xdr:rowOff>163880</xdr:rowOff>
    </xdr:from>
    <xdr:ext cx="536453" cy="223651"/>
    <xdr:sp macro="" textlink="">
      <xdr:nvSpPr>
        <xdr:cNvPr id="314" name="Text Box 303">
          <a:extLst>
            <a:ext uri="{FF2B5EF4-FFF2-40B4-BE49-F238E27FC236}">
              <a16:creationId xmlns:a16="http://schemas.microsoft.com/office/drawing/2014/main" xmlns="" id="{5A55D7EF-75B5-478B-95FF-B473CE285F30}"/>
            </a:ext>
          </a:extLst>
        </xdr:cNvPr>
        <xdr:cNvSpPr txBox="1">
          <a:spLocks noChangeArrowheads="1"/>
        </xdr:cNvSpPr>
      </xdr:nvSpPr>
      <xdr:spPr bwMode="auto">
        <a:xfrm>
          <a:off x="1640277" y="989380"/>
          <a:ext cx="53645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315" name="Oval 77">
          <a:extLst>
            <a:ext uri="{FF2B5EF4-FFF2-40B4-BE49-F238E27FC236}">
              <a16:creationId xmlns:a16="http://schemas.microsoft.com/office/drawing/2014/main" xmlns="" id="{12BA2820-D01D-49B5-8858-03C5FD67632F}"/>
            </a:ext>
          </a:extLst>
        </xdr:cNvPr>
        <xdr:cNvSpPr>
          <a:spLocks noChangeArrowheads="1"/>
        </xdr:cNvSpPr>
      </xdr:nvSpPr>
      <xdr:spPr bwMode="auto">
        <a:xfrm>
          <a:off x="3606395" y="2476148"/>
          <a:ext cx="7898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26525</xdr:rowOff>
    </xdr:from>
    <xdr:ext cx="467500" cy="293414"/>
    <xdr:sp macro="" textlink="">
      <xdr:nvSpPr>
        <xdr:cNvPr id="316" name="Text Box 1620">
          <a:extLst>
            <a:ext uri="{FF2B5EF4-FFF2-40B4-BE49-F238E27FC236}">
              <a16:creationId xmlns:a16="http://schemas.microsoft.com/office/drawing/2014/main" xmlns="" id="{AD6117D6-7E54-4ECF-B002-9070B9A95AAC}"/>
            </a:ext>
          </a:extLst>
        </xdr:cNvPr>
        <xdr:cNvSpPr txBox="1">
          <a:spLocks noChangeArrowheads="1"/>
        </xdr:cNvSpPr>
      </xdr:nvSpPr>
      <xdr:spPr bwMode="auto">
        <a:xfrm>
          <a:off x="3101340" y="2398437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469457</xdr:colOff>
      <xdr:row>59</xdr:row>
      <xdr:rowOff>109816</xdr:rowOff>
    </xdr:from>
    <xdr:to>
      <xdr:col>12</xdr:col>
      <xdr:colOff>49402</xdr:colOff>
      <xdr:row>64</xdr:row>
      <xdr:rowOff>162736</xdr:rowOff>
    </xdr:to>
    <xdr:sp macro="" textlink="">
      <xdr:nvSpPr>
        <xdr:cNvPr id="317" name="Freeform 527">
          <a:extLst>
            <a:ext uri="{FF2B5EF4-FFF2-40B4-BE49-F238E27FC236}">
              <a16:creationId xmlns:a16="http://schemas.microsoft.com/office/drawing/2014/main" xmlns="" id="{9A47161E-76D8-4FD1-9923-EF59D6C37032}"/>
            </a:ext>
          </a:extLst>
        </xdr:cNvPr>
        <xdr:cNvSpPr>
          <a:spLocks/>
        </xdr:cNvSpPr>
      </xdr:nvSpPr>
      <xdr:spPr bwMode="auto">
        <a:xfrm>
          <a:off x="11867707" y="8822016"/>
          <a:ext cx="284795" cy="9101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712733</xdr:colOff>
      <xdr:row>63</xdr:row>
      <xdr:rowOff>154324</xdr:rowOff>
    </xdr:from>
    <xdr:to>
      <xdr:col>12</xdr:col>
      <xdr:colOff>119729</xdr:colOff>
      <xdr:row>64</xdr:row>
      <xdr:rowOff>122033</xdr:rowOff>
    </xdr:to>
    <xdr:sp macro="" textlink="">
      <xdr:nvSpPr>
        <xdr:cNvPr id="318" name="Oval 401">
          <a:extLst>
            <a:ext uri="{FF2B5EF4-FFF2-40B4-BE49-F238E27FC236}">
              <a16:creationId xmlns:a16="http://schemas.microsoft.com/office/drawing/2014/main" xmlns="" id="{B5F6EBBE-2AE5-428E-8D2F-FD5611E7049E}"/>
            </a:ext>
          </a:extLst>
        </xdr:cNvPr>
        <xdr:cNvSpPr>
          <a:spLocks noChangeArrowheads="1"/>
        </xdr:cNvSpPr>
      </xdr:nvSpPr>
      <xdr:spPr bwMode="auto">
        <a:xfrm rot="11071235">
          <a:off x="12104633" y="9552324"/>
          <a:ext cx="118196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399507</xdr:colOff>
      <xdr:row>60</xdr:row>
      <xdr:rowOff>100241</xdr:rowOff>
    </xdr:from>
    <xdr:to>
      <xdr:col>11</xdr:col>
      <xdr:colOff>535836</xdr:colOff>
      <xdr:row>61</xdr:row>
      <xdr:rowOff>38429</xdr:rowOff>
    </xdr:to>
    <xdr:sp macro="" textlink="">
      <xdr:nvSpPr>
        <xdr:cNvPr id="319" name="AutoShape 4802">
          <a:extLst>
            <a:ext uri="{FF2B5EF4-FFF2-40B4-BE49-F238E27FC236}">
              <a16:creationId xmlns:a16="http://schemas.microsoft.com/office/drawing/2014/main" xmlns="" id="{8F8C80D1-C7D2-4A8E-B63B-FF6E1E60A615}"/>
            </a:ext>
          </a:extLst>
        </xdr:cNvPr>
        <xdr:cNvSpPr>
          <a:spLocks noChangeArrowheads="1"/>
        </xdr:cNvSpPr>
      </xdr:nvSpPr>
      <xdr:spPr bwMode="auto">
        <a:xfrm>
          <a:off x="11797757" y="8983891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189596</xdr:colOff>
      <xdr:row>59</xdr:row>
      <xdr:rowOff>160535</xdr:rowOff>
    </xdr:from>
    <xdr:to>
      <xdr:col>11</xdr:col>
      <xdr:colOff>647826</xdr:colOff>
      <xdr:row>64</xdr:row>
      <xdr:rowOff>165384</xdr:rowOff>
    </xdr:to>
    <xdr:sp macro="" textlink="">
      <xdr:nvSpPr>
        <xdr:cNvPr id="320" name="AutoShape 1653">
          <a:extLst>
            <a:ext uri="{FF2B5EF4-FFF2-40B4-BE49-F238E27FC236}">
              <a16:creationId xmlns:a16="http://schemas.microsoft.com/office/drawing/2014/main" xmlns="" id="{1E741986-320E-4007-B1B1-2EA36E9D3AA8}"/>
            </a:ext>
          </a:extLst>
        </xdr:cNvPr>
        <xdr:cNvSpPr>
          <a:spLocks/>
        </xdr:cNvSpPr>
      </xdr:nvSpPr>
      <xdr:spPr bwMode="auto">
        <a:xfrm rot="20334239" flipH="1">
          <a:off x="11587846" y="8872735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77390</xdr:colOff>
      <xdr:row>61</xdr:row>
      <xdr:rowOff>120240</xdr:rowOff>
    </xdr:from>
    <xdr:ext cx="148829" cy="326243"/>
    <xdr:sp macro="" textlink="">
      <xdr:nvSpPr>
        <xdr:cNvPr id="321" name="Text Box 303">
          <a:extLst>
            <a:ext uri="{FF2B5EF4-FFF2-40B4-BE49-F238E27FC236}">
              <a16:creationId xmlns:a16="http://schemas.microsoft.com/office/drawing/2014/main" xmlns="" id="{240E824B-ABDF-44EA-B0FF-DB4DF544F4D6}"/>
            </a:ext>
          </a:extLst>
        </xdr:cNvPr>
        <xdr:cNvSpPr txBox="1">
          <a:spLocks noChangeArrowheads="1"/>
        </xdr:cNvSpPr>
      </xdr:nvSpPr>
      <xdr:spPr bwMode="auto">
        <a:xfrm>
          <a:off x="11475640" y="9175340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11</xdr:col>
      <xdr:colOff>519658</xdr:colOff>
      <xdr:row>57</xdr:row>
      <xdr:rowOff>6350</xdr:rowOff>
    </xdr:from>
    <xdr:to>
      <xdr:col>11</xdr:col>
      <xdr:colOff>524723</xdr:colOff>
      <xdr:row>60</xdr:row>
      <xdr:rowOff>155968</xdr:rowOff>
    </xdr:to>
    <xdr:sp macro="" textlink="">
      <xdr:nvSpPr>
        <xdr:cNvPr id="322" name="Line 76">
          <a:extLst>
            <a:ext uri="{FF2B5EF4-FFF2-40B4-BE49-F238E27FC236}">
              <a16:creationId xmlns:a16="http://schemas.microsoft.com/office/drawing/2014/main" xmlns="" id="{5C70E871-7D1F-4552-8DFB-D1D3C9A80C6E}"/>
            </a:ext>
          </a:extLst>
        </xdr:cNvPr>
        <xdr:cNvSpPr>
          <a:spLocks noChangeShapeType="1"/>
        </xdr:cNvSpPr>
      </xdr:nvSpPr>
      <xdr:spPr bwMode="auto">
        <a:xfrm flipH="1">
          <a:off x="11917908" y="8375650"/>
          <a:ext cx="5065" cy="66396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511974</xdr:colOff>
      <xdr:row>60</xdr:row>
      <xdr:rowOff>156474</xdr:rowOff>
    </xdr:from>
    <xdr:ext cx="267890" cy="89297"/>
    <xdr:sp macro="" textlink="">
      <xdr:nvSpPr>
        <xdr:cNvPr id="323" name="Text Box 1664">
          <a:extLst>
            <a:ext uri="{FF2B5EF4-FFF2-40B4-BE49-F238E27FC236}">
              <a16:creationId xmlns:a16="http://schemas.microsoft.com/office/drawing/2014/main" xmlns="" id="{5B84C88C-A155-422B-A144-19A5127CAC58}"/>
            </a:ext>
          </a:extLst>
        </xdr:cNvPr>
        <xdr:cNvSpPr txBox="1">
          <a:spLocks noChangeArrowheads="1"/>
        </xdr:cNvSpPr>
      </xdr:nvSpPr>
      <xdr:spPr bwMode="auto">
        <a:xfrm>
          <a:off x="11910224" y="9040124"/>
          <a:ext cx="267890" cy="892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397166</xdr:colOff>
      <xdr:row>11</xdr:row>
      <xdr:rowOff>25526</xdr:rowOff>
    </xdr:from>
    <xdr:ext cx="705014" cy="117342"/>
    <xdr:sp macro="" textlink="">
      <xdr:nvSpPr>
        <xdr:cNvPr id="324" name="Text Box 1620">
          <a:extLst>
            <a:ext uri="{FF2B5EF4-FFF2-40B4-BE49-F238E27FC236}">
              <a16:creationId xmlns:a16="http://schemas.microsoft.com/office/drawing/2014/main" xmlns="" id="{A1B8067A-D318-49F7-A390-8E52863DECF9}"/>
            </a:ext>
          </a:extLst>
        </xdr:cNvPr>
        <xdr:cNvSpPr txBox="1">
          <a:spLocks noChangeArrowheads="1"/>
        </xdr:cNvSpPr>
      </xdr:nvSpPr>
      <xdr:spPr bwMode="auto">
        <a:xfrm>
          <a:off x="1965616" y="1879726"/>
          <a:ext cx="705014" cy="1173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136077</xdr:colOff>
      <xdr:row>64</xdr:row>
      <xdr:rowOff>2</xdr:rowOff>
    </xdr:from>
    <xdr:to>
      <xdr:col>12</xdr:col>
      <xdr:colOff>408211</xdr:colOff>
      <xdr:row>64</xdr:row>
      <xdr:rowOff>136072</xdr:rowOff>
    </xdr:to>
    <xdr:grpSp>
      <xdr:nvGrpSpPr>
        <xdr:cNvPr id="325" name="Group 405">
          <a:extLst>
            <a:ext uri="{FF2B5EF4-FFF2-40B4-BE49-F238E27FC236}">
              <a16:creationId xmlns:a16="http://schemas.microsoft.com/office/drawing/2014/main" xmlns="" id="{FBDB84EB-E47C-4726-8D8F-F656CFB0F714}"/>
            </a:ext>
          </a:extLst>
        </xdr:cNvPr>
        <xdr:cNvGrpSpPr>
          <a:grpSpLocks/>
        </xdr:cNvGrpSpPr>
      </xdr:nvGrpSpPr>
      <xdr:grpSpPr bwMode="auto">
        <a:xfrm rot="5400000">
          <a:off x="8776609" y="11048342"/>
          <a:ext cx="136070" cy="272134"/>
          <a:chOff x="718" y="97"/>
          <a:chExt cx="23" cy="15"/>
        </a:xfrm>
      </xdr:grpSpPr>
      <xdr:sp macro="" textlink="">
        <xdr:nvSpPr>
          <xdr:cNvPr id="326" name="Freeform 406">
            <a:extLst>
              <a:ext uri="{FF2B5EF4-FFF2-40B4-BE49-F238E27FC236}">
                <a16:creationId xmlns:a16="http://schemas.microsoft.com/office/drawing/2014/main" xmlns="" id="{3A5ECD3E-AF4B-433C-BDAA-CE5D9D57F67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7" name="Freeform 407">
            <a:extLst>
              <a:ext uri="{FF2B5EF4-FFF2-40B4-BE49-F238E27FC236}">
                <a16:creationId xmlns:a16="http://schemas.microsoft.com/office/drawing/2014/main" xmlns="" id="{282E17C5-B260-4504-94EA-59B7BDD0D00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197446</xdr:colOff>
      <xdr:row>62</xdr:row>
      <xdr:rowOff>25481</xdr:rowOff>
    </xdr:from>
    <xdr:to>
      <xdr:col>12</xdr:col>
      <xdr:colOff>259148</xdr:colOff>
      <xdr:row>64</xdr:row>
      <xdr:rowOff>158534</xdr:rowOff>
    </xdr:to>
    <xdr:sp macro="" textlink="">
      <xdr:nvSpPr>
        <xdr:cNvPr id="328" name="Text Box 1620">
          <a:extLst>
            <a:ext uri="{FF2B5EF4-FFF2-40B4-BE49-F238E27FC236}">
              <a16:creationId xmlns:a16="http://schemas.microsoft.com/office/drawing/2014/main" xmlns="" id="{7423ADFE-C9C5-4330-8713-6CBF8E8E6A23}"/>
            </a:ext>
          </a:extLst>
        </xdr:cNvPr>
        <xdr:cNvSpPr txBox="1">
          <a:spLocks noChangeArrowheads="1"/>
        </xdr:cNvSpPr>
      </xdr:nvSpPr>
      <xdr:spPr bwMode="auto">
        <a:xfrm rot="420000">
          <a:off x="12300546" y="9252031"/>
          <a:ext cx="61702" cy="4759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378111</xdr:colOff>
      <xdr:row>63</xdr:row>
      <xdr:rowOff>54337</xdr:rowOff>
    </xdr:from>
    <xdr:ext cx="392195" cy="126155"/>
    <xdr:sp macro="" textlink="">
      <xdr:nvSpPr>
        <xdr:cNvPr id="329" name="Text Box 1118">
          <a:extLst>
            <a:ext uri="{FF2B5EF4-FFF2-40B4-BE49-F238E27FC236}">
              <a16:creationId xmlns:a16="http://schemas.microsoft.com/office/drawing/2014/main" xmlns="" id="{9B8E6477-94A2-494D-AB36-D17FE0784762}"/>
            </a:ext>
          </a:extLst>
        </xdr:cNvPr>
        <xdr:cNvSpPr txBox="1">
          <a:spLocks noChangeArrowheads="1"/>
        </xdr:cNvSpPr>
      </xdr:nvSpPr>
      <xdr:spPr bwMode="auto">
        <a:xfrm>
          <a:off x="11776361" y="9452337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 editAs="oneCell">
    <xdr:from>
      <xdr:col>1</xdr:col>
      <xdr:colOff>517534</xdr:colOff>
      <xdr:row>27</xdr:row>
      <xdr:rowOff>50452</xdr:rowOff>
    </xdr:from>
    <xdr:to>
      <xdr:col>2</xdr:col>
      <xdr:colOff>1261</xdr:colOff>
      <xdr:row>28</xdr:row>
      <xdr:rowOff>54918</xdr:rowOff>
    </xdr:to>
    <xdr:sp macro="" textlink="">
      <xdr:nvSpPr>
        <xdr:cNvPr id="330" name="Text Box 6674">
          <a:extLst>
            <a:ext uri="{FF2B5EF4-FFF2-40B4-BE49-F238E27FC236}">
              <a16:creationId xmlns:a16="http://schemas.microsoft.com/office/drawing/2014/main" xmlns="" id="{7DBDF613-2780-43EC-B93D-87C1882B88DE}"/>
            </a:ext>
          </a:extLst>
        </xdr:cNvPr>
        <xdr:cNvSpPr txBox="1">
          <a:spLocks noChangeArrowheads="1"/>
        </xdr:cNvSpPr>
      </xdr:nvSpPr>
      <xdr:spPr bwMode="auto">
        <a:xfrm>
          <a:off x="676284" y="4647852"/>
          <a:ext cx="188577" cy="175916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oneCellAnchor>
    <xdr:from>
      <xdr:col>8</xdr:col>
      <xdr:colOff>207443</xdr:colOff>
      <xdr:row>28</xdr:row>
      <xdr:rowOff>124379</xdr:rowOff>
    </xdr:from>
    <xdr:ext cx="294238" cy="219810"/>
    <xdr:sp macro="" textlink="">
      <xdr:nvSpPr>
        <xdr:cNvPr id="331" name="Text Box 6674">
          <a:extLst>
            <a:ext uri="{FF2B5EF4-FFF2-40B4-BE49-F238E27FC236}">
              <a16:creationId xmlns:a16="http://schemas.microsoft.com/office/drawing/2014/main" xmlns="" id="{96AA7263-56DB-47F4-B6AF-5118F20B9B0B}"/>
            </a:ext>
          </a:extLst>
        </xdr:cNvPr>
        <xdr:cNvSpPr txBox="1">
          <a:spLocks noChangeArrowheads="1"/>
        </xdr:cNvSpPr>
      </xdr:nvSpPr>
      <xdr:spPr bwMode="auto">
        <a:xfrm>
          <a:off x="5309855" y="4901820"/>
          <a:ext cx="294238" cy="21981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201454</xdr:colOff>
      <xdr:row>30</xdr:row>
      <xdr:rowOff>164354</xdr:rowOff>
    </xdr:from>
    <xdr:ext cx="302079" cy="305168"/>
    <xdr:grpSp>
      <xdr:nvGrpSpPr>
        <xdr:cNvPr id="332" name="Group 6672">
          <a:extLst>
            <a:ext uri="{FF2B5EF4-FFF2-40B4-BE49-F238E27FC236}">
              <a16:creationId xmlns:a16="http://schemas.microsoft.com/office/drawing/2014/main" xmlns="" id="{F010C558-0159-4D50-9306-50173999DDED}"/>
            </a:ext>
          </a:extLst>
        </xdr:cNvPr>
        <xdr:cNvGrpSpPr>
          <a:grpSpLocks/>
        </xdr:cNvGrpSpPr>
      </xdr:nvGrpSpPr>
      <xdr:grpSpPr bwMode="auto">
        <a:xfrm>
          <a:off x="2675631" y="5356641"/>
          <a:ext cx="302079" cy="305168"/>
          <a:chOff x="536" y="109"/>
          <a:chExt cx="46" cy="44"/>
        </a:xfrm>
      </xdr:grpSpPr>
      <xdr:pic>
        <xdr:nvPicPr>
          <xdr:cNvPr id="333" name="Picture 6673" descr="route2">
            <a:extLst>
              <a:ext uri="{FF2B5EF4-FFF2-40B4-BE49-F238E27FC236}">
                <a16:creationId xmlns:a16="http://schemas.microsoft.com/office/drawing/2014/main" xmlns="" id="{9EC14214-96C3-47C6-90CD-B3998B9CD0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4" name="Text Box 6674">
            <a:extLst>
              <a:ext uri="{FF2B5EF4-FFF2-40B4-BE49-F238E27FC236}">
                <a16:creationId xmlns:a16="http://schemas.microsoft.com/office/drawing/2014/main" xmlns="" id="{4CD041A2-352D-4B28-87EB-FF89F9F037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176904</xdr:colOff>
      <xdr:row>27</xdr:row>
      <xdr:rowOff>156482</xdr:rowOff>
    </xdr:from>
    <xdr:ext cx="302079" cy="305168"/>
    <xdr:grpSp>
      <xdr:nvGrpSpPr>
        <xdr:cNvPr id="335" name="Group 6672">
          <a:extLst>
            <a:ext uri="{FF2B5EF4-FFF2-40B4-BE49-F238E27FC236}">
              <a16:creationId xmlns:a16="http://schemas.microsoft.com/office/drawing/2014/main" xmlns="" id="{BC5482EB-1D86-4161-9A99-5090F338FBA6}"/>
            </a:ext>
          </a:extLst>
        </xdr:cNvPr>
        <xdr:cNvGrpSpPr>
          <a:grpSpLocks/>
        </xdr:cNvGrpSpPr>
      </xdr:nvGrpSpPr>
      <xdr:grpSpPr bwMode="auto">
        <a:xfrm>
          <a:off x="2651081" y="4826055"/>
          <a:ext cx="302079" cy="305168"/>
          <a:chOff x="536" y="109"/>
          <a:chExt cx="46" cy="44"/>
        </a:xfrm>
      </xdr:grpSpPr>
      <xdr:pic>
        <xdr:nvPicPr>
          <xdr:cNvPr id="336" name="Picture 6673" descr="route2">
            <a:extLst>
              <a:ext uri="{FF2B5EF4-FFF2-40B4-BE49-F238E27FC236}">
                <a16:creationId xmlns:a16="http://schemas.microsoft.com/office/drawing/2014/main" xmlns="" id="{4A7BA13B-D80A-4E3D-841B-FB3FC0F8EC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7" name="Text Box 6674">
            <a:extLst>
              <a:ext uri="{FF2B5EF4-FFF2-40B4-BE49-F238E27FC236}">
                <a16:creationId xmlns:a16="http://schemas.microsoft.com/office/drawing/2014/main" xmlns="" id="{3C54D73C-1D6D-4FD5-BDEA-E8DD38453F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544315</xdr:colOff>
      <xdr:row>28</xdr:row>
      <xdr:rowOff>121080</xdr:rowOff>
    </xdr:from>
    <xdr:to>
      <xdr:col>4</xdr:col>
      <xdr:colOff>56504</xdr:colOff>
      <xdr:row>29</xdr:row>
      <xdr:rowOff>131659</xdr:rowOff>
    </xdr:to>
    <xdr:sp macro="" textlink="">
      <xdr:nvSpPr>
        <xdr:cNvPr id="338" name="六角形 337">
          <a:extLst>
            <a:ext uri="{FF2B5EF4-FFF2-40B4-BE49-F238E27FC236}">
              <a16:creationId xmlns:a16="http://schemas.microsoft.com/office/drawing/2014/main" xmlns="" id="{90330D43-BD80-4011-8CCE-FD4833E46476}"/>
            </a:ext>
          </a:extLst>
        </xdr:cNvPr>
        <xdr:cNvSpPr/>
      </xdr:nvSpPr>
      <xdr:spPr bwMode="auto">
        <a:xfrm>
          <a:off x="2112980" y="4910487"/>
          <a:ext cx="217147" cy="1827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199067</xdr:colOff>
      <xdr:row>30</xdr:row>
      <xdr:rowOff>10671</xdr:rowOff>
    </xdr:from>
    <xdr:to>
      <xdr:col>4</xdr:col>
      <xdr:colOff>15973</xdr:colOff>
      <xdr:row>32</xdr:row>
      <xdr:rowOff>85170</xdr:rowOff>
    </xdr:to>
    <xdr:grpSp>
      <xdr:nvGrpSpPr>
        <xdr:cNvPr id="339" name="グループ化 338">
          <a:extLst>
            <a:ext uri="{FF2B5EF4-FFF2-40B4-BE49-F238E27FC236}">
              <a16:creationId xmlns:a16="http://schemas.microsoft.com/office/drawing/2014/main" xmlns="" id="{33447452-D7C6-443C-B8BC-4A2A9BF10502}"/>
            </a:ext>
          </a:extLst>
        </xdr:cNvPr>
        <xdr:cNvGrpSpPr/>
      </xdr:nvGrpSpPr>
      <xdr:grpSpPr>
        <a:xfrm>
          <a:off x="1906597" y="5202958"/>
          <a:ext cx="583553" cy="422974"/>
          <a:chOff x="12569000" y="7976476"/>
          <a:chExt cx="557798" cy="437106"/>
        </a:xfrm>
      </xdr:grpSpPr>
      <xdr:sp macro="" textlink="">
        <xdr:nvSpPr>
          <xdr:cNvPr id="340" name="Text Box 1563">
            <a:extLst>
              <a:ext uri="{FF2B5EF4-FFF2-40B4-BE49-F238E27FC236}">
                <a16:creationId xmlns:a16="http://schemas.microsoft.com/office/drawing/2014/main" xmlns="" id="{F6A7D471-7202-4197-8175-E7ADD10ECA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69000" y="7976476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綾部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三和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341" name="Line 2669">
            <a:extLst>
              <a:ext uri="{FF2B5EF4-FFF2-40B4-BE49-F238E27FC236}">
                <a16:creationId xmlns:a16="http://schemas.microsoft.com/office/drawing/2014/main" xmlns="" id="{98996E0F-4C07-475E-8242-21B664C2C1D1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21770" y="8191720"/>
            <a:ext cx="222713" cy="19991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0 w 412270"/>
              <a:gd name="connsiteY0" fmla="*/ 0 h 794355"/>
              <a:gd name="connsiteX1" fmla="*/ 412270 w 412270"/>
              <a:gd name="connsiteY1" fmla="*/ 794355 h 794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12270" h="794355">
                <a:moveTo>
                  <a:pt x="0" y="0"/>
                </a:moveTo>
                <a:lnTo>
                  <a:pt x="412270" y="794355"/>
                </a:ln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342" name="Line 148">
            <a:extLst>
              <a:ext uri="{FF2B5EF4-FFF2-40B4-BE49-F238E27FC236}">
                <a16:creationId xmlns:a16="http://schemas.microsoft.com/office/drawing/2014/main" xmlns="" id="{A6CE177D-96AD-4D8D-9715-A5DFF769457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202236</xdr:colOff>
      <xdr:row>29</xdr:row>
      <xdr:rowOff>133026</xdr:rowOff>
    </xdr:from>
    <xdr:ext cx="537707" cy="119716"/>
    <xdr:sp macro="" textlink="">
      <xdr:nvSpPr>
        <xdr:cNvPr id="343" name="Text Box 1075">
          <a:extLst>
            <a:ext uri="{FF2B5EF4-FFF2-40B4-BE49-F238E27FC236}">
              <a16:creationId xmlns:a16="http://schemas.microsoft.com/office/drawing/2014/main" xmlns="" id="{A173DF99-A411-4DE9-A85F-1365116B1275}"/>
            </a:ext>
          </a:extLst>
        </xdr:cNvPr>
        <xdr:cNvSpPr txBox="1">
          <a:spLocks noChangeArrowheads="1"/>
        </xdr:cNvSpPr>
      </xdr:nvSpPr>
      <xdr:spPr bwMode="auto">
        <a:xfrm>
          <a:off x="2475536" y="5073326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271m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594090</xdr:colOff>
      <xdr:row>29</xdr:row>
      <xdr:rowOff>51290</xdr:rowOff>
    </xdr:from>
    <xdr:to>
      <xdr:col>5</xdr:col>
      <xdr:colOff>602026</xdr:colOff>
      <xdr:row>30</xdr:row>
      <xdr:rowOff>140433</xdr:rowOff>
    </xdr:to>
    <xdr:sp macro="" textlink="">
      <xdr:nvSpPr>
        <xdr:cNvPr id="344" name="Line 72">
          <a:extLst>
            <a:ext uri="{FF2B5EF4-FFF2-40B4-BE49-F238E27FC236}">
              <a16:creationId xmlns:a16="http://schemas.microsoft.com/office/drawing/2014/main" xmlns="" id="{C52E09E9-A794-4183-B2EC-F28FD3E4B997}"/>
            </a:ext>
          </a:extLst>
        </xdr:cNvPr>
        <xdr:cNvSpPr>
          <a:spLocks noChangeShapeType="1"/>
        </xdr:cNvSpPr>
      </xdr:nvSpPr>
      <xdr:spPr bwMode="auto">
        <a:xfrm>
          <a:off x="3572240" y="4991590"/>
          <a:ext cx="7936" cy="260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534427</xdr:colOff>
      <xdr:row>29</xdr:row>
      <xdr:rowOff>37420</xdr:rowOff>
    </xdr:from>
    <xdr:to>
      <xdr:col>5</xdr:col>
      <xdr:colOff>677743</xdr:colOff>
      <xdr:row>30</xdr:row>
      <xdr:rowOff>2757</xdr:rowOff>
    </xdr:to>
    <xdr:sp macro="" textlink="">
      <xdr:nvSpPr>
        <xdr:cNvPr id="345" name="Oval 1295">
          <a:extLst>
            <a:ext uri="{FF2B5EF4-FFF2-40B4-BE49-F238E27FC236}">
              <a16:creationId xmlns:a16="http://schemas.microsoft.com/office/drawing/2014/main" xmlns="" id="{80742FC7-53B8-4DEC-B81C-CD4B98A8F5CD}"/>
            </a:ext>
          </a:extLst>
        </xdr:cNvPr>
        <xdr:cNvSpPr>
          <a:spLocks noChangeArrowheads="1"/>
        </xdr:cNvSpPr>
      </xdr:nvSpPr>
      <xdr:spPr bwMode="auto">
        <a:xfrm>
          <a:off x="3512577" y="4977720"/>
          <a:ext cx="143316" cy="136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156495</xdr:colOff>
      <xdr:row>27</xdr:row>
      <xdr:rowOff>76718</xdr:rowOff>
    </xdr:from>
    <xdr:to>
      <xdr:col>6</xdr:col>
      <xdr:colOff>344079</xdr:colOff>
      <xdr:row>28</xdr:row>
      <xdr:rowOff>84044</xdr:rowOff>
    </xdr:to>
    <xdr:sp macro="" textlink="">
      <xdr:nvSpPr>
        <xdr:cNvPr id="346" name="六角形 345">
          <a:extLst>
            <a:ext uri="{FF2B5EF4-FFF2-40B4-BE49-F238E27FC236}">
              <a16:creationId xmlns:a16="http://schemas.microsoft.com/office/drawing/2014/main" xmlns="" id="{672412AF-9AF6-4B79-B110-4217F2972D76}"/>
            </a:ext>
          </a:extLst>
        </xdr:cNvPr>
        <xdr:cNvSpPr/>
      </xdr:nvSpPr>
      <xdr:spPr bwMode="auto">
        <a:xfrm>
          <a:off x="3846966" y="4682336"/>
          <a:ext cx="187584" cy="1791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678683</xdr:colOff>
      <xdr:row>31</xdr:row>
      <xdr:rowOff>102769</xdr:rowOff>
    </xdr:from>
    <xdr:to>
      <xdr:col>6</xdr:col>
      <xdr:colOff>131750</xdr:colOff>
      <xdr:row>32</xdr:row>
      <xdr:rowOff>86894</xdr:rowOff>
    </xdr:to>
    <xdr:sp macro="" textlink="">
      <xdr:nvSpPr>
        <xdr:cNvPr id="347" name="六角形 346">
          <a:extLst>
            <a:ext uri="{FF2B5EF4-FFF2-40B4-BE49-F238E27FC236}">
              <a16:creationId xmlns:a16="http://schemas.microsoft.com/office/drawing/2014/main" xmlns="" id="{BC95142C-8F43-4FF9-9F5D-2E5897DE79F5}"/>
            </a:ext>
          </a:extLst>
        </xdr:cNvPr>
        <xdr:cNvSpPr/>
      </xdr:nvSpPr>
      <xdr:spPr bwMode="auto">
        <a:xfrm>
          <a:off x="3656833" y="5385969"/>
          <a:ext cx="157917" cy="155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504733</xdr:colOff>
      <xdr:row>28</xdr:row>
      <xdr:rowOff>74238</xdr:rowOff>
    </xdr:from>
    <xdr:to>
      <xdr:col>8</xdr:col>
      <xdr:colOff>250733</xdr:colOff>
      <xdr:row>29</xdr:row>
      <xdr:rowOff>26613</xdr:rowOff>
    </xdr:to>
    <xdr:sp macro="" textlink="">
      <xdr:nvSpPr>
        <xdr:cNvPr id="348" name="Line 127">
          <a:extLst>
            <a:ext uri="{FF2B5EF4-FFF2-40B4-BE49-F238E27FC236}">
              <a16:creationId xmlns:a16="http://schemas.microsoft.com/office/drawing/2014/main" xmlns="" id="{5CBBCEE0-FEA0-460A-822C-2F2B2446491A}"/>
            </a:ext>
          </a:extLst>
        </xdr:cNvPr>
        <xdr:cNvSpPr>
          <a:spLocks noChangeShapeType="1"/>
        </xdr:cNvSpPr>
      </xdr:nvSpPr>
      <xdr:spPr bwMode="auto">
        <a:xfrm flipH="1">
          <a:off x="4901174" y="4851679"/>
          <a:ext cx="451971" cy="124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523506</xdr:colOff>
      <xdr:row>28</xdr:row>
      <xdr:rowOff>101289</xdr:rowOff>
    </xdr:from>
    <xdr:to>
      <xdr:col>7</xdr:col>
      <xdr:colOff>672354</xdr:colOff>
      <xdr:row>29</xdr:row>
      <xdr:rowOff>82175</xdr:rowOff>
    </xdr:to>
    <xdr:sp macro="" textlink="">
      <xdr:nvSpPr>
        <xdr:cNvPr id="349" name="Oval 1295">
          <a:extLst>
            <a:ext uri="{FF2B5EF4-FFF2-40B4-BE49-F238E27FC236}">
              <a16:creationId xmlns:a16="http://schemas.microsoft.com/office/drawing/2014/main" xmlns="" id="{AF6A871F-B79C-4671-899B-05A79DF4F053}"/>
            </a:ext>
          </a:extLst>
        </xdr:cNvPr>
        <xdr:cNvSpPr>
          <a:spLocks noChangeArrowheads="1"/>
        </xdr:cNvSpPr>
      </xdr:nvSpPr>
      <xdr:spPr bwMode="auto">
        <a:xfrm>
          <a:off x="4919947" y="4878730"/>
          <a:ext cx="148848" cy="1527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113945</xdr:colOff>
      <xdr:row>28</xdr:row>
      <xdr:rowOff>0</xdr:rowOff>
    </xdr:from>
    <xdr:to>
      <xdr:col>7</xdr:col>
      <xdr:colOff>418745</xdr:colOff>
      <xdr:row>29</xdr:row>
      <xdr:rowOff>143662</xdr:rowOff>
    </xdr:to>
    <xdr:grpSp>
      <xdr:nvGrpSpPr>
        <xdr:cNvPr id="350" name="Group 6672">
          <a:extLst>
            <a:ext uri="{FF2B5EF4-FFF2-40B4-BE49-F238E27FC236}">
              <a16:creationId xmlns:a16="http://schemas.microsoft.com/office/drawing/2014/main" xmlns="" id="{D5B3D2A9-5C4B-47D9-B8EA-AE5A934634A5}"/>
            </a:ext>
          </a:extLst>
        </xdr:cNvPr>
        <xdr:cNvGrpSpPr>
          <a:grpSpLocks/>
        </xdr:cNvGrpSpPr>
      </xdr:nvGrpSpPr>
      <xdr:grpSpPr bwMode="auto">
        <a:xfrm>
          <a:off x="4888061" y="4843811"/>
          <a:ext cx="304800" cy="317900"/>
          <a:chOff x="532" y="110"/>
          <a:chExt cx="46" cy="44"/>
        </a:xfrm>
      </xdr:grpSpPr>
      <xdr:pic>
        <xdr:nvPicPr>
          <xdr:cNvPr id="351" name="Picture 6673" descr="route2">
            <a:extLst>
              <a:ext uri="{FF2B5EF4-FFF2-40B4-BE49-F238E27FC236}">
                <a16:creationId xmlns:a16="http://schemas.microsoft.com/office/drawing/2014/main" xmlns="" id="{1F71F54E-7CFB-43D7-8D95-CA46558CF8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2" name="Text Box 6674">
            <a:extLst>
              <a:ext uri="{FF2B5EF4-FFF2-40B4-BE49-F238E27FC236}">
                <a16:creationId xmlns:a16="http://schemas.microsoft.com/office/drawing/2014/main" xmlns="" id="{9E40A5C9-B7D7-4451-BA82-26294182B2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8</xdr:col>
      <xdr:colOff>39690</xdr:colOff>
      <xdr:row>27</xdr:row>
      <xdr:rowOff>7927</xdr:rowOff>
    </xdr:from>
    <xdr:to>
      <xdr:col>8</xdr:col>
      <xdr:colOff>344490</xdr:colOff>
      <xdr:row>28</xdr:row>
      <xdr:rowOff>151589</xdr:rowOff>
    </xdr:to>
    <xdr:grpSp>
      <xdr:nvGrpSpPr>
        <xdr:cNvPr id="353" name="Group 6672">
          <a:extLst>
            <a:ext uri="{FF2B5EF4-FFF2-40B4-BE49-F238E27FC236}">
              <a16:creationId xmlns:a16="http://schemas.microsoft.com/office/drawing/2014/main" xmlns="" id="{2D942C23-7EE0-4108-B434-1C98433178DF}"/>
            </a:ext>
          </a:extLst>
        </xdr:cNvPr>
        <xdr:cNvGrpSpPr>
          <a:grpSpLocks/>
        </xdr:cNvGrpSpPr>
      </xdr:nvGrpSpPr>
      <xdr:grpSpPr bwMode="auto">
        <a:xfrm>
          <a:off x="5580452" y="4677500"/>
          <a:ext cx="304800" cy="317900"/>
          <a:chOff x="532" y="110"/>
          <a:chExt cx="46" cy="44"/>
        </a:xfrm>
      </xdr:grpSpPr>
      <xdr:pic>
        <xdr:nvPicPr>
          <xdr:cNvPr id="354" name="Picture 6673" descr="route2">
            <a:extLst>
              <a:ext uri="{FF2B5EF4-FFF2-40B4-BE49-F238E27FC236}">
                <a16:creationId xmlns:a16="http://schemas.microsoft.com/office/drawing/2014/main" xmlns="" id="{867AFAA8-890D-4DFF-BD3D-2B93C440D0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5" name="Text Box 6674">
            <a:extLst>
              <a:ext uri="{FF2B5EF4-FFF2-40B4-BE49-F238E27FC236}">
                <a16:creationId xmlns:a16="http://schemas.microsoft.com/office/drawing/2014/main" xmlns="" id="{CCDB6C0C-6B16-43B2-8F12-1FED9F1F7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7</xdr:col>
      <xdr:colOff>699219</xdr:colOff>
      <xdr:row>31</xdr:row>
      <xdr:rowOff>79002</xdr:rowOff>
    </xdr:from>
    <xdr:to>
      <xdr:col>8</xdr:col>
      <xdr:colOff>223420</xdr:colOff>
      <xdr:row>32</xdr:row>
      <xdr:rowOff>102817</xdr:rowOff>
    </xdr:to>
    <xdr:sp macro="" textlink="">
      <xdr:nvSpPr>
        <xdr:cNvPr id="356" name="六角形 355">
          <a:extLst>
            <a:ext uri="{FF2B5EF4-FFF2-40B4-BE49-F238E27FC236}">
              <a16:creationId xmlns:a16="http://schemas.microsoft.com/office/drawing/2014/main" xmlns="" id="{F509744F-B0B9-479C-88AF-ECF0148F8E0F}"/>
            </a:ext>
          </a:extLst>
        </xdr:cNvPr>
        <xdr:cNvSpPr/>
      </xdr:nvSpPr>
      <xdr:spPr bwMode="auto">
        <a:xfrm>
          <a:off x="5095660" y="5371914"/>
          <a:ext cx="230172" cy="195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672361</xdr:colOff>
      <xdr:row>29</xdr:row>
      <xdr:rowOff>97589</xdr:rowOff>
    </xdr:from>
    <xdr:ext cx="537707" cy="119716"/>
    <xdr:sp macro="" textlink="">
      <xdr:nvSpPr>
        <xdr:cNvPr id="357" name="Text Box 1075">
          <a:extLst>
            <a:ext uri="{FF2B5EF4-FFF2-40B4-BE49-F238E27FC236}">
              <a16:creationId xmlns:a16="http://schemas.microsoft.com/office/drawing/2014/main" xmlns="" id="{B91A204E-7578-4EF2-97B9-4442004DF918}"/>
            </a:ext>
          </a:extLst>
        </xdr:cNvPr>
        <xdr:cNvSpPr txBox="1">
          <a:spLocks noChangeArrowheads="1"/>
        </xdr:cNvSpPr>
      </xdr:nvSpPr>
      <xdr:spPr bwMode="auto">
        <a:xfrm>
          <a:off x="5068802" y="5046854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3</xdr:col>
      <xdr:colOff>703714</xdr:colOff>
      <xdr:row>36</xdr:row>
      <xdr:rowOff>166664</xdr:rowOff>
    </xdr:from>
    <xdr:to>
      <xdr:col>4</xdr:col>
      <xdr:colOff>276676</xdr:colOff>
      <xdr:row>38</xdr:row>
      <xdr:rowOff>135701</xdr:rowOff>
    </xdr:to>
    <xdr:grpSp>
      <xdr:nvGrpSpPr>
        <xdr:cNvPr id="358" name="Group 6672">
          <a:extLst>
            <a:ext uri="{FF2B5EF4-FFF2-40B4-BE49-F238E27FC236}">
              <a16:creationId xmlns:a16="http://schemas.microsoft.com/office/drawing/2014/main" xmlns="" id="{0346BFF3-55EA-4B68-9088-CA1B96EB3819}"/>
            </a:ext>
          </a:extLst>
        </xdr:cNvPr>
        <xdr:cNvGrpSpPr>
          <a:grpSpLocks/>
        </xdr:cNvGrpSpPr>
      </xdr:nvGrpSpPr>
      <xdr:grpSpPr bwMode="auto">
        <a:xfrm>
          <a:off x="2411244" y="6404377"/>
          <a:ext cx="339609" cy="317513"/>
          <a:chOff x="532" y="110"/>
          <a:chExt cx="46" cy="44"/>
        </a:xfrm>
      </xdr:grpSpPr>
      <xdr:pic>
        <xdr:nvPicPr>
          <xdr:cNvPr id="359" name="Picture 6673" descr="route2">
            <a:extLst>
              <a:ext uri="{FF2B5EF4-FFF2-40B4-BE49-F238E27FC236}">
                <a16:creationId xmlns:a16="http://schemas.microsoft.com/office/drawing/2014/main" xmlns="" id="{9C871214-05D1-48F8-B20F-D22843D8E3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0" name="Text Box 6674">
            <a:extLst>
              <a:ext uri="{FF2B5EF4-FFF2-40B4-BE49-F238E27FC236}">
                <a16:creationId xmlns:a16="http://schemas.microsoft.com/office/drawing/2014/main" xmlns="" id="{7321B99E-1EE1-4D9B-8803-D01B12E5D1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3</xdr:col>
      <xdr:colOff>335414</xdr:colOff>
      <xdr:row>33</xdr:row>
      <xdr:rowOff>96490</xdr:rowOff>
    </xdr:from>
    <xdr:to>
      <xdr:col>4</xdr:col>
      <xdr:colOff>141371</xdr:colOff>
      <xdr:row>40</xdr:row>
      <xdr:rowOff>44388</xdr:rowOff>
    </xdr:to>
    <xdr:sp macro="" textlink="">
      <xdr:nvSpPr>
        <xdr:cNvPr id="361" name="Line 72">
          <a:extLst>
            <a:ext uri="{FF2B5EF4-FFF2-40B4-BE49-F238E27FC236}">
              <a16:creationId xmlns:a16="http://schemas.microsoft.com/office/drawing/2014/main" xmlns="" id="{A6DAAA76-C1A7-418D-A0CC-A9CF1E5CE04A}"/>
            </a:ext>
          </a:extLst>
        </xdr:cNvPr>
        <xdr:cNvSpPr>
          <a:spLocks noChangeShapeType="1"/>
        </xdr:cNvSpPr>
      </xdr:nvSpPr>
      <xdr:spPr bwMode="auto">
        <a:xfrm rot="3281723" flipH="1" flipV="1">
          <a:off x="1585244" y="6041210"/>
          <a:ext cx="1148048" cy="510807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245114</xdr:colOff>
      <xdr:row>34</xdr:row>
      <xdr:rowOff>75637</xdr:rowOff>
    </xdr:from>
    <xdr:to>
      <xdr:col>4</xdr:col>
      <xdr:colOff>542029</xdr:colOff>
      <xdr:row>39</xdr:row>
      <xdr:rowOff>23245</xdr:rowOff>
    </xdr:to>
    <xdr:sp macro="" textlink="">
      <xdr:nvSpPr>
        <xdr:cNvPr id="362" name="Freeform 527">
          <a:extLst>
            <a:ext uri="{FF2B5EF4-FFF2-40B4-BE49-F238E27FC236}">
              <a16:creationId xmlns:a16="http://schemas.microsoft.com/office/drawing/2014/main" xmlns="" id="{513A6E25-EE85-421F-B1AA-C9CFEABF0B00}"/>
            </a:ext>
          </a:extLst>
        </xdr:cNvPr>
        <xdr:cNvSpPr>
          <a:spLocks/>
        </xdr:cNvSpPr>
      </xdr:nvSpPr>
      <xdr:spPr bwMode="auto">
        <a:xfrm rot="3281723" flipH="1">
          <a:off x="1917971" y="5744968"/>
          <a:ext cx="800889" cy="100335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757 w 18031"/>
            <a:gd name="connsiteY1" fmla="*/ 6924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2047 w 11289"/>
            <a:gd name="connsiteY0" fmla="*/ 11605 h 11605"/>
            <a:gd name="connsiteX1" fmla="*/ 15 w 11289"/>
            <a:gd name="connsiteY1" fmla="*/ 6924 h 11605"/>
            <a:gd name="connsiteX2" fmla="*/ 6899 w 11289"/>
            <a:gd name="connsiteY2" fmla="*/ 2773 h 11605"/>
            <a:gd name="connsiteX3" fmla="*/ 11289 w 11289"/>
            <a:gd name="connsiteY3" fmla="*/ 0 h 11605"/>
            <a:gd name="connsiteX0" fmla="*/ 3961 w 11283"/>
            <a:gd name="connsiteY0" fmla="*/ 11310 h 11310"/>
            <a:gd name="connsiteX1" fmla="*/ 9 w 11283"/>
            <a:gd name="connsiteY1" fmla="*/ 6924 h 11310"/>
            <a:gd name="connsiteX2" fmla="*/ 6893 w 11283"/>
            <a:gd name="connsiteY2" fmla="*/ 2773 h 11310"/>
            <a:gd name="connsiteX3" fmla="*/ 11283 w 11283"/>
            <a:gd name="connsiteY3" fmla="*/ 0 h 11310"/>
            <a:gd name="connsiteX0" fmla="*/ 0 w 11274"/>
            <a:gd name="connsiteY0" fmla="*/ 6924 h 6924"/>
            <a:gd name="connsiteX1" fmla="*/ 6884 w 11274"/>
            <a:gd name="connsiteY1" fmla="*/ 2773 h 6924"/>
            <a:gd name="connsiteX2" fmla="*/ 11274 w 11274"/>
            <a:gd name="connsiteY2" fmla="*/ 0 h 6924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5739 w 15739"/>
            <a:gd name="connsiteY2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208 w 15739"/>
            <a:gd name="connsiteY3" fmla="*/ 1639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577 w 15739"/>
            <a:gd name="connsiteY3" fmla="*/ 1400 h 15231"/>
            <a:gd name="connsiteX4" fmla="*/ 15739 w 15739"/>
            <a:gd name="connsiteY4" fmla="*/ 0 h 15231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77 w 15816"/>
            <a:gd name="connsiteY3" fmla="*/ 2969 h 16800"/>
            <a:gd name="connsiteX4" fmla="*/ 15816 w 15816"/>
            <a:gd name="connsiteY4" fmla="*/ 0 h 16800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10 w 15816"/>
            <a:gd name="connsiteY3" fmla="*/ 2168 h 16800"/>
            <a:gd name="connsiteX4" fmla="*/ 15816 w 15816"/>
            <a:gd name="connsiteY4" fmla="*/ 0 h 16800"/>
            <a:gd name="connsiteX0" fmla="*/ 0 w 14406"/>
            <a:gd name="connsiteY0" fmla="*/ 19095 h 19095"/>
            <a:gd name="connsiteX1" fmla="*/ 5614 w 14406"/>
            <a:gd name="connsiteY1" fmla="*/ 13418 h 19095"/>
            <a:gd name="connsiteX2" fmla="*/ 11439 w 14406"/>
            <a:gd name="connsiteY2" fmla="*/ 8758 h 19095"/>
            <a:gd name="connsiteX3" fmla="*/ 10510 w 14406"/>
            <a:gd name="connsiteY3" fmla="*/ 4463 h 19095"/>
            <a:gd name="connsiteX4" fmla="*/ 14406 w 14406"/>
            <a:gd name="connsiteY4" fmla="*/ 0 h 19095"/>
            <a:gd name="connsiteX0" fmla="*/ 0 w 15191"/>
            <a:gd name="connsiteY0" fmla="*/ 18083 h 18083"/>
            <a:gd name="connsiteX1" fmla="*/ 5614 w 15191"/>
            <a:gd name="connsiteY1" fmla="*/ 12406 h 18083"/>
            <a:gd name="connsiteX2" fmla="*/ 11439 w 15191"/>
            <a:gd name="connsiteY2" fmla="*/ 7746 h 18083"/>
            <a:gd name="connsiteX3" fmla="*/ 10510 w 15191"/>
            <a:gd name="connsiteY3" fmla="*/ 3451 h 18083"/>
            <a:gd name="connsiteX4" fmla="*/ 15191 w 15191"/>
            <a:gd name="connsiteY4" fmla="*/ 0 h 18083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1439 w 15596"/>
            <a:gd name="connsiteY2" fmla="*/ 8177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209 w 15596"/>
            <a:gd name="connsiteY1" fmla="*/ 12929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4894 w 15596"/>
            <a:gd name="connsiteY1" fmla="*/ 13141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596" h="18514">
              <a:moveTo>
                <a:pt x="0" y="18514"/>
              </a:moveTo>
              <a:cubicBezTo>
                <a:pt x="2016" y="15522"/>
                <a:pt x="1993" y="14977"/>
                <a:pt x="4894" y="13141"/>
              </a:cubicBezTo>
              <a:cubicBezTo>
                <a:pt x="5417" y="11779"/>
                <a:pt x="3292" y="13012"/>
                <a:pt x="10098" y="9122"/>
              </a:cubicBezTo>
              <a:cubicBezTo>
                <a:pt x="10360" y="7988"/>
                <a:pt x="9793" y="4698"/>
                <a:pt x="10510" y="3882"/>
              </a:cubicBezTo>
              <a:cubicBezTo>
                <a:pt x="11227" y="3066"/>
                <a:pt x="15007" y="424"/>
                <a:pt x="155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132667</xdr:colOff>
      <xdr:row>38</xdr:row>
      <xdr:rowOff>38334</xdr:rowOff>
    </xdr:from>
    <xdr:to>
      <xdr:col>3</xdr:col>
      <xdr:colOff>705741</xdr:colOff>
      <xdr:row>39</xdr:row>
      <xdr:rowOff>131956</xdr:rowOff>
    </xdr:to>
    <xdr:pic>
      <xdr:nvPicPr>
        <xdr:cNvPr id="363" name="図 362">
          <a:extLst>
            <a:ext uri="{FF2B5EF4-FFF2-40B4-BE49-F238E27FC236}">
              <a16:creationId xmlns:a16="http://schemas.microsoft.com/office/drawing/2014/main" xmlns="" id="{79C572E0-963B-413A-B255-AE4BA28B8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01117" y="6521684"/>
          <a:ext cx="573074" cy="265072"/>
        </a:xfrm>
        <a:prstGeom prst="rect">
          <a:avLst/>
        </a:prstGeom>
      </xdr:spPr>
    </xdr:pic>
    <xdr:clientData/>
  </xdr:twoCellAnchor>
  <xdr:twoCellAnchor>
    <xdr:from>
      <xdr:col>3</xdr:col>
      <xdr:colOff>763942</xdr:colOff>
      <xdr:row>35</xdr:row>
      <xdr:rowOff>60401</xdr:rowOff>
    </xdr:from>
    <xdr:to>
      <xdr:col>4</xdr:col>
      <xdr:colOff>54462</xdr:colOff>
      <xdr:row>36</xdr:row>
      <xdr:rowOff>22047</xdr:rowOff>
    </xdr:to>
    <xdr:sp macro="" textlink="">
      <xdr:nvSpPr>
        <xdr:cNvPr id="364" name="Text Box 1620">
          <a:extLst>
            <a:ext uri="{FF2B5EF4-FFF2-40B4-BE49-F238E27FC236}">
              <a16:creationId xmlns:a16="http://schemas.microsoft.com/office/drawing/2014/main" xmlns="" id="{F62A2079-08A9-4313-9D23-C443594A1C4C}"/>
            </a:ext>
          </a:extLst>
        </xdr:cNvPr>
        <xdr:cNvSpPr txBox="1">
          <a:spLocks noChangeArrowheads="1"/>
        </xdr:cNvSpPr>
      </xdr:nvSpPr>
      <xdr:spPr bwMode="auto">
        <a:xfrm rot="20995444">
          <a:off x="2275242" y="6029401"/>
          <a:ext cx="52520" cy="1330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411713</xdr:colOff>
      <xdr:row>33</xdr:row>
      <xdr:rowOff>81051</xdr:rowOff>
    </xdr:from>
    <xdr:to>
      <xdr:col>4</xdr:col>
      <xdr:colOff>223474</xdr:colOff>
      <xdr:row>40</xdr:row>
      <xdr:rowOff>28949</xdr:rowOff>
    </xdr:to>
    <xdr:sp macro="" textlink="">
      <xdr:nvSpPr>
        <xdr:cNvPr id="366" name="Line 72">
          <a:extLst>
            <a:ext uri="{FF2B5EF4-FFF2-40B4-BE49-F238E27FC236}">
              <a16:creationId xmlns:a16="http://schemas.microsoft.com/office/drawing/2014/main" xmlns="" id="{CA140FD8-3C21-4FB3-A883-1F1D7DB0572A}"/>
            </a:ext>
          </a:extLst>
        </xdr:cNvPr>
        <xdr:cNvSpPr>
          <a:spLocks noChangeShapeType="1"/>
        </xdr:cNvSpPr>
      </xdr:nvSpPr>
      <xdr:spPr bwMode="auto">
        <a:xfrm rot="3281723" flipH="1" flipV="1">
          <a:off x="1664445" y="6022869"/>
          <a:ext cx="1148048" cy="516611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449350</xdr:colOff>
      <xdr:row>36</xdr:row>
      <xdr:rowOff>39173</xdr:rowOff>
    </xdr:from>
    <xdr:to>
      <xdr:col>3</xdr:col>
      <xdr:colOff>705819</xdr:colOff>
      <xdr:row>38</xdr:row>
      <xdr:rowOff>512</xdr:rowOff>
    </xdr:to>
    <xdr:sp macro="" textlink="">
      <xdr:nvSpPr>
        <xdr:cNvPr id="367" name="AutoShape 1653">
          <a:extLst>
            <a:ext uri="{FF2B5EF4-FFF2-40B4-BE49-F238E27FC236}">
              <a16:creationId xmlns:a16="http://schemas.microsoft.com/office/drawing/2014/main" xmlns="" id="{2491DF78-DA56-4E65-AE60-156B4ADF2613}"/>
            </a:ext>
          </a:extLst>
        </xdr:cNvPr>
        <xdr:cNvSpPr>
          <a:spLocks/>
        </xdr:cNvSpPr>
      </xdr:nvSpPr>
      <xdr:spPr bwMode="auto">
        <a:xfrm rot="10813752">
          <a:off x="2017800" y="6179623"/>
          <a:ext cx="256469" cy="3042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81337</xdr:colOff>
      <xdr:row>34</xdr:row>
      <xdr:rowOff>133801</xdr:rowOff>
    </xdr:from>
    <xdr:to>
      <xdr:col>4</xdr:col>
      <xdr:colOff>226606</xdr:colOff>
      <xdr:row>35</xdr:row>
      <xdr:rowOff>105225</xdr:rowOff>
    </xdr:to>
    <xdr:sp macro="" textlink="">
      <xdr:nvSpPr>
        <xdr:cNvPr id="368" name="Oval 77">
          <a:extLst>
            <a:ext uri="{FF2B5EF4-FFF2-40B4-BE49-F238E27FC236}">
              <a16:creationId xmlns:a16="http://schemas.microsoft.com/office/drawing/2014/main" xmlns="" id="{E61B5AAB-3D56-446C-9DB0-628FD56148B1}"/>
            </a:ext>
          </a:extLst>
        </xdr:cNvPr>
        <xdr:cNvSpPr>
          <a:spLocks noChangeArrowheads="1"/>
        </xdr:cNvSpPr>
      </xdr:nvSpPr>
      <xdr:spPr bwMode="auto">
        <a:xfrm>
          <a:off x="2354637" y="5931351"/>
          <a:ext cx="145269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640430</xdr:colOff>
      <xdr:row>32</xdr:row>
      <xdr:rowOff>168089</xdr:rowOff>
    </xdr:from>
    <xdr:ext cx="269875" cy="174625"/>
    <xdr:sp macro="" textlink="">
      <xdr:nvSpPr>
        <xdr:cNvPr id="369" name="Text Box 1664">
          <a:extLst>
            <a:ext uri="{FF2B5EF4-FFF2-40B4-BE49-F238E27FC236}">
              <a16:creationId xmlns:a16="http://schemas.microsoft.com/office/drawing/2014/main" xmlns="" id="{447BA582-3CFE-4E34-9A15-1DBAE0019672}"/>
            </a:ext>
          </a:extLst>
        </xdr:cNvPr>
        <xdr:cNvSpPr txBox="1">
          <a:spLocks noChangeArrowheads="1"/>
        </xdr:cNvSpPr>
      </xdr:nvSpPr>
      <xdr:spPr bwMode="auto">
        <a:xfrm>
          <a:off x="2212989" y="5632824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297662</xdr:colOff>
      <xdr:row>35</xdr:row>
      <xdr:rowOff>107160</xdr:rowOff>
    </xdr:from>
    <xdr:ext cx="269875" cy="174625"/>
    <xdr:sp macro="" textlink="">
      <xdr:nvSpPr>
        <xdr:cNvPr id="370" name="Text Box 1664">
          <a:extLst>
            <a:ext uri="{FF2B5EF4-FFF2-40B4-BE49-F238E27FC236}">
              <a16:creationId xmlns:a16="http://schemas.microsoft.com/office/drawing/2014/main" xmlns="" id="{A2E24EDC-3149-4A6F-B916-1AA578594EBA}"/>
            </a:ext>
          </a:extLst>
        </xdr:cNvPr>
        <xdr:cNvSpPr txBox="1">
          <a:spLocks noChangeArrowheads="1"/>
        </xdr:cNvSpPr>
      </xdr:nvSpPr>
      <xdr:spPr bwMode="auto">
        <a:xfrm>
          <a:off x="1869287" y="6048379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461775</xdr:colOff>
      <xdr:row>36</xdr:row>
      <xdr:rowOff>34779</xdr:rowOff>
    </xdr:from>
    <xdr:to>
      <xdr:col>5</xdr:col>
      <xdr:colOff>714281</xdr:colOff>
      <xdr:row>37</xdr:row>
      <xdr:rowOff>84956</xdr:rowOff>
    </xdr:to>
    <xdr:sp macro="" textlink="">
      <xdr:nvSpPr>
        <xdr:cNvPr id="371" name="六角形 370">
          <a:extLst>
            <a:ext uri="{FF2B5EF4-FFF2-40B4-BE49-F238E27FC236}">
              <a16:creationId xmlns:a16="http://schemas.microsoft.com/office/drawing/2014/main" xmlns="" id="{EDB1E7CE-FCD0-4838-8179-EBF129BF6BB1}"/>
            </a:ext>
          </a:extLst>
        </xdr:cNvPr>
        <xdr:cNvSpPr/>
      </xdr:nvSpPr>
      <xdr:spPr bwMode="auto">
        <a:xfrm>
          <a:off x="3439925" y="6175229"/>
          <a:ext cx="24615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5</xdr:col>
      <xdr:colOff>24814</xdr:colOff>
      <xdr:row>33</xdr:row>
      <xdr:rowOff>20638</xdr:rowOff>
    </xdr:from>
    <xdr:to>
      <xdr:col>5</xdr:col>
      <xdr:colOff>176011</xdr:colOff>
      <xdr:row>33</xdr:row>
      <xdr:rowOff>162334</xdr:rowOff>
    </xdr:to>
    <xdr:sp macro="" textlink="">
      <xdr:nvSpPr>
        <xdr:cNvPr id="372" name="六角形 371">
          <a:extLst>
            <a:ext uri="{FF2B5EF4-FFF2-40B4-BE49-F238E27FC236}">
              <a16:creationId xmlns:a16="http://schemas.microsoft.com/office/drawing/2014/main" xmlns="" id="{8F13F4A0-8CF0-4BF0-ADCE-E028B198FE40}"/>
            </a:ext>
          </a:extLst>
        </xdr:cNvPr>
        <xdr:cNvSpPr/>
      </xdr:nvSpPr>
      <xdr:spPr bwMode="auto">
        <a:xfrm>
          <a:off x="3002964" y="5646738"/>
          <a:ext cx="15119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84765</xdr:colOff>
      <xdr:row>34</xdr:row>
      <xdr:rowOff>138111</xdr:rowOff>
    </xdr:from>
    <xdr:to>
      <xdr:col>6</xdr:col>
      <xdr:colOff>106917</xdr:colOff>
      <xdr:row>41</xdr:row>
      <xdr:rowOff>59</xdr:rowOff>
    </xdr:to>
    <xdr:grpSp>
      <xdr:nvGrpSpPr>
        <xdr:cNvPr id="373" name="グループ化 372">
          <a:extLst>
            <a:ext uri="{FF2B5EF4-FFF2-40B4-BE49-F238E27FC236}">
              <a16:creationId xmlns:a16="http://schemas.microsoft.com/office/drawing/2014/main" xmlns="" id="{3A2AE8D3-90FA-4B3C-B46F-5F5A179C0AD6}"/>
            </a:ext>
          </a:extLst>
        </xdr:cNvPr>
        <xdr:cNvGrpSpPr/>
      </xdr:nvGrpSpPr>
      <xdr:grpSpPr>
        <a:xfrm rot="10800000">
          <a:off x="3325588" y="6027349"/>
          <a:ext cx="788799" cy="1081612"/>
          <a:chOff x="2423160" y="7464425"/>
          <a:chExt cx="792090" cy="1079787"/>
        </a:xfrm>
      </xdr:grpSpPr>
      <xdr:sp macro="" textlink="">
        <xdr:nvSpPr>
          <xdr:cNvPr id="374" name="Freeform 1147">
            <a:extLst>
              <a:ext uri="{FF2B5EF4-FFF2-40B4-BE49-F238E27FC236}">
                <a16:creationId xmlns:a16="http://schemas.microsoft.com/office/drawing/2014/main" xmlns="" id="{DF1CEB9C-09B3-47C7-9B86-F4AEEAE81A8C}"/>
              </a:ext>
            </a:extLst>
          </xdr:cNvPr>
          <xdr:cNvSpPr>
            <a:spLocks/>
          </xdr:cNvSpPr>
        </xdr:nvSpPr>
        <xdr:spPr bwMode="auto">
          <a:xfrm rot="-5619817">
            <a:off x="2394540" y="7950467"/>
            <a:ext cx="1020161" cy="10889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360" h="6928">
                <a:moveTo>
                  <a:pt x="8360" y="4924"/>
                </a:moveTo>
                <a:cubicBezTo>
                  <a:pt x="8214" y="4924"/>
                  <a:pt x="7619" y="6050"/>
                  <a:pt x="7340" y="6274"/>
                </a:cubicBezTo>
                <a:cubicBezTo>
                  <a:pt x="7060" y="6498"/>
                  <a:pt x="6904" y="6274"/>
                  <a:pt x="6685" y="6274"/>
                </a:cubicBezTo>
                <a:cubicBezTo>
                  <a:pt x="6394" y="6274"/>
                  <a:pt x="5956" y="4962"/>
                  <a:pt x="5665" y="4962"/>
                </a:cubicBezTo>
                <a:cubicBezTo>
                  <a:pt x="5374" y="4962"/>
                  <a:pt x="5301" y="6928"/>
                  <a:pt x="4936" y="6928"/>
                </a:cubicBezTo>
                <a:cubicBezTo>
                  <a:pt x="4573" y="6928"/>
                  <a:pt x="4062" y="5616"/>
                  <a:pt x="3553" y="4962"/>
                </a:cubicBezTo>
                <a:cubicBezTo>
                  <a:pt x="3043" y="4304"/>
                  <a:pt x="2398" y="2507"/>
                  <a:pt x="1806" y="1681"/>
                </a:cubicBezTo>
                <a:cubicBezTo>
                  <a:pt x="1213" y="855"/>
                  <a:pt x="496" y="278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75" name="Freeform 1147">
            <a:extLst>
              <a:ext uri="{FF2B5EF4-FFF2-40B4-BE49-F238E27FC236}">
                <a16:creationId xmlns:a16="http://schemas.microsoft.com/office/drawing/2014/main" xmlns="" id="{84ABEEDD-A069-411D-8E02-D8EE281DDCC3}"/>
              </a:ext>
            </a:extLst>
          </xdr:cNvPr>
          <xdr:cNvSpPr>
            <a:spLocks/>
          </xdr:cNvSpPr>
        </xdr:nvSpPr>
        <xdr:spPr bwMode="auto">
          <a:xfrm rot="-5400000">
            <a:off x="2448369" y="7965216"/>
            <a:ext cx="1079787" cy="78206"/>
          </a:xfrm>
          <a:custGeom>
            <a:avLst/>
            <a:gdLst>
              <a:gd name="T0" fmla="*/ 2147483647 w 10294"/>
              <a:gd name="T1" fmla="*/ 2147483647 h 8905"/>
              <a:gd name="T2" fmla="*/ 2147483647 w 10294"/>
              <a:gd name="T3" fmla="*/ 2147483647 h 8905"/>
              <a:gd name="T4" fmla="*/ 2147483647 w 10294"/>
              <a:gd name="T5" fmla="*/ 2147483647 h 8905"/>
              <a:gd name="T6" fmla="*/ 2147483647 w 10294"/>
              <a:gd name="T7" fmla="*/ 2147483647 h 8905"/>
              <a:gd name="T8" fmla="*/ 2147483647 w 10294"/>
              <a:gd name="T9" fmla="*/ 2147483647 h 8905"/>
              <a:gd name="T10" fmla="*/ 2147483647 w 10294"/>
              <a:gd name="T11" fmla="*/ 2147483647 h 8905"/>
              <a:gd name="T12" fmla="*/ 2147483647 w 10294"/>
              <a:gd name="T13" fmla="*/ 2147483647 h 8905"/>
              <a:gd name="T14" fmla="*/ 2147483647 w 10294"/>
              <a:gd name="T15" fmla="*/ 2147483647 h 8905"/>
              <a:gd name="T16" fmla="*/ 0 w 10294"/>
              <a:gd name="T17" fmla="*/ 2147483647 h 89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294" h="8905">
                <a:moveTo>
                  <a:pt x="10294" y="7692"/>
                </a:moveTo>
                <a:cubicBezTo>
                  <a:pt x="10145" y="7692"/>
                  <a:pt x="9291" y="7792"/>
                  <a:pt x="8957" y="7812"/>
                </a:cubicBezTo>
                <a:cubicBezTo>
                  <a:pt x="8623" y="7832"/>
                  <a:pt x="8511" y="7812"/>
                  <a:pt x="8288" y="7812"/>
                </a:cubicBezTo>
                <a:cubicBezTo>
                  <a:pt x="7990" y="7812"/>
                  <a:pt x="7543" y="5621"/>
                  <a:pt x="7245" y="5621"/>
                </a:cubicBezTo>
                <a:cubicBezTo>
                  <a:pt x="6947" y="5621"/>
                  <a:pt x="6873" y="8905"/>
                  <a:pt x="6500" y="8905"/>
                </a:cubicBezTo>
                <a:cubicBezTo>
                  <a:pt x="6129" y="8905"/>
                  <a:pt x="5629" y="6341"/>
                  <a:pt x="5086" y="5621"/>
                </a:cubicBezTo>
                <a:cubicBezTo>
                  <a:pt x="4543" y="4901"/>
                  <a:pt x="3838" y="5681"/>
                  <a:pt x="3242" y="4586"/>
                </a:cubicBezTo>
                <a:cubicBezTo>
                  <a:pt x="2647" y="3491"/>
                  <a:pt x="2033" y="1244"/>
                  <a:pt x="1513" y="148"/>
                </a:cubicBezTo>
                <a:cubicBezTo>
                  <a:pt x="991" y="-947"/>
                  <a:pt x="298" y="4439"/>
                  <a:pt x="0" y="334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76" name="Text Box 266">
            <a:extLst>
              <a:ext uri="{FF2B5EF4-FFF2-40B4-BE49-F238E27FC236}">
                <a16:creationId xmlns:a16="http://schemas.microsoft.com/office/drawing/2014/main" xmlns="" id="{34AAD351-CD7F-4FA4-8261-ED9ED620E5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49100" y="8270875"/>
            <a:ext cx="219537" cy="1862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77" name="Group 1180">
            <a:extLst>
              <a:ext uri="{FF2B5EF4-FFF2-40B4-BE49-F238E27FC236}">
                <a16:creationId xmlns:a16="http://schemas.microsoft.com/office/drawing/2014/main" xmlns="" id="{2C71296F-05CD-4F0F-8ABE-B709D2DEDEC7}"/>
              </a:ext>
            </a:extLst>
          </xdr:cNvPr>
          <xdr:cNvGrpSpPr>
            <a:grpSpLocks/>
          </xdr:cNvGrpSpPr>
        </xdr:nvGrpSpPr>
        <xdr:grpSpPr bwMode="auto">
          <a:xfrm rot="-5400000">
            <a:off x="2827790" y="8184699"/>
            <a:ext cx="258988" cy="336089"/>
            <a:chOff x="718" y="97"/>
            <a:chExt cx="23" cy="15"/>
          </a:xfrm>
        </xdr:grpSpPr>
        <xdr:sp macro="" textlink="">
          <xdr:nvSpPr>
            <xdr:cNvPr id="381" name="Freeform 1181">
              <a:extLst>
                <a:ext uri="{FF2B5EF4-FFF2-40B4-BE49-F238E27FC236}">
                  <a16:creationId xmlns:a16="http://schemas.microsoft.com/office/drawing/2014/main" xmlns="" id="{EE11C6D8-3F56-40A1-A84E-48D2D6DF18D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2" name="Freeform 1182">
              <a:extLst>
                <a:ext uri="{FF2B5EF4-FFF2-40B4-BE49-F238E27FC236}">
                  <a16:creationId xmlns:a16="http://schemas.microsoft.com/office/drawing/2014/main" xmlns="" id="{C15D1C35-870F-4714-AC96-AE953066460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8" name="Freeform 705">
            <a:extLst>
              <a:ext uri="{FF2B5EF4-FFF2-40B4-BE49-F238E27FC236}">
                <a16:creationId xmlns:a16="http://schemas.microsoft.com/office/drawing/2014/main" xmlns="" id="{687A9530-D30D-4716-A7C6-FBBBBB0387C1}"/>
              </a:ext>
            </a:extLst>
          </xdr:cNvPr>
          <xdr:cNvSpPr>
            <a:spLocks/>
          </xdr:cNvSpPr>
        </xdr:nvSpPr>
        <xdr:spPr bwMode="auto">
          <a:xfrm>
            <a:off x="2511285" y="8013558"/>
            <a:ext cx="703965" cy="357352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5428 w 5428"/>
              <a:gd name="connsiteY0" fmla="*/ 5247 h 5247"/>
              <a:gd name="connsiteX1" fmla="*/ 0 w 5428"/>
              <a:gd name="connsiteY1" fmla="*/ 0 h 52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428" h="5247">
                <a:moveTo>
                  <a:pt x="5428" y="5247"/>
                </a:moveTo>
                <a:cubicBezTo>
                  <a:pt x="73" y="5232"/>
                  <a:pt x="0" y="451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9" name="Line 927">
            <a:extLst>
              <a:ext uri="{FF2B5EF4-FFF2-40B4-BE49-F238E27FC236}">
                <a16:creationId xmlns:a16="http://schemas.microsoft.com/office/drawing/2014/main" xmlns="" id="{95AB8678-ED55-4244-8001-B6EA9ADC7C3D}"/>
              </a:ext>
            </a:extLst>
          </xdr:cNvPr>
          <xdr:cNvSpPr>
            <a:spLocks noChangeShapeType="1"/>
          </xdr:cNvSpPr>
        </xdr:nvSpPr>
        <xdr:spPr bwMode="auto">
          <a:xfrm flipV="1">
            <a:off x="2497457" y="7486650"/>
            <a:ext cx="9841" cy="100647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Oval 820">
            <a:extLst>
              <a:ext uri="{FF2B5EF4-FFF2-40B4-BE49-F238E27FC236}">
                <a16:creationId xmlns:a16="http://schemas.microsoft.com/office/drawing/2014/main" xmlns="" id="{E95C847B-C4AA-4240-9259-BBE4940C678F}"/>
              </a:ext>
            </a:extLst>
          </xdr:cNvPr>
          <xdr:cNvSpPr>
            <a:spLocks noChangeArrowheads="1"/>
          </xdr:cNvSpPr>
        </xdr:nvSpPr>
        <xdr:spPr bwMode="auto">
          <a:xfrm>
            <a:off x="2423160" y="7940675"/>
            <a:ext cx="169863" cy="1555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409568</xdr:colOff>
      <xdr:row>38</xdr:row>
      <xdr:rowOff>28033</xdr:rowOff>
    </xdr:from>
    <xdr:to>
      <xdr:col>6</xdr:col>
      <xdr:colOff>647694</xdr:colOff>
      <xdr:row>39</xdr:row>
      <xdr:rowOff>98425</xdr:rowOff>
    </xdr:to>
    <xdr:sp macro="" textlink="">
      <xdr:nvSpPr>
        <xdr:cNvPr id="384" name="六角形 383">
          <a:extLst>
            <a:ext uri="{FF2B5EF4-FFF2-40B4-BE49-F238E27FC236}">
              <a16:creationId xmlns:a16="http://schemas.microsoft.com/office/drawing/2014/main" xmlns="" id="{3AAFB972-5489-40FF-A2EC-A3037EE2C572}"/>
            </a:ext>
          </a:extLst>
        </xdr:cNvPr>
        <xdr:cNvSpPr/>
      </xdr:nvSpPr>
      <xdr:spPr bwMode="auto">
        <a:xfrm>
          <a:off x="4092568" y="6511383"/>
          <a:ext cx="238126" cy="241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6</xdr:col>
      <xdr:colOff>14336</xdr:colOff>
      <xdr:row>36</xdr:row>
      <xdr:rowOff>114596</xdr:rowOff>
    </xdr:from>
    <xdr:ext cx="736600" cy="165173"/>
    <xdr:sp macro="" textlink="">
      <xdr:nvSpPr>
        <xdr:cNvPr id="385" name="Text Box 1620">
          <a:extLst>
            <a:ext uri="{FF2B5EF4-FFF2-40B4-BE49-F238E27FC236}">
              <a16:creationId xmlns:a16="http://schemas.microsoft.com/office/drawing/2014/main" xmlns="" id="{429B9F2C-FA35-49BA-8EC0-57A9E3B4F67D}"/>
            </a:ext>
          </a:extLst>
        </xdr:cNvPr>
        <xdr:cNvSpPr txBox="1">
          <a:spLocks noChangeArrowheads="1"/>
        </xdr:cNvSpPr>
      </xdr:nvSpPr>
      <xdr:spPr bwMode="auto">
        <a:xfrm>
          <a:off x="3697336" y="6255046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87318</xdr:colOff>
      <xdr:row>39</xdr:row>
      <xdr:rowOff>95245</xdr:rowOff>
    </xdr:from>
    <xdr:ext cx="269875" cy="174625"/>
    <xdr:sp macro="" textlink="">
      <xdr:nvSpPr>
        <xdr:cNvPr id="386" name="Text Box 1664">
          <a:extLst>
            <a:ext uri="{FF2B5EF4-FFF2-40B4-BE49-F238E27FC236}">
              <a16:creationId xmlns:a16="http://schemas.microsoft.com/office/drawing/2014/main" xmlns="" id="{CC7BD64A-3AFB-427F-9D3F-15A1713F54DE}"/>
            </a:ext>
          </a:extLst>
        </xdr:cNvPr>
        <xdr:cNvSpPr txBox="1">
          <a:spLocks noChangeArrowheads="1"/>
        </xdr:cNvSpPr>
      </xdr:nvSpPr>
      <xdr:spPr bwMode="auto">
        <a:xfrm>
          <a:off x="3770318" y="675004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397639</xdr:colOff>
      <xdr:row>38</xdr:row>
      <xdr:rowOff>47680</xdr:rowOff>
    </xdr:from>
    <xdr:ext cx="266457" cy="121344"/>
    <xdr:sp macro="" textlink="">
      <xdr:nvSpPr>
        <xdr:cNvPr id="387" name="Text Box 1075">
          <a:extLst>
            <a:ext uri="{FF2B5EF4-FFF2-40B4-BE49-F238E27FC236}">
              <a16:creationId xmlns:a16="http://schemas.microsoft.com/office/drawing/2014/main" xmlns="" id="{9A136840-7DF5-468F-9D92-F99E867FE86A}"/>
            </a:ext>
          </a:extLst>
        </xdr:cNvPr>
        <xdr:cNvSpPr txBox="1">
          <a:spLocks noChangeArrowheads="1"/>
        </xdr:cNvSpPr>
      </xdr:nvSpPr>
      <xdr:spPr bwMode="auto">
        <a:xfrm>
          <a:off x="3382139" y="6543356"/>
          <a:ext cx="266457" cy="1213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139942</xdr:colOff>
      <xdr:row>37</xdr:row>
      <xdr:rowOff>52147</xdr:rowOff>
    </xdr:from>
    <xdr:to>
      <xdr:col>8</xdr:col>
      <xdr:colOff>53356</xdr:colOff>
      <xdr:row>37</xdr:row>
      <xdr:rowOff>60793</xdr:rowOff>
    </xdr:to>
    <xdr:sp macro="" textlink="">
      <xdr:nvSpPr>
        <xdr:cNvPr id="388" name="Line 120">
          <a:extLst>
            <a:ext uri="{FF2B5EF4-FFF2-40B4-BE49-F238E27FC236}">
              <a16:creationId xmlns:a16="http://schemas.microsoft.com/office/drawing/2014/main" xmlns="" id="{5844B993-423A-47CF-9F84-FAD48B20EB1A}"/>
            </a:ext>
          </a:extLst>
        </xdr:cNvPr>
        <xdr:cNvSpPr>
          <a:spLocks noChangeShapeType="1"/>
        </xdr:cNvSpPr>
      </xdr:nvSpPr>
      <xdr:spPr bwMode="auto">
        <a:xfrm>
          <a:off x="4527792" y="6364047"/>
          <a:ext cx="618264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646156</xdr:colOff>
      <xdr:row>35</xdr:row>
      <xdr:rowOff>5831</xdr:rowOff>
    </xdr:from>
    <xdr:to>
      <xdr:col>7</xdr:col>
      <xdr:colOff>652024</xdr:colOff>
      <xdr:row>36</xdr:row>
      <xdr:rowOff>156993</xdr:rowOff>
    </xdr:to>
    <xdr:sp macro="" textlink="">
      <xdr:nvSpPr>
        <xdr:cNvPr id="389" name="Line 4803">
          <a:extLst>
            <a:ext uri="{FF2B5EF4-FFF2-40B4-BE49-F238E27FC236}">
              <a16:creationId xmlns:a16="http://schemas.microsoft.com/office/drawing/2014/main" xmlns="" id="{DC9769D3-3E94-43F7-8A0B-FA7E4D12BFE5}"/>
            </a:ext>
          </a:extLst>
        </xdr:cNvPr>
        <xdr:cNvSpPr>
          <a:spLocks noChangeShapeType="1"/>
        </xdr:cNvSpPr>
      </xdr:nvSpPr>
      <xdr:spPr bwMode="auto">
        <a:xfrm flipH="1">
          <a:off x="5048823" y="6046798"/>
          <a:ext cx="5868" cy="3247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656243</xdr:colOff>
      <xdr:row>37</xdr:row>
      <xdr:rowOff>67472</xdr:rowOff>
    </xdr:from>
    <xdr:to>
      <xdr:col>8</xdr:col>
      <xdr:colOff>655640</xdr:colOff>
      <xdr:row>40</xdr:row>
      <xdr:rowOff>31750</xdr:rowOff>
    </xdr:to>
    <xdr:sp macro="" textlink="">
      <xdr:nvSpPr>
        <xdr:cNvPr id="391" name="Freeform 527">
          <a:extLst>
            <a:ext uri="{FF2B5EF4-FFF2-40B4-BE49-F238E27FC236}">
              <a16:creationId xmlns:a16="http://schemas.microsoft.com/office/drawing/2014/main" xmlns="" id="{E8AFA95A-25D3-4410-A573-AE36AA965855}"/>
            </a:ext>
          </a:extLst>
        </xdr:cNvPr>
        <xdr:cNvSpPr>
          <a:spLocks/>
        </xdr:cNvSpPr>
      </xdr:nvSpPr>
      <xdr:spPr bwMode="auto">
        <a:xfrm>
          <a:off x="5058910" y="6455572"/>
          <a:ext cx="706363" cy="4849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277846</xdr:colOff>
      <xdr:row>36</xdr:row>
      <xdr:rowOff>34495</xdr:rowOff>
    </xdr:from>
    <xdr:to>
      <xdr:col>8</xdr:col>
      <xdr:colOff>530352</xdr:colOff>
      <xdr:row>37</xdr:row>
      <xdr:rowOff>83480</xdr:rowOff>
    </xdr:to>
    <xdr:sp macro="" textlink="">
      <xdr:nvSpPr>
        <xdr:cNvPr id="393" name="六角形 392">
          <a:extLst>
            <a:ext uri="{FF2B5EF4-FFF2-40B4-BE49-F238E27FC236}">
              <a16:creationId xmlns:a16="http://schemas.microsoft.com/office/drawing/2014/main" xmlns="" id="{EAE57BD7-B399-4717-A2E2-475F312AA21A}"/>
            </a:ext>
          </a:extLst>
        </xdr:cNvPr>
        <xdr:cNvSpPr/>
      </xdr:nvSpPr>
      <xdr:spPr bwMode="auto">
        <a:xfrm>
          <a:off x="5387479" y="6249028"/>
          <a:ext cx="252506" cy="2225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301596</xdr:colOff>
      <xdr:row>36</xdr:row>
      <xdr:rowOff>7949</xdr:rowOff>
    </xdr:from>
    <xdr:to>
      <xdr:col>7</xdr:col>
      <xdr:colOff>554102</xdr:colOff>
      <xdr:row>37</xdr:row>
      <xdr:rowOff>58125</xdr:rowOff>
    </xdr:to>
    <xdr:sp macro="" textlink="">
      <xdr:nvSpPr>
        <xdr:cNvPr id="394" name="六角形 393">
          <a:extLst>
            <a:ext uri="{FF2B5EF4-FFF2-40B4-BE49-F238E27FC236}">
              <a16:creationId xmlns:a16="http://schemas.microsoft.com/office/drawing/2014/main" xmlns="" id="{00023B9F-8833-4357-AD45-BF82C56D6EA1}"/>
            </a:ext>
          </a:extLst>
        </xdr:cNvPr>
        <xdr:cNvSpPr/>
      </xdr:nvSpPr>
      <xdr:spPr bwMode="auto">
        <a:xfrm>
          <a:off x="4689446" y="6148399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413281</xdr:colOff>
      <xdr:row>39</xdr:row>
      <xdr:rowOff>19883</xdr:rowOff>
    </xdr:from>
    <xdr:to>
      <xdr:col>7</xdr:col>
      <xdr:colOff>646737</xdr:colOff>
      <xdr:row>40</xdr:row>
      <xdr:rowOff>70060</xdr:rowOff>
    </xdr:to>
    <xdr:sp macro="" textlink="">
      <xdr:nvSpPr>
        <xdr:cNvPr id="395" name="六角形 394">
          <a:extLst>
            <a:ext uri="{FF2B5EF4-FFF2-40B4-BE49-F238E27FC236}">
              <a16:creationId xmlns:a16="http://schemas.microsoft.com/office/drawing/2014/main" xmlns="" id="{6588550F-28D9-46B6-A825-70BE2E74BBB5}"/>
            </a:ext>
          </a:extLst>
        </xdr:cNvPr>
        <xdr:cNvSpPr/>
      </xdr:nvSpPr>
      <xdr:spPr bwMode="auto">
        <a:xfrm>
          <a:off x="4815948" y="6755116"/>
          <a:ext cx="233456" cy="223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657326</xdr:colOff>
      <xdr:row>34</xdr:row>
      <xdr:rowOff>154371</xdr:rowOff>
    </xdr:from>
    <xdr:to>
      <xdr:col>8</xdr:col>
      <xdr:colOff>202866</xdr:colOff>
      <xdr:row>36</xdr:row>
      <xdr:rowOff>20398</xdr:rowOff>
    </xdr:to>
    <xdr:sp macro="" textlink="">
      <xdr:nvSpPr>
        <xdr:cNvPr id="396" name="六角形 395">
          <a:extLst>
            <a:ext uri="{FF2B5EF4-FFF2-40B4-BE49-F238E27FC236}">
              <a16:creationId xmlns:a16="http://schemas.microsoft.com/office/drawing/2014/main" xmlns="" id="{6D12B236-C98F-47A8-B610-CB6B884FB1B2}"/>
            </a:ext>
          </a:extLst>
        </xdr:cNvPr>
        <xdr:cNvSpPr/>
      </xdr:nvSpPr>
      <xdr:spPr bwMode="auto">
        <a:xfrm>
          <a:off x="5059993" y="6021771"/>
          <a:ext cx="252506" cy="2131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7</xdr:col>
      <xdr:colOff>643507</xdr:colOff>
      <xdr:row>39</xdr:row>
      <xdr:rowOff>27802</xdr:rowOff>
    </xdr:from>
    <xdr:ext cx="425450" cy="165173"/>
    <xdr:sp macro="" textlink="">
      <xdr:nvSpPr>
        <xdr:cNvPr id="397" name="Text Box 1620">
          <a:extLst>
            <a:ext uri="{FF2B5EF4-FFF2-40B4-BE49-F238E27FC236}">
              <a16:creationId xmlns:a16="http://schemas.microsoft.com/office/drawing/2014/main" xmlns="" id="{00D40211-5431-4874-A6C5-6362B1DB13BE}"/>
            </a:ext>
          </a:extLst>
        </xdr:cNvPr>
        <xdr:cNvSpPr txBox="1">
          <a:spLocks noChangeArrowheads="1"/>
        </xdr:cNvSpPr>
      </xdr:nvSpPr>
      <xdr:spPr bwMode="auto">
        <a:xfrm>
          <a:off x="5046174" y="676303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15876</xdr:colOff>
      <xdr:row>33</xdr:row>
      <xdr:rowOff>14474</xdr:rowOff>
    </xdr:from>
    <xdr:to>
      <xdr:col>7</xdr:col>
      <xdr:colOff>170341</xdr:colOff>
      <xdr:row>33</xdr:row>
      <xdr:rowOff>156170</xdr:rowOff>
    </xdr:to>
    <xdr:sp macro="" textlink="">
      <xdr:nvSpPr>
        <xdr:cNvPr id="398" name="六角形 397">
          <a:extLst>
            <a:ext uri="{FF2B5EF4-FFF2-40B4-BE49-F238E27FC236}">
              <a16:creationId xmlns:a16="http://schemas.microsoft.com/office/drawing/2014/main" xmlns="" id="{04B96B61-FEAE-40D7-96D2-FFFE0C9980A0}"/>
            </a:ext>
          </a:extLst>
        </xdr:cNvPr>
        <xdr:cNvSpPr/>
      </xdr:nvSpPr>
      <xdr:spPr bwMode="auto">
        <a:xfrm>
          <a:off x="4403726" y="564057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75667</xdr:colOff>
      <xdr:row>36</xdr:row>
      <xdr:rowOff>0</xdr:rowOff>
    </xdr:from>
    <xdr:ext cx="537707" cy="119716"/>
    <xdr:sp macro="" textlink="">
      <xdr:nvSpPr>
        <xdr:cNvPr id="399" name="Text Box 1075">
          <a:extLst>
            <a:ext uri="{FF2B5EF4-FFF2-40B4-BE49-F238E27FC236}">
              <a16:creationId xmlns:a16="http://schemas.microsoft.com/office/drawing/2014/main" xmlns="" id="{4B20070F-E3EE-469E-8895-6EC7492CC11C}"/>
            </a:ext>
          </a:extLst>
        </xdr:cNvPr>
        <xdr:cNvSpPr txBox="1">
          <a:spLocks noChangeArrowheads="1"/>
        </xdr:cNvSpPr>
      </xdr:nvSpPr>
      <xdr:spPr bwMode="auto">
        <a:xfrm>
          <a:off x="2348967" y="6140450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84667</xdr:colOff>
      <xdr:row>38</xdr:row>
      <xdr:rowOff>121922</xdr:rowOff>
    </xdr:from>
    <xdr:to>
      <xdr:col>10</xdr:col>
      <xdr:colOff>335188</xdr:colOff>
      <xdr:row>38</xdr:row>
      <xdr:rowOff>167641</xdr:rowOff>
    </xdr:to>
    <xdr:sp macro="" textlink="">
      <xdr:nvSpPr>
        <xdr:cNvPr id="402" name="Line 76">
          <a:extLst>
            <a:ext uri="{FF2B5EF4-FFF2-40B4-BE49-F238E27FC236}">
              <a16:creationId xmlns:a16="http://schemas.microsoft.com/office/drawing/2014/main" xmlns="" id="{9C961694-954C-463E-8366-4115EB39991C}"/>
            </a:ext>
          </a:extLst>
        </xdr:cNvPr>
        <xdr:cNvSpPr>
          <a:spLocks noChangeShapeType="1"/>
        </xdr:cNvSpPr>
      </xdr:nvSpPr>
      <xdr:spPr bwMode="auto">
        <a:xfrm rot="10800000" flipV="1">
          <a:off x="5867703" y="6555077"/>
          <a:ext cx="930878" cy="45719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  <a:gd name="connsiteX0" fmla="*/ 0 w 1076950"/>
            <a:gd name="connsiteY0" fmla="*/ 65155 h 65155"/>
            <a:gd name="connsiteX1" fmla="*/ 580647 w 1076950"/>
            <a:gd name="connsiteY1" fmla="*/ 0 h 65155"/>
            <a:gd name="connsiteX2" fmla="*/ 1076950 w 1076950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950" h="65155">
              <a:moveTo>
                <a:pt x="0" y="65155"/>
              </a:moveTo>
              <a:cubicBezTo>
                <a:pt x="51799" y="64322"/>
                <a:pt x="515898" y="1041"/>
                <a:pt x="580647" y="0"/>
              </a:cubicBezTo>
              <a:cubicBezTo>
                <a:pt x="604056" y="8345"/>
                <a:pt x="742746" y="6679"/>
                <a:pt x="1076950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321112</xdr:colOff>
      <xdr:row>39</xdr:row>
      <xdr:rowOff>127724</xdr:rowOff>
    </xdr:from>
    <xdr:to>
      <xdr:col>9</xdr:col>
      <xdr:colOff>529168</xdr:colOff>
      <xdr:row>40</xdr:row>
      <xdr:rowOff>139701</xdr:rowOff>
    </xdr:to>
    <xdr:sp macro="" textlink="">
      <xdr:nvSpPr>
        <xdr:cNvPr id="406" name="六角形 405">
          <a:extLst>
            <a:ext uri="{FF2B5EF4-FFF2-40B4-BE49-F238E27FC236}">
              <a16:creationId xmlns:a16="http://schemas.microsoft.com/office/drawing/2014/main" xmlns="" id="{55AB57D1-C228-44D1-8E6F-F1A598588638}"/>
            </a:ext>
          </a:extLst>
        </xdr:cNvPr>
        <xdr:cNvSpPr/>
      </xdr:nvSpPr>
      <xdr:spPr bwMode="auto">
        <a:xfrm>
          <a:off x="6137712" y="6862957"/>
          <a:ext cx="208056" cy="1855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25287</xdr:colOff>
      <xdr:row>39</xdr:row>
      <xdr:rowOff>5257</xdr:rowOff>
    </xdr:from>
    <xdr:ext cx="336631" cy="227819"/>
    <xdr:sp macro="" textlink="">
      <xdr:nvSpPr>
        <xdr:cNvPr id="407" name="Text Box 303">
          <a:extLst>
            <a:ext uri="{FF2B5EF4-FFF2-40B4-BE49-F238E27FC236}">
              <a16:creationId xmlns:a16="http://schemas.microsoft.com/office/drawing/2014/main" xmlns="" id="{13B8E7DC-DA3F-4A36-8E31-1D9384B260AE}"/>
            </a:ext>
          </a:extLst>
        </xdr:cNvPr>
        <xdr:cNvSpPr txBox="1">
          <a:spLocks noChangeArrowheads="1"/>
        </xdr:cNvSpPr>
      </xdr:nvSpPr>
      <xdr:spPr bwMode="auto">
        <a:xfrm>
          <a:off x="5841887" y="6740490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13223</xdr:colOff>
      <xdr:row>33</xdr:row>
      <xdr:rowOff>21791</xdr:rowOff>
    </xdr:from>
    <xdr:to>
      <xdr:col>9</xdr:col>
      <xdr:colOff>167688</xdr:colOff>
      <xdr:row>33</xdr:row>
      <xdr:rowOff>163487</xdr:rowOff>
    </xdr:to>
    <xdr:sp macro="" textlink="">
      <xdr:nvSpPr>
        <xdr:cNvPr id="408" name="六角形 407">
          <a:extLst>
            <a:ext uri="{FF2B5EF4-FFF2-40B4-BE49-F238E27FC236}">
              <a16:creationId xmlns:a16="http://schemas.microsoft.com/office/drawing/2014/main" xmlns="" id="{9F2F5359-1563-4473-B0DB-72BCA6A482D6}"/>
            </a:ext>
          </a:extLst>
        </xdr:cNvPr>
        <xdr:cNvSpPr/>
      </xdr:nvSpPr>
      <xdr:spPr bwMode="auto">
        <a:xfrm>
          <a:off x="5810773" y="564789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538003</xdr:colOff>
      <xdr:row>44</xdr:row>
      <xdr:rowOff>49275</xdr:rowOff>
    </xdr:from>
    <xdr:to>
      <xdr:col>2</xdr:col>
      <xdr:colOff>640105</xdr:colOff>
      <xdr:row>48</xdr:row>
      <xdr:rowOff>95277</xdr:rowOff>
    </xdr:to>
    <xdr:sp macro="" textlink="">
      <xdr:nvSpPr>
        <xdr:cNvPr id="414" name="Line 75">
          <a:extLst>
            <a:ext uri="{FF2B5EF4-FFF2-40B4-BE49-F238E27FC236}">
              <a16:creationId xmlns:a16="http://schemas.microsoft.com/office/drawing/2014/main" xmlns="" id="{F7E4848F-AEC8-4CE6-B9AB-CAF3474334D0}"/>
            </a:ext>
          </a:extLst>
        </xdr:cNvPr>
        <xdr:cNvSpPr>
          <a:spLocks noChangeShapeType="1"/>
        </xdr:cNvSpPr>
      </xdr:nvSpPr>
      <xdr:spPr bwMode="auto">
        <a:xfrm flipV="1">
          <a:off x="698870" y="7652342"/>
          <a:ext cx="809068" cy="7402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1211295"/>
            <a:gd name="connsiteY0" fmla="*/ 0 h 6064"/>
            <a:gd name="connsiteX1" fmla="*/ 1211295 w 1211295"/>
            <a:gd name="connsiteY1" fmla="*/ 6064 h 6064"/>
            <a:gd name="connsiteX0" fmla="*/ 1317 w 11317"/>
            <a:gd name="connsiteY0" fmla="*/ 0 h 11058"/>
            <a:gd name="connsiteX1" fmla="*/ 1622 w 11317"/>
            <a:gd name="connsiteY1" fmla="*/ 11058 h 11058"/>
            <a:gd name="connsiteX2" fmla="*/ 11317 w 11317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357 w 10460"/>
            <a:gd name="connsiteY0" fmla="*/ 0 h 11058"/>
            <a:gd name="connsiteX1" fmla="*/ 662 w 10460"/>
            <a:gd name="connsiteY1" fmla="*/ 11058 h 11058"/>
            <a:gd name="connsiteX2" fmla="*/ 10460 w 10460"/>
            <a:gd name="connsiteY2" fmla="*/ 10543 h 11058"/>
            <a:gd name="connsiteX0" fmla="*/ 0 w 10103"/>
            <a:gd name="connsiteY0" fmla="*/ 0 h 11058"/>
            <a:gd name="connsiteX1" fmla="*/ 305 w 10103"/>
            <a:gd name="connsiteY1" fmla="*/ 11058 h 11058"/>
            <a:gd name="connsiteX2" fmla="*/ 10103 w 10103"/>
            <a:gd name="connsiteY2" fmla="*/ 10543 h 11058"/>
            <a:gd name="connsiteX0" fmla="*/ 0 w 9845"/>
            <a:gd name="connsiteY0" fmla="*/ 0 h 11524"/>
            <a:gd name="connsiteX1" fmla="*/ 47 w 9845"/>
            <a:gd name="connsiteY1" fmla="*/ 11524 h 11524"/>
            <a:gd name="connsiteX2" fmla="*/ 9845 w 9845"/>
            <a:gd name="connsiteY2" fmla="*/ 11009 h 11524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75">
              <a:moveTo>
                <a:pt x="0" y="0"/>
              </a:moveTo>
              <a:cubicBezTo>
                <a:pt x="200" y="5303"/>
                <a:pt x="-19" y="3842"/>
                <a:pt x="48" y="10000"/>
              </a:cubicBezTo>
              <a:cubicBezTo>
                <a:pt x="6372" y="9252"/>
                <a:pt x="7047" y="9536"/>
                <a:pt x="10000" y="117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55294</xdr:colOff>
      <xdr:row>44</xdr:row>
      <xdr:rowOff>165099</xdr:rowOff>
    </xdr:from>
    <xdr:to>
      <xdr:col>1</xdr:col>
      <xdr:colOff>571500</xdr:colOff>
      <xdr:row>44</xdr:row>
      <xdr:rowOff>173415</xdr:rowOff>
    </xdr:to>
    <xdr:sp macro="" textlink="">
      <xdr:nvSpPr>
        <xdr:cNvPr id="415" name="Line 76">
          <a:extLst>
            <a:ext uri="{FF2B5EF4-FFF2-40B4-BE49-F238E27FC236}">
              <a16:creationId xmlns:a16="http://schemas.microsoft.com/office/drawing/2014/main" xmlns="" id="{78442A3A-3F5F-4784-8FB5-A096DC8093D1}"/>
            </a:ext>
          </a:extLst>
        </xdr:cNvPr>
        <xdr:cNvSpPr>
          <a:spLocks noChangeShapeType="1"/>
        </xdr:cNvSpPr>
      </xdr:nvSpPr>
      <xdr:spPr bwMode="auto">
        <a:xfrm flipV="1">
          <a:off x="216161" y="7768166"/>
          <a:ext cx="516206" cy="8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485725</xdr:colOff>
      <xdr:row>45</xdr:row>
      <xdr:rowOff>107710</xdr:rowOff>
    </xdr:from>
    <xdr:to>
      <xdr:col>1</xdr:col>
      <xdr:colOff>592202</xdr:colOff>
      <xdr:row>46</xdr:row>
      <xdr:rowOff>56076</xdr:rowOff>
    </xdr:to>
    <xdr:sp macro="" textlink="">
      <xdr:nvSpPr>
        <xdr:cNvPr id="417" name="AutoShape 138">
          <a:extLst>
            <a:ext uri="{FF2B5EF4-FFF2-40B4-BE49-F238E27FC236}">
              <a16:creationId xmlns:a16="http://schemas.microsoft.com/office/drawing/2014/main" xmlns="" id="{D3B0CC26-0339-40EB-A2EB-62C70AB5D23B}"/>
            </a:ext>
          </a:extLst>
        </xdr:cNvPr>
        <xdr:cNvSpPr>
          <a:spLocks noChangeArrowheads="1"/>
        </xdr:cNvSpPr>
      </xdr:nvSpPr>
      <xdr:spPr bwMode="auto">
        <a:xfrm>
          <a:off x="646592" y="7884343"/>
          <a:ext cx="106477" cy="1219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638071</xdr:colOff>
      <xdr:row>44</xdr:row>
      <xdr:rowOff>50798</xdr:rowOff>
    </xdr:from>
    <xdr:ext cx="382162" cy="101601"/>
    <xdr:sp macro="" textlink="">
      <xdr:nvSpPr>
        <xdr:cNvPr id="421" name="Text Box 1620">
          <a:extLst>
            <a:ext uri="{FF2B5EF4-FFF2-40B4-BE49-F238E27FC236}">
              <a16:creationId xmlns:a16="http://schemas.microsoft.com/office/drawing/2014/main" xmlns="" id="{9A675B6E-C69C-4DF2-8777-92A9BA023CE1}"/>
            </a:ext>
          </a:extLst>
        </xdr:cNvPr>
        <xdr:cNvSpPr txBox="1">
          <a:spLocks noChangeArrowheads="1"/>
        </xdr:cNvSpPr>
      </xdr:nvSpPr>
      <xdr:spPr bwMode="auto">
        <a:xfrm>
          <a:off x="798938" y="7653865"/>
          <a:ext cx="382162" cy="10160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468313</xdr:colOff>
      <xdr:row>45</xdr:row>
      <xdr:rowOff>87307</xdr:rowOff>
    </xdr:from>
    <xdr:to>
      <xdr:col>5</xdr:col>
      <xdr:colOff>640380</xdr:colOff>
      <xdr:row>47</xdr:row>
      <xdr:rowOff>111125</xdr:rowOff>
    </xdr:to>
    <xdr:sp macro="" textlink="">
      <xdr:nvSpPr>
        <xdr:cNvPr id="422" name="Line 4803">
          <a:extLst>
            <a:ext uri="{FF2B5EF4-FFF2-40B4-BE49-F238E27FC236}">
              <a16:creationId xmlns:a16="http://schemas.microsoft.com/office/drawing/2014/main" xmlns="" id="{3A9C9066-81FE-4B4A-84BD-E98AD3E25B37}"/>
            </a:ext>
          </a:extLst>
        </xdr:cNvPr>
        <xdr:cNvSpPr>
          <a:spLocks noChangeShapeType="1"/>
        </xdr:cNvSpPr>
      </xdr:nvSpPr>
      <xdr:spPr bwMode="auto">
        <a:xfrm flipH="1">
          <a:off x="3446463" y="7770807"/>
          <a:ext cx="172067" cy="366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112588</xdr:colOff>
      <xdr:row>45</xdr:row>
      <xdr:rowOff>101308</xdr:rowOff>
    </xdr:from>
    <xdr:ext cx="430897" cy="83589"/>
    <xdr:sp macro="" textlink="">
      <xdr:nvSpPr>
        <xdr:cNvPr id="423" name="Text Box 1075">
          <a:extLst>
            <a:ext uri="{FF2B5EF4-FFF2-40B4-BE49-F238E27FC236}">
              <a16:creationId xmlns:a16="http://schemas.microsoft.com/office/drawing/2014/main" xmlns="" id="{4AA62B4E-1F0A-4A20-AEA5-22B87108428F}"/>
            </a:ext>
          </a:extLst>
        </xdr:cNvPr>
        <xdr:cNvSpPr txBox="1">
          <a:spLocks noChangeArrowheads="1"/>
        </xdr:cNvSpPr>
      </xdr:nvSpPr>
      <xdr:spPr bwMode="auto">
        <a:xfrm>
          <a:off x="3090738" y="7784808"/>
          <a:ext cx="430897" cy="835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5</xdr:col>
      <xdr:colOff>395009</xdr:colOff>
      <xdr:row>47</xdr:row>
      <xdr:rowOff>69499</xdr:rowOff>
    </xdr:from>
    <xdr:ext cx="349223" cy="258875"/>
    <xdr:sp macro="" textlink="">
      <xdr:nvSpPr>
        <xdr:cNvPr id="424" name="Text Box 1664">
          <a:extLst>
            <a:ext uri="{FF2B5EF4-FFF2-40B4-BE49-F238E27FC236}">
              <a16:creationId xmlns:a16="http://schemas.microsoft.com/office/drawing/2014/main" xmlns="" id="{DAD2315E-1035-46F1-8FAA-AD9357AA8EDF}"/>
            </a:ext>
          </a:extLst>
        </xdr:cNvPr>
        <xdr:cNvSpPr txBox="1">
          <a:spLocks noChangeArrowheads="1"/>
        </xdr:cNvSpPr>
      </xdr:nvSpPr>
      <xdr:spPr bwMode="auto">
        <a:xfrm>
          <a:off x="3371572" y="8081413"/>
          <a:ext cx="349223" cy="258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210931</xdr:colOff>
      <xdr:row>45</xdr:row>
      <xdr:rowOff>152455</xdr:rowOff>
    </xdr:from>
    <xdr:ext cx="395844" cy="193515"/>
    <xdr:sp macro="" textlink="">
      <xdr:nvSpPr>
        <xdr:cNvPr id="425" name="Text Box 1563">
          <a:extLst>
            <a:ext uri="{FF2B5EF4-FFF2-40B4-BE49-F238E27FC236}">
              <a16:creationId xmlns:a16="http://schemas.microsoft.com/office/drawing/2014/main" xmlns="" id="{CBA8DB57-1C78-41D0-9CEB-34F55044B2D9}"/>
            </a:ext>
          </a:extLst>
        </xdr:cNvPr>
        <xdr:cNvSpPr txBox="1">
          <a:spLocks noChangeArrowheads="1"/>
        </xdr:cNvSpPr>
      </xdr:nvSpPr>
      <xdr:spPr bwMode="auto">
        <a:xfrm>
          <a:off x="3893931" y="783595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566348</xdr:colOff>
      <xdr:row>44</xdr:row>
      <xdr:rowOff>138720</xdr:rowOff>
    </xdr:from>
    <xdr:to>
      <xdr:col>5</xdr:col>
      <xdr:colOff>736311</xdr:colOff>
      <xdr:row>45</xdr:row>
      <xdr:rowOff>120176</xdr:rowOff>
    </xdr:to>
    <xdr:sp macro="" textlink="">
      <xdr:nvSpPr>
        <xdr:cNvPr id="426" name="Oval 820">
          <a:extLst>
            <a:ext uri="{FF2B5EF4-FFF2-40B4-BE49-F238E27FC236}">
              <a16:creationId xmlns:a16="http://schemas.microsoft.com/office/drawing/2014/main" xmlns="" id="{94EFBD54-D748-42BB-8D18-69BCAF49BDBE}"/>
            </a:ext>
          </a:extLst>
        </xdr:cNvPr>
        <xdr:cNvSpPr>
          <a:spLocks noChangeArrowheads="1"/>
        </xdr:cNvSpPr>
      </xdr:nvSpPr>
      <xdr:spPr bwMode="auto">
        <a:xfrm rot="10800000">
          <a:off x="3544498" y="7650770"/>
          <a:ext cx="138213" cy="1529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686839</xdr:colOff>
      <xdr:row>45</xdr:row>
      <xdr:rowOff>31435</xdr:rowOff>
    </xdr:from>
    <xdr:to>
      <xdr:col>6</xdr:col>
      <xdr:colOff>240802</xdr:colOff>
      <xdr:row>48</xdr:row>
      <xdr:rowOff>1015</xdr:rowOff>
    </xdr:to>
    <xdr:sp macro="" textlink="">
      <xdr:nvSpPr>
        <xdr:cNvPr id="427" name="AutoShape 1653">
          <a:extLst>
            <a:ext uri="{FF2B5EF4-FFF2-40B4-BE49-F238E27FC236}">
              <a16:creationId xmlns:a16="http://schemas.microsoft.com/office/drawing/2014/main" xmlns="" id="{856C8271-1C52-4E69-A067-6C3E632A70BB}"/>
            </a:ext>
          </a:extLst>
        </xdr:cNvPr>
        <xdr:cNvSpPr>
          <a:spLocks/>
        </xdr:cNvSpPr>
      </xdr:nvSpPr>
      <xdr:spPr bwMode="auto">
        <a:xfrm rot="21240588">
          <a:off x="3671339" y="7729876"/>
          <a:ext cx="259934" cy="48505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98851</xdr:colOff>
      <xdr:row>43</xdr:row>
      <xdr:rowOff>61690</xdr:rowOff>
    </xdr:from>
    <xdr:to>
      <xdr:col>8</xdr:col>
      <xdr:colOff>364617</xdr:colOff>
      <xdr:row>45</xdr:row>
      <xdr:rowOff>30878</xdr:rowOff>
    </xdr:to>
    <xdr:grpSp>
      <xdr:nvGrpSpPr>
        <xdr:cNvPr id="429" name="Group 6672">
          <a:extLst>
            <a:ext uri="{FF2B5EF4-FFF2-40B4-BE49-F238E27FC236}">
              <a16:creationId xmlns:a16="http://schemas.microsoft.com/office/drawing/2014/main" xmlns="" id="{91E4F344-BA04-4466-9181-8E43D0D59D06}"/>
            </a:ext>
          </a:extLst>
        </xdr:cNvPr>
        <xdr:cNvGrpSpPr>
          <a:grpSpLocks/>
        </xdr:cNvGrpSpPr>
      </xdr:nvGrpSpPr>
      <xdr:grpSpPr bwMode="auto">
        <a:xfrm>
          <a:off x="5639613" y="7519068"/>
          <a:ext cx="265766" cy="317664"/>
          <a:chOff x="532" y="110"/>
          <a:chExt cx="46" cy="44"/>
        </a:xfrm>
      </xdr:grpSpPr>
      <xdr:pic>
        <xdr:nvPicPr>
          <xdr:cNvPr id="430" name="Picture 6673" descr="route2">
            <a:extLst>
              <a:ext uri="{FF2B5EF4-FFF2-40B4-BE49-F238E27FC236}">
                <a16:creationId xmlns:a16="http://schemas.microsoft.com/office/drawing/2014/main" xmlns="" id="{E98CF2C5-0A0E-4173-972F-D7ED743093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1" name="Text Box 6674">
            <a:extLst>
              <a:ext uri="{FF2B5EF4-FFF2-40B4-BE49-F238E27FC236}">
                <a16:creationId xmlns:a16="http://schemas.microsoft.com/office/drawing/2014/main" xmlns="" id="{D0D7AF64-AE50-4002-94AD-82B3CCE493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193855</xdr:colOff>
      <xdr:row>44</xdr:row>
      <xdr:rowOff>28938</xdr:rowOff>
    </xdr:from>
    <xdr:to>
      <xdr:col>7</xdr:col>
      <xdr:colOff>498655</xdr:colOff>
      <xdr:row>45</xdr:row>
      <xdr:rowOff>169950</xdr:rowOff>
    </xdr:to>
    <xdr:grpSp>
      <xdr:nvGrpSpPr>
        <xdr:cNvPr id="432" name="Group 6672">
          <a:extLst>
            <a:ext uri="{FF2B5EF4-FFF2-40B4-BE49-F238E27FC236}">
              <a16:creationId xmlns:a16="http://schemas.microsoft.com/office/drawing/2014/main" xmlns="" id="{1E75DEAA-D4C0-4D5C-82EF-6CD0BFFFA27D}"/>
            </a:ext>
          </a:extLst>
        </xdr:cNvPr>
        <xdr:cNvGrpSpPr>
          <a:grpSpLocks/>
        </xdr:cNvGrpSpPr>
      </xdr:nvGrpSpPr>
      <xdr:grpSpPr bwMode="auto">
        <a:xfrm>
          <a:off x="4967971" y="7660554"/>
          <a:ext cx="304800" cy="315250"/>
          <a:chOff x="532" y="110"/>
          <a:chExt cx="46" cy="44"/>
        </a:xfrm>
      </xdr:grpSpPr>
      <xdr:pic>
        <xdr:nvPicPr>
          <xdr:cNvPr id="433" name="Picture 6673" descr="route2">
            <a:extLst>
              <a:ext uri="{FF2B5EF4-FFF2-40B4-BE49-F238E27FC236}">
                <a16:creationId xmlns:a16="http://schemas.microsoft.com/office/drawing/2014/main" xmlns="" id="{F8EF7EC8-C2E6-4A22-BEEC-4CD95670D8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4" name="Text Box 6674">
            <a:extLst>
              <a:ext uri="{FF2B5EF4-FFF2-40B4-BE49-F238E27FC236}">
                <a16:creationId xmlns:a16="http://schemas.microsoft.com/office/drawing/2014/main" xmlns="" id="{3EAE44D4-DD57-4F88-964E-0990018E6E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108301</xdr:colOff>
      <xdr:row>45</xdr:row>
      <xdr:rowOff>161536</xdr:rowOff>
    </xdr:from>
    <xdr:ext cx="613522" cy="294040"/>
    <xdr:sp macro="" textlink="">
      <xdr:nvSpPr>
        <xdr:cNvPr id="435" name="Text Box 1620">
          <a:extLst>
            <a:ext uri="{FF2B5EF4-FFF2-40B4-BE49-F238E27FC236}">
              <a16:creationId xmlns:a16="http://schemas.microsoft.com/office/drawing/2014/main" xmlns="" id="{A68C5480-25D7-40FA-B17D-F4C9C5319339}"/>
            </a:ext>
          </a:extLst>
        </xdr:cNvPr>
        <xdr:cNvSpPr txBox="1">
          <a:spLocks noChangeArrowheads="1"/>
        </xdr:cNvSpPr>
      </xdr:nvSpPr>
      <xdr:spPr bwMode="auto">
        <a:xfrm>
          <a:off x="4504742" y="7859977"/>
          <a:ext cx="613522" cy="294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52227</xdr:colOff>
      <xdr:row>42</xdr:row>
      <xdr:rowOff>142878</xdr:rowOff>
    </xdr:from>
    <xdr:to>
      <xdr:col>7</xdr:col>
      <xdr:colOff>216782</xdr:colOff>
      <xdr:row>48</xdr:row>
      <xdr:rowOff>59116</xdr:rowOff>
    </xdr:to>
    <xdr:grpSp>
      <xdr:nvGrpSpPr>
        <xdr:cNvPr id="436" name="Group 405">
          <a:extLst>
            <a:ext uri="{FF2B5EF4-FFF2-40B4-BE49-F238E27FC236}">
              <a16:creationId xmlns:a16="http://schemas.microsoft.com/office/drawing/2014/main" xmlns="" id="{150EC148-DC73-46F3-A62D-B04953A67533}"/>
            </a:ext>
          </a:extLst>
        </xdr:cNvPr>
        <xdr:cNvGrpSpPr>
          <a:grpSpLocks/>
        </xdr:cNvGrpSpPr>
      </xdr:nvGrpSpPr>
      <xdr:grpSpPr bwMode="auto">
        <a:xfrm>
          <a:off x="4826343" y="7426018"/>
          <a:ext cx="164555" cy="961665"/>
          <a:chOff x="718" y="97"/>
          <a:chExt cx="23" cy="15"/>
        </a:xfrm>
      </xdr:grpSpPr>
      <xdr:sp macro="" textlink="">
        <xdr:nvSpPr>
          <xdr:cNvPr id="437" name="Freeform 406">
            <a:extLst>
              <a:ext uri="{FF2B5EF4-FFF2-40B4-BE49-F238E27FC236}">
                <a16:creationId xmlns:a16="http://schemas.microsoft.com/office/drawing/2014/main" xmlns="" id="{6E9EAB20-66A5-4CD9-A12F-9FB443161BE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8" name="Freeform 407">
            <a:extLst>
              <a:ext uri="{FF2B5EF4-FFF2-40B4-BE49-F238E27FC236}">
                <a16:creationId xmlns:a16="http://schemas.microsoft.com/office/drawing/2014/main" xmlns="" id="{B6B87119-C958-4E00-826E-012878A3D30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107981</xdr:colOff>
      <xdr:row>42</xdr:row>
      <xdr:rowOff>3734</xdr:rowOff>
    </xdr:from>
    <xdr:to>
      <xdr:col>7</xdr:col>
      <xdr:colOff>158135</xdr:colOff>
      <xdr:row>48</xdr:row>
      <xdr:rowOff>153146</xdr:rowOff>
    </xdr:to>
    <xdr:grpSp>
      <xdr:nvGrpSpPr>
        <xdr:cNvPr id="439" name="グループ化 438">
          <a:extLst>
            <a:ext uri="{FF2B5EF4-FFF2-40B4-BE49-F238E27FC236}">
              <a16:creationId xmlns:a16="http://schemas.microsoft.com/office/drawing/2014/main" xmlns="" id="{0469E567-C844-4B25-A871-2F2E51B405C1}"/>
            </a:ext>
          </a:extLst>
        </xdr:cNvPr>
        <xdr:cNvGrpSpPr/>
      </xdr:nvGrpSpPr>
      <xdr:grpSpPr>
        <a:xfrm>
          <a:off x="4882097" y="7286874"/>
          <a:ext cx="50154" cy="1194839"/>
          <a:chOff x="1516256" y="838933"/>
          <a:chExt cx="39396" cy="1269827"/>
        </a:xfrm>
      </xdr:grpSpPr>
      <xdr:sp macro="" textlink="">
        <xdr:nvSpPr>
          <xdr:cNvPr id="440" name="Line 76">
            <a:extLst>
              <a:ext uri="{FF2B5EF4-FFF2-40B4-BE49-F238E27FC236}">
                <a16:creationId xmlns:a16="http://schemas.microsoft.com/office/drawing/2014/main" xmlns="" id="{C66348D8-53C0-4B20-AB82-ACB9A16E61F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76">
            <a:extLst>
              <a:ext uri="{FF2B5EF4-FFF2-40B4-BE49-F238E27FC236}">
                <a16:creationId xmlns:a16="http://schemas.microsoft.com/office/drawing/2014/main" xmlns="" id="{D1FE165E-EBBA-47D3-A0E7-84E98E7FC3EF}"/>
              </a:ext>
            </a:extLst>
          </xdr:cNvPr>
          <xdr:cNvSpPr>
            <a:spLocks noChangeShapeType="1"/>
          </xdr:cNvSpPr>
        </xdr:nvSpPr>
        <xdr:spPr bwMode="auto">
          <a:xfrm flipH="1">
            <a:off x="1548849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2" name="Line 76">
            <a:extLst>
              <a:ext uri="{FF2B5EF4-FFF2-40B4-BE49-F238E27FC236}">
                <a16:creationId xmlns:a16="http://schemas.microsoft.com/office/drawing/2014/main" xmlns="" id="{3B13F237-F0DE-4DC8-90FE-781790FB87B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6256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452434</xdr:colOff>
      <xdr:row>53</xdr:row>
      <xdr:rowOff>32373</xdr:rowOff>
    </xdr:from>
    <xdr:to>
      <xdr:col>5</xdr:col>
      <xdr:colOff>606899</xdr:colOff>
      <xdr:row>54</xdr:row>
      <xdr:rowOff>4735</xdr:rowOff>
    </xdr:to>
    <xdr:sp macro="" textlink="">
      <xdr:nvSpPr>
        <xdr:cNvPr id="443" name="六角形 442">
          <a:extLst>
            <a:ext uri="{FF2B5EF4-FFF2-40B4-BE49-F238E27FC236}">
              <a16:creationId xmlns:a16="http://schemas.microsoft.com/office/drawing/2014/main" xmlns="" id="{2993C145-2D60-4A4B-B7CD-8338A7A920CF}"/>
            </a:ext>
          </a:extLst>
        </xdr:cNvPr>
        <xdr:cNvSpPr/>
      </xdr:nvSpPr>
      <xdr:spPr bwMode="auto">
        <a:xfrm>
          <a:off x="3430584" y="9087473"/>
          <a:ext cx="154465" cy="14381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164869</xdr:colOff>
      <xdr:row>44</xdr:row>
      <xdr:rowOff>153792</xdr:rowOff>
    </xdr:from>
    <xdr:to>
      <xdr:col>10</xdr:col>
      <xdr:colOff>354706</xdr:colOff>
      <xdr:row>47</xdr:row>
      <xdr:rowOff>32050</xdr:rowOff>
    </xdr:to>
    <xdr:sp macro="" textlink="">
      <xdr:nvSpPr>
        <xdr:cNvPr id="444" name="Freeform 601">
          <a:extLst>
            <a:ext uri="{FF2B5EF4-FFF2-40B4-BE49-F238E27FC236}">
              <a16:creationId xmlns:a16="http://schemas.microsoft.com/office/drawing/2014/main" xmlns="" id="{83722F9C-D62D-4373-B068-C87C5742D32E}"/>
            </a:ext>
          </a:extLst>
        </xdr:cNvPr>
        <xdr:cNvSpPr>
          <a:spLocks/>
        </xdr:cNvSpPr>
      </xdr:nvSpPr>
      <xdr:spPr bwMode="auto">
        <a:xfrm rot="-5400000" flipH="1" flipV="1">
          <a:off x="6537953" y="7753188"/>
          <a:ext cx="391715" cy="18983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20" h="17722">
              <a:moveTo>
                <a:pt x="14301" y="17722"/>
              </a:moveTo>
              <a:cubicBezTo>
                <a:pt x="14370" y="14389"/>
                <a:pt x="14227" y="7038"/>
                <a:pt x="14296" y="3705"/>
              </a:cubicBezTo>
              <a:cubicBezTo>
                <a:pt x="10963" y="3760"/>
                <a:pt x="8857" y="553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5013</xdr:colOff>
      <xdr:row>57</xdr:row>
      <xdr:rowOff>20052</xdr:rowOff>
    </xdr:from>
    <xdr:to>
      <xdr:col>9</xdr:col>
      <xdr:colOff>159478</xdr:colOff>
      <xdr:row>57</xdr:row>
      <xdr:rowOff>162927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xmlns="" id="{402DED7C-871B-4741-B846-DDCA2FC4BA8D}"/>
            </a:ext>
          </a:extLst>
        </xdr:cNvPr>
        <xdr:cNvSpPr/>
      </xdr:nvSpPr>
      <xdr:spPr bwMode="auto">
        <a:xfrm>
          <a:off x="5802563" y="97609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5177</xdr:colOff>
      <xdr:row>1</xdr:row>
      <xdr:rowOff>20718</xdr:rowOff>
    </xdr:from>
    <xdr:to>
      <xdr:col>11</xdr:col>
      <xdr:colOff>159642</xdr:colOff>
      <xdr:row>1</xdr:row>
      <xdr:rowOff>163593</xdr:rowOff>
    </xdr:to>
    <xdr:sp macro="" textlink="">
      <xdr:nvSpPr>
        <xdr:cNvPr id="446" name="六角形 445">
          <a:extLst>
            <a:ext uri="{FF2B5EF4-FFF2-40B4-BE49-F238E27FC236}">
              <a16:creationId xmlns:a16="http://schemas.microsoft.com/office/drawing/2014/main" xmlns="" id="{E3CAA6AC-3787-454A-81E6-57620EE65AF9}"/>
            </a:ext>
          </a:extLst>
        </xdr:cNvPr>
        <xdr:cNvSpPr/>
      </xdr:nvSpPr>
      <xdr:spPr bwMode="auto">
        <a:xfrm>
          <a:off x="7187027" y="16041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337174</xdr:colOff>
      <xdr:row>62</xdr:row>
      <xdr:rowOff>119000</xdr:rowOff>
    </xdr:from>
    <xdr:to>
      <xdr:col>10</xdr:col>
      <xdr:colOff>727981</xdr:colOff>
      <xdr:row>63</xdr:row>
      <xdr:rowOff>77458</xdr:rowOff>
    </xdr:to>
    <xdr:sp macro="" textlink="">
      <xdr:nvSpPr>
        <xdr:cNvPr id="447" name="Text Box 1620">
          <a:extLst>
            <a:ext uri="{FF2B5EF4-FFF2-40B4-BE49-F238E27FC236}">
              <a16:creationId xmlns:a16="http://schemas.microsoft.com/office/drawing/2014/main" xmlns="" id="{4213C448-2634-4C2C-A1CF-ED4396F78BCD}"/>
            </a:ext>
          </a:extLst>
        </xdr:cNvPr>
        <xdr:cNvSpPr txBox="1">
          <a:spLocks noChangeArrowheads="1"/>
        </xdr:cNvSpPr>
      </xdr:nvSpPr>
      <xdr:spPr bwMode="auto">
        <a:xfrm>
          <a:off x="6814174" y="10717150"/>
          <a:ext cx="365407" cy="1299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阿蘇海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10353</xdr:colOff>
      <xdr:row>1</xdr:row>
      <xdr:rowOff>27942</xdr:rowOff>
    </xdr:from>
    <xdr:to>
      <xdr:col>15</xdr:col>
      <xdr:colOff>164818</xdr:colOff>
      <xdr:row>1</xdr:row>
      <xdr:rowOff>157358</xdr:rowOff>
    </xdr:to>
    <xdr:sp macro="" textlink="">
      <xdr:nvSpPr>
        <xdr:cNvPr id="448" name="六角形 447">
          <a:extLst>
            <a:ext uri="{FF2B5EF4-FFF2-40B4-BE49-F238E27FC236}">
              <a16:creationId xmlns:a16="http://schemas.microsoft.com/office/drawing/2014/main" xmlns="" id="{BBDB8CF3-99E2-44C3-8867-22734FC71E75}"/>
            </a:ext>
          </a:extLst>
        </xdr:cNvPr>
        <xdr:cNvSpPr/>
      </xdr:nvSpPr>
      <xdr:spPr bwMode="auto">
        <a:xfrm>
          <a:off x="9998903" y="167642"/>
          <a:ext cx="154465" cy="1294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10324</xdr:colOff>
      <xdr:row>57</xdr:row>
      <xdr:rowOff>13294</xdr:rowOff>
    </xdr:from>
    <xdr:to>
      <xdr:col>7</xdr:col>
      <xdr:colOff>158439</xdr:colOff>
      <xdr:row>57</xdr:row>
      <xdr:rowOff>156169</xdr:rowOff>
    </xdr:to>
    <xdr:sp macro="" textlink="">
      <xdr:nvSpPr>
        <xdr:cNvPr id="449" name="六角形 448">
          <a:extLst>
            <a:ext uri="{FF2B5EF4-FFF2-40B4-BE49-F238E27FC236}">
              <a16:creationId xmlns:a16="http://schemas.microsoft.com/office/drawing/2014/main" xmlns="" id="{020234A9-02A6-4952-A5EE-E07643B80403}"/>
            </a:ext>
          </a:extLst>
        </xdr:cNvPr>
        <xdr:cNvSpPr/>
      </xdr:nvSpPr>
      <xdr:spPr bwMode="auto">
        <a:xfrm>
          <a:off x="4407699" y="9708950"/>
          <a:ext cx="14811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719553</xdr:colOff>
      <xdr:row>63</xdr:row>
      <xdr:rowOff>1</xdr:rowOff>
    </xdr:from>
    <xdr:to>
      <xdr:col>9</xdr:col>
      <xdr:colOff>724730</xdr:colOff>
      <xdr:row>64</xdr:row>
      <xdr:rowOff>167995</xdr:rowOff>
    </xdr:to>
    <xdr:sp macro="" textlink="">
      <xdr:nvSpPr>
        <xdr:cNvPr id="450" name="Line 72">
          <a:extLst>
            <a:ext uri="{FF2B5EF4-FFF2-40B4-BE49-F238E27FC236}">
              <a16:creationId xmlns:a16="http://schemas.microsoft.com/office/drawing/2014/main" xmlns="" id="{389984E0-CB25-4B35-8CDE-3380376E531D}"/>
            </a:ext>
          </a:extLst>
        </xdr:cNvPr>
        <xdr:cNvSpPr>
          <a:spLocks noChangeShapeType="1"/>
        </xdr:cNvSpPr>
      </xdr:nvSpPr>
      <xdr:spPr bwMode="auto">
        <a:xfrm flipV="1">
          <a:off x="6479003" y="10769601"/>
          <a:ext cx="0" cy="3394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1676"/>
            <a:gd name="connsiteX1" fmla="*/ 10000 w 10000"/>
            <a:gd name="connsiteY1" fmla="*/ 11676 h 116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676">
              <a:moveTo>
                <a:pt x="0" y="0"/>
              </a:moveTo>
              <a:cubicBezTo>
                <a:pt x="3333" y="3333"/>
                <a:pt x="6667" y="8343"/>
                <a:pt x="10000" y="1167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307737</xdr:colOff>
      <xdr:row>60</xdr:row>
      <xdr:rowOff>117230</xdr:rowOff>
    </xdr:from>
    <xdr:ext cx="302079" cy="305168"/>
    <xdr:grpSp>
      <xdr:nvGrpSpPr>
        <xdr:cNvPr id="451" name="Group 6672">
          <a:extLst>
            <a:ext uri="{FF2B5EF4-FFF2-40B4-BE49-F238E27FC236}">
              <a16:creationId xmlns:a16="http://schemas.microsoft.com/office/drawing/2014/main" xmlns="" id="{BE8C90D1-B48C-4DF2-BFEA-B3CA341630FA}"/>
            </a:ext>
          </a:extLst>
        </xdr:cNvPr>
        <xdr:cNvGrpSpPr>
          <a:grpSpLocks/>
        </xdr:cNvGrpSpPr>
      </xdr:nvGrpSpPr>
      <xdr:grpSpPr bwMode="auto">
        <a:xfrm>
          <a:off x="6615146" y="10536651"/>
          <a:ext cx="302079" cy="305168"/>
          <a:chOff x="536" y="109"/>
          <a:chExt cx="46" cy="44"/>
        </a:xfrm>
      </xdr:grpSpPr>
      <xdr:pic>
        <xdr:nvPicPr>
          <xdr:cNvPr id="452" name="Picture 6673" descr="route2">
            <a:extLst>
              <a:ext uri="{FF2B5EF4-FFF2-40B4-BE49-F238E27FC236}">
                <a16:creationId xmlns:a16="http://schemas.microsoft.com/office/drawing/2014/main" xmlns="" id="{ED396845-C630-4F2E-B36F-555FB2FB38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3" name="Text Box 6674">
            <a:extLst>
              <a:ext uri="{FF2B5EF4-FFF2-40B4-BE49-F238E27FC236}">
                <a16:creationId xmlns:a16="http://schemas.microsoft.com/office/drawing/2014/main" xmlns="" id="{0D77C061-8A97-4476-A425-BA802657D8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392600</xdr:colOff>
      <xdr:row>60</xdr:row>
      <xdr:rowOff>125146</xdr:rowOff>
    </xdr:from>
    <xdr:ext cx="302079" cy="305168"/>
    <xdr:grpSp>
      <xdr:nvGrpSpPr>
        <xdr:cNvPr id="454" name="Group 6672">
          <a:extLst>
            <a:ext uri="{FF2B5EF4-FFF2-40B4-BE49-F238E27FC236}">
              <a16:creationId xmlns:a16="http://schemas.microsoft.com/office/drawing/2014/main" xmlns="" id="{95584AC7-4C0E-40B8-AEF8-F378AC7001A7}"/>
            </a:ext>
          </a:extLst>
        </xdr:cNvPr>
        <xdr:cNvGrpSpPr>
          <a:grpSpLocks/>
        </xdr:cNvGrpSpPr>
      </xdr:nvGrpSpPr>
      <xdr:grpSpPr bwMode="auto">
        <a:xfrm>
          <a:off x="5933362" y="10544567"/>
          <a:ext cx="302079" cy="305168"/>
          <a:chOff x="536" y="109"/>
          <a:chExt cx="46" cy="44"/>
        </a:xfrm>
      </xdr:grpSpPr>
      <xdr:pic>
        <xdr:nvPicPr>
          <xdr:cNvPr id="455" name="Picture 6673" descr="route2">
            <a:extLst>
              <a:ext uri="{FF2B5EF4-FFF2-40B4-BE49-F238E27FC236}">
                <a16:creationId xmlns:a16="http://schemas.microsoft.com/office/drawing/2014/main" xmlns="" id="{8FCB8675-F991-4BB5-8A54-2A521F9FE3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6" name="Text Box 6674">
            <a:extLst>
              <a:ext uri="{FF2B5EF4-FFF2-40B4-BE49-F238E27FC236}">
                <a16:creationId xmlns:a16="http://schemas.microsoft.com/office/drawing/2014/main" xmlns="" id="{BC16314C-F350-47D6-AADE-5A855549EA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228359</xdr:colOff>
      <xdr:row>62</xdr:row>
      <xdr:rowOff>50055</xdr:rowOff>
    </xdr:from>
    <xdr:to>
      <xdr:col>8</xdr:col>
      <xdr:colOff>365124</xdr:colOff>
      <xdr:row>64</xdr:row>
      <xdr:rowOff>166687</xdr:rowOff>
    </xdr:to>
    <xdr:sp macro="" textlink="">
      <xdr:nvSpPr>
        <xdr:cNvPr id="457" name="Freeform 601">
          <a:extLst>
            <a:ext uri="{FF2B5EF4-FFF2-40B4-BE49-F238E27FC236}">
              <a16:creationId xmlns:a16="http://schemas.microsoft.com/office/drawing/2014/main" xmlns="" id="{E2CD84DF-3FDB-433D-A5A6-A540C7BDE03D}"/>
            </a:ext>
          </a:extLst>
        </xdr:cNvPr>
        <xdr:cNvSpPr>
          <a:spLocks/>
        </xdr:cNvSpPr>
      </xdr:nvSpPr>
      <xdr:spPr bwMode="auto">
        <a:xfrm>
          <a:off x="5321059" y="10648205"/>
          <a:ext cx="136765" cy="4595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301444</xdr:colOff>
      <xdr:row>62</xdr:row>
      <xdr:rowOff>122436</xdr:rowOff>
    </xdr:from>
    <xdr:to>
      <xdr:col>8</xdr:col>
      <xdr:colOff>441959</xdr:colOff>
      <xdr:row>63</xdr:row>
      <xdr:rowOff>67387</xdr:rowOff>
    </xdr:to>
    <xdr:sp macro="" textlink="">
      <xdr:nvSpPr>
        <xdr:cNvPr id="458" name="AutoShape 605">
          <a:extLst>
            <a:ext uri="{FF2B5EF4-FFF2-40B4-BE49-F238E27FC236}">
              <a16:creationId xmlns:a16="http://schemas.microsoft.com/office/drawing/2014/main" xmlns="" id="{AE1D0B45-97AE-45AE-B282-5600D4D7D2F7}"/>
            </a:ext>
          </a:extLst>
        </xdr:cNvPr>
        <xdr:cNvSpPr>
          <a:spLocks noChangeArrowheads="1"/>
        </xdr:cNvSpPr>
      </xdr:nvSpPr>
      <xdr:spPr bwMode="auto">
        <a:xfrm>
          <a:off x="5394144" y="10720586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231587</xdr:colOff>
      <xdr:row>60</xdr:row>
      <xdr:rowOff>149415</xdr:rowOff>
    </xdr:from>
    <xdr:to>
      <xdr:col>8</xdr:col>
      <xdr:colOff>355357</xdr:colOff>
      <xdr:row>61</xdr:row>
      <xdr:rowOff>164845</xdr:rowOff>
    </xdr:to>
    <xdr:sp macro="" textlink="">
      <xdr:nvSpPr>
        <xdr:cNvPr id="459" name="Freeform 601">
          <a:extLst>
            <a:ext uri="{FF2B5EF4-FFF2-40B4-BE49-F238E27FC236}">
              <a16:creationId xmlns:a16="http://schemas.microsoft.com/office/drawing/2014/main" xmlns="" id="{08BDC8F5-1579-4641-8FAF-9804CEC1C41B}"/>
            </a:ext>
          </a:extLst>
        </xdr:cNvPr>
        <xdr:cNvSpPr>
          <a:spLocks/>
        </xdr:cNvSpPr>
      </xdr:nvSpPr>
      <xdr:spPr bwMode="auto">
        <a:xfrm rot="-5400000" flipH="1" flipV="1">
          <a:off x="5302257" y="10456951"/>
          <a:ext cx="187254" cy="12377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338711</xdr:colOff>
      <xdr:row>60</xdr:row>
      <xdr:rowOff>17568</xdr:rowOff>
    </xdr:from>
    <xdr:to>
      <xdr:col>9</xdr:col>
      <xdr:colOff>717802</xdr:colOff>
      <xdr:row>64</xdr:row>
      <xdr:rowOff>50907</xdr:rowOff>
    </xdr:to>
    <xdr:sp macro="" textlink="">
      <xdr:nvSpPr>
        <xdr:cNvPr id="460" name="Line 432">
          <a:extLst>
            <a:ext uri="{FF2B5EF4-FFF2-40B4-BE49-F238E27FC236}">
              <a16:creationId xmlns:a16="http://schemas.microsoft.com/office/drawing/2014/main" xmlns="" id="{C8B5DC96-C1E2-4663-9AC2-171A528224C9}"/>
            </a:ext>
          </a:extLst>
        </xdr:cNvPr>
        <xdr:cNvSpPr>
          <a:spLocks noChangeShapeType="1"/>
        </xdr:cNvSpPr>
      </xdr:nvSpPr>
      <xdr:spPr bwMode="auto">
        <a:xfrm rot="16200000">
          <a:off x="5947187" y="10461892"/>
          <a:ext cx="719139" cy="340991"/>
        </a:xfrm>
        <a:custGeom>
          <a:avLst/>
          <a:gdLst>
            <a:gd name="T0" fmla="*/ 12393 w 212481"/>
            <a:gd name="T1" fmla="*/ 0 h 277691"/>
            <a:gd name="T2" fmla="*/ 156531 w 212481"/>
            <a:gd name="T3" fmla="*/ 75960 h 277691"/>
            <a:gd name="T4" fmla="*/ 0 w 212481"/>
            <a:gd name="T5" fmla="*/ 241921 h 277691"/>
            <a:gd name="T6" fmla="*/ 0 60000 65536"/>
            <a:gd name="T7" fmla="*/ 0 60000 65536"/>
            <a:gd name="T8" fmla="*/ 0 60000 65536"/>
            <a:gd name="connsiteX0" fmla="*/ 234133 w 429792"/>
            <a:gd name="connsiteY0" fmla="*/ 0 h 236613"/>
            <a:gd name="connsiteX1" fmla="*/ 429792 w 429792"/>
            <a:gd name="connsiteY1" fmla="*/ 87191 h 236613"/>
            <a:gd name="connsiteX2" fmla="*/ 0 w 429792"/>
            <a:gd name="connsiteY2" fmla="*/ 236613 h 236613"/>
            <a:gd name="connsiteX0" fmla="*/ 660704 w 661897"/>
            <a:gd name="connsiteY0" fmla="*/ 0 h 162671"/>
            <a:gd name="connsiteX1" fmla="*/ 429792 w 661897"/>
            <a:gd name="connsiteY1" fmla="*/ 13249 h 162671"/>
            <a:gd name="connsiteX2" fmla="*/ 0 w 661897"/>
            <a:gd name="connsiteY2" fmla="*/ 162671 h 162671"/>
            <a:gd name="connsiteX0" fmla="*/ 660704 w 662004"/>
            <a:gd name="connsiteY0" fmla="*/ 0 h 162671"/>
            <a:gd name="connsiteX1" fmla="*/ 453938 w 662004"/>
            <a:gd name="connsiteY1" fmla="*/ 111837 h 162671"/>
            <a:gd name="connsiteX2" fmla="*/ 0 w 662004"/>
            <a:gd name="connsiteY2" fmla="*/ 162671 h 162671"/>
            <a:gd name="connsiteX0" fmla="*/ 660704 w 662004"/>
            <a:gd name="connsiteY0" fmla="*/ 0 h 174340"/>
            <a:gd name="connsiteX1" fmla="*/ 453938 w 662004"/>
            <a:gd name="connsiteY1" fmla="*/ 111837 h 174340"/>
            <a:gd name="connsiteX2" fmla="*/ 0 w 662004"/>
            <a:gd name="connsiteY2" fmla="*/ 162671 h 174340"/>
            <a:gd name="connsiteX0" fmla="*/ 660704 w 663169"/>
            <a:gd name="connsiteY0" fmla="*/ 0 h 174340"/>
            <a:gd name="connsiteX1" fmla="*/ 453938 w 663169"/>
            <a:gd name="connsiteY1" fmla="*/ 111837 h 174340"/>
            <a:gd name="connsiteX2" fmla="*/ 0 w 663169"/>
            <a:gd name="connsiteY2" fmla="*/ 162671 h 174340"/>
            <a:gd name="connsiteX0" fmla="*/ 660704 w 664586"/>
            <a:gd name="connsiteY0" fmla="*/ 0 h 178133"/>
            <a:gd name="connsiteX1" fmla="*/ 507697 w 664586"/>
            <a:gd name="connsiteY1" fmla="*/ 119772 h 178133"/>
            <a:gd name="connsiteX2" fmla="*/ 0 w 664586"/>
            <a:gd name="connsiteY2" fmla="*/ 162671 h 178133"/>
            <a:gd name="connsiteX0" fmla="*/ 660704 w 664586"/>
            <a:gd name="connsiteY0" fmla="*/ 0 h 175184"/>
            <a:gd name="connsiteX1" fmla="*/ 507697 w 664586"/>
            <a:gd name="connsiteY1" fmla="*/ 119772 h 175184"/>
            <a:gd name="connsiteX2" fmla="*/ 0 w 664586"/>
            <a:gd name="connsiteY2" fmla="*/ 162671 h 175184"/>
            <a:gd name="connsiteX0" fmla="*/ 660704 w 664586"/>
            <a:gd name="connsiteY0" fmla="*/ 0 h 196917"/>
            <a:gd name="connsiteX1" fmla="*/ 507697 w 664586"/>
            <a:gd name="connsiteY1" fmla="*/ 119772 h 196917"/>
            <a:gd name="connsiteX2" fmla="*/ 0 w 664586"/>
            <a:gd name="connsiteY2" fmla="*/ 194412 h 196917"/>
            <a:gd name="connsiteX0" fmla="*/ 660704 w 685427"/>
            <a:gd name="connsiteY0" fmla="*/ 0 h 196917"/>
            <a:gd name="connsiteX1" fmla="*/ 677363 w 685427"/>
            <a:gd name="connsiteY1" fmla="*/ 15870 h 196917"/>
            <a:gd name="connsiteX2" fmla="*/ 507697 w 685427"/>
            <a:gd name="connsiteY2" fmla="*/ 119772 h 196917"/>
            <a:gd name="connsiteX3" fmla="*/ 0 w 685427"/>
            <a:gd name="connsiteY3" fmla="*/ 194412 h 196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5427" h="196917">
              <a:moveTo>
                <a:pt x="660704" y="0"/>
              </a:moveTo>
              <a:cubicBezTo>
                <a:pt x="659641" y="2645"/>
                <a:pt x="702864" y="-4092"/>
                <a:pt x="677363" y="15870"/>
              </a:cubicBezTo>
              <a:cubicBezTo>
                <a:pt x="651862" y="35832"/>
                <a:pt x="616751" y="90015"/>
                <a:pt x="507697" y="119772"/>
              </a:cubicBezTo>
              <a:cubicBezTo>
                <a:pt x="249438" y="205134"/>
                <a:pt x="221589" y="199532"/>
                <a:pt x="0" y="1944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25828</xdr:colOff>
      <xdr:row>60</xdr:row>
      <xdr:rowOff>28072</xdr:rowOff>
    </xdr:from>
    <xdr:to>
      <xdr:col>10</xdr:col>
      <xdr:colOff>746611</xdr:colOff>
      <xdr:row>63</xdr:row>
      <xdr:rowOff>158156</xdr:rowOff>
    </xdr:to>
    <xdr:sp macro="" textlink="">
      <xdr:nvSpPr>
        <xdr:cNvPr id="461" name="Line 478">
          <a:extLst>
            <a:ext uri="{FF2B5EF4-FFF2-40B4-BE49-F238E27FC236}">
              <a16:creationId xmlns:a16="http://schemas.microsoft.com/office/drawing/2014/main" xmlns="" id="{43256667-E8C7-4659-88BB-D53DCF76EAB2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518778" y="10267372"/>
          <a:ext cx="644434" cy="676333"/>
        </a:xfrm>
        <a:custGeom>
          <a:avLst/>
          <a:gdLst>
            <a:gd name="connsiteX0" fmla="*/ 0 w 509510"/>
            <a:gd name="connsiteY0" fmla="*/ 0 h 402391"/>
            <a:gd name="connsiteX1" fmla="*/ 509510 w 509510"/>
            <a:gd name="connsiteY1" fmla="*/ 402391 h 402391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612086"/>
            <a:gd name="connsiteY0" fmla="*/ 0 h 358429"/>
            <a:gd name="connsiteX1" fmla="*/ 612086 w 612086"/>
            <a:gd name="connsiteY1" fmla="*/ 358429 h 358429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68125"/>
            <a:gd name="connsiteY0" fmla="*/ 0 h 431698"/>
            <a:gd name="connsiteX1" fmla="*/ 653575 w 768125"/>
            <a:gd name="connsiteY1" fmla="*/ 340085 h 431698"/>
            <a:gd name="connsiteX2" fmla="*/ 648721 w 768125"/>
            <a:gd name="connsiteY2" fmla="*/ 431698 h 431698"/>
            <a:gd name="connsiteX0" fmla="*/ 0 w 738622"/>
            <a:gd name="connsiteY0" fmla="*/ 0 h 396862"/>
            <a:gd name="connsiteX1" fmla="*/ 653575 w 738622"/>
            <a:gd name="connsiteY1" fmla="*/ 340085 h 396862"/>
            <a:gd name="connsiteX2" fmla="*/ 472875 w 738622"/>
            <a:gd name="connsiteY2" fmla="*/ 387737 h 396862"/>
            <a:gd name="connsiteX0" fmla="*/ 0 w 738622"/>
            <a:gd name="connsiteY0" fmla="*/ 0 h 391181"/>
            <a:gd name="connsiteX1" fmla="*/ 653575 w 738622"/>
            <a:gd name="connsiteY1" fmla="*/ 340085 h 391181"/>
            <a:gd name="connsiteX2" fmla="*/ 472875 w 738622"/>
            <a:gd name="connsiteY2" fmla="*/ 387737 h 391181"/>
            <a:gd name="connsiteX0" fmla="*/ 0 w 777439"/>
            <a:gd name="connsiteY0" fmla="*/ 0 h 387737"/>
            <a:gd name="connsiteX1" fmla="*/ 697536 w 777439"/>
            <a:gd name="connsiteY1" fmla="*/ 325431 h 387737"/>
            <a:gd name="connsiteX2" fmla="*/ 472875 w 777439"/>
            <a:gd name="connsiteY2" fmla="*/ 387737 h 387737"/>
            <a:gd name="connsiteX0" fmla="*/ 0 w 720039"/>
            <a:gd name="connsiteY0" fmla="*/ 0 h 387737"/>
            <a:gd name="connsiteX1" fmla="*/ 697536 w 720039"/>
            <a:gd name="connsiteY1" fmla="*/ 325431 h 387737"/>
            <a:gd name="connsiteX2" fmla="*/ 472875 w 720039"/>
            <a:gd name="connsiteY2" fmla="*/ 387737 h 387737"/>
            <a:gd name="connsiteX0" fmla="*/ 0 w 698732"/>
            <a:gd name="connsiteY0" fmla="*/ 0 h 388412"/>
            <a:gd name="connsiteX1" fmla="*/ 697536 w 698732"/>
            <a:gd name="connsiteY1" fmla="*/ 325431 h 388412"/>
            <a:gd name="connsiteX2" fmla="*/ 472875 w 698732"/>
            <a:gd name="connsiteY2" fmla="*/ 387737 h 388412"/>
            <a:gd name="connsiteX0" fmla="*/ 0 w 697536"/>
            <a:gd name="connsiteY0" fmla="*/ 0 h 388412"/>
            <a:gd name="connsiteX1" fmla="*/ 697536 w 697536"/>
            <a:gd name="connsiteY1" fmla="*/ 325431 h 388412"/>
            <a:gd name="connsiteX2" fmla="*/ 472875 w 697536"/>
            <a:gd name="connsiteY2" fmla="*/ 387737 h 388412"/>
            <a:gd name="connsiteX0" fmla="*/ 0 w 697536"/>
            <a:gd name="connsiteY0" fmla="*/ 0 h 387737"/>
            <a:gd name="connsiteX1" fmla="*/ 697536 w 697536"/>
            <a:gd name="connsiteY1" fmla="*/ 325431 h 387737"/>
            <a:gd name="connsiteX2" fmla="*/ 472875 w 697536"/>
            <a:gd name="connsiteY2" fmla="*/ 387737 h 387737"/>
            <a:gd name="connsiteX0" fmla="*/ 0 w 752208"/>
            <a:gd name="connsiteY0" fmla="*/ 0 h 389525"/>
            <a:gd name="connsiteX1" fmla="*/ 697536 w 752208"/>
            <a:gd name="connsiteY1" fmla="*/ 325431 h 389525"/>
            <a:gd name="connsiteX2" fmla="*/ 686142 w 752208"/>
            <a:gd name="connsiteY2" fmla="*/ 384831 h 389525"/>
            <a:gd name="connsiteX3" fmla="*/ 472875 w 752208"/>
            <a:gd name="connsiteY3" fmla="*/ 387737 h 389525"/>
            <a:gd name="connsiteX0" fmla="*/ 0 w 745080"/>
            <a:gd name="connsiteY0" fmla="*/ 0 h 389525"/>
            <a:gd name="connsiteX1" fmla="*/ 697536 w 745080"/>
            <a:gd name="connsiteY1" fmla="*/ 325431 h 389525"/>
            <a:gd name="connsiteX2" fmla="*/ 686142 w 745080"/>
            <a:gd name="connsiteY2" fmla="*/ 384831 h 389525"/>
            <a:gd name="connsiteX3" fmla="*/ 472875 w 745080"/>
            <a:gd name="connsiteY3" fmla="*/ 387737 h 389525"/>
            <a:gd name="connsiteX0" fmla="*/ 0 w 700105"/>
            <a:gd name="connsiteY0" fmla="*/ 0 h 389525"/>
            <a:gd name="connsiteX1" fmla="*/ 697536 w 700105"/>
            <a:gd name="connsiteY1" fmla="*/ 325431 h 389525"/>
            <a:gd name="connsiteX2" fmla="*/ 686142 w 700105"/>
            <a:gd name="connsiteY2" fmla="*/ 384831 h 389525"/>
            <a:gd name="connsiteX3" fmla="*/ 472875 w 700105"/>
            <a:gd name="connsiteY3" fmla="*/ 387737 h 389525"/>
            <a:gd name="connsiteX0" fmla="*/ 0 w 700105"/>
            <a:gd name="connsiteY0" fmla="*/ 0 h 387738"/>
            <a:gd name="connsiteX1" fmla="*/ 697536 w 700105"/>
            <a:gd name="connsiteY1" fmla="*/ 325431 h 387738"/>
            <a:gd name="connsiteX2" fmla="*/ 686142 w 700105"/>
            <a:gd name="connsiteY2" fmla="*/ 384831 h 387738"/>
            <a:gd name="connsiteX3" fmla="*/ 512546 w 700105"/>
            <a:gd name="connsiteY3" fmla="*/ 328118 h 387738"/>
            <a:gd name="connsiteX4" fmla="*/ 472875 w 700105"/>
            <a:gd name="connsiteY4" fmla="*/ 387737 h 387738"/>
            <a:gd name="connsiteX0" fmla="*/ 0 w 700105"/>
            <a:gd name="connsiteY0" fmla="*/ 0 h 387739"/>
            <a:gd name="connsiteX1" fmla="*/ 697536 w 700105"/>
            <a:gd name="connsiteY1" fmla="*/ 325431 h 387739"/>
            <a:gd name="connsiteX2" fmla="*/ 686142 w 700105"/>
            <a:gd name="connsiteY2" fmla="*/ 384831 h 387739"/>
            <a:gd name="connsiteX3" fmla="*/ 502335 w 700105"/>
            <a:gd name="connsiteY3" fmla="*/ 343585 h 387739"/>
            <a:gd name="connsiteX4" fmla="*/ 472875 w 700105"/>
            <a:gd name="connsiteY4" fmla="*/ 387737 h 387739"/>
            <a:gd name="connsiteX0" fmla="*/ 0 w 690004"/>
            <a:gd name="connsiteY0" fmla="*/ 0 h 387739"/>
            <a:gd name="connsiteX1" fmla="*/ 682218 w 690004"/>
            <a:gd name="connsiteY1" fmla="*/ 309964 h 387739"/>
            <a:gd name="connsiteX2" fmla="*/ 686142 w 690004"/>
            <a:gd name="connsiteY2" fmla="*/ 384831 h 387739"/>
            <a:gd name="connsiteX3" fmla="*/ 502335 w 690004"/>
            <a:gd name="connsiteY3" fmla="*/ 343585 h 387739"/>
            <a:gd name="connsiteX4" fmla="*/ 472875 w 690004"/>
            <a:gd name="connsiteY4" fmla="*/ 387737 h 387739"/>
            <a:gd name="connsiteX0" fmla="*/ 0 w 674684"/>
            <a:gd name="connsiteY0" fmla="*/ 0 h 604282"/>
            <a:gd name="connsiteX1" fmla="*/ 666898 w 674684"/>
            <a:gd name="connsiteY1" fmla="*/ 526507 h 604282"/>
            <a:gd name="connsiteX2" fmla="*/ 670822 w 674684"/>
            <a:gd name="connsiteY2" fmla="*/ 601374 h 604282"/>
            <a:gd name="connsiteX3" fmla="*/ 487015 w 674684"/>
            <a:gd name="connsiteY3" fmla="*/ 560128 h 604282"/>
            <a:gd name="connsiteX4" fmla="*/ 457555 w 674684"/>
            <a:gd name="connsiteY4" fmla="*/ 604280 h 604282"/>
            <a:gd name="connsiteX0" fmla="*/ 447 w 675131"/>
            <a:gd name="connsiteY0" fmla="*/ 0 h 604282"/>
            <a:gd name="connsiteX1" fmla="*/ 667345 w 675131"/>
            <a:gd name="connsiteY1" fmla="*/ 526507 h 604282"/>
            <a:gd name="connsiteX2" fmla="*/ 671269 w 675131"/>
            <a:gd name="connsiteY2" fmla="*/ 601374 h 604282"/>
            <a:gd name="connsiteX3" fmla="*/ 487462 w 675131"/>
            <a:gd name="connsiteY3" fmla="*/ 560128 h 604282"/>
            <a:gd name="connsiteX4" fmla="*/ 458002 w 675131"/>
            <a:gd name="connsiteY4" fmla="*/ 604280 h 604282"/>
            <a:gd name="connsiteX0" fmla="*/ 32569 w 707253"/>
            <a:gd name="connsiteY0" fmla="*/ 0 h 604282"/>
            <a:gd name="connsiteX1" fmla="*/ 49856 w 707253"/>
            <a:gd name="connsiteY1" fmla="*/ 214690 h 604282"/>
            <a:gd name="connsiteX2" fmla="*/ 699467 w 707253"/>
            <a:gd name="connsiteY2" fmla="*/ 526507 h 604282"/>
            <a:gd name="connsiteX3" fmla="*/ 703391 w 707253"/>
            <a:gd name="connsiteY3" fmla="*/ 601374 h 604282"/>
            <a:gd name="connsiteX4" fmla="*/ 519584 w 707253"/>
            <a:gd name="connsiteY4" fmla="*/ 560128 h 604282"/>
            <a:gd name="connsiteX5" fmla="*/ 490124 w 707253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8508 w 683192"/>
            <a:gd name="connsiteY0" fmla="*/ 0 h 604282"/>
            <a:gd name="connsiteX1" fmla="*/ 15584 w 683192"/>
            <a:gd name="connsiteY1" fmla="*/ 194068 h 604282"/>
            <a:gd name="connsiteX2" fmla="*/ 675406 w 683192"/>
            <a:gd name="connsiteY2" fmla="*/ 526507 h 604282"/>
            <a:gd name="connsiteX3" fmla="*/ 679330 w 683192"/>
            <a:gd name="connsiteY3" fmla="*/ 601374 h 604282"/>
            <a:gd name="connsiteX4" fmla="*/ 495523 w 683192"/>
            <a:gd name="connsiteY4" fmla="*/ 560128 h 604282"/>
            <a:gd name="connsiteX5" fmla="*/ 466063 w 683192"/>
            <a:gd name="connsiteY5" fmla="*/ 604280 h 604282"/>
            <a:gd name="connsiteX0" fmla="*/ 12604 w 682181"/>
            <a:gd name="connsiteY0" fmla="*/ 0 h 640373"/>
            <a:gd name="connsiteX1" fmla="*/ 14573 w 682181"/>
            <a:gd name="connsiteY1" fmla="*/ 230159 h 640373"/>
            <a:gd name="connsiteX2" fmla="*/ 674395 w 682181"/>
            <a:gd name="connsiteY2" fmla="*/ 562598 h 640373"/>
            <a:gd name="connsiteX3" fmla="*/ 678319 w 682181"/>
            <a:gd name="connsiteY3" fmla="*/ 637465 h 640373"/>
            <a:gd name="connsiteX4" fmla="*/ 494512 w 682181"/>
            <a:gd name="connsiteY4" fmla="*/ 596219 h 640373"/>
            <a:gd name="connsiteX5" fmla="*/ 465052 w 682181"/>
            <a:gd name="connsiteY5" fmla="*/ 640371 h 640373"/>
            <a:gd name="connsiteX0" fmla="*/ 14455 w 684032"/>
            <a:gd name="connsiteY0" fmla="*/ 0 h 640373"/>
            <a:gd name="connsiteX1" fmla="*/ 16424 w 684032"/>
            <a:gd name="connsiteY1" fmla="*/ 230159 h 640373"/>
            <a:gd name="connsiteX2" fmla="*/ 676246 w 684032"/>
            <a:gd name="connsiteY2" fmla="*/ 562598 h 640373"/>
            <a:gd name="connsiteX3" fmla="*/ 680170 w 684032"/>
            <a:gd name="connsiteY3" fmla="*/ 637465 h 640373"/>
            <a:gd name="connsiteX4" fmla="*/ 496363 w 684032"/>
            <a:gd name="connsiteY4" fmla="*/ 596219 h 640373"/>
            <a:gd name="connsiteX5" fmla="*/ 466903 w 684032"/>
            <a:gd name="connsiteY5" fmla="*/ 640371 h 640373"/>
            <a:gd name="connsiteX0" fmla="*/ 18464 w 688041"/>
            <a:gd name="connsiteY0" fmla="*/ 0 h 640373"/>
            <a:gd name="connsiteX1" fmla="*/ 15327 w 688041"/>
            <a:gd name="connsiteY1" fmla="*/ 250782 h 640373"/>
            <a:gd name="connsiteX2" fmla="*/ 680255 w 688041"/>
            <a:gd name="connsiteY2" fmla="*/ 562598 h 640373"/>
            <a:gd name="connsiteX3" fmla="*/ 684179 w 688041"/>
            <a:gd name="connsiteY3" fmla="*/ 637465 h 640373"/>
            <a:gd name="connsiteX4" fmla="*/ 500372 w 688041"/>
            <a:gd name="connsiteY4" fmla="*/ 596219 h 640373"/>
            <a:gd name="connsiteX5" fmla="*/ 470912 w 688041"/>
            <a:gd name="connsiteY5" fmla="*/ 640371 h 640373"/>
            <a:gd name="connsiteX0" fmla="*/ 3803 w 673380"/>
            <a:gd name="connsiteY0" fmla="*/ 0 h 640373"/>
            <a:gd name="connsiteX1" fmla="*/ 666 w 673380"/>
            <a:gd name="connsiteY1" fmla="*/ 250782 h 640373"/>
            <a:gd name="connsiteX2" fmla="*/ 665594 w 673380"/>
            <a:gd name="connsiteY2" fmla="*/ 562598 h 640373"/>
            <a:gd name="connsiteX3" fmla="*/ 669518 w 673380"/>
            <a:gd name="connsiteY3" fmla="*/ 637465 h 640373"/>
            <a:gd name="connsiteX4" fmla="*/ 485711 w 673380"/>
            <a:gd name="connsiteY4" fmla="*/ 596219 h 640373"/>
            <a:gd name="connsiteX5" fmla="*/ 456251 w 673380"/>
            <a:gd name="connsiteY5" fmla="*/ 640371 h 64037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713105 w 720891"/>
            <a:gd name="connsiteY2" fmla="*/ 650548 h 728323"/>
            <a:gd name="connsiteX3" fmla="*/ 717029 w 720891"/>
            <a:gd name="connsiteY3" fmla="*/ 725415 h 728323"/>
            <a:gd name="connsiteX4" fmla="*/ 533222 w 720891"/>
            <a:gd name="connsiteY4" fmla="*/ 684169 h 728323"/>
            <a:gd name="connsiteX5" fmla="*/ 503762 w 720891"/>
            <a:gd name="connsiteY5" fmla="*/ 728321 h 72832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698896"/>
            <a:gd name="connsiteY0" fmla="*/ 0 h 735653"/>
            <a:gd name="connsiteX1" fmla="*/ 40877 w 698896"/>
            <a:gd name="connsiteY1" fmla="*/ 184922 h 735653"/>
            <a:gd name="connsiteX2" fmla="*/ 225404 w 698896"/>
            <a:gd name="connsiteY2" fmla="*/ 453667 h 735653"/>
            <a:gd name="connsiteX3" fmla="*/ 691110 w 698896"/>
            <a:gd name="connsiteY3" fmla="*/ 657878 h 735653"/>
            <a:gd name="connsiteX4" fmla="*/ 695034 w 698896"/>
            <a:gd name="connsiteY4" fmla="*/ 732745 h 735653"/>
            <a:gd name="connsiteX5" fmla="*/ 511227 w 698896"/>
            <a:gd name="connsiteY5" fmla="*/ 691499 h 735653"/>
            <a:gd name="connsiteX6" fmla="*/ 481767 w 698896"/>
            <a:gd name="connsiteY6" fmla="*/ 735651 h 735653"/>
            <a:gd name="connsiteX0" fmla="*/ 9876 w 672113"/>
            <a:gd name="connsiteY0" fmla="*/ 0 h 742983"/>
            <a:gd name="connsiteX1" fmla="*/ 14094 w 672113"/>
            <a:gd name="connsiteY1" fmla="*/ 192252 h 742983"/>
            <a:gd name="connsiteX2" fmla="*/ 198621 w 672113"/>
            <a:gd name="connsiteY2" fmla="*/ 460997 h 742983"/>
            <a:gd name="connsiteX3" fmla="*/ 664327 w 672113"/>
            <a:gd name="connsiteY3" fmla="*/ 665208 h 742983"/>
            <a:gd name="connsiteX4" fmla="*/ 668251 w 672113"/>
            <a:gd name="connsiteY4" fmla="*/ 740075 h 742983"/>
            <a:gd name="connsiteX5" fmla="*/ 484444 w 672113"/>
            <a:gd name="connsiteY5" fmla="*/ 698829 h 742983"/>
            <a:gd name="connsiteX6" fmla="*/ 454984 w 672113"/>
            <a:gd name="connsiteY6" fmla="*/ 742981 h 742983"/>
            <a:gd name="connsiteX0" fmla="*/ 0 w 662237"/>
            <a:gd name="connsiteY0" fmla="*/ 0 h 742983"/>
            <a:gd name="connsiteX1" fmla="*/ 26220 w 662237"/>
            <a:gd name="connsiteY1" fmla="*/ 206967 h 742983"/>
            <a:gd name="connsiteX2" fmla="*/ 188745 w 662237"/>
            <a:gd name="connsiteY2" fmla="*/ 460997 h 742983"/>
            <a:gd name="connsiteX3" fmla="*/ 654451 w 662237"/>
            <a:gd name="connsiteY3" fmla="*/ 665208 h 742983"/>
            <a:gd name="connsiteX4" fmla="*/ 658375 w 662237"/>
            <a:gd name="connsiteY4" fmla="*/ 740075 h 742983"/>
            <a:gd name="connsiteX5" fmla="*/ 474568 w 662237"/>
            <a:gd name="connsiteY5" fmla="*/ 698829 h 742983"/>
            <a:gd name="connsiteX6" fmla="*/ 445108 w 662237"/>
            <a:gd name="connsiteY6" fmla="*/ 742981 h 742983"/>
            <a:gd name="connsiteX0" fmla="*/ 21695 w 647275"/>
            <a:gd name="connsiteY0" fmla="*/ 0 h 720996"/>
            <a:gd name="connsiteX1" fmla="*/ 11258 w 647275"/>
            <a:gd name="connsiteY1" fmla="*/ 184980 h 720996"/>
            <a:gd name="connsiteX2" fmla="*/ 173783 w 647275"/>
            <a:gd name="connsiteY2" fmla="*/ 439010 h 720996"/>
            <a:gd name="connsiteX3" fmla="*/ 639489 w 647275"/>
            <a:gd name="connsiteY3" fmla="*/ 643221 h 720996"/>
            <a:gd name="connsiteX4" fmla="*/ 643413 w 647275"/>
            <a:gd name="connsiteY4" fmla="*/ 718088 h 720996"/>
            <a:gd name="connsiteX5" fmla="*/ 459606 w 647275"/>
            <a:gd name="connsiteY5" fmla="*/ 676842 h 720996"/>
            <a:gd name="connsiteX6" fmla="*/ 430146 w 647275"/>
            <a:gd name="connsiteY6" fmla="*/ 720994 h 720996"/>
            <a:gd name="connsiteX0" fmla="*/ 10437 w 636017"/>
            <a:gd name="connsiteY0" fmla="*/ 0 h 720996"/>
            <a:gd name="connsiteX1" fmla="*/ 0 w 636017"/>
            <a:gd name="connsiteY1" fmla="*/ 184980 h 720996"/>
            <a:gd name="connsiteX2" fmla="*/ 162525 w 636017"/>
            <a:gd name="connsiteY2" fmla="*/ 439010 h 720996"/>
            <a:gd name="connsiteX3" fmla="*/ 628231 w 636017"/>
            <a:gd name="connsiteY3" fmla="*/ 643221 h 720996"/>
            <a:gd name="connsiteX4" fmla="*/ 632155 w 636017"/>
            <a:gd name="connsiteY4" fmla="*/ 718088 h 720996"/>
            <a:gd name="connsiteX5" fmla="*/ 448348 w 636017"/>
            <a:gd name="connsiteY5" fmla="*/ 676842 h 720996"/>
            <a:gd name="connsiteX6" fmla="*/ 418888 w 636017"/>
            <a:gd name="connsiteY6" fmla="*/ 720994 h 720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36017" h="720996">
              <a:moveTo>
                <a:pt x="10437" y="0"/>
              </a:moveTo>
              <a:cubicBezTo>
                <a:pt x="18427" y="59842"/>
                <a:pt x="10762" y="38368"/>
                <a:pt x="0" y="184980"/>
              </a:cubicBezTo>
              <a:cubicBezTo>
                <a:pt x="30236" y="256927"/>
                <a:pt x="73779" y="357840"/>
                <a:pt x="162525" y="439010"/>
              </a:cubicBezTo>
              <a:cubicBezTo>
                <a:pt x="273346" y="490979"/>
                <a:pt x="538962" y="594265"/>
                <a:pt x="628231" y="643221"/>
              </a:cubicBezTo>
              <a:cubicBezTo>
                <a:pt x="636218" y="684159"/>
                <a:pt x="638965" y="692236"/>
                <a:pt x="632155" y="718088"/>
              </a:cubicBezTo>
              <a:cubicBezTo>
                <a:pt x="603025" y="728847"/>
                <a:pt x="483893" y="676358"/>
                <a:pt x="448348" y="676842"/>
              </a:cubicBezTo>
              <a:cubicBezTo>
                <a:pt x="412804" y="677326"/>
                <a:pt x="427202" y="721369"/>
                <a:pt x="418888" y="7209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105992</xdr:colOff>
      <xdr:row>60</xdr:row>
      <xdr:rowOff>125069</xdr:rowOff>
    </xdr:from>
    <xdr:to>
      <xdr:col>10</xdr:col>
      <xdr:colOff>670792</xdr:colOff>
      <xdr:row>64</xdr:row>
      <xdr:rowOff>75584</xdr:rowOff>
    </xdr:to>
    <xdr:sp macro="" textlink="">
      <xdr:nvSpPr>
        <xdr:cNvPr id="462" name="Freeform 868">
          <a:extLst>
            <a:ext uri="{FF2B5EF4-FFF2-40B4-BE49-F238E27FC236}">
              <a16:creationId xmlns:a16="http://schemas.microsoft.com/office/drawing/2014/main" xmlns="" id="{A02682F2-5B31-4582-8411-A25FB47EC5FE}"/>
            </a:ext>
          </a:extLst>
        </xdr:cNvPr>
        <xdr:cNvSpPr>
          <a:spLocks/>
        </xdr:cNvSpPr>
      </xdr:nvSpPr>
      <xdr:spPr bwMode="auto">
        <a:xfrm rot="16200000">
          <a:off x="6547234" y="10416077"/>
          <a:ext cx="636315" cy="5648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6995" y="9104"/>
                <a:pt x="116666" y="7994"/>
              </a:cubicBezTo>
              <a:cubicBezTo>
                <a:pt x="106337" y="6884"/>
                <a:pt x="83445" y="5388"/>
                <a:pt x="83445" y="4307"/>
              </a:cubicBezTo>
              <a:cubicBezTo>
                <a:pt x="21009" y="1465"/>
                <a:pt x="3333" y="108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385637</xdr:colOff>
      <xdr:row>58</xdr:row>
      <xdr:rowOff>116669</xdr:rowOff>
    </xdr:from>
    <xdr:to>
      <xdr:col>10</xdr:col>
      <xdr:colOff>576268</xdr:colOff>
      <xdr:row>59</xdr:row>
      <xdr:rowOff>77419</xdr:rowOff>
    </xdr:to>
    <xdr:sp macro="" textlink="">
      <xdr:nvSpPr>
        <xdr:cNvPr id="463" name="Freeform 890">
          <a:extLst>
            <a:ext uri="{FF2B5EF4-FFF2-40B4-BE49-F238E27FC236}">
              <a16:creationId xmlns:a16="http://schemas.microsoft.com/office/drawing/2014/main" xmlns="" id="{F37D01A9-6A3A-4CB2-961E-C3F325E4059C}"/>
            </a:ext>
          </a:extLst>
        </xdr:cNvPr>
        <xdr:cNvSpPr>
          <a:spLocks/>
        </xdr:cNvSpPr>
      </xdr:nvSpPr>
      <xdr:spPr bwMode="auto">
        <a:xfrm rot="5046190">
          <a:off x="6552128" y="9660078"/>
          <a:ext cx="132200" cy="870081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972"/>
            <a:gd name="connsiteY0" fmla="*/ 7858 h 7858"/>
            <a:gd name="connsiteX1" fmla="*/ 1814 w 6972"/>
            <a:gd name="connsiteY1" fmla="*/ 5746 h 7858"/>
            <a:gd name="connsiteX2" fmla="*/ 2090 w 6972"/>
            <a:gd name="connsiteY2" fmla="*/ 3800 h 7858"/>
            <a:gd name="connsiteX3" fmla="*/ 4712 w 6972"/>
            <a:gd name="connsiteY3" fmla="*/ 2559 h 7858"/>
            <a:gd name="connsiteX4" fmla="*/ 6469 w 6972"/>
            <a:gd name="connsiteY4" fmla="*/ 0 h 7858"/>
            <a:gd name="connsiteX0" fmla="*/ 0 w 9725"/>
            <a:gd name="connsiteY0" fmla="*/ 9629 h 9629"/>
            <a:gd name="connsiteX1" fmla="*/ 2326 w 9725"/>
            <a:gd name="connsiteY1" fmla="*/ 7312 h 9629"/>
            <a:gd name="connsiteX2" fmla="*/ 2722 w 9725"/>
            <a:gd name="connsiteY2" fmla="*/ 4836 h 9629"/>
            <a:gd name="connsiteX3" fmla="*/ 6482 w 9725"/>
            <a:gd name="connsiteY3" fmla="*/ 3257 h 9629"/>
            <a:gd name="connsiteX4" fmla="*/ 9003 w 9725"/>
            <a:gd name="connsiteY4" fmla="*/ 0 h 9629"/>
            <a:gd name="connsiteX0" fmla="*/ 0 w 10001"/>
            <a:gd name="connsiteY0" fmla="*/ 10000 h 10000"/>
            <a:gd name="connsiteX1" fmla="*/ 2392 w 10001"/>
            <a:gd name="connsiteY1" fmla="*/ 7594 h 10000"/>
            <a:gd name="connsiteX2" fmla="*/ 2799 w 10001"/>
            <a:gd name="connsiteY2" fmla="*/ 5022 h 10000"/>
            <a:gd name="connsiteX3" fmla="*/ 6665 w 10001"/>
            <a:gd name="connsiteY3" fmla="*/ 3382 h 10000"/>
            <a:gd name="connsiteX4" fmla="*/ 9258 w 1000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0000">
              <a:moveTo>
                <a:pt x="0" y="10000"/>
              </a:moveTo>
              <a:cubicBezTo>
                <a:pt x="1027" y="9187"/>
                <a:pt x="1925" y="8424"/>
                <a:pt x="2392" y="7594"/>
              </a:cubicBezTo>
              <a:cubicBezTo>
                <a:pt x="2859" y="6764"/>
                <a:pt x="2086" y="5724"/>
                <a:pt x="2799" y="5022"/>
              </a:cubicBezTo>
              <a:cubicBezTo>
                <a:pt x="3511" y="4320"/>
                <a:pt x="4794" y="3688"/>
                <a:pt x="6665" y="3382"/>
              </a:cubicBezTo>
              <a:cubicBezTo>
                <a:pt x="5014" y="1824"/>
                <a:pt x="12277" y="1129"/>
                <a:pt x="9258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278423</xdr:colOff>
      <xdr:row>59</xdr:row>
      <xdr:rowOff>51289</xdr:rowOff>
    </xdr:from>
    <xdr:to>
      <xdr:col>10</xdr:col>
      <xdr:colOff>285764</xdr:colOff>
      <xdr:row>61</xdr:row>
      <xdr:rowOff>58615</xdr:rowOff>
    </xdr:to>
    <xdr:sp macro="" textlink="">
      <xdr:nvSpPr>
        <xdr:cNvPr id="464" name="Line 1047">
          <a:extLst>
            <a:ext uri="{FF2B5EF4-FFF2-40B4-BE49-F238E27FC236}">
              <a16:creationId xmlns:a16="http://schemas.microsoft.com/office/drawing/2014/main" xmlns="" id="{6D0CA079-15C0-4219-B11C-7E7DF3EF35AB}"/>
            </a:ext>
          </a:extLst>
        </xdr:cNvPr>
        <xdr:cNvSpPr>
          <a:spLocks noChangeShapeType="1"/>
        </xdr:cNvSpPr>
      </xdr:nvSpPr>
      <xdr:spPr bwMode="auto">
        <a:xfrm rot="16200000">
          <a:off x="6583981" y="10306531"/>
          <a:ext cx="350226" cy="7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94508</xdr:colOff>
      <xdr:row>59</xdr:row>
      <xdr:rowOff>162289</xdr:rowOff>
    </xdr:from>
    <xdr:to>
      <xdr:col>10</xdr:col>
      <xdr:colOff>616557</xdr:colOff>
      <xdr:row>60</xdr:row>
      <xdr:rowOff>36185</xdr:rowOff>
    </xdr:to>
    <xdr:sp macro="" textlink="">
      <xdr:nvSpPr>
        <xdr:cNvPr id="465" name="Freeform 712">
          <a:extLst>
            <a:ext uri="{FF2B5EF4-FFF2-40B4-BE49-F238E27FC236}">
              <a16:creationId xmlns:a16="http://schemas.microsoft.com/office/drawing/2014/main" xmlns="" id="{FE64BB2F-0922-422E-8732-AD71AC01598F}"/>
            </a:ext>
          </a:extLst>
        </xdr:cNvPr>
        <xdr:cNvSpPr>
          <a:spLocks/>
        </xdr:cNvSpPr>
      </xdr:nvSpPr>
      <xdr:spPr bwMode="auto">
        <a:xfrm rot="16200000" flipH="1">
          <a:off x="6480967" y="9688183"/>
          <a:ext cx="45719" cy="1201873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34562 w 44562"/>
            <a:gd name="connsiteY0" fmla="*/ 10000 h 10000"/>
            <a:gd name="connsiteX1" fmla="*/ 0 w 44562"/>
            <a:gd name="connsiteY1" fmla="*/ 7887 h 10000"/>
            <a:gd name="connsiteX2" fmla="*/ 44562 w 44562"/>
            <a:gd name="connsiteY2" fmla="*/ 0 h 10000"/>
            <a:gd name="connsiteX0" fmla="*/ 34562 w 114531"/>
            <a:gd name="connsiteY0" fmla="*/ 10000 h 10000"/>
            <a:gd name="connsiteX1" fmla="*/ 0 w 114531"/>
            <a:gd name="connsiteY1" fmla="*/ 7887 h 10000"/>
            <a:gd name="connsiteX2" fmla="*/ 44562 w 114531"/>
            <a:gd name="connsiteY2" fmla="*/ 0 h 10000"/>
            <a:gd name="connsiteX0" fmla="*/ 188424 w 188437"/>
            <a:gd name="connsiteY0" fmla="*/ 10361 h 10361"/>
            <a:gd name="connsiteX1" fmla="*/ 0 w 188437"/>
            <a:gd name="connsiteY1" fmla="*/ 7887 h 10361"/>
            <a:gd name="connsiteX2" fmla="*/ 44562 w 188437"/>
            <a:gd name="connsiteY2" fmla="*/ 0 h 10361"/>
            <a:gd name="connsiteX0" fmla="*/ 188424 w 188427"/>
            <a:gd name="connsiteY0" fmla="*/ 10361 h 10361"/>
            <a:gd name="connsiteX1" fmla="*/ 0 w 188427"/>
            <a:gd name="connsiteY1" fmla="*/ 7887 h 10361"/>
            <a:gd name="connsiteX2" fmla="*/ 44562 w 188427"/>
            <a:gd name="connsiteY2" fmla="*/ 0 h 1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8427" h="10361">
              <a:moveTo>
                <a:pt x="188424" y="10361"/>
              </a:moveTo>
              <a:cubicBezTo>
                <a:pt x="176903" y="9657"/>
                <a:pt x="126912" y="8651"/>
                <a:pt x="0" y="7887"/>
              </a:cubicBezTo>
              <a:cubicBezTo>
                <a:pt x="37895" y="6667"/>
                <a:pt x="41229" y="3333"/>
                <a:pt x="4456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735307</xdr:colOff>
      <xdr:row>59</xdr:row>
      <xdr:rowOff>21980</xdr:rowOff>
    </xdr:from>
    <xdr:to>
      <xdr:col>10</xdr:col>
      <xdr:colOff>36637</xdr:colOff>
      <xdr:row>62</xdr:row>
      <xdr:rowOff>148570</xdr:rowOff>
    </xdr:to>
    <xdr:sp macro="" textlink="">
      <xdr:nvSpPr>
        <xdr:cNvPr id="466" name="Line 1047">
          <a:extLst>
            <a:ext uri="{FF2B5EF4-FFF2-40B4-BE49-F238E27FC236}">
              <a16:creationId xmlns:a16="http://schemas.microsoft.com/office/drawing/2014/main" xmlns="" id="{9D76BD3C-98D4-4AA0-A5E7-4B72E9A7591F}"/>
            </a:ext>
          </a:extLst>
        </xdr:cNvPr>
        <xdr:cNvSpPr>
          <a:spLocks noChangeShapeType="1"/>
        </xdr:cNvSpPr>
      </xdr:nvSpPr>
      <xdr:spPr bwMode="auto">
        <a:xfrm rot="16200000">
          <a:off x="6174202" y="10407285"/>
          <a:ext cx="640940" cy="379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145366</xdr:colOff>
      <xdr:row>61</xdr:row>
      <xdr:rowOff>15891</xdr:rowOff>
    </xdr:from>
    <xdr:to>
      <xdr:col>10</xdr:col>
      <xdr:colOff>681637</xdr:colOff>
      <xdr:row>64</xdr:row>
      <xdr:rowOff>65170</xdr:rowOff>
    </xdr:to>
    <xdr:sp macro="" textlink="">
      <xdr:nvSpPr>
        <xdr:cNvPr id="467" name="Freeform 868">
          <a:extLst>
            <a:ext uri="{FF2B5EF4-FFF2-40B4-BE49-F238E27FC236}">
              <a16:creationId xmlns:a16="http://schemas.microsoft.com/office/drawing/2014/main" xmlns="" id="{538B64BA-64B4-4C6D-B07E-8E822C13F07E}"/>
            </a:ext>
          </a:extLst>
        </xdr:cNvPr>
        <xdr:cNvSpPr>
          <a:spLocks/>
        </xdr:cNvSpPr>
      </xdr:nvSpPr>
      <xdr:spPr bwMode="auto">
        <a:xfrm rot="16200000">
          <a:off x="6608687" y="10456270"/>
          <a:ext cx="563629" cy="536271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5694" y="8994"/>
                <a:pt x="116666" y="7994"/>
              </a:cubicBezTo>
              <a:cubicBezTo>
                <a:pt x="107638" y="6994"/>
                <a:pt x="91249" y="6048"/>
                <a:pt x="91249" y="4967"/>
              </a:cubicBezTo>
              <a:cubicBezTo>
                <a:pt x="91249" y="3886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314141</xdr:colOff>
      <xdr:row>57</xdr:row>
      <xdr:rowOff>138919</xdr:rowOff>
    </xdr:from>
    <xdr:to>
      <xdr:col>10</xdr:col>
      <xdr:colOff>180053</xdr:colOff>
      <xdr:row>58</xdr:row>
      <xdr:rowOff>135463</xdr:rowOff>
    </xdr:to>
    <xdr:sp macro="" textlink="">
      <xdr:nvSpPr>
        <xdr:cNvPr id="468" name="Freeform 890">
          <a:extLst>
            <a:ext uri="{FF2B5EF4-FFF2-40B4-BE49-F238E27FC236}">
              <a16:creationId xmlns:a16="http://schemas.microsoft.com/office/drawing/2014/main" xmlns="" id="{974CB7F1-6138-4671-83A3-24D4FC2C7A0A}"/>
            </a:ext>
          </a:extLst>
        </xdr:cNvPr>
        <xdr:cNvSpPr>
          <a:spLocks/>
        </xdr:cNvSpPr>
      </xdr:nvSpPr>
      <xdr:spPr bwMode="auto">
        <a:xfrm rot="4546944">
          <a:off x="6300375" y="9691135"/>
          <a:ext cx="167994" cy="54536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7740"/>
            <a:gd name="connsiteY0" fmla="*/ 7441 h 7441"/>
            <a:gd name="connsiteX1" fmla="*/ 4842 w 7740"/>
            <a:gd name="connsiteY1" fmla="*/ 3187 h 7441"/>
            <a:gd name="connsiteX2" fmla="*/ 5118 w 7740"/>
            <a:gd name="connsiteY2" fmla="*/ 1241 h 7441"/>
            <a:gd name="connsiteX3" fmla="*/ 7740 w 7740"/>
            <a:gd name="connsiteY3" fmla="*/ 0 h 7441"/>
            <a:gd name="connsiteX0" fmla="*/ 0 w 6701"/>
            <a:gd name="connsiteY0" fmla="*/ 8332 h 8332"/>
            <a:gd name="connsiteX1" fmla="*/ 6256 w 6701"/>
            <a:gd name="connsiteY1" fmla="*/ 2615 h 8332"/>
            <a:gd name="connsiteX2" fmla="*/ 6612 w 6701"/>
            <a:gd name="connsiteY2" fmla="*/ 0 h 83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01" h="8332">
              <a:moveTo>
                <a:pt x="0" y="8332"/>
              </a:moveTo>
              <a:cubicBezTo>
                <a:pt x="2276" y="7528"/>
                <a:pt x="5155" y="4003"/>
                <a:pt x="6256" y="2615"/>
              </a:cubicBezTo>
              <a:cubicBezTo>
                <a:pt x="7359" y="1227"/>
                <a:pt x="5988" y="713"/>
                <a:pt x="661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296842</xdr:colOff>
      <xdr:row>59</xdr:row>
      <xdr:rowOff>103804</xdr:rowOff>
    </xdr:from>
    <xdr:to>
      <xdr:col>9</xdr:col>
      <xdr:colOff>424088</xdr:colOff>
      <xdr:row>60</xdr:row>
      <xdr:rowOff>63017</xdr:rowOff>
    </xdr:to>
    <xdr:sp macro="" textlink="">
      <xdr:nvSpPr>
        <xdr:cNvPr id="470" name="Oval 1048">
          <a:extLst>
            <a:ext uri="{FF2B5EF4-FFF2-40B4-BE49-F238E27FC236}">
              <a16:creationId xmlns:a16="http://schemas.microsoft.com/office/drawing/2014/main" xmlns="" id="{30E38976-FE0C-4E13-AC71-46B102234E83}"/>
            </a:ext>
          </a:extLst>
        </xdr:cNvPr>
        <xdr:cNvSpPr>
          <a:spLocks noChangeArrowheads="1"/>
        </xdr:cNvSpPr>
      </xdr:nvSpPr>
      <xdr:spPr bwMode="auto">
        <a:xfrm rot="16200000">
          <a:off x="6092683" y="10189313"/>
          <a:ext cx="130663" cy="1272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484940</xdr:colOff>
      <xdr:row>59</xdr:row>
      <xdr:rowOff>35530</xdr:rowOff>
    </xdr:from>
    <xdr:to>
      <xdr:col>10</xdr:col>
      <xdr:colOff>297028</xdr:colOff>
      <xdr:row>59</xdr:row>
      <xdr:rowOff>35536</xdr:rowOff>
    </xdr:to>
    <xdr:sp macro="" textlink="">
      <xdr:nvSpPr>
        <xdr:cNvPr id="471" name="Line 638">
          <a:extLst>
            <a:ext uri="{FF2B5EF4-FFF2-40B4-BE49-F238E27FC236}">
              <a16:creationId xmlns:a16="http://schemas.microsoft.com/office/drawing/2014/main" xmlns="" id="{E0F54285-6D72-4E28-AC39-ECBAE7F590C1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528256" y="9873564"/>
          <a:ext cx="6" cy="491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624</xdr:colOff>
      <xdr:row>2</xdr:row>
      <xdr:rowOff>101410</xdr:rowOff>
    </xdr:from>
    <xdr:to>
      <xdr:col>12</xdr:col>
      <xdr:colOff>703763</xdr:colOff>
      <xdr:row>8</xdr:row>
      <xdr:rowOff>148185</xdr:rowOff>
    </xdr:to>
    <xdr:grpSp>
      <xdr:nvGrpSpPr>
        <xdr:cNvPr id="472" name="グループ化 471">
          <a:extLst>
            <a:ext uri="{FF2B5EF4-FFF2-40B4-BE49-F238E27FC236}">
              <a16:creationId xmlns:a16="http://schemas.microsoft.com/office/drawing/2014/main" xmlns="" id="{16AC9EC5-9C54-4E78-992C-EB0290759FED}"/>
            </a:ext>
          </a:extLst>
        </xdr:cNvPr>
        <xdr:cNvGrpSpPr/>
      </xdr:nvGrpSpPr>
      <xdr:grpSpPr>
        <a:xfrm rot="10293329">
          <a:off x="7818094" y="415038"/>
          <a:ext cx="1458169" cy="1092202"/>
          <a:chOff x="14053996" y="4838953"/>
          <a:chExt cx="1528902" cy="1095839"/>
        </a:xfrm>
      </xdr:grpSpPr>
      <xdr:sp macro="" textlink="">
        <xdr:nvSpPr>
          <xdr:cNvPr id="473" name="Freeform 1147">
            <a:extLst>
              <a:ext uri="{FF2B5EF4-FFF2-40B4-BE49-F238E27FC236}">
                <a16:creationId xmlns:a16="http://schemas.microsoft.com/office/drawing/2014/main" xmlns="" id="{51A79F17-B4D0-4DC9-A571-3A93EFE62A1C}"/>
              </a:ext>
            </a:extLst>
          </xdr:cNvPr>
          <xdr:cNvSpPr>
            <a:spLocks/>
          </xdr:cNvSpPr>
        </xdr:nvSpPr>
        <xdr:spPr bwMode="auto">
          <a:xfrm rot="15688288" flipV="1">
            <a:off x="14740218" y="5321854"/>
            <a:ext cx="1011522" cy="45719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74" name="Freeform 1147">
            <a:extLst>
              <a:ext uri="{FF2B5EF4-FFF2-40B4-BE49-F238E27FC236}">
                <a16:creationId xmlns:a16="http://schemas.microsoft.com/office/drawing/2014/main" xmlns="" id="{228426EA-6218-4FB5-B50E-56AD6711389B}"/>
              </a:ext>
            </a:extLst>
          </xdr:cNvPr>
          <xdr:cNvSpPr>
            <a:spLocks/>
          </xdr:cNvSpPr>
        </xdr:nvSpPr>
        <xdr:spPr bwMode="auto">
          <a:xfrm rot="15688288" flipV="1">
            <a:off x="14664832" y="5334226"/>
            <a:ext cx="1014697" cy="46934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75" name="Oval 609">
            <a:extLst>
              <a:ext uri="{FF2B5EF4-FFF2-40B4-BE49-F238E27FC236}">
                <a16:creationId xmlns:a16="http://schemas.microsoft.com/office/drawing/2014/main" xmlns="" id="{96962C41-94CD-4E55-8632-D04D47C01461}"/>
              </a:ext>
            </a:extLst>
          </xdr:cNvPr>
          <xdr:cNvSpPr>
            <a:spLocks noChangeArrowheads="1"/>
          </xdr:cNvSpPr>
        </xdr:nvSpPr>
        <xdr:spPr bwMode="auto">
          <a:xfrm>
            <a:off x="15028714" y="4920951"/>
            <a:ext cx="229298" cy="20952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76" name="Line 633">
            <a:extLst>
              <a:ext uri="{FF2B5EF4-FFF2-40B4-BE49-F238E27FC236}">
                <a16:creationId xmlns:a16="http://schemas.microsoft.com/office/drawing/2014/main" xmlns="" id="{618C276F-0188-44B3-AE2D-52DD4861C09C}"/>
              </a:ext>
            </a:extLst>
          </xdr:cNvPr>
          <xdr:cNvSpPr>
            <a:spLocks noChangeShapeType="1"/>
          </xdr:cNvSpPr>
        </xdr:nvSpPr>
        <xdr:spPr bwMode="auto">
          <a:xfrm rot="2266343" flipH="1">
            <a:off x="14053996" y="5305216"/>
            <a:ext cx="735357" cy="98356"/>
          </a:xfrm>
          <a:custGeom>
            <a:avLst/>
            <a:gdLst>
              <a:gd name="T0" fmla="*/ 0 w 659425"/>
              <a:gd name="T1" fmla="*/ 0 h 139212"/>
              <a:gd name="T2" fmla="*/ 532530 w 659425"/>
              <a:gd name="T3" fmla="*/ 38923 h 139212"/>
              <a:gd name="T4" fmla="*/ 840839 w 659425"/>
              <a:gd name="T5" fmla="*/ 246505 h 1392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59425" h="139212">
                <a:moveTo>
                  <a:pt x="0" y="0"/>
                </a:moveTo>
                <a:cubicBezTo>
                  <a:pt x="85480" y="19539"/>
                  <a:pt x="170961" y="-4885"/>
                  <a:pt x="417633" y="21981"/>
                </a:cubicBezTo>
                <a:cubicBezTo>
                  <a:pt x="603249" y="119673"/>
                  <a:pt x="503116" y="41520"/>
                  <a:pt x="659425" y="13921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7" name="Line 638">
            <a:extLst>
              <a:ext uri="{FF2B5EF4-FFF2-40B4-BE49-F238E27FC236}">
                <a16:creationId xmlns:a16="http://schemas.microsoft.com/office/drawing/2014/main" xmlns="" id="{203E9884-56CC-4C6A-8B37-1A8F2346CD0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837717" y="4929396"/>
            <a:ext cx="27055" cy="1747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" name="Text Box 266">
            <a:extLst>
              <a:ext uri="{FF2B5EF4-FFF2-40B4-BE49-F238E27FC236}">
                <a16:creationId xmlns:a16="http://schemas.microsoft.com/office/drawing/2014/main" xmlns="" id="{371EC9CC-01CC-4AE5-A7E7-7C560C41ED6C}"/>
              </a:ext>
            </a:extLst>
          </xdr:cNvPr>
          <xdr:cNvSpPr txBox="1">
            <a:spLocks noChangeArrowheads="1"/>
          </xdr:cNvSpPr>
        </xdr:nvSpPr>
        <xdr:spPr bwMode="auto">
          <a:xfrm rot="20868881">
            <a:off x="15074165" y="4962047"/>
            <a:ext cx="157775" cy="13199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>
              <a:alpha val="70000"/>
            </a:srgbClr>
          </a:solidFill>
          <a:ln>
            <a:noFill/>
          </a:ln>
        </xdr:spPr>
        <xdr:txBody>
          <a:bodyPr vertOverflow="overflow" horzOverflow="overflow" wrap="non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79" name="Freeform 563">
            <a:extLst>
              <a:ext uri="{FF2B5EF4-FFF2-40B4-BE49-F238E27FC236}">
                <a16:creationId xmlns:a16="http://schemas.microsoft.com/office/drawing/2014/main" xmlns="" id="{B731882B-3DC6-402F-A6D3-90ADB81F5B4F}"/>
              </a:ext>
            </a:extLst>
          </xdr:cNvPr>
          <xdr:cNvSpPr>
            <a:spLocks/>
          </xdr:cNvSpPr>
        </xdr:nvSpPr>
        <xdr:spPr bwMode="auto">
          <a:xfrm>
            <a:off x="14797890" y="4974145"/>
            <a:ext cx="785008" cy="960647"/>
          </a:xfrm>
          <a:custGeom>
            <a:avLst/>
            <a:gdLst>
              <a:gd name="T0" fmla="*/ 2147483647 w 10000"/>
              <a:gd name="T1" fmla="*/ 2147483647 h 12719"/>
              <a:gd name="T2" fmla="*/ 0 w 10000"/>
              <a:gd name="T3" fmla="*/ 2147483647 h 12719"/>
              <a:gd name="T4" fmla="*/ 2147483647 w 10000"/>
              <a:gd name="T5" fmla="*/ 0 h 12719"/>
              <a:gd name="T6" fmla="*/ 0 60000 65536"/>
              <a:gd name="T7" fmla="*/ 0 60000 65536"/>
              <a:gd name="T8" fmla="*/ 0 60000 65536"/>
              <a:gd name="connsiteX0" fmla="*/ 1950 w 10939"/>
              <a:gd name="connsiteY0" fmla="*/ 14196 h 14196"/>
              <a:gd name="connsiteX1" fmla="*/ 939 w 10939"/>
              <a:gd name="connsiteY1" fmla="*/ 4397 h 14196"/>
              <a:gd name="connsiteX2" fmla="*/ 10939 w 10939"/>
              <a:gd name="connsiteY2" fmla="*/ 0 h 14196"/>
              <a:gd name="connsiteX0" fmla="*/ 1505 w 10494"/>
              <a:gd name="connsiteY0" fmla="*/ 14196 h 14196"/>
              <a:gd name="connsiteX1" fmla="*/ 2587 w 10494"/>
              <a:gd name="connsiteY1" fmla="*/ 4502 h 14196"/>
              <a:gd name="connsiteX2" fmla="*/ 10494 w 10494"/>
              <a:gd name="connsiteY2" fmla="*/ 0 h 14196"/>
              <a:gd name="connsiteX0" fmla="*/ 148 w 9137"/>
              <a:gd name="connsiteY0" fmla="*/ 14196 h 14196"/>
              <a:gd name="connsiteX1" fmla="*/ 1230 w 9137"/>
              <a:gd name="connsiteY1" fmla="*/ 4502 h 14196"/>
              <a:gd name="connsiteX2" fmla="*/ 9137 w 9137"/>
              <a:gd name="connsiteY2" fmla="*/ 0 h 14196"/>
              <a:gd name="connsiteX0" fmla="*/ 134 w 9972"/>
              <a:gd name="connsiteY0" fmla="*/ 10000 h 10000"/>
              <a:gd name="connsiteX1" fmla="*/ 2082 w 9972"/>
              <a:gd name="connsiteY1" fmla="*/ 2800 h 10000"/>
              <a:gd name="connsiteX2" fmla="*/ 9972 w 9972"/>
              <a:gd name="connsiteY2" fmla="*/ 0 h 10000"/>
              <a:gd name="connsiteX0" fmla="*/ 389 w 10255"/>
              <a:gd name="connsiteY0" fmla="*/ 10000 h 10000"/>
              <a:gd name="connsiteX1" fmla="*/ 2343 w 10255"/>
              <a:gd name="connsiteY1" fmla="*/ 2800 h 10000"/>
              <a:gd name="connsiteX2" fmla="*/ 10255 w 10255"/>
              <a:gd name="connsiteY2" fmla="*/ 0 h 10000"/>
              <a:gd name="connsiteX0" fmla="*/ 389 w 21485"/>
              <a:gd name="connsiteY0" fmla="*/ 8135 h 8135"/>
              <a:gd name="connsiteX1" fmla="*/ 2343 w 21485"/>
              <a:gd name="connsiteY1" fmla="*/ 935 h 8135"/>
              <a:gd name="connsiteX2" fmla="*/ 21485 w 21485"/>
              <a:gd name="connsiteY2" fmla="*/ 661 h 8135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1 w 10356"/>
              <a:gd name="connsiteY0" fmla="*/ 10688 h 10688"/>
              <a:gd name="connsiteX1" fmla="*/ 1091 w 10356"/>
              <a:gd name="connsiteY1" fmla="*/ 1837 h 10688"/>
              <a:gd name="connsiteX2" fmla="*/ 10356 w 10356"/>
              <a:gd name="connsiteY2" fmla="*/ 496 h 10688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8 w 10332"/>
              <a:gd name="connsiteY0" fmla="*/ 11009 h 11009"/>
              <a:gd name="connsiteX1" fmla="*/ 1067 w 10332"/>
              <a:gd name="connsiteY1" fmla="*/ 1341 h 11009"/>
              <a:gd name="connsiteX2" fmla="*/ 10332 w 10332"/>
              <a:gd name="connsiteY2" fmla="*/ 0 h 11009"/>
              <a:gd name="connsiteX0" fmla="*/ 188 w 13405"/>
              <a:gd name="connsiteY0" fmla="*/ 11305 h 11305"/>
              <a:gd name="connsiteX1" fmla="*/ 1067 w 13405"/>
              <a:gd name="connsiteY1" fmla="*/ 1637 h 11305"/>
              <a:gd name="connsiteX2" fmla="*/ 13405 w 13405"/>
              <a:gd name="connsiteY2" fmla="*/ 0 h 11305"/>
              <a:gd name="connsiteX0" fmla="*/ 188 w 12548"/>
              <a:gd name="connsiteY0" fmla="*/ 10982 h 10982"/>
              <a:gd name="connsiteX1" fmla="*/ 1067 w 12548"/>
              <a:gd name="connsiteY1" fmla="*/ 1314 h 10982"/>
              <a:gd name="connsiteX2" fmla="*/ 12548 w 12548"/>
              <a:gd name="connsiteY2" fmla="*/ 0 h 109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548" h="10982">
                <a:moveTo>
                  <a:pt x="188" y="10982"/>
                </a:moveTo>
                <a:cubicBezTo>
                  <a:pt x="-232" y="8269"/>
                  <a:pt x="51" y="5817"/>
                  <a:pt x="1067" y="1314"/>
                </a:cubicBezTo>
                <a:cubicBezTo>
                  <a:pt x="9943" y="-119"/>
                  <a:pt x="3280" y="985"/>
                  <a:pt x="1254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0" name="Oval 609">
            <a:extLst>
              <a:ext uri="{FF2B5EF4-FFF2-40B4-BE49-F238E27FC236}">
                <a16:creationId xmlns:a16="http://schemas.microsoft.com/office/drawing/2014/main" xmlns="" id="{9E280763-FC63-412A-BF5A-068F3472BDBF}"/>
              </a:ext>
            </a:extLst>
          </xdr:cNvPr>
          <xdr:cNvSpPr>
            <a:spLocks noChangeArrowheads="1"/>
          </xdr:cNvSpPr>
        </xdr:nvSpPr>
        <xdr:spPr bwMode="auto">
          <a:xfrm>
            <a:off x="14714517" y="5537312"/>
            <a:ext cx="167257" cy="16299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81" name="AutoShape 1561">
            <a:extLst>
              <a:ext uri="{FF2B5EF4-FFF2-40B4-BE49-F238E27FC236}">
                <a16:creationId xmlns:a16="http://schemas.microsoft.com/office/drawing/2014/main" xmlns="" id="{4AF63C91-652B-48AB-BFE4-0CF0B1DBE53A}"/>
              </a:ext>
            </a:extLst>
          </xdr:cNvPr>
          <xdr:cNvSpPr>
            <a:spLocks/>
          </xdr:cNvSpPr>
        </xdr:nvSpPr>
        <xdr:spPr bwMode="auto">
          <a:xfrm rot="480000" flipV="1">
            <a:off x="14812429" y="5088817"/>
            <a:ext cx="190719" cy="545257"/>
          </a:xfrm>
          <a:prstGeom prst="rightBrace">
            <a:avLst>
              <a:gd name="adj1" fmla="val 41013"/>
              <a:gd name="adj2" fmla="val 3279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2" name="Text Box 2937">
            <a:extLst>
              <a:ext uri="{FF2B5EF4-FFF2-40B4-BE49-F238E27FC236}">
                <a16:creationId xmlns:a16="http://schemas.microsoft.com/office/drawing/2014/main" xmlns="" id="{688BD9D9-891B-4A07-AECE-DF8BE953B291}"/>
              </a:ext>
            </a:extLst>
          </xdr:cNvPr>
          <xdr:cNvSpPr txBox="1">
            <a:spLocks noChangeArrowheads="1"/>
          </xdr:cNvSpPr>
        </xdr:nvSpPr>
        <xdr:spPr bwMode="auto">
          <a:xfrm rot="18404866">
            <a:off x="14360863" y="5195556"/>
            <a:ext cx="142688" cy="51441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147992</xdr:colOff>
      <xdr:row>5</xdr:row>
      <xdr:rowOff>142604</xdr:rowOff>
    </xdr:from>
    <xdr:to>
      <xdr:col>11</xdr:col>
      <xdr:colOff>548902</xdr:colOff>
      <xdr:row>6</xdr:row>
      <xdr:rowOff>110317</xdr:rowOff>
    </xdr:to>
    <xdr:sp macro="" textlink="">
      <xdr:nvSpPr>
        <xdr:cNvPr id="483" name="Text Box 1664">
          <a:extLst>
            <a:ext uri="{FF2B5EF4-FFF2-40B4-BE49-F238E27FC236}">
              <a16:creationId xmlns:a16="http://schemas.microsoft.com/office/drawing/2014/main" xmlns="" id="{7BBEC9EB-AE5D-4D85-A6A8-9294C34F1BB9}"/>
            </a:ext>
          </a:extLst>
        </xdr:cNvPr>
        <xdr:cNvSpPr txBox="1">
          <a:spLocks noChangeArrowheads="1"/>
        </xdr:cNvSpPr>
      </xdr:nvSpPr>
      <xdr:spPr bwMode="auto">
        <a:xfrm>
          <a:off x="7332102" y="971333"/>
          <a:ext cx="400910" cy="1399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35409</xdr:colOff>
      <xdr:row>5</xdr:row>
      <xdr:rowOff>116969</xdr:rowOff>
    </xdr:from>
    <xdr:to>
      <xdr:col>11</xdr:col>
      <xdr:colOff>149710</xdr:colOff>
      <xdr:row>8</xdr:row>
      <xdr:rowOff>93295</xdr:rowOff>
    </xdr:to>
    <xdr:sp macro="" textlink="">
      <xdr:nvSpPr>
        <xdr:cNvPr id="484" name="Text Box 1664">
          <a:extLst>
            <a:ext uri="{FF2B5EF4-FFF2-40B4-BE49-F238E27FC236}">
              <a16:creationId xmlns:a16="http://schemas.microsoft.com/office/drawing/2014/main" xmlns="" id="{158CA12A-B3A2-4ECD-B387-385063FA449E}"/>
            </a:ext>
          </a:extLst>
        </xdr:cNvPr>
        <xdr:cNvSpPr txBox="1">
          <a:spLocks noChangeArrowheads="1"/>
        </xdr:cNvSpPr>
      </xdr:nvSpPr>
      <xdr:spPr bwMode="auto">
        <a:xfrm>
          <a:off x="7219519" y="945698"/>
          <a:ext cx="114301" cy="49293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300403</xdr:colOff>
      <xdr:row>6</xdr:row>
      <xdr:rowOff>19050</xdr:rowOff>
    </xdr:from>
    <xdr:to>
      <xdr:col>12</xdr:col>
      <xdr:colOff>742950</xdr:colOff>
      <xdr:row>7</xdr:row>
      <xdr:rowOff>117233</xdr:rowOff>
    </xdr:to>
    <xdr:sp macro="" textlink="">
      <xdr:nvSpPr>
        <xdr:cNvPr id="486" name="Text Box 1664">
          <a:extLst>
            <a:ext uri="{FF2B5EF4-FFF2-40B4-BE49-F238E27FC236}">
              <a16:creationId xmlns:a16="http://schemas.microsoft.com/office/drawing/2014/main" xmlns="" id="{9E4C4F13-895A-4140-A1D3-A8230191C834}"/>
            </a:ext>
          </a:extLst>
        </xdr:cNvPr>
        <xdr:cNvSpPr txBox="1">
          <a:spLocks noChangeArrowheads="1"/>
        </xdr:cNvSpPr>
      </xdr:nvSpPr>
      <xdr:spPr bwMode="auto">
        <a:xfrm>
          <a:off x="8174403" y="1016000"/>
          <a:ext cx="404447" cy="2696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27942</xdr:colOff>
      <xdr:row>0</xdr:row>
      <xdr:rowOff>134755</xdr:rowOff>
    </xdr:from>
    <xdr:to>
      <xdr:col>12</xdr:col>
      <xdr:colOff>167176</xdr:colOff>
      <xdr:row>3</xdr:row>
      <xdr:rowOff>31736</xdr:rowOff>
    </xdr:to>
    <xdr:sp macro="" textlink="">
      <xdr:nvSpPr>
        <xdr:cNvPr id="487" name="Text Box 1664">
          <a:extLst>
            <a:ext uri="{FF2B5EF4-FFF2-40B4-BE49-F238E27FC236}">
              <a16:creationId xmlns:a16="http://schemas.microsoft.com/office/drawing/2014/main" xmlns="" id="{95B10DC5-7122-4FC4-B420-A8C1F5CEF9E8}"/>
            </a:ext>
          </a:extLst>
        </xdr:cNvPr>
        <xdr:cNvSpPr txBox="1">
          <a:spLocks noChangeArrowheads="1"/>
        </xdr:cNvSpPr>
      </xdr:nvSpPr>
      <xdr:spPr bwMode="auto">
        <a:xfrm>
          <a:off x="7913848" y="134755"/>
          <a:ext cx="139234" cy="3772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322842</xdr:colOff>
      <xdr:row>7</xdr:row>
      <xdr:rowOff>57748</xdr:rowOff>
    </xdr:from>
    <xdr:to>
      <xdr:col>11</xdr:col>
      <xdr:colOff>592896</xdr:colOff>
      <xdr:row>8</xdr:row>
      <xdr:rowOff>126685</xdr:rowOff>
    </xdr:to>
    <xdr:grpSp>
      <xdr:nvGrpSpPr>
        <xdr:cNvPr id="488" name="Group 1398">
          <a:extLst>
            <a:ext uri="{FF2B5EF4-FFF2-40B4-BE49-F238E27FC236}">
              <a16:creationId xmlns:a16="http://schemas.microsoft.com/office/drawing/2014/main" xmlns="" id="{49605499-97FD-48C5-9975-3A60F9CC35CA}"/>
            </a:ext>
          </a:extLst>
        </xdr:cNvPr>
        <xdr:cNvGrpSpPr>
          <a:grpSpLocks/>
        </xdr:cNvGrpSpPr>
      </xdr:nvGrpSpPr>
      <xdr:grpSpPr bwMode="auto">
        <a:xfrm rot="20400000">
          <a:off x="8140312" y="1242565"/>
          <a:ext cx="270054" cy="243175"/>
          <a:chOff x="1389" y="516"/>
          <a:chExt cx="43" cy="21"/>
        </a:xfrm>
      </xdr:grpSpPr>
      <xdr:sp macro="" textlink="">
        <xdr:nvSpPr>
          <xdr:cNvPr id="489" name="Freeform 1399">
            <a:extLst>
              <a:ext uri="{FF2B5EF4-FFF2-40B4-BE49-F238E27FC236}">
                <a16:creationId xmlns:a16="http://schemas.microsoft.com/office/drawing/2014/main" xmlns="" id="{E2106AD3-3826-46AF-818B-23CC02A8A6C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0" name="Freeform 1400">
            <a:extLst>
              <a:ext uri="{FF2B5EF4-FFF2-40B4-BE49-F238E27FC236}">
                <a16:creationId xmlns:a16="http://schemas.microsoft.com/office/drawing/2014/main" xmlns="" id="{8F29BA5C-CD38-4CA9-89D0-C238357F95C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17353</xdr:colOff>
      <xdr:row>2</xdr:row>
      <xdr:rowOff>34516</xdr:rowOff>
    </xdr:from>
    <xdr:to>
      <xdr:col>12</xdr:col>
      <xdr:colOff>24159</xdr:colOff>
      <xdr:row>3</xdr:row>
      <xdr:rowOff>157969</xdr:rowOff>
    </xdr:to>
    <xdr:sp macro="" textlink="">
      <xdr:nvSpPr>
        <xdr:cNvPr id="491" name="Line 927">
          <a:extLst>
            <a:ext uri="{FF2B5EF4-FFF2-40B4-BE49-F238E27FC236}">
              <a16:creationId xmlns:a16="http://schemas.microsoft.com/office/drawing/2014/main" xmlns="" id="{66482E99-997B-48CC-A6A3-A3CA8D28BC42}"/>
            </a:ext>
          </a:extLst>
        </xdr:cNvPr>
        <xdr:cNvSpPr>
          <a:spLocks noChangeShapeType="1"/>
        </xdr:cNvSpPr>
      </xdr:nvSpPr>
      <xdr:spPr bwMode="auto">
        <a:xfrm flipH="1" flipV="1">
          <a:off x="7903259" y="344079"/>
          <a:ext cx="6806" cy="294109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280998</xdr:colOff>
      <xdr:row>3</xdr:row>
      <xdr:rowOff>157212</xdr:rowOff>
    </xdr:from>
    <xdr:ext cx="413197" cy="275988"/>
    <xdr:sp macro="" textlink="">
      <xdr:nvSpPr>
        <xdr:cNvPr id="492" name="Text Box 1301">
          <a:extLst>
            <a:ext uri="{FF2B5EF4-FFF2-40B4-BE49-F238E27FC236}">
              <a16:creationId xmlns:a16="http://schemas.microsoft.com/office/drawing/2014/main" xmlns="" id="{973B0599-8070-4FA1-A39A-7F08674A3D2A}"/>
            </a:ext>
          </a:extLst>
        </xdr:cNvPr>
        <xdr:cNvSpPr txBox="1">
          <a:spLocks noChangeArrowheads="1"/>
        </xdr:cNvSpPr>
      </xdr:nvSpPr>
      <xdr:spPr bwMode="auto">
        <a:xfrm>
          <a:off x="8156612" y="641534"/>
          <a:ext cx="413197" cy="275988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宮豊線</a:t>
          </a:r>
        </a:p>
      </xdr:txBody>
    </xdr:sp>
    <xdr:clientData/>
  </xdr:oneCellAnchor>
  <xdr:twoCellAnchor>
    <xdr:from>
      <xdr:col>11</xdr:col>
      <xdr:colOff>41022</xdr:colOff>
      <xdr:row>7</xdr:row>
      <xdr:rowOff>159994</xdr:rowOff>
    </xdr:from>
    <xdr:to>
      <xdr:col>11</xdr:col>
      <xdr:colOff>291115</xdr:colOff>
      <xdr:row>9</xdr:row>
      <xdr:rowOff>18295</xdr:rowOff>
    </xdr:to>
    <xdr:grpSp>
      <xdr:nvGrpSpPr>
        <xdr:cNvPr id="493" name="Group 1398">
          <a:extLst>
            <a:ext uri="{FF2B5EF4-FFF2-40B4-BE49-F238E27FC236}">
              <a16:creationId xmlns:a16="http://schemas.microsoft.com/office/drawing/2014/main" xmlns="" id="{9E530792-079A-42B8-A4C1-F11879A81964}"/>
            </a:ext>
          </a:extLst>
        </xdr:cNvPr>
        <xdr:cNvGrpSpPr>
          <a:grpSpLocks/>
        </xdr:cNvGrpSpPr>
      </xdr:nvGrpSpPr>
      <xdr:grpSpPr bwMode="auto">
        <a:xfrm rot="20606920">
          <a:off x="7858492" y="1344811"/>
          <a:ext cx="250093" cy="206777"/>
          <a:chOff x="1389" y="516"/>
          <a:chExt cx="43" cy="20"/>
        </a:xfrm>
      </xdr:grpSpPr>
      <xdr:sp macro="" textlink="">
        <xdr:nvSpPr>
          <xdr:cNvPr id="494" name="Freeform 1399">
            <a:extLst>
              <a:ext uri="{FF2B5EF4-FFF2-40B4-BE49-F238E27FC236}">
                <a16:creationId xmlns:a16="http://schemas.microsoft.com/office/drawing/2014/main" xmlns="" id="{5DB9F34C-6824-4F50-B277-80D5310885C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5" name="Freeform 1400">
            <a:extLst>
              <a:ext uri="{FF2B5EF4-FFF2-40B4-BE49-F238E27FC236}">
                <a16:creationId xmlns:a16="http://schemas.microsoft.com/office/drawing/2014/main" xmlns="" id="{10957932-A72C-4DD4-8C70-372CD26E24E8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123378</xdr:colOff>
      <xdr:row>5</xdr:row>
      <xdr:rowOff>141797</xdr:rowOff>
    </xdr:from>
    <xdr:to>
      <xdr:col>14</xdr:col>
      <xdr:colOff>169097</xdr:colOff>
      <xdr:row>6</xdr:row>
      <xdr:rowOff>21929</xdr:rowOff>
    </xdr:to>
    <xdr:sp macro="" textlink="">
      <xdr:nvSpPr>
        <xdr:cNvPr id="496" name="Text Box 1563">
          <a:extLst>
            <a:ext uri="{FF2B5EF4-FFF2-40B4-BE49-F238E27FC236}">
              <a16:creationId xmlns:a16="http://schemas.microsoft.com/office/drawing/2014/main" xmlns="" id="{4294EFD6-D0F8-4345-ACA3-FE4809FB6208}"/>
            </a:ext>
          </a:extLst>
        </xdr:cNvPr>
        <xdr:cNvSpPr txBox="1">
          <a:spLocks noChangeArrowheads="1"/>
        </xdr:cNvSpPr>
      </xdr:nvSpPr>
      <xdr:spPr bwMode="auto">
        <a:xfrm rot="987835">
          <a:off x="9407078" y="967297"/>
          <a:ext cx="45719" cy="515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770232</xdr:colOff>
      <xdr:row>5</xdr:row>
      <xdr:rowOff>118811</xdr:rowOff>
    </xdr:from>
    <xdr:to>
      <xdr:col>14</xdr:col>
      <xdr:colOff>102847</xdr:colOff>
      <xdr:row>6</xdr:row>
      <xdr:rowOff>3982</xdr:rowOff>
    </xdr:to>
    <xdr:sp macro="" textlink="">
      <xdr:nvSpPr>
        <xdr:cNvPr id="497" name="Text Box 1563">
          <a:extLst>
            <a:ext uri="{FF2B5EF4-FFF2-40B4-BE49-F238E27FC236}">
              <a16:creationId xmlns:a16="http://schemas.microsoft.com/office/drawing/2014/main" xmlns="" id="{7647A1EF-32F1-451A-B409-AC8218F001DF}"/>
            </a:ext>
          </a:extLst>
        </xdr:cNvPr>
        <xdr:cNvSpPr txBox="1">
          <a:spLocks noChangeArrowheads="1"/>
        </xdr:cNvSpPr>
      </xdr:nvSpPr>
      <xdr:spPr bwMode="auto">
        <a:xfrm rot="780000">
          <a:off x="9285582" y="944311"/>
          <a:ext cx="100965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31161</xdr:rowOff>
    </xdr:to>
    <xdr:sp macro="" textlink="">
      <xdr:nvSpPr>
        <xdr:cNvPr id="498" name="Text Box 1650">
          <a:extLst>
            <a:ext uri="{FF2B5EF4-FFF2-40B4-BE49-F238E27FC236}">
              <a16:creationId xmlns:a16="http://schemas.microsoft.com/office/drawing/2014/main" xmlns="" id="{DB5DD9A4-8E40-4BE2-B15D-064540FA2499}"/>
            </a:ext>
          </a:extLst>
        </xdr:cNvPr>
        <xdr:cNvSpPr txBox="1">
          <a:spLocks noChangeArrowheads="1"/>
        </xdr:cNvSpPr>
      </xdr:nvSpPr>
      <xdr:spPr bwMode="auto">
        <a:xfrm>
          <a:off x="8578850" y="139700"/>
          <a:ext cx="26193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361909</xdr:colOff>
      <xdr:row>3</xdr:row>
      <xdr:rowOff>164481</xdr:rowOff>
    </xdr:from>
    <xdr:to>
      <xdr:col>16</xdr:col>
      <xdr:colOff>768113</xdr:colOff>
      <xdr:row>5</xdr:row>
      <xdr:rowOff>140739</xdr:rowOff>
    </xdr:to>
    <xdr:sp macro="" textlink="">
      <xdr:nvSpPr>
        <xdr:cNvPr id="499" name="Freeform 1147">
          <a:extLst>
            <a:ext uri="{FF2B5EF4-FFF2-40B4-BE49-F238E27FC236}">
              <a16:creationId xmlns:a16="http://schemas.microsoft.com/office/drawing/2014/main" xmlns="" id="{EF1B30CC-5F7F-43BC-99B6-18DC65F48F53}"/>
            </a:ext>
          </a:extLst>
        </xdr:cNvPr>
        <xdr:cNvSpPr>
          <a:spLocks/>
        </xdr:cNvSpPr>
      </xdr:nvSpPr>
      <xdr:spPr bwMode="auto">
        <a:xfrm rot="1844042">
          <a:off x="10350459" y="647081"/>
          <a:ext cx="1047554" cy="319158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10000 w 10000"/>
            <a:gd name="connsiteY0" fmla="*/ 40152 h 40152"/>
            <a:gd name="connsiteX1" fmla="*/ 9064 w 10000"/>
            <a:gd name="connsiteY1" fmla="*/ 33546 h 40152"/>
            <a:gd name="connsiteX2" fmla="*/ 8507 w 10000"/>
            <a:gd name="connsiteY2" fmla="*/ 9792 h 40152"/>
            <a:gd name="connsiteX3" fmla="*/ 7183 w 10000"/>
            <a:gd name="connsiteY3" fmla="*/ 6141 h 40152"/>
            <a:gd name="connsiteX4" fmla="*/ 4875 w 10000"/>
            <a:gd name="connsiteY4" fmla="*/ 911 h 40152"/>
            <a:gd name="connsiteX5" fmla="*/ 2509 w 10000"/>
            <a:gd name="connsiteY5" fmla="*/ 26608 h 40152"/>
            <a:gd name="connsiteX6" fmla="*/ 0 w 10000"/>
            <a:gd name="connsiteY6" fmla="*/ 30152 h 40152"/>
            <a:gd name="connsiteX0" fmla="*/ 10000 w 10000"/>
            <a:gd name="connsiteY0" fmla="*/ 39063 h 39063"/>
            <a:gd name="connsiteX1" fmla="*/ 9064 w 10000"/>
            <a:gd name="connsiteY1" fmla="*/ 32457 h 39063"/>
            <a:gd name="connsiteX2" fmla="*/ 8507 w 10000"/>
            <a:gd name="connsiteY2" fmla="*/ 8703 h 39063"/>
            <a:gd name="connsiteX3" fmla="*/ 7183 w 10000"/>
            <a:gd name="connsiteY3" fmla="*/ 5052 h 39063"/>
            <a:gd name="connsiteX4" fmla="*/ 5902 w 10000"/>
            <a:gd name="connsiteY4" fmla="*/ 1016 h 39063"/>
            <a:gd name="connsiteX5" fmla="*/ 2509 w 10000"/>
            <a:gd name="connsiteY5" fmla="*/ 25519 h 39063"/>
            <a:gd name="connsiteX6" fmla="*/ 0 w 10000"/>
            <a:gd name="connsiteY6" fmla="*/ 29063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9357 w 9357"/>
            <a:gd name="connsiteY0" fmla="*/ 32457 h 32457"/>
            <a:gd name="connsiteX1" fmla="*/ 8800 w 9357"/>
            <a:gd name="connsiteY1" fmla="*/ 8703 h 32457"/>
            <a:gd name="connsiteX2" fmla="*/ 7476 w 9357"/>
            <a:gd name="connsiteY2" fmla="*/ 5052 h 32457"/>
            <a:gd name="connsiteX3" fmla="*/ 6195 w 9357"/>
            <a:gd name="connsiteY3" fmla="*/ 1016 h 32457"/>
            <a:gd name="connsiteX4" fmla="*/ 2802 w 9357"/>
            <a:gd name="connsiteY4" fmla="*/ 25519 h 32457"/>
            <a:gd name="connsiteX5" fmla="*/ 0 w 9357"/>
            <a:gd name="connsiteY5" fmla="*/ 27385 h 32457"/>
            <a:gd name="connsiteX0" fmla="*/ 9405 w 9405"/>
            <a:gd name="connsiteY0" fmla="*/ 2681 h 8588"/>
            <a:gd name="connsiteX1" fmla="*/ 7990 w 9405"/>
            <a:gd name="connsiteY1" fmla="*/ 1557 h 8588"/>
            <a:gd name="connsiteX2" fmla="*/ 6621 w 9405"/>
            <a:gd name="connsiteY2" fmla="*/ 313 h 8588"/>
            <a:gd name="connsiteX3" fmla="*/ 2995 w 9405"/>
            <a:gd name="connsiteY3" fmla="*/ 7862 h 8588"/>
            <a:gd name="connsiteX4" fmla="*/ 0 w 9405"/>
            <a:gd name="connsiteY4" fmla="*/ 8437 h 8588"/>
            <a:gd name="connsiteX0" fmla="*/ 10000 w 10000"/>
            <a:gd name="connsiteY0" fmla="*/ 3122 h 10000"/>
            <a:gd name="connsiteX1" fmla="*/ 8495 w 10000"/>
            <a:gd name="connsiteY1" fmla="*/ 1813 h 10000"/>
            <a:gd name="connsiteX2" fmla="*/ 7040 w 10000"/>
            <a:gd name="connsiteY2" fmla="*/ 364 h 10000"/>
            <a:gd name="connsiteX3" fmla="*/ 3184 w 10000"/>
            <a:gd name="connsiteY3" fmla="*/ 9155 h 10000"/>
            <a:gd name="connsiteX4" fmla="*/ 0 w 10000"/>
            <a:gd name="connsiteY4" fmla="*/ 9824 h 10000"/>
            <a:gd name="connsiteX0" fmla="*/ 10000 w 10000"/>
            <a:gd name="connsiteY0" fmla="*/ 2953 h 9831"/>
            <a:gd name="connsiteX1" fmla="*/ 7040 w 10000"/>
            <a:gd name="connsiteY1" fmla="*/ 195 h 9831"/>
            <a:gd name="connsiteX2" fmla="*/ 3184 w 10000"/>
            <a:gd name="connsiteY2" fmla="*/ 8986 h 9831"/>
            <a:gd name="connsiteX3" fmla="*/ 0 w 10000"/>
            <a:gd name="connsiteY3" fmla="*/ 9655 h 9831"/>
            <a:gd name="connsiteX0" fmla="*/ 13543 w 13543"/>
            <a:gd name="connsiteY0" fmla="*/ 18 h 26930"/>
            <a:gd name="connsiteX1" fmla="*/ 7040 w 13543"/>
            <a:gd name="connsiteY1" fmla="*/ 17128 h 26930"/>
            <a:gd name="connsiteX2" fmla="*/ 3184 w 13543"/>
            <a:gd name="connsiteY2" fmla="*/ 26070 h 26930"/>
            <a:gd name="connsiteX3" fmla="*/ 0 w 13543"/>
            <a:gd name="connsiteY3" fmla="*/ 26751 h 26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43" h="26930">
              <a:moveTo>
                <a:pt x="13543" y="18"/>
              </a:moveTo>
              <a:cubicBezTo>
                <a:pt x="12926" y="-566"/>
                <a:pt x="8766" y="12786"/>
                <a:pt x="7040" y="17128"/>
              </a:cubicBezTo>
              <a:cubicBezTo>
                <a:pt x="5314" y="21470"/>
                <a:pt x="4068" y="26476"/>
                <a:pt x="3184" y="26070"/>
              </a:cubicBezTo>
              <a:cubicBezTo>
                <a:pt x="2301" y="25665"/>
                <a:pt x="1389" y="27495"/>
                <a:pt x="0" y="2675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659423</xdr:colOff>
      <xdr:row>4</xdr:row>
      <xdr:rowOff>90748</xdr:rowOff>
    </xdr:from>
    <xdr:to>
      <xdr:col>16</xdr:col>
      <xdr:colOff>28788</xdr:colOff>
      <xdr:row>5</xdr:row>
      <xdr:rowOff>81643</xdr:rowOff>
    </xdr:to>
    <xdr:sp macro="" textlink="">
      <xdr:nvSpPr>
        <xdr:cNvPr id="500" name="Text Box 1664">
          <a:extLst>
            <a:ext uri="{FF2B5EF4-FFF2-40B4-BE49-F238E27FC236}">
              <a16:creationId xmlns:a16="http://schemas.microsoft.com/office/drawing/2014/main" xmlns="" id="{E241FAD1-6F8A-429F-96B6-838EF1942355}"/>
            </a:ext>
          </a:extLst>
        </xdr:cNvPr>
        <xdr:cNvSpPr txBox="1">
          <a:spLocks noChangeArrowheads="1"/>
        </xdr:cNvSpPr>
      </xdr:nvSpPr>
      <xdr:spPr bwMode="auto">
        <a:xfrm rot="5400000">
          <a:off x="10605522" y="791661"/>
          <a:ext cx="163099" cy="7432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18</xdr:col>
      <xdr:colOff>262189</xdr:colOff>
      <xdr:row>4</xdr:row>
      <xdr:rowOff>38340</xdr:rowOff>
    </xdr:from>
    <xdr:to>
      <xdr:col>18</xdr:col>
      <xdr:colOff>589256</xdr:colOff>
      <xdr:row>5</xdr:row>
      <xdr:rowOff>48435</xdr:rowOff>
    </xdr:to>
    <xdr:sp macro="" textlink="">
      <xdr:nvSpPr>
        <xdr:cNvPr id="501" name="Text Box 1301">
          <a:extLst>
            <a:ext uri="{FF2B5EF4-FFF2-40B4-BE49-F238E27FC236}">
              <a16:creationId xmlns:a16="http://schemas.microsoft.com/office/drawing/2014/main" xmlns="" id="{2098C31B-668B-4574-9C58-536D9240A143}"/>
            </a:ext>
          </a:extLst>
        </xdr:cNvPr>
        <xdr:cNvSpPr txBox="1">
          <a:spLocks noChangeArrowheads="1"/>
        </xdr:cNvSpPr>
      </xdr:nvSpPr>
      <xdr:spPr bwMode="auto">
        <a:xfrm>
          <a:off x="12367549" y="694865"/>
          <a:ext cx="327067" cy="182299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b" upright="1"/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36686</xdr:colOff>
      <xdr:row>7</xdr:row>
      <xdr:rowOff>1992</xdr:rowOff>
    </xdr:from>
    <xdr:to>
      <xdr:col>18</xdr:col>
      <xdr:colOff>166000</xdr:colOff>
      <xdr:row>7</xdr:row>
      <xdr:rowOff>58271</xdr:rowOff>
    </xdr:to>
    <xdr:sp macro="" textlink="">
      <xdr:nvSpPr>
        <xdr:cNvPr id="502" name="Text Box 1560">
          <a:extLst>
            <a:ext uri="{FF2B5EF4-FFF2-40B4-BE49-F238E27FC236}">
              <a16:creationId xmlns:a16="http://schemas.microsoft.com/office/drawing/2014/main" xmlns="" id="{5FB8DF47-C828-474B-A52D-8075EC7B10DD}"/>
            </a:ext>
          </a:extLst>
        </xdr:cNvPr>
        <xdr:cNvSpPr txBox="1">
          <a:spLocks noChangeArrowheads="1"/>
        </xdr:cNvSpPr>
      </xdr:nvSpPr>
      <xdr:spPr bwMode="auto">
        <a:xfrm rot="20567605">
          <a:off x="12161217" y="1164836"/>
          <a:ext cx="129314" cy="562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29599</xdr:colOff>
      <xdr:row>2</xdr:row>
      <xdr:rowOff>16290</xdr:rowOff>
    </xdr:from>
    <xdr:to>
      <xdr:col>20</xdr:col>
      <xdr:colOff>222964</xdr:colOff>
      <xdr:row>7</xdr:row>
      <xdr:rowOff>158741</xdr:rowOff>
    </xdr:to>
    <xdr:sp macro="" textlink="">
      <xdr:nvSpPr>
        <xdr:cNvPr id="503" name="Freeform 712">
          <a:extLst>
            <a:ext uri="{FF2B5EF4-FFF2-40B4-BE49-F238E27FC236}">
              <a16:creationId xmlns:a16="http://schemas.microsoft.com/office/drawing/2014/main" xmlns="" id="{F9306E52-4EB6-41E2-B169-B02B7CB343FC}"/>
            </a:ext>
          </a:extLst>
        </xdr:cNvPr>
        <xdr:cNvSpPr>
          <a:spLocks/>
        </xdr:cNvSpPr>
      </xdr:nvSpPr>
      <xdr:spPr bwMode="auto">
        <a:xfrm rot="10800000" flipH="1">
          <a:off x="13544874" y="328409"/>
          <a:ext cx="193365" cy="1003468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2402 w 26237"/>
            <a:gd name="connsiteY0" fmla="*/ 11780 h 11780"/>
            <a:gd name="connsiteX1" fmla="*/ 12669 w 26237"/>
            <a:gd name="connsiteY1" fmla="*/ 8065 h 11780"/>
            <a:gd name="connsiteX2" fmla="*/ 25655 w 26237"/>
            <a:gd name="connsiteY2" fmla="*/ 6216 h 11780"/>
            <a:gd name="connsiteX3" fmla="*/ 1847 w 26237"/>
            <a:gd name="connsiteY3" fmla="*/ 3074 h 11780"/>
            <a:gd name="connsiteX4" fmla="*/ 30 w 26237"/>
            <a:gd name="connsiteY4" fmla="*/ 0 h 11780"/>
            <a:gd name="connsiteX0" fmla="*/ 14025 w 27736"/>
            <a:gd name="connsiteY0" fmla="*/ 11780 h 11780"/>
            <a:gd name="connsiteX1" fmla="*/ 14292 w 27736"/>
            <a:gd name="connsiteY1" fmla="*/ 8065 h 11780"/>
            <a:gd name="connsiteX2" fmla="*/ 27278 w 27736"/>
            <a:gd name="connsiteY2" fmla="*/ 6216 h 11780"/>
            <a:gd name="connsiteX3" fmla="*/ 0 w 27736"/>
            <a:gd name="connsiteY3" fmla="*/ 2993 h 11780"/>
            <a:gd name="connsiteX4" fmla="*/ 1653 w 27736"/>
            <a:gd name="connsiteY4" fmla="*/ 0 h 11780"/>
            <a:gd name="connsiteX0" fmla="*/ 14025 w 27736"/>
            <a:gd name="connsiteY0" fmla="*/ 11940 h 11940"/>
            <a:gd name="connsiteX1" fmla="*/ 14292 w 27736"/>
            <a:gd name="connsiteY1" fmla="*/ 8225 h 11940"/>
            <a:gd name="connsiteX2" fmla="*/ 27278 w 27736"/>
            <a:gd name="connsiteY2" fmla="*/ 6376 h 11940"/>
            <a:gd name="connsiteX3" fmla="*/ 0 w 27736"/>
            <a:gd name="connsiteY3" fmla="*/ 3153 h 11940"/>
            <a:gd name="connsiteX4" fmla="*/ 109 w 27736"/>
            <a:gd name="connsiteY4" fmla="*/ 0 h 11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736" h="11940">
              <a:moveTo>
                <a:pt x="14025" y="11940"/>
              </a:moveTo>
              <a:cubicBezTo>
                <a:pt x="15512" y="10705"/>
                <a:pt x="12433" y="9769"/>
                <a:pt x="14292" y="8225"/>
              </a:cubicBezTo>
              <a:cubicBezTo>
                <a:pt x="16501" y="7175"/>
                <a:pt x="27099" y="7085"/>
                <a:pt x="27278" y="6376"/>
              </a:cubicBezTo>
              <a:cubicBezTo>
                <a:pt x="30344" y="5267"/>
                <a:pt x="17677" y="3846"/>
                <a:pt x="0" y="3153"/>
              </a:cubicBezTo>
              <a:cubicBezTo>
                <a:pt x="720" y="2275"/>
                <a:pt x="-250" y="77"/>
                <a:pt x="10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88685</xdr:colOff>
      <xdr:row>5</xdr:row>
      <xdr:rowOff>137224</xdr:rowOff>
    </xdr:from>
    <xdr:to>
      <xdr:col>20</xdr:col>
      <xdr:colOff>182967</xdr:colOff>
      <xdr:row>6</xdr:row>
      <xdr:rowOff>62012</xdr:rowOff>
    </xdr:to>
    <xdr:sp macro="" textlink="">
      <xdr:nvSpPr>
        <xdr:cNvPr id="504" name="Text Box 1664">
          <a:extLst>
            <a:ext uri="{FF2B5EF4-FFF2-40B4-BE49-F238E27FC236}">
              <a16:creationId xmlns:a16="http://schemas.microsoft.com/office/drawing/2014/main" xmlns="" id="{1962EFAF-9DF2-4305-B261-C572D67FC9AA}"/>
            </a:ext>
          </a:extLst>
        </xdr:cNvPr>
        <xdr:cNvSpPr txBox="1">
          <a:spLocks noChangeArrowheads="1"/>
        </xdr:cNvSpPr>
      </xdr:nvSpPr>
      <xdr:spPr bwMode="auto">
        <a:xfrm>
          <a:off x="13603960" y="965953"/>
          <a:ext cx="94282" cy="969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298269</xdr:colOff>
      <xdr:row>4</xdr:row>
      <xdr:rowOff>9434</xdr:rowOff>
    </xdr:from>
    <xdr:to>
      <xdr:col>18</xdr:col>
      <xdr:colOff>676140</xdr:colOff>
      <xdr:row>7</xdr:row>
      <xdr:rowOff>113802</xdr:rowOff>
    </xdr:to>
    <xdr:grpSp>
      <xdr:nvGrpSpPr>
        <xdr:cNvPr id="505" name="グループ化 504">
          <a:extLst>
            <a:ext uri="{FF2B5EF4-FFF2-40B4-BE49-F238E27FC236}">
              <a16:creationId xmlns:a16="http://schemas.microsoft.com/office/drawing/2014/main" xmlns="" id="{CB01659D-1E03-46D2-9B76-BB7F97E56483}"/>
            </a:ext>
          </a:extLst>
        </xdr:cNvPr>
        <xdr:cNvGrpSpPr/>
      </xdr:nvGrpSpPr>
      <xdr:grpSpPr>
        <a:xfrm rot="14121817">
          <a:off x="12962719" y="412820"/>
          <a:ext cx="627081" cy="1144517"/>
          <a:chOff x="11431681" y="6392559"/>
          <a:chExt cx="622688" cy="1150161"/>
        </a:xfrm>
      </xdr:grpSpPr>
      <xdr:sp macro="" textlink="">
        <xdr:nvSpPr>
          <xdr:cNvPr id="506" name="Line 716">
            <a:extLst>
              <a:ext uri="{FF2B5EF4-FFF2-40B4-BE49-F238E27FC236}">
                <a16:creationId xmlns:a16="http://schemas.microsoft.com/office/drawing/2014/main" xmlns="" id="{3AB031C0-1B93-4209-9798-37AEECBB2851}"/>
              </a:ext>
            </a:extLst>
          </xdr:cNvPr>
          <xdr:cNvSpPr>
            <a:spLocks noChangeShapeType="1"/>
          </xdr:cNvSpPr>
        </xdr:nvSpPr>
        <xdr:spPr bwMode="auto">
          <a:xfrm>
            <a:off x="11986344" y="6392559"/>
            <a:ext cx="9" cy="6699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7" name="Freeform 605">
            <a:extLst>
              <a:ext uri="{FF2B5EF4-FFF2-40B4-BE49-F238E27FC236}">
                <a16:creationId xmlns:a16="http://schemas.microsoft.com/office/drawing/2014/main" xmlns="" id="{3CD613D0-4B34-4D54-9657-01EF55B633AE}"/>
              </a:ext>
            </a:extLst>
          </xdr:cNvPr>
          <xdr:cNvSpPr>
            <a:spLocks/>
          </xdr:cNvSpPr>
        </xdr:nvSpPr>
        <xdr:spPr bwMode="auto">
          <a:xfrm>
            <a:off x="11431681" y="6490338"/>
            <a:ext cx="558485" cy="901872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7232 w 7232"/>
              <a:gd name="connsiteY0" fmla="*/ 8473 h 8473"/>
              <a:gd name="connsiteX1" fmla="*/ 7232 w 7232"/>
              <a:gd name="connsiteY1" fmla="*/ 4550 h 8473"/>
              <a:gd name="connsiteX2" fmla="*/ 0 w 7232"/>
              <a:gd name="connsiteY2" fmla="*/ 0 h 8473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9982 w 10000"/>
              <a:gd name="connsiteY0" fmla="*/ 10793 h 10793"/>
              <a:gd name="connsiteX1" fmla="*/ 10000 w 10000"/>
              <a:gd name="connsiteY1" fmla="*/ 5370 h 10793"/>
              <a:gd name="connsiteX2" fmla="*/ 0 w 10000"/>
              <a:gd name="connsiteY2" fmla="*/ 0 h 10793"/>
              <a:gd name="connsiteX0" fmla="*/ 9906 w 10000"/>
              <a:gd name="connsiteY0" fmla="*/ 11182 h 11182"/>
              <a:gd name="connsiteX1" fmla="*/ 10000 w 10000"/>
              <a:gd name="connsiteY1" fmla="*/ 5370 h 11182"/>
              <a:gd name="connsiteX2" fmla="*/ 0 w 10000"/>
              <a:gd name="connsiteY2" fmla="*/ 0 h 11182"/>
              <a:gd name="connsiteX0" fmla="*/ 9895 w 10000"/>
              <a:gd name="connsiteY0" fmla="*/ 11658 h 11658"/>
              <a:gd name="connsiteX1" fmla="*/ 10000 w 10000"/>
              <a:gd name="connsiteY1" fmla="*/ 5370 h 11658"/>
              <a:gd name="connsiteX2" fmla="*/ 0 w 10000"/>
              <a:gd name="connsiteY2" fmla="*/ 0 h 116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658">
                <a:moveTo>
                  <a:pt x="9895" y="11658"/>
                </a:moveTo>
                <a:cubicBezTo>
                  <a:pt x="9901" y="9850"/>
                  <a:pt x="9994" y="7178"/>
                  <a:pt x="10000" y="5370"/>
                </a:cubicBezTo>
                <a:cubicBezTo>
                  <a:pt x="826" y="989"/>
                  <a:pt x="3103" y="1198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8" name="Oval 607">
            <a:extLst>
              <a:ext uri="{FF2B5EF4-FFF2-40B4-BE49-F238E27FC236}">
                <a16:creationId xmlns:a16="http://schemas.microsoft.com/office/drawing/2014/main" xmlns="" id="{C5D6249E-B316-46ED-8FC1-FD7102131B9C}"/>
              </a:ext>
            </a:extLst>
          </xdr:cNvPr>
          <xdr:cNvSpPr>
            <a:spLocks noChangeArrowheads="1"/>
          </xdr:cNvSpPr>
        </xdr:nvSpPr>
        <xdr:spPr bwMode="auto">
          <a:xfrm>
            <a:off x="11910979" y="6845363"/>
            <a:ext cx="143390" cy="14074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09" name="Line 66">
            <a:extLst>
              <a:ext uri="{FF2B5EF4-FFF2-40B4-BE49-F238E27FC236}">
                <a16:creationId xmlns:a16="http://schemas.microsoft.com/office/drawing/2014/main" xmlns="" id="{579084F0-7616-4CC6-9068-9E825E4287B8}"/>
              </a:ext>
            </a:extLst>
          </xdr:cNvPr>
          <xdr:cNvSpPr>
            <a:spLocks noChangeShapeType="1"/>
          </xdr:cNvSpPr>
        </xdr:nvSpPr>
        <xdr:spPr bwMode="auto">
          <a:xfrm>
            <a:off x="11505835" y="6534170"/>
            <a:ext cx="95046" cy="1008550"/>
          </a:xfrm>
          <a:custGeom>
            <a:avLst/>
            <a:gdLst>
              <a:gd name="T0" fmla="*/ 0 w 284353"/>
              <a:gd name="T1" fmla="*/ 0 h 857248"/>
              <a:gd name="T2" fmla="*/ 301960 w 284353"/>
              <a:gd name="T3" fmla="*/ 423994 h 857248"/>
              <a:gd name="T4" fmla="*/ 293798 w 284353"/>
              <a:gd name="T5" fmla="*/ 811126 h 857248"/>
              <a:gd name="T6" fmla="*/ 269313 w 284353"/>
              <a:gd name="T7" fmla="*/ 1078425 h 85724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90160"/>
              <a:gd name="connsiteY0" fmla="*/ 0 h 676623"/>
              <a:gd name="connsiteX1" fmla="*/ 76903 w 90160"/>
              <a:gd name="connsiteY1" fmla="*/ 156413 h 676623"/>
              <a:gd name="connsiteX2" fmla="*/ 69576 w 90160"/>
              <a:gd name="connsiteY2" fmla="*/ 464144 h 676623"/>
              <a:gd name="connsiteX3" fmla="*/ 47595 w 90160"/>
              <a:gd name="connsiteY3" fmla="*/ 676623 h 676623"/>
              <a:gd name="connsiteX0" fmla="*/ 0 w 90160"/>
              <a:gd name="connsiteY0" fmla="*/ 0 h 748873"/>
              <a:gd name="connsiteX1" fmla="*/ 76903 w 90160"/>
              <a:gd name="connsiteY1" fmla="*/ 156413 h 748873"/>
              <a:gd name="connsiteX2" fmla="*/ 69576 w 90160"/>
              <a:gd name="connsiteY2" fmla="*/ 464144 h 748873"/>
              <a:gd name="connsiteX3" fmla="*/ 12918 w 90160"/>
              <a:gd name="connsiteY3" fmla="*/ 748873 h 748873"/>
              <a:gd name="connsiteX0" fmla="*/ 0 w 83047"/>
              <a:gd name="connsiteY0" fmla="*/ 0 h 748873"/>
              <a:gd name="connsiteX1" fmla="*/ 76903 w 83047"/>
              <a:gd name="connsiteY1" fmla="*/ 156413 h 748873"/>
              <a:gd name="connsiteX2" fmla="*/ 27964 w 83047"/>
              <a:gd name="connsiteY2" fmla="*/ 455112 h 748873"/>
              <a:gd name="connsiteX3" fmla="*/ 12918 w 83047"/>
              <a:gd name="connsiteY3" fmla="*/ 748873 h 748873"/>
              <a:gd name="connsiteX0" fmla="*/ 0 w 83047"/>
              <a:gd name="connsiteY0" fmla="*/ 0 h 841751"/>
              <a:gd name="connsiteX1" fmla="*/ 76903 w 83047"/>
              <a:gd name="connsiteY1" fmla="*/ 156413 h 841751"/>
              <a:gd name="connsiteX2" fmla="*/ 27964 w 83047"/>
              <a:gd name="connsiteY2" fmla="*/ 455112 h 841751"/>
              <a:gd name="connsiteX3" fmla="*/ 16886 w 83047"/>
              <a:gd name="connsiteY3" fmla="*/ 841751 h 841751"/>
              <a:gd name="connsiteX0" fmla="*/ 0 w 83047"/>
              <a:gd name="connsiteY0" fmla="*/ 0 h 1172983"/>
              <a:gd name="connsiteX1" fmla="*/ 76903 w 83047"/>
              <a:gd name="connsiteY1" fmla="*/ 156413 h 1172983"/>
              <a:gd name="connsiteX2" fmla="*/ 27964 w 83047"/>
              <a:gd name="connsiteY2" fmla="*/ 455112 h 1172983"/>
              <a:gd name="connsiteX3" fmla="*/ 53764 w 83047"/>
              <a:gd name="connsiteY3" fmla="*/ 1172983 h 11729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3047" h="1172983">
                <a:moveTo>
                  <a:pt x="0" y="0"/>
                </a:moveTo>
                <a:cubicBezTo>
                  <a:pt x="24423" y="100135"/>
                  <a:pt x="52480" y="56278"/>
                  <a:pt x="76903" y="156413"/>
                </a:cubicBezTo>
                <a:cubicBezTo>
                  <a:pt x="101326" y="263875"/>
                  <a:pt x="46281" y="374516"/>
                  <a:pt x="27964" y="455112"/>
                </a:cubicBezTo>
                <a:cubicBezTo>
                  <a:pt x="9647" y="535708"/>
                  <a:pt x="51322" y="1143676"/>
                  <a:pt x="53764" y="11729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0" name="Oval 1295">
            <a:extLst>
              <a:ext uri="{FF2B5EF4-FFF2-40B4-BE49-F238E27FC236}">
                <a16:creationId xmlns:a16="http://schemas.microsoft.com/office/drawing/2014/main" xmlns="" id="{5179E7BF-3B70-44D6-9A9E-979CEABBAB17}"/>
              </a:ext>
            </a:extLst>
          </xdr:cNvPr>
          <xdr:cNvSpPr>
            <a:spLocks noChangeArrowheads="1"/>
          </xdr:cNvSpPr>
        </xdr:nvSpPr>
        <xdr:spPr bwMode="auto">
          <a:xfrm>
            <a:off x="11523053" y="6556908"/>
            <a:ext cx="147481" cy="1478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518724</xdr:colOff>
      <xdr:row>1</xdr:row>
      <xdr:rowOff>57870</xdr:rowOff>
    </xdr:from>
    <xdr:to>
      <xdr:col>15</xdr:col>
      <xdr:colOff>689462</xdr:colOff>
      <xdr:row>8</xdr:row>
      <xdr:rowOff>162249</xdr:rowOff>
    </xdr:to>
    <xdr:sp macro="" textlink="">
      <xdr:nvSpPr>
        <xdr:cNvPr id="511" name="Freeform 605">
          <a:extLst>
            <a:ext uri="{FF2B5EF4-FFF2-40B4-BE49-F238E27FC236}">
              <a16:creationId xmlns:a16="http://schemas.microsoft.com/office/drawing/2014/main" xmlns="" id="{0FD6FF5A-1046-405D-ACB8-CC90E40016F6}"/>
            </a:ext>
          </a:extLst>
        </xdr:cNvPr>
        <xdr:cNvSpPr>
          <a:spLocks/>
        </xdr:cNvSpPr>
      </xdr:nvSpPr>
      <xdr:spPr bwMode="auto">
        <a:xfrm>
          <a:off x="10509211" y="197785"/>
          <a:ext cx="170738" cy="1309803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9787 w 10000"/>
            <a:gd name="connsiteY0" fmla="*/ 14371 h 14371"/>
            <a:gd name="connsiteX1" fmla="*/ 10000 w 10000"/>
            <a:gd name="connsiteY1" fmla="*/ 6077 h 14371"/>
            <a:gd name="connsiteX2" fmla="*/ 0 w 10000"/>
            <a:gd name="connsiteY2" fmla="*/ 0 h 14371"/>
            <a:gd name="connsiteX0" fmla="*/ 9947 w 10000"/>
            <a:gd name="connsiteY0" fmla="*/ 14611 h 14611"/>
            <a:gd name="connsiteX1" fmla="*/ 10000 w 10000"/>
            <a:gd name="connsiteY1" fmla="*/ 6077 h 14611"/>
            <a:gd name="connsiteX2" fmla="*/ 0 w 10000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9947 w 12084"/>
            <a:gd name="connsiteY0" fmla="*/ 14611 h 14611"/>
            <a:gd name="connsiteX1" fmla="*/ 12083 w 12084"/>
            <a:gd name="connsiteY1" fmla="*/ 3259 h 14611"/>
            <a:gd name="connsiteX2" fmla="*/ 0 w 12084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3280 w 12083"/>
            <a:gd name="connsiteY0" fmla="*/ 15380 h 15380"/>
            <a:gd name="connsiteX1" fmla="*/ 12083 w 12083"/>
            <a:gd name="connsiteY1" fmla="*/ 3259 h 15380"/>
            <a:gd name="connsiteX2" fmla="*/ 0 w 12083"/>
            <a:gd name="connsiteY2" fmla="*/ 0 h 15380"/>
            <a:gd name="connsiteX0" fmla="*/ 3280 w 13786"/>
            <a:gd name="connsiteY0" fmla="*/ 15380 h 15380"/>
            <a:gd name="connsiteX1" fmla="*/ 12083 w 13786"/>
            <a:gd name="connsiteY1" fmla="*/ 3259 h 15380"/>
            <a:gd name="connsiteX2" fmla="*/ 0 w 13786"/>
            <a:gd name="connsiteY2" fmla="*/ 0 h 15380"/>
            <a:gd name="connsiteX0" fmla="*/ 3280 w 13396"/>
            <a:gd name="connsiteY0" fmla="*/ 15380 h 15380"/>
            <a:gd name="connsiteX1" fmla="*/ 12083 w 13396"/>
            <a:gd name="connsiteY1" fmla="*/ 12296 h 15380"/>
            <a:gd name="connsiteX2" fmla="*/ 12083 w 13396"/>
            <a:gd name="connsiteY2" fmla="*/ 3259 h 15380"/>
            <a:gd name="connsiteX3" fmla="*/ 0 w 13396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3946"/>
            <a:gd name="connsiteY0" fmla="*/ 15380 h 15380"/>
            <a:gd name="connsiteX1" fmla="*/ 10416 w 13946"/>
            <a:gd name="connsiteY1" fmla="*/ 12979 h 15380"/>
            <a:gd name="connsiteX2" fmla="*/ 13333 w 13946"/>
            <a:gd name="connsiteY2" fmla="*/ 3771 h 15380"/>
            <a:gd name="connsiteX3" fmla="*/ 0 w 13946"/>
            <a:gd name="connsiteY3" fmla="*/ 0 h 15380"/>
            <a:gd name="connsiteX0" fmla="*/ 3280 w 11515"/>
            <a:gd name="connsiteY0" fmla="*/ 15380 h 15380"/>
            <a:gd name="connsiteX1" fmla="*/ 10416 w 11515"/>
            <a:gd name="connsiteY1" fmla="*/ 12979 h 15380"/>
            <a:gd name="connsiteX2" fmla="*/ 10000 w 11515"/>
            <a:gd name="connsiteY2" fmla="*/ 3259 h 15380"/>
            <a:gd name="connsiteX3" fmla="*/ 0 w 11515"/>
            <a:gd name="connsiteY3" fmla="*/ 0 h 15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5" h="15380">
              <a:moveTo>
                <a:pt x="3280" y="15380"/>
              </a:moveTo>
              <a:cubicBezTo>
                <a:pt x="5997" y="14055"/>
                <a:pt x="6449" y="14401"/>
                <a:pt x="10416" y="12979"/>
              </a:cubicBezTo>
              <a:cubicBezTo>
                <a:pt x="11883" y="10959"/>
                <a:pt x="12014" y="4070"/>
                <a:pt x="10000" y="3259"/>
              </a:cubicBezTo>
              <a:cubicBezTo>
                <a:pt x="10069" y="2960"/>
                <a:pt x="7529" y="192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68581</xdr:colOff>
      <xdr:row>7</xdr:row>
      <xdr:rowOff>110490</xdr:rowOff>
    </xdr:from>
    <xdr:to>
      <xdr:col>15</xdr:col>
      <xdr:colOff>594361</xdr:colOff>
      <xdr:row>8</xdr:row>
      <xdr:rowOff>152400</xdr:rowOff>
    </xdr:to>
    <xdr:sp macro="" textlink="">
      <xdr:nvSpPr>
        <xdr:cNvPr id="512" name="Text Box 1664">
          <a:extLst>
            <a:ext uri="{FF2B5EF4-FFF2-40B4-BE49-F238E27FC236}">
              <a16:creationId xmlns:a16="http://schemas.microsoft.com/office/drawing/2014/main" xmlns="" id="{974E175C-4ACB-48A6-96DD-B210457E1ABD}"/>
            </a:ext>
          </a:extLst>
        </xdr:cNvPr>
        <xdr:cNvSpPr txBox="1">
          <a:spLocks noChangeArrowheads="1"/>
        </xdr:cNvSpPr>
      </xdr:nvSpPr>
      <xdr:spPr bwMode="auto">
        <a:xfrm>
          <a:off x="10057131" y="1278890"/>
          <a:ext cx="5257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682620</xdr:colOff>
      <xdr:row>3</xdr:row>
      <xdr:rowOff>60541</xdr:rowOff>
    </xdr:from>
    <xdr:to>
      <xdr:col>18</xdr:col>
      <xdr:colOff>329004</xdr:colOff>
      <xdr:row>3</xdr:row>
      <xdr:rowOff>130797</xdr:rowOff>
    </xdr:to>
    <xdr:sp macro="" textlink="">
      <xdr:nvSpPr>
        <xdr:cNvPr id="514" name="Freeform 1147">
          <a:extLst>
            <a:ext uri="{FF2B5EF4-FFF2-40B4-BE49-F238E27FC236}">
              <a16:creationId xmlns:a16="http://schemas.microsoft.com/office/drawing/2014/main" xmlns="" id="{523C4259-9817-4EB3-8936-E6865969AAB0}"/>
            </a:ext>
          </a:extLst>
        </xdr:cNvPr>
        <xdr:cNvSpPr>
          <a:spLocks/>
        </xdr:cNvSpPr>
      </xdr:nvSpPr>
      <xdr:spPr bwMode="auto">
        <a:xfrm rot="8394973" flipV="1">
          <a:off x="11376020" y="543141"/>
          <a:ext cx="105608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656537</xdr:colOff>
      <xdr:row>3</xdr:row>
      <xdr:rowOff>17010</xdr:rowOff>
    </xdr:from>
    <xdr:to>
      <xdr:col>18</xdr:col>
      <xdr:colOff>302921</xdr:colOff>
      <xdr:row>3</xdr:row>
      <xdr:rowOff>87266</xdr:rowOff>
    </xdr:to>
    <xdr:sp macro="" textlink="">
      <xdr:nvSpPr>
        <xdr:cNvPr id="515" name="Freeform 1147">
          <a:extLst>
            <a:ext uri="{FF2B5EF4-FFF2-40B4-BE49-F238E27FC236}">
              <a16:creationId xmlns:a16="http://schemas.microsoft.com/office/drawing/2014/main" xmlns="" id="{D999631B-21DC-4464-801E-9CEF8E886ACA}"/>
            </a:ext>
          </a:extLst>
        </xdr:cNvPr>
        <xdr:cNvSpPr>
          <a:spLocks/>
        </xdr:cNvSpPr>
      </xdr:nvSpPr>
      <xdr:spPr bwMode="auto">
        <a:xfrm rot="8394973" flipV="1">
          <a:off x="11349937" y="499610"/>
          <a:ext cx="105608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276701</xdr:colOff>
      <xdr:row>1</xdr:row>
      <xdr:rowOff>83657</xdr:rowOff>
    </xdr:from>
    <xdr:to>
      <xdr:col>20</xdr:col>
      <xdr:colOff>151694</xdr:colOff>
      <xdr:row>3</xdr:row>
      <xdr:rowOff>17903</xdr:rowOff>
    </xdr:to>
    <xdr:sp macro="" textlink="">
      <xdr:nvSpPr>
        <xdr:cNvPr id="517" name="Text Box 722">
          <a:extLst>
            <a:ext uri="{FF2B5EF4-FFF2-40B4-BE49-F238E27FC236}">
              <a16:creationId xmlns:a16="http://schemas.microsoft.com/office/drawing/2014/main" xmlns="" id="{293E4DCF-2E45-46C6-9053-08AD3B8FDAE1}"/>
            </a:ext>
          </a:extLst>
        </xdr:cNvPr>
        <xdr:cNvSpPr txBox="1">
          <a:spLocks noChangeArrowheads="1"/>
        </xdr:cNvSpPr>
      </xdr:nvSpPr>
      <xdr:spPr bwMode="auto">
        <a:xfrm>
          <a:off x="13094294" y="224768"/>
          <a:ext cx="580548" cy="27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お食事処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海の幸・</a:t>
          </a:r>
        </a:p>
      </xdr:txBody>
    </xdr:sp>
    <xdr:clientData/>
  </xdr:twoCellAnchor>
  <xdr:twoCellAnchor>
    <xdr:from>
      <xdr:col>19</xdr:col>
      <xdr:colOff>548666</xdr:colOff>
      <xdr:row>6</xdr:row>
      <xdr:rowOff>72824</xdr:rowOff>
    </xdr:from>
    <xdr:to>
      <xdr:col>19</xdr:col>
      <xdr:colOff>768257</xdr:colOff>
      <xdr:row>8</xdr:row>
      <xdr:rowOff>125153</xdr:rowOff>
    </xdr:to>
    <xdr:sp macro="" textlink="">
      <xdr:nvSpPr>
        <xdr:cNvPr id="518" name="Text Box 1664">
          <a:extLst>
            <a:ext uri="{FF2B5EF4-FFF2-40B4-BE49-F238E27FC236}">
              <a16:creationId xmlns:a16="http://schemas.microsoft.com/office/drawing/2014/main" xmlns="" id="{EB36F142-1F0E-4649-B899-4B8C126A1A7A}"/>
            </a:ext>
          </a:extLst>
        </xdr:cNvPr>
        <xdr:cNvSpPr txBox="1">
          <a:spLocks noChangeArrowheads="1"/>
        </xdr:cNvSpPr>
      </xdr:nvSpPr>
      <xdr:spPr bwMode="auto">
        <a:xfrm>
          <a:off x="13356616" y="1069774"/>
          <a:ext cx="156091" cy="3952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128596</xdr:colOff>
      <xdr:row>4</xdr:row>
      <xdr:rowOff>4576</xdr:rowOff>
    </xdr:from>
    <xdr:to>
      <xdr:col>20</xdr:col>
      <xdr:colOff>136675</xdr:colOff>
      <xdr:row>8</xdr:row>
      <xdr:rowOff>160131</xdr:rowOff>
    </xdr:to>
    <xdr:sp macro="" textlink="">
      <xdr:nvSpPr>
        <xdr:cNvPr id="519" name="Line 927">
          <a:extLst>
            <a:ext uri="{FF2B5EF4-FFF2-40B4-BE49-F238E27FC236}">
              <a16:creationId xmlns:a16="http://schemas.microsoft.com/office/drawing/2014/main" xmlns="" id="{B21E788B-29D1-498B-87E3-46DCBA19D56A}"/>
            </a:ext>
          </a:extLst>
        </xdr:cNvPr>
        <xdr:cNvSpPr>
          <a:spLocks noChangeShapeType="1"/>
        </xdr:cNvSpPr>
      </xdr:nvSpPr>
      <xdr:spPr bwMode="auto">
        <a:xfrm rot="10800000" flipH="1">
          <a:off x="13643871" y="661101"/>
          <a:ext cx="8079" cy="844369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375905</xdr:colOff>
      <xdr:row>2</xdr:row>
      <xdr:rowOff>131580</xdr:rowOff>
    </xdr:from>
    <xdr:to>
      <xdr:col>19</xdr:col>
      <xdr:colOff>561852</xdr:colOff>
      <xdr:row>7</xdr:row>
      <xdr:rowOff>120237</xdr:rowOff>
    </xdr:to>
    <xdr:sp macro="" textlink="">
      <xdr:nvSpPr>
        <xdr:cNvPr id="520" name="Freeform 1147">
          <a:extLst>
            <a:ext uri="{FF2B5EF4-FFF2-40B4-BE49-F238E27FC236}">
              <a16:creationId xmlns:a16="http://schemas.microsoft.com/office/drawing/2014/main" xmlns="" id="{35E2AA9C-EB5C-4E8A-A509-8B8183EF5ED6}"/>
            </a:ext>
          </a:extLst>
        </xdr:cNvPr>
        <xdr:cNvSpPr>
          <a:spLocks/>
        </xdr:cNvSpPr>
      </xdr:nvSpPr>
      <xdr:spPr bwMode="auto">
        <a:xfrm rot="4563488">
          <a:off x="12865870" y="770828"/>
          <a:ext cx="841204" cy="185947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8326 w 8326"/>
            <a:gd name="connsiteY0" fmla="*/ 40740 h 40740"/>
            <a:gd name="connsiteX1" fmla="*/ 7390 w 8326"/>
            <a:gd name="connsiteY1" fmla="*/ 34134 h 40740"/>
            <a:gd name="connsiteX2" fmla="*/ 6833 w 8326"/>
            <a:gd name="connsiteY2" fmla="*/ 10380 h 40740"/>
            <a:gd name="connsiteX3" fmla="*/ 5509 w 8326"/>
            <a:gd name="connsiteY3" fmla="*/ 6729 h 40740"/>
            <a:gd name="connsiteX4" fmla="*/ 3201 w 8326"/>
            <a:gd name="connsiteY4" fmla="*/ 1499 h 40740"/>
            <a:gd name="connsiteX5" fmla="*/ 992 w 8326"/>
            <a:gd name="connsiteY5" fmla="*/ 36295 h 40740"/>
            <a:gd name="connsiteX6" fmla="*/ 0 w 8326"/>
            <a:gd name="connsiteY6" fmla="*/ 3655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326" h="40740">
              <a:moveTo>
                <a:pt x="8326" y="40740"/>
              </a:moveTo>
              <a:cubicBezTo>
                <a:pt x="8103" y="40740"/>
                <a:pt x="7834" y="34134"/>
                <a:pt x="7390" y="34134"/>
              </a:cubicBezTo>
              <a:cubicBezTo>
                <a:pt x="7204" y="26216"/>
                <a:pt x="7019" y="18298"/>
                <a:pt x="6833" y="10380"/>
              </a:cubicBezTo>
              <a:cubicBezTo>
                <a:pt x="6389" y="10380"/>
                <a:pt x="6114" y="8209"/>
                <a:pt x="5509" y="6729"/>
              </a:cubicBezTo>
              <a:cubicBezTo>
                <a:pt x="4904" y="5249"/>
                <a:pt x="3954" y="-3429"/>
                <a:pt x="3201" y="1499"/>
              </a:cubicBezTo>
              <a:cubicBezTo>
                <a:pt x="2448" y="6427"/>
                <a:pt x="1770" y="37407"/>
                <a:pt x="992" y="36295"/>
              </a:cubicBezTo>
              <a:cubicBezTo>
                <a:pt x="215" y="35185"/>
                <a:pt x="1222" y="38587"/>
                <a:pt x="0" y="3655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176443</xdr:colOff>
      <xdr:row>4</xdr:row>
      <xdr:rowOff>111619</xdr:rowOff>
    </xdr:from>
    <xdr:to>
      <xdr:col>20</xdr:col>
      <xdr:colOff>176444</xdr:colOff>
      <xdr:row>8</xdr:row>
      <xdr:rowOff>166421</xdr:rowOff>
    </xdr:to>
    <xdr:sp macro="" textlink="">
      <xdr:nvSpPr>
        <xdr:cNvPr id="521" name="Line 927">
          <a:extLst>
            <a:ext uri="{FF2B5EF4-FFF2-40B4-BE49-F238E27FC236}">
              <a16:creationId xmlns:a16="http://schemas.microsoft.com/office/drawing/2014/main" xmlns="" id="{1E538A4A-D02E-4374-8EAD-90EB5DE80D29}"/>
            </a:ext>
          </a:extLst>
        </xdr:cNvPr>
        <xdr:cNvSpPr>
          <a:spLocks noChangeShapeType="1"/>
        </xdr:cNvSpPr>
      </xdr:nvSpPr>
      <xdr:spPr bwMode="auto">
        <a:xfrm rot="10800000" flipH="1">
          <a:off x="13691718" y="768144"/>
          <a:ext cx="1" cy="74361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79251</xdr:colOff>
      <xdr:row>4</xdr:row>
      <xdr:rowOff>68280</xdr:rowOff>
    </xdr:from>
    <xdr:to>
      <xdr:col>20</xdr:col>
      <xdr:colOff>80608</xdr:colOff>
      <xdr:row>8</xdr:row>
      <xdr:rowOff>154791</xdr:rowOff>
    </xdr:to>
    <xdr:sp macro="" textlink="">
      <xdr:nvSpPr>
        <xdr:cNvPr id="522" name="Line 927">
          <a:extLst>
            <a:ext uri="{FF2B5EF4-FFF2-40B4-BE49-F238E27FC236}">
              <a16:creationId xmlns:a16="http://schemas.microsoft.com/office/drawing/2014/main" xmlns="" id="{F8D1A8C9-CDF6-43E1-8962-9565361FC788}"/>
            </a:ext>
          </a:extLst>
        </xdr:cNvPr>
        <xdr:cNvSpPr>
          <a:spLocks noChangeShapeType="1"/>
        </xdr:cNvSpPr>
      </xdr:nvSpPr>
      <xdr:spPr bwMode="auto">
        <a:xfrm rot="10800000" flipH="1">
          <a:off x="13594526" y="724805"/>
          <a:ext cx="1357" cy="775325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32914</xdr:colOff>
      <xdr:row>2</xdr:row>
      <xdr:rowOff>18838</xdr:rowOff>
    </xdr:from>
    <xdr:to>
      <xdr:col>20</xdr:col>
      <xdr:colOff>128522</xdr:colOff>
      <xdr:row>8</xdr:row>
      <xdr:rowOff>67267</xdr:rowOff>
    </xdr:to>
    <xdr:sp macro="" textlink="">
      <xdr:nvSpPr>
        <xdr:cNvPr id="523" name="Freeform 471">
          <a:extLst>
            <a:ext uri="{FF2B5EF4-FFF2-40B4-BE49-F238E27FC236}">
              <a16:creationId xmlns:a16="http://schemas.microsoft.com/office/drawing/2014/main" xmlns="" id="{C218150D-4090-45E9-A80A-760BEDF12D75}"/>
            </a:ext>
          </a:extLst>
        </xdr:cNvPr>
        <xdr:cNvSpPr>
          <a:spLocks/>
        </xdr:cNvSpPr>
      </xdr:nvSpPr>
      <xdr:spPr bwMode="auto">
        <a:xfrm>
          <a:off x="13539066" y="328897"/>
          <a:ext cx="95608" cy="1075343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197 w 1753"/>
            <a:gd name="connsiteY0" fmla="*/ 16989 h 16989"/>
            <a:gd name="connsiteX1" fmla="*/ 197 w 1753"/>
            <a:gd name="connsiteY1" fmla="*/ 6989 h 16989"/>
            <a:gd name="connsiteX2" fmla="*/ 1670 w 1753"/>
            <a:gd name="connsiteY2" fmla="*/ 5 h 16989"/>
            <a:gd name="connsiteX0" fmla="*/ 0 w 14274"/>
            <a:gd name="connsiteY0" fmla="*/ 9997 h 9997"/>
            <a:gd name="connsiteX1" fmla="*/ 0 w 14274"/>
            <a:gd name="connsiteY1" fmla="*/ 4111 h 9997"/>
            <a:gd name="connsiteX2" fmla="*/ 8403 w 14274"/>
            <a:gd name="connsiteY2" fmla="*/ 0 h 9997"/>
            <a:gd name="connsiteX0" fmla="*/ 0 w 5887"/>
            <a:gd name="connsiteY0" fmla="*/ 10000 h 10000"/>
            <a:gd name="connsiteX1" fmla="*/ 0 w 5887"/>
            <a:gd name="connsiteY1" fmla="*/ 4112 h 10000"/>
            <a:gd name="connsiteX2" fmla="*/ 5887 w 5887"/>
            <a:gd name="connsiteY2" fmla="*/ 0 h 10000"/>
            <a:gd name="connsiteX0" fmla="*/ 0 w 7553"/>
            <a:gd name="connsiteY0" fmla="*/ 10160 h 10160"/>
            <a:gd name="connsiteX1" fmla="*/ 0 w 7553"/>
            <a:gd name="connsiteY1" fmla="*/ 4272 h 10160"/>
            <a:gd name="connsiteX2" fmla="*/ 7553 w 7553"/>
            <a:gd name="connsiteY2" fmla="*/ 0 h 10160"/>
            <a:gd name="connsiteX0" fmla="*/ 405 w 10000"/>
            <a:gd name="connsiteY0" fmla="*/ 11609 h 11609"/>
            <a:gd name="connsiteX1" fmla="*/ 0 w 10000"/>
            <a:gd name="connsiteY1" fmla="*/ 4205 h 11609"/>
            <a:gd name="connsiteX2" fmla="*/ 10000 w 10000"/>
            <a:gd name="connsiteY2" fmla="*/ 0 h 11609"/>
            <a:gd name="connsiteX0" fmla="*/ 0 w 11303"/>
            <a:gd name="connsiteY0" fmla="*/ 11576 h 11576"/>
            <a:gd name="connsiteX1" fmla="*/ 1303 w 11303"/>
            <a:gd name="connsiteY1" fmla="*/ 4205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2792 w 14095"/>
            <a:gd name="connsiteY0" fmla="*/ 11576 h 11576"/>
            <a:gd name="connsiteX1" fmla="*/ 4095 w 14095"/>
            <a:gd name="connsiteY1" fmla="*/ 4749 h 11576"/>
            <a:gd name="connsiteX2" fmla="*/ 14095 w 14095"/>
            <a:gd name="connsiteY2" fmla="*/ 0 h 11576"/>
            <a:gd name="connsiteX0" fmla="*/ 2640 w 13943"/>
            <a:gd name="connsiteY0" fmla="*/ 11576 h 11576"/>
            <a:gd name="connsiteX1" fmla="*/ 3943 w 13943"/>
            <a:gd name="connsiteY1" fmla="*/ 4749 h 11576"/>
            <a:gd name="connsiteX2" fmla="*/ 13943 w 13943"/>
            <a:gd name="connsiteY2" fmla="*/ 0 h 11576"/>
            <a:gd name="connsiteX0" fmla="*/ 1764 w 13067"/>
            <a:gd name="connsiteY0" fmla="*/ 11576 h 11576"/>
            <a:gd name="connsiteX1" fmla="*/ 4328 w 13067"/>
            <a:gd name="connsiteY1" fmla="*/ 4601 h 11576"/>
            <a:gd name="connsiteX2" fmla="*/ 13067 w 13067"/>
            <a:gd name="connsiteY2" fmla="*/ 0 h 11576"/>
            <a:gd name="connsiteX0" fmla="*/ 411 w 11714"/>
            <a:gd name="connsiteY0" fmla="*/ 11576 h 11576"/>
            <a:gd name="connsiteX1" fmla="*/ 2975 w 11714"/>
            <a:gd name="connsiteY1" fmla="*/ 4601 h 11576"/>
            <a:gd name="connsiteX2" fmla="*/ 11714 w 11714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24196"/>
            <a:gd name="connsiteY0" fmla="*/ 11373 h 11373"/>
            <a:gd name="connsiteX1" fmla="*/ 2564 w 24196"/>
            <a:gd name="connsiteY1" fmla="*/ 4398 h 11373"/>
            <a:gd name="connsiteX2" fmla="*/ 24196 w 24196"/>
            <a:gd name="connsiteY2" fmla="*/ 0 h 11373"/>
            <a:gd name="connsiteX0" fmla="*/ 0 w 22907"/>
            <a:gd name="connsiteY0" fmla="*/ 11663 h 11663"/>
            <a:gd name="connsiteX1" fmla="*/ 2564 w 22907"/>
            <a:gd name="connsiteY1" fmla="*/ 4688 h 11663"/>
            <a:gd name="connsiteX2" fmla="*/ 22907 w 22907"/>
            <a:gd name="connsiteY2" fmla="*/ 0 h 11663"/>
            <a:gd name="connsiteX0" fmla="*/ 0 w 22907"/>
            <a:gd name="connsiteY0" fmla="*/ 11663 h 11663"/>
            <a:gd name="connsiteX1" fmla="*/ 2564 w 22907"/>
            <a:gd name="connsiteY1" fmla="*/ 4688 h 11663"/>
            <a:gd name="connsiteX2" fmla="*/ 22907 w 22907"/>
            <a:gd name="connsiteY2" fmla="*/ 0 h 11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907" h="11663">
              <a:moveTo>
                <a:pt x="0" y="11663"/>
              </a:moveTo>
              <a:cubicBezTo>
                <a:pt x="1065" y="5496"/>
                <a:pt x="-393" y="6305"/>
                <a:pt x="2564" y="4688"/>
              </a:cubicBezTo>
              <a:cubicBezTo>
                <a:pt x="9726" y="3824"/>
                <a:pt x="19925" y="3210"/>
                <a:pt x="229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37522</xdr:colOff>
      <xdr:row>3</xdr:row>
      <xdr:rowOff>50682</xdr:rowOff>
    </xdr:from>
    <xdr:to>
      <xdr:col>20</xdr:col>
      <xdr:colOff>173183</xdr:colOff>
      <xdr:row>4</xdr:row>
      <xdr:rowOff>5773</xdr:rowOff>
    </xdr:to>
    <xdr:sp macro="" textlink="">
      <xdr:nvSpPr>
        <xdr:cNvPr id="524" name="AutoShape 590">
          <a:extLst>
            <a:ext uri="{FF2B5EF4-FFF2-40B4-BE49-F238E27FC236}">
              <a16:creationId xmlns:a16="http://schemas.microsoft.com/office/drawing/2014/main" xmlns="" id="{68E92761-EB9E-4820-8574-EC0362F31DD2}"/>
            </a:ext>
          </a:extLst>
        </xdr:cNvPr>
        <xdr:cNvSpPr>
          <a:spLocks noChangeArrowheads="1"/>
        </xdr:cNvSpPr>
      </xdr:nvSpPr>
      <xdr:spPr bwMode="auto">
        <a:xfrm>
          <a:off x="13539931" y="529818"/>
          <a:ext cx="135661" cy="1253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37669</xdr:colOff>
      <xdr:row>5</xdr:row>
      <xdr:rowOff>147757</xdr:rowOff>
    </xdr:from>
    <xdr:to>
      <xdr:col>17</xdr:col>
      <xdr:colOff>279831</xdr:colOff>
      <xdr:row>7</xdr:row>
      <xdr:rowOff>131847</xdr:rowOff>
    </xdr:to>
    <xdr:sp macro="" textlink="">
      <xdr:nvSpPr>
        <xdr:cNvPr id="525" name="Text Box 1560">
          <a:extLst>
            <a:ext uri="{FF2B5EF4-FFF2-40B4-BE49-F238E27FC236}">
              <a16:creationId xmlns:a16="http://schemas.microsoft.com/office/drawing/2014/main" xmlns="" id="{7315C154-7569-49DA-B446-31F9A25B7C4C}"/>
            </a:ext>
          </a:extLst>
        </xdr:cNvPr>
        <xdr:cNvSpPr txBox="1">
          <a:spLocks noChangeArrowheads="1"/>
        </xdr:cNvSpPr>
      </xdr:nvSpPr>
      <xdr:spPr bwMode="auto">
        <a:xfrm>
          <a:off x="11438072" y="976486"/>
          <a:ext cx="242162" cy="328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17</xdr:col>
      <xdr:colOff>218154</xdr:colOff>
      <xdr:row>4</xdr:row>
      <xdr:rowOff>147987</xdr:rowOff>
    </xdr:from>
    <xdr:to>
      <xdr:col>17</xdr:col>
      <xdr:colOff>650815</xdr:colOff>
      <xdr:row>7</xdr:row>
      <xdr:rowOff>123769</xdr:rowOff>
    </xdr:to>
    <xdr:sp macro="" textlink="">
      <xdr:nvSpPr>
        <xdr:cNvPr id="526" name="AutoShape 1561">
          <a:extLst>
            <a:ext uri="{FF2B5EF4-FFF2-40B4-BE49-F238E27FC236}">
              <a16:creationId xmlns:a16="http://schemas.microsoft.com/office/drawing/2014/main" xmlns="" id="{32C8CC4A-815A-4E00-A06C-B1189DA27886}"/>
            </a:ext>
          </a:extLst>
        </xdr:cNvPr>
        <xdr:cNvSpPr>
          <a:spLocks/>
        </xdr:cNvSpPr>
      </xdr:nvSpPr>
      <xdr:spPr bwMode="auto">
        <a:xfrm flipH="1" flipV="1">
          <a:off x="11610947" y="800350"/>
          <a:ext cx="432661" cy="489239"/>
        </a:xfrm>
        <a:prstGeom prst="rightBrace">
          <a:avLst>
            <a:gd name="adj1" fmla="val 41013"/>
            <a:gd name="adj2" fmla="val 300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1878</xdr:colOff>
      <xdr:row>6</xdr:row>
      <xdr:rowOff>73555</xdr:rowOff>
    </xdr:from>
    <xdr:to>
      <xdr:col>18</xdr:col>
      <xdr:colOff>311026</xdr:colOff>
      <xdr:row>7</xdr:row>
      <xdr:rowOff>107483</xdr:rowOff>
    </xdr:to>
    <xdr:grpSp>
      <xdr:nvGrpSpPr>
        <xdr:cNvPr id="527" name="Group 1398">
          <a:extLst>
            <a:ext uri="{FF2B5EF4-FFF2-40B4-BE49-F238E27FC236}">
              <a16:creationId xmlns:a16="http://schemas.microsoft.com/office/drawing/2014/main" xmlns="" id="{7F7067ED-EB64-44DB-B1FD-55041A1F4708}"/>
            </a:ext>
          </a:extLst>
        </xdr:cNvPr>
        <xdr:cNvGrpSpPr>
          <a:grpSpLocks/>
        </xdr:cNvGrpSpPr>
      </xdr:nvGrpSpPr>
      <xdr:grpSpPr bwMode="auto">
        <a:xfrm rot="20400000">
          <a:off x="13174256" y="1084134"/>
          <a:ext cx="309148" cy="208166"/>
          <a:chOff x="1389" y="516"/>
          <a:chExt cx="43" cy="21"/>
        </a:xfrm>
      </xdr:grpSpPr>
      <xdr:sp macro="" textlink="">
        <xdr:nvSpPr>
          <xdr:cNvPr id="528" name="Freeform 1399">
            <a:extLst>
              <a:ext uri="{FF2B5EF4-FFF2-40B4-BE49-F238E27FC236}">
                <a16:creationId xmlns:a16="http://schemas.microsoft.com/office/drawing/2014/main" xmlns="" id="{3B86A236-4352-4950-9C8D-A278EF66615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9" name="Freeform 1400">
            <a:extLst>
              <a:ext uri="{FF2B5EF4-FFF2-40B4-BE49-F238E27FC236}">
                <a16:creationId xmlns:a16="http://schemas.microsoft.com/office/drawing/2014/main" xmlns="" id="{E360DC2E-9436-4DBA-A9B5-0DF750BE802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649700</xdr:colOff>
      <xdr:row>0</xdr:row>
      <xdr:rowOff>97014</xdr:rowOff>
    </xdr:from>
    <xdr:to>
      <xdr:col>18</xdr:col>
      <xdr:colOff>270465</xdr:colOff>
      <xdr:row>2</xdr:row>
      <xdr:rowOff>47037</xdr:rowOff>
    </xdr:to>
    <xdr:sp macro="" textlink="">
      <xdr:nvSpPr>
        <xdr:cNvPr id="530" name="Text Box 1664">
          <a:extLst>
            <a:ext uri="{FF2B5EF4-FFF2-40B4-BE49-F238E27FC236}">
              <a16:creationId xmlns:a16="http://schemas.microsoft.com/office/drawing/2014/main" xmlns="" id="{38E2DFA1-E09F-41FD-89E7-BFA621E222E7}"/>
            </a:ext>
          </a:extLst>
        </xdr:cNvPr>
        <xdr:cNvSpPr txBox="1">
          <a:spLocks noChangeArrowheads="1"/>
        </xdr:cNvSpPr>
      </xdr:nvSpPr>
      <xdr:spPr bwMode="auto">
        <a:xfrm>
          <a:off x="12056181" y="97014"/>
          <a:ext cx="326321" cy="2616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510901</xdr:colOff>
      <xdr:row>1</xdr:row>
      <xdr:rowOff>4919</xdr:rowOff>
    </xdr:from>
    <xdr:to>
      <xdr:col>20</xdr:col>
      <xdr:colOff>755365</xdr:colOff>
      <xdr:row>2</xdr:row>
      <xdr:rowOff>14279</xdr:rowOff>
    </xdr:to>
    <xdr:sp macro="" textlink="">
      <xdr:nvSpPr>
        <xdr:cNvPr id="531" name="Text Box 1664">
          <a:extLst>
            <a:ext uri="{FF2B5EF4-FFF2-40B4-BE49-F238E27FC236}">
              <a16:creationId xmlns:a16="http://schemas.microsoft.com/office/drawing/2014/main" xmlns="" id="{82D340DF-83B5-4FCD-ABC3-6FD4B58509AE}"/>
            </a:ext>
          </a:extLst>
        </xdr:cNvPr>
        <xdr:cNvSpPr txBox="1">
          <a:spLocks noChangeArrowheads="1"/>
        </xdr:cNvSpPr>
      </xdr:nvSpPr>
      <xdr:spPr bwMode="auto">
        <a:xfrm>
          <a:off x="13318851" y="144619"/>
          <a:ext cx="898514" cy="180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先ﾐﾆｽﾄｯﾌﾟ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613912</xdr:colOff>
      <xdr:row>4</xdr:row>
      <xdr:rowOff>107688</xdr:rowOff>
    </xdr:from>
    <xdr:to>
      <xdr:col>16</xdr:col>
      <xdr:colOff>51963</xdr:colOff>
      <xdr:row>5</xdr:row>
      <xdr:rowOff>99436</xdr:rowOff>
    </xdr:to>
    <xdr:grpSp>
      <xdr:nvGrpSpPr>
        <xdr:cNvPr id="532" name="Group 1398">
          <a:extLst>
            <a:ext uri="{FF2B5EF4-FFF2-40B4-BE49-F238E27FC236}">
              <a16:creationId xmlns:a16="http://schemas.microsoft.com/office/drawing/2014/main" xmlns="" id="{C19508CA-BA4F-4A57-BBE5-8FBF093AA0DA}"/>
            </a:ext>
          </a:extLst>
        </xdr:cNvPr>
        <xdr:cNvGrpSpPr>
          <a:grpSpLocks/>
        </xdr:cNvGrpSpPr>
      </xdr:nvGrpSpPr>
      <xdr:grpSpPr bwMode="auto">
        <a:xfrm rot="5400000">
          <a:off x="11505707" y="750436"/>
          <a:ext cx="165985" cy="204697"/>
          <a:chOff x="1389" y="516"/>
          <a:chExt cx="43" cy="21"/>
        </a:xfrm>
      </xdr:grpSpPr>
      <xdr:sp macro="" textlink="">
        <xdr:nvSpPr>
          <xdr:cNvPr id="533" name="Freeform 1399">
            <a:extLst>
              <a:ext uri="{FF2B5EF4-FFF2-40B4-BE49-F238E27FC236}">
                <a16:creationId xmlns:a16="http://schemas.microsoft.com/office/drawing/2014/main" xmlns="" id="{E2234827-6DBC-4259-AD9D-98CF6BD0C12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4" name="Freeform 1400">
            <a:extLst>
              <a:ext uri="{FF2B5EF4-FFF2-40B4-BE49-F238E27FC236}">
                <a16:creationId xmlns:a16="http://schemas.microsoft.com/office/drawing/2014/main" xmlns="" id="{0B94C475-7568-48D0-B8EE-DCCA59A7E29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73270</xdr:colOff>
      <xdr:row>5</xdr:row>
      <xdr:rowOff>14956</xdr:rowOff>
    </xdr:from>
    <xdr:to>
      <xdr:col>16</xdr:col>
      <xdr:colOff>637443</xdr:colOff>
      <xdr:row>6</xdr:row>
      <xdr:rowOff>307</xdr:rowOff>
    </xdr:to>
    <xdr:sp macro="" textlink="">
      <xdr:nvSpPr>
        <xdr:cNvPr id="535" name="Text Box 1664">
          <a:extLst>
            <a:ext uri="{FF2B5EF4-FFF2-40B4-BE49-F238E27FC236}">
              <a16:creationId xmlns:a16="http://schemas.microsoft.com/office/drawing/2014/main" xmlns="" id="{16CFFD16-D6E8-467A-AAD5-238E6FB4DB5B}"/>
            </a:ext>
          </a:extLst>
        </xdr:cNvPr>
        <xdr:cNvSpPr txBox="1">
          <a:spLocks noChangeArrowheads="1"/>
        </xdr:cNvSpPr>
      </xdr:nvSpPr>
      <xdr:spPr bwMode="auto">
        <a:xfrm>
          <a:off x="10766670" y="840456"/>
          <a:ext cx="564173" cy="1568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733736</xdr:colOff>
      <xdr:row>7</xdr:row>
      <xdr:rowOff>148448</xdr:rowOff>
    </xdr:from>
    <xdr:to>
      <xdr:col>16</xdr:col>
      <xdr:colOff>455543</xdr:colOff>
      <xdr:row>8</xdr:row>
      <xdr:rowOff>124239</xdr:rowOff>
    </xdr:to>
    <xdr:sp macro="" textlink="">
      <xdr:nvSpPr>
        <xdr:cNvPr id="536" name="Text Box 1563">
          <a:extLst>
            <a:ext uri="{FF2B5EF4-FFF2-40B4-BE49-F238E27FC236}">
              <a16:creationId xmlns:a16="http://schemas.microsoft.com/office/drawing/2014/main" xmlns="" id="{0607E4EA-29CD-452D-8724-DFACE0D1E162}"/>
            </a:ext>
          </a:extLst>
        </xdr:cNvPr>
        <xdr:cNvSpPr txBox="1">
          <a:spLocks noChangeArrowheads="1"/>
        </xdr:cNvSpPr>
      </xdr:nvSpPr>
      <xdr:spPr bwMode="auto">
        <a:xfrm>
          <a:off x="10690536" y="1316848"/>
          <a:ext cx="458407" cy="14724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15</xdr:col>
      <xdr:colOff>630114</xdr:colOff>
      <xdr:row>1</xdr:row>
      <xdr:rowOff>21981</xdr:rowOff>
    </xdr:from>
    <xdr:to>
      <xdr:col>16</xdr:col>
      <xdr:colOff>680075</xdr:colOff>
      <xdr:row>2</xdr:row>
      <xdr:rowOff>112534</xdr:rowOff>
    </xdr:to>
    <xdr:sp macro="" textlink="">
      <xdr:nvSpPr>
        <xdr:cNvPr id="539" name="Text Box 1664">
          <a:extLst>
            <a:ext uri="{FF2B5EF4-FFF2-40B4-BE49-F238E27FC236}">
              <a16:creationId xmlns:a16="http://schemas.microsoft.com/office/drawing/2014/main" xmlns="" id="{C61A36E2-2B08-411F-B6C4-8BB374A03D20}"/>
            </a:ext>
          </a:extLst>
        </xdr:cNvPr>
        <xdr:cNvSpPr txBox="1">
          <a:spLocks noChangeArrowheads="1"/>
        </xdr:cNvSpPr>
      </xdr:nvSpPr>
      <xdr:spPr bwMode="auto">
        <a:xfrm>
          <a:off x="10618664" y="161681"/>
          <a:ext cx="754811" cy="2620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315061</xdr:colOff>
      <xdr:row>1</xdr:row>
      <xdr:rowOff>50243</xdr:rowOff>
    </xdr:from>
    <xdr:to>
      <xdr:col>17</xdr:col>
      <xdr:colOff>3079</xdr:colOff>
      <xdr:row>2</xdr:row>
      <xdr:rowOff>21586</xdr:rowOff>
    </xdr:to>
    <xdr:sp macro="" textlink="">
      <xdr:nvSpPr>
        <xdr:cNvPr id="540" name="Text Box 1563">
          <a:extLst>
            <a:ext uri="{FF2B5EF4-FFF2-40B4-BE49-F238E27FC236}">
              <a16:creationId xmlns:a16="http://schemas.microsoft.com/office/drawing/2014/main" xmlns="" id="{3EC805A5-E117-4F63-9C8A-339135F06AFD}"/>
            </a:ext>
          </a:extLst>
        </xdr:cNvPr>
        <xdr:cNvSpPr txBox="1">
          <a:spLocks noChangeArrowheads="1"/>
        </xdr:cNvSpPr>
      </xdr:nvSpPr>
      <xdr:spPr bwMode="auto">
        <a:xfrm>
          <a:off x="10985329" y="190094"/>
          <a:ext cx="391054" cy="14143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15</xdr:col>
      <xdr:colOff>124559</xdr:colOff>
      <xdr:row>2</xdr:row>
      <xdr:rowOff>157486</xdr:rowOff>
    </xdr:from>
    <xdr:to>
      <xdr:col>15</xdr:col>
      <xdr:colOff>535631</xdr:colOff>
      <xdr:row>4</xdr:row>
      <xdr:rowOff>35343</xdr:rowOff>
    </xdr:to>
    <xdr:sp macro="" textlink="">
      <xdr:nvSpPr>
        <xdr:cNvPr id="542" name="Text Box 1560">
          <a:extLst>
            <a:ext uri="{FF2B5EF4-FFF2-40B4-BE49-F238E27FC236}">
              <a16:creationId xmlns:a16="http://schemas.microsoft.com/office/drawing/2014/main" xmlns="" id="{F26E0F28-F88F-4692-ACDD-39235978A12A}"/>
            </a:ext>
          </a:extLst>
        </xdr:cNvPr>
        <xdr:cNvSpPr txBox="1">
          <a:spLocks noChangeArrowheads="1"/>
        </xdr:cNvSpPr>
      </xdr:nvSpPr>
      <xdr:spPr bwMode="auto">
        <a:xfrm>
          <a:off x="10113109" y="468636"/>
          <a:ext cx="411072" cy="22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oneCellAnchor>
    <xdr:from>
      <xdr:col>16</xdr:col>
      <xdr:colOff>436</xdr:colOff>
      <xdr:row>2</xdr:row>
      <xdr:rowOff>138302</xdr:rowOff>
    </xdr:from>
    <xdr:ext cx="292655" cy="262611"/>
    <xdr:grpSp>
      <xdr:nvGrpSpPr>
        <xdr:cNvPr id="545" name="Group 6672">
          <a:extLst>
            <a:ext uri="{FF2B5EF4-FFF2-40B4-BE49-F238E27FC236}">
              <a16:creationId xmlns:a16="http://schemas.microsoft.com/office/drawing/2014/main" xmlns="" id="{DEDC0AF8-2BF5-45A2-85F5-7A2A8B735474}"/>
            </a:ext>
          </a:extLst>
        </xdr:cNvPr>
        <xdr:cNvGrpSpPr>
          <a:grpSpLocks/>
        </xdr:cNvGrpSpPr>
      </xdr:nvGrpSpPr>
      <xdr:grpSpPr bwMode="auto">
        <a:xfrm>
          <a:off x="11639521" y="451930"/>
          <a:ext cx="292655" cy="262611"/>
          <a:chOff x="536" y="109"/>
          <a:chExt cx="46" cy="44"/>
        </a:xfrm>
      </xdr:grpSpPr>
      <xdr:pic>
        <xdr:nvPicPr>
          <xdr:cNvPr id="546" name="Picture 6673" descr="route2">
            <a:extLst>
              <a:ext uri="{FF2B5EF4-FFF2-40B4-BE49-F238E27FC236}">
                <a16:creationId xmlns:a16="http://schemas.microsoft.com/office/drawing/2014/main" xmlns="" id="{432A4FE7-1D4D-42CB-B829-4002A18FAC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7" name="Text Box 6674">
            <a:extLst>
              <a:ext uri="{FF2B5EF4-FFF2-40B4-BE49-F238E27FC236}">
                <a16:creationId xmlns:a16="http://schemas.microsoft.com/office/drawing/2014/main" xmlns="" id="{911B204A-2276-43B0-96BF-E29C39FF96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70580</xdr:colOff>
      <xdr:row>5</xdr:row>
      <xdr:rowOff>160507</xdr:rowOff>
    </xdr:from>
    <xdr:ext cx="302079" cy="305168"/>
    <xdr:grpSp>
      <xdr:nvGrpSpPr>
        <xdr:cNvPr id="548" name="Group 6672">
          <a:extLst>
            <a:ext uri="{FF2B5EF4-FFF2-40B4-BE49-F238E27FC236}">
              <a16:creationId xmlns:a16="http://schemas.microsoft.com/office/drawing/2014/main" xmlns="" id="{A63D5DD8-DD60-4AE3-9CDB-333A628C6588}"/>
            </a:ext>
          </a:extLst>
        </xdr:cNvPr>
        <xdr:cNvGrpSpPr>
          <a:grpSpLocks/>
        </xdr:cNvGrpSpPr>
      </xdr:nvGrpSpPr>
      <xdr:grpSpPr bwMode="auto">
        <a:xfrm>
          <a:off x="11709665" y="996848"/>
          <a:ext cx="302079" cy="305168"/>
          <a:chOff x="536" y="109"/>
          <a:chExt cx="46" cy="44"/>
        </a:xfrm>
      </xdr:grpSpPr>
      <xdr:pic>
        <xdr:nvPicPr>
          <xdr:cNvPr id="549" name="Picture 6673" descr="route2">
            <a:extLst>
              <a:ext uri="{FF2B5EF4-FFF2-40B4-BE49-F238E27FC236}">
                <a16:creationId xmlns:a16="http://schemas.microsoft.com/office/drawing/2014/main" xmlns="" id="{9A54A087-2F57-4D70-81EA-7B28D56348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0" name="Text Box 6674">
            <a:extLst>
              <a:ext uri="{FF2B5EF4-FFF2-40B4-BE49-F238E27FC236}">
                <a16:creationId xmlns:a16="http://schemas.microsoft.com/office/drawing/2014/main" xmlns="" id="{D0E34807-F65B-49E2-A0B2-55A0C1CBB0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69563</xdr:colOff>
      <xdr:row>4</xdr:row>
      <xdr:rowOff>145923</xdr:rowOff>
    </xdr:from>
    <xdr:ext cx="302079" cy="305168"/>
    <xdr:grpSp>
      <xdr:nvGrpSpPr>
        <xdr:cNvPr id="551" name="Group 6672">
          <a:extLst>
            <a:ext uri="{FF2B5EF4-FFF2-40B4-BE49-F238E27FC236}">
              <a16:creationId xmlns:a16="http://schemas.microsoft.com/office/drawing/2014/main" xmlns="" id="{4A40E422-0176-4746-B649-2E9F04D8CD22}"/>
            </a:ext>
          </a:extLst>
        </xdr:cNvPr>
        <xdr:cNvGrpSpPr>
          <a:grpSpLocks/>
        </xdr:cNvGrpSpPr>
      </xdr:nvGrpSpPr>
      <xdr:grpSpPr bwMode="auto">
        <a:xfrm>
          <a:off x="14775234" y="808027"/>
          <a:ext cx="302079" cy="305168"/>
          <a:chOff x="536" y="109"/>
          <a:chExt cx="46" cy="44"/>
        </a:xfrm>
      </xdr:grpSpPr>
      <xdr:pic>
        <xdr:nvPicPr>
          <xdr:cNvPr id="552" name="Picture 6673" descr="route2">
            <a:extLst>
              <a:ext uri="{FF2B5EF4-FFF2-40B4-BE49-F238E27FC236}">
                <a16:creationId xmlns:a16="http://schemas.microsoft.com/office/drawing/2014/main" xmlns="" id="{8BA8EC88-0216-4F37-A7B4-45D101C40A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3" name="Text Box 6674">
            <a:extLst>
              <a:ext uri="{FF2B5EF4-FFF2-40B4-BE49-F238E27FC236}">
                <a16:creationId xmlns:a16="http://schemas.microsoft.com/office/drawing/2014/main" xmlns="" id="{1F0D41C6-5D0E-4B69-B6D9-C1E47FEF3F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604137</xdr:colOff>
      <xdr:row>9</xdr:row>
      <xdr:rowOff>125730</xdr:rowOff>
    </xdr:from>
    <xdr:to>
      <xdr:col>12</xdr:col>
      <xdr:colOff>19051</xdr:colOff>
      <xdr:row>13</xdr:row>
      <xdr:rowOff>76015</xdr:rowOff>
    </xdr:to>
    <xdr:sp macro="" textlink="">
      <xdr:nvSpPr>
        <xdr:cNvPr id="557" name="Text Box 1563">
          <a:extLst>
            <a:ext uri="{FF2B5EF4-FFF2-40B4-BE49-F238E27FC236}">
              <a16:creationId xmlns:a16="http://schemas.microsoft.com/office/drawing/2014/main" xmlns="" id="{D84C91C2-D112-40BF-A832-EF47A4485EE1}"/>
            </a:ext>
          </a:extLst>
        </xdr:cNvPr>
        <xdr:cNvSpPr txBox="1">
          <a:spLocks noChangeArrowheads="1"/>
        </xdr:cNvSpPr>
      </xdr:nvSpPr>
      <xdr:spPr bwMode="auto">
        <a:xfrm>
          <a:off x="7785987" y="1637030"/>
          <a:ext cx="107064" cy="636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11</xdr:col>
      <xdr:colOff>297017</xdr:colOff>
      <xdr:row>14</xdr:row>
      <xdr:rowOff>4052</xdr:rowOff>
    </xdr:from>
    <xdr:to>
      <xdr:col>11</xdr:col>
      <xdr:colOff>575943</xdr:colOff>
      <xdr:row>14</xdr:row>
      <xdr:rowOff>129887</xdr:rowOff>
    </xdr:to>
    <xdr:sp macro="" textlink="">
      <xdr:nvSpPr>
        <xdr:cNvPr id="570" name="Text Box 1563">
          <a:extLst>
            <a:ext uri="{FF2B5EF4-FFF2-40B4-BE49-F238E27FC236}">
              <a16:creationId xmlns:a16="http://schemas.microsoft.com/office/drawing/2014/main" xmlns="" id="{36B78726-8358-4732-AE89-AE54924ADEC5}"/>
            </a:ext>
          </a:extLst>
        </xdr:cNvPr>
        <xdr:cNvSpPr txBox="1">
          <a:spLocks noChangeArrowheads="1"/>
        </xdr:cNvSpPr>
      </xdr:nvSpPr>
      <xdr:spPr bwMode="auto">
        <a:xfrm>
          <a:off x="7478867" y="2372602"/>
          <a:ext cx="278926" cy="12583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藤津</a:t>
          </a:r>
        </a:p>
      </xdr:txBody>
    </xdr:sp>
    <xdr:clientData/>
  </xdr:twoCellAnchor>
  <xdr:twoCellAnchor>
    <xdr:from>
      <xdr:col>18</xdr:col>
      <xdr:colOff>30787</xdr:colOff>
      <xdr:row>7</xdr:row>
      <xdr:rowOff>66894</xdr:rowOff>
    </xdr:from>
    <xdr:to>
      <xdr:col>18</xdr:col>
      <xdr:colOff>114787</xdr:colOff>
      <xdr:row>8</xdr:row>
      <xdr:rowOff>160484</xdr:rowOff>
    </xdr:to>
    <xdr:grpSp>
      <xdr:nvGrpSpPr>
        <xdr:cNvPr id="572" name="グループ化 571">
          <a:extLst>
            <a:ext uri="{FF2B5EF4-FFF2-40B4-BE49-F238E27FC236}">
              <a16:creationId xmlns:a16="http://schemas.microsoft.com/office/drawing/2014/main" xmlns="" id="{D1D913E7-F031-44C9-803B-E886C558E6B7}"/>
            </a:ext>
          </a:extLst>
        </xdr:cNvPr>
        <xdr:cNvGrpSpPr/>
      </xdr:nvGrpSpPr>
      <xdr:grpSpPr>
        <a:xfrm rot="600000">
          <a:off x="13203165" y="1251711"/>
          <a:ext cx="84000" cy="267828"/>
          <a:chOff x="10917301" y="7686676"/>
          <a:chExt cx="78267" cy="299577"/>
        </a:xfrm>
      </xdr:grpSpPr>
      <xdr:sp macro="" textlink="">
        <xdr:nvSpPr>
          <xdr:cNvPr id="573" name="Line 72">
            <a:extLst>
              <a:ext uri="{FF2B5EF4-FFF2-40B4-BE49-F238E27FC236}">
                <a16:creationId xmlns:a16="http://schemas.microsoft.com/office/drawing/2014/main" xmlns="" id="{9747291B-DFEB-4F81-B305-60AD60260B43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4" name="Line 72">
            <a:extLst>
              <a:ext uri="{FF2B5EF4-FFF2-40B4-BE49-F238E27FC236}">
                <a16:creationId xmlns:a16="http://schemas.microsoft.com/office/drawing/2014/main" xmlns="" id="{EC553494-6E97-4321-B9E4-FB559F4FD3B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5" name="Line 72">
            <a:extLst>
              <a:ext uri="{FF2B5EF4-FFF2-40B4-BE49-F238E27FC236}">
                <a16:creationId xmlns:a16="http://schemas.microsoft.com/office/drawing/2014/main" xmlns="" id="{65B51940-DF08-491D-A6F5-A6DCC64FA71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72">
            <a:extLst>
              <a:ext uri="{FF2B5EF4-FFF2-40B4-BE49-F238E27FC236}">
                <a16:creationId xmlns:a16="http://schemas.microsoft.com/office/drawing/2014/main" xmlns="" id="{63F65164-A9E2-4A0A-9A92-3E2C947EE5A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72">
            <a:extLst>
              <a:ext uri="{FF2B5EF4-FFF2-40B4-BE49-F238E27FC236}">
                <a16:creationId xmlns:a16="http://schemas.microsoft.com/office/drawing/2014/main" xmlns="" id="{5B67B38F-9B60-4438-B6E4-33D9699C04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146744</xdr:colOff>
      <xdr:row>5</xdr:row>
      <xdr:rowOff>37475</xdr:rowOff>
    </xdr:from>
    <xdr:to>
      <xdr:col>12</xdr:col>
      <xdr:colOff>324727</xdr:colOff>
      <xdr:row>6</xdr:row>
      <xdr:rowOff>3511</xdr:rowOff>
    </xdr:to>
    <xdr:sp macro="" textlink="">
      <xdr:nvSpPr>
        <xdr:cNvPr id="578" name="六角形 577">
          <a:extLst>
            <a:ext uri="{FF2B5EF4-FFF2-40B4-BE49-F238E27FC236}">
              <a16:creationId xmlns:a16="http://schemas.microsoft.com/office/drawing/2014/main" xmlns="" id="{F370CC91-7222-4B7D-B433-7E504768D4E8}"/>
            </a:ext>
          </a:extLst>
        </xdr:cNvPr>
        <xdr:cNvSpPr/>
      </xdr:nvSpPr>
      <xdr:spPr bwMode="auto">
        <a:xfrm>
          <a:off x="8022358" y="866204"/>
          <a:ext cx="1779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42227</xdr:colOff>
      <xdr:row>6</xdr:row>
      <xdr:rowOff>80026</xdr:rowOff>
    </xdr:from>
    <xdr:to>
      <xdr:col>12</xdr:col>
      <xdr:colOff>247967</xdr:colOff>
      <xdr:row>7</xdr:row>
      <xdr:rowOff>68596</xdr:rowOff>
    </xdr:to>
    <xdr:sp macro="" textlink="">
      <xdr:nvSpPr>
        <xdr:cNvPr id="579" name="六角形 578">
          <a:extLst>
            <a:ext uri="{FF2B5EF4-FFF2-40B4-BE49-F238E27FC236}">
              <a16:creationId xmlns:a16="http://schemas.microsoft.com/office/drawing/2014/main" xmlns="" id="{A4B2E00F-08D8-4C16-937D-554DA19D16B0}"/>
            </a:ext>
          </a:extLst>
        </xdr:cNvPr>
        <xdr:cNvSpPr/>
      </xdr:nvSpPr>
      <xdr:spPr bwMode="auto">
        <a:xfrm>
          <a:off x="7928133" y="1072214"/>
          <a:ext cx="205740" cy="159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98462</xdr:colOff>
      <xdr:row>12</xdr:row>
      <xdr:rowOff>46916</xdr:rowOff>
    </xdr:from>
    <xdr:ext cx="302079" cy="305168"/>
    <xdr:grpSp>
      <xdr:nvGrpSpPr>
        <xdr:cNvPr id="580" name="Group 6672">
          <a:extLst>
            <a:ext uri="{FF2B5EF4-FFF2-40B4-BE49-F238E27FC236}">
              <a16:creationId xmlns:a16="http://schemas.microsoft.com/office/drawing/2014/main" xmlns="" id="{1EBD0ECF-0AA5-45DD-B602-0DFDC4026536}"/>
            </a:ext>
          </a:extLst>
        </xdr:cNvPr>
        <xdr:cNvGrpSpPr>
          <a:grpSpLocks/>
        </xdr:cNvGrpSpPr>
      </xdr:nvGrpSpPr>
      <xdr:grpSpPr bwMode="auto">
        <a:xfrm>
          <a:off x="7915932" y="2102922"/>
          <a:ext cx="302079" cy="305168"/>
          <a:chOff x="536" y="109"/>
          <a:chExt cx="46" cy="44"/>
        </a:xfrm>
      </xdr:grpSpPr>
      <xdr:pic>
        <xdr:nvPicPr>
          <xdr:cNvPr id="581" name="Picture 6673" descr="route2">
            <a:extLst>
              <a:ext uri="{FF2B5EF4-FFF2-40B4-BE49-F238E27FC236}">
                <a16:creationId xmlns:a16="http://schemas.microsoft.com/office/drawing/2014/main" xmlns="" id="{FAAF7404-0ED3-47E3-AF97-514E14BB8C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2" name="Text Box 6674">
            <a:extLst>
              <a:ext uri="{FF2B5EF4-FFF2-40B4-BE49-F238E27FC236}">
                <a16:creationId xmlns:a16="http://schemas.microsoft.com/office/drawing/2014/main" xmlns="" id="{50E8571F-9A29-4A4A-A436-BD0B5F99AB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422910</xdr:colOff>
      <xdr:row>11</xdr:row>
      <xdr:rowOff>148590</xdr:rowOff>
    </xdr:from>
    <xdr:ext cx="302079" cy="305168"/>
    <xdr:grpSp>
      <xdr:nvGrpSpPr>
        <xdr:cNvPr id="583" name="Group 6672">
          <a:extLst>
            <a:ext uri="{FF2B5EF4-FFF2-40B4-BE49-F238E27FC236}">
              <a16:creationId xmlns:a16="http://schemas.microsoft.com/office/drawing/2014/main" xmlns="" id="{B178AACE-8590-44D6-BDC7-92773E7B40A8}"/>
            </a:ext>
          </a:extLst>
        </xdr:cNvPr>
        <xdr:cNvGrpSpPr>
          <a:grpSpLocks/>
        </xdr:cNvGrpSpPr>
      </xdr:nvGrpSpPr>
      <xdr:grpSpPr bwMode="auto">
        <a:xfrm>
          <a:off x="8995410" y="2030358"/>
          <a:ext cx="302079" cy="305168"/>
          <a:chOff x="536" y="109"/>
          <a:chExt cx="46" cy="44"/>
        </a:xfrm>
      </xdr:grpSpPr>
      <xdr:pic>
        <xdr:nvPicPr>
          <xdr:cNvPr id="584" name="Picture 6673" descr="route2">
            <a:extLst>
              <a:ext uri="{FF2B5EF4-FFF2-40B4-BE49-F238E27FC236}">
                <a16:creationId xmlns:a16="http://schemas.microsoft.com/office/drawing/2014/main" xmlns="" id="{CB92BAAD-838D-4D89-B443-74DE016FD7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5" name="Text Box 6674">
            <a:extLst>
              <a:ext uri="{FF2B5EF4-FFF2-40B4-BE49-F238E27FC236}">
                <a16:creationId xmlns:a16="http://schemas.microsoft.com/office/drawing/2014/main" xmlns="" id="{DB920454-DBC3-43CC-9813-8087CBF30D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438150</xdr:colOff>
      <xdr:row>14</xdr:row>
      <xdr:rowOff>167580</xdr:rowOff>
    </xdr:from>
    <xdr:ext cx="302079" cy="305168"/>
    <xdr:grpSp>
      <xdr:nvGrpSpPr>
        <xdr:cNvPr id="586" name="Group 6672">
          <a:extLst>
            <a:ext uri="{FF2B5EF4-FFF2-40B4-BE49-F238E27FC236}">
              <a16:creationId xmlns:a16="http://schemas.microsoft.com/office/drawing/2014/main" xmlns="" id="{CE6192B2-3BD5-4630-A434-A7E3F733763A}"/>
            </a:ext>
          </a:extLst>
        </xdr:cNvPr>
        <xdr:cNvGrpSpPr>
          <a:grpSpLocks/>
        </xdr:cNvGrpSpPr>
      </xdr:nvGrpSpPr>
      <xdr:grpSpPr bwMode="auto">
        <a:xfrm>
          <a:off x="9010650" y="2572062"/>
          <a:ext cx="302079" cy="305168"/>
          <a:chOff x="536" y="109"/>
          <a:chExt cx="46" cy="44"/>
        </a:xfrm>
      </xdr:grpSpPr>
      <xdr:pic>
        <xdr:nvPicPr>
          <xdr:cNvPr id="587" name="Picture 6673" descr="route2">
            <a:extLst>
              <a:ext uri="{FF2B5EF4-FFF2-40B4-BE49-F238E27FC236}">
                <a16:creationId xmlns:a16="http://schemas.microsoft.com/office/drawing/2014/main" xmlns="" id="{8D8B412D-5D45-47B4-A492-EB145FCAA3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8" name="Text Box 6674">
            <a:extLst>
              <a:ext uri="{FF2B5EF4-FFF2-40B4-BE49-F238E27FC236}">
                <a16:creationId xmlns:a16="http://schemas.microsoft.com/office/drawing/2014/main" xmlns="" id="{F33536D2-20C2-47F6-A6C8-75EC6A8CDD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157308</xdr:colOff>
      <xdr:row>5</xdr:row>
      <xdr:rowOff>32481</xdr:rowOff>
    </xdr:from>
    <xdr:to>
      <xdr:col>17</xdr:col>
      <xdr:colOff>363048</xdr:colOff>
      <xdr:row>6</xdr:row>
      <xdr:rowOff>21051</xdr:rowOff>
    </xdr:to>
    <xdr:sp macro="" textlink="">
      <xdr:nvSpPr>
        <xdr:cNvPr id="589" name="六角形 588">
          <a:extLst>
            <a:ext uri="{FF2B5EF4-FFF2-40B4-BE49-F238E27FC236}">
              <a16:creationId xmlns:a16="http://schemas.microsoft.com/office/drawing/2014/main" xmlns="" id="{BAB7056B-0B44-4DFE-8BED-E08A7B452A3C}"/>
            </a:ext>
          </a:extLst>
        </xdr:cNvPr>
        <xdr:cNvSpPr/>
      </xdr:nvSpPr>
      <xdr:spPr bwMode="auto">
        <a:xfrm>
          <a:off x="11557711" y="861210"/>
          <a:ext cx="205740" cy="1607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399425</xdr:colOff>
      <xdr:row>11</xdr:row>
      <xdr:rowOff>78986</xdr:rowOff>
    </xdr:from>
    <xdr:to>
      <xdr:col>11</xdr:col>
      <xdr:colOff>576498</xdr:colOff>
      <xdr:row>12</xdr:row>
      <xdr:rowOff>45775</xdr:rowOff>
    </xdr:to>
    <xdr:sp macro="" textlink="">
      <xdr:nvSpPr>
        <xdr:cNvPr id="591" name="六角形 590">
          <a:extLst>
            <a:ext uri="{FF2B5EF4-FFF2-40B4-BE49-F238E27FC236}">
              <a16:creationId xmlns:a16="http://schemas.microsoft.com/office/drawing/2014/main" xmlns="" id="{D9DC76B4-233F-4BF2-BC0E-7D70E1DD19D2}"/>
            </a:ext>
          </a:extLst>
        </xdr:cNvPr>
        <xdr:cNvSpPr/>
      </xdr:nvSpPr>
      <xdr:spPr bwMode="auto">
        <a:xfrm>
          <a:off x="7581275" y="1933186"/>
          <a:ext cx="17707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723900</xdr:colOff>
      <xdr:row>8</xdr:row>
      <xdr:rowOff>155299</xdr:rowOff>
    </xdr:from>
    <xdr:to>
      <xdr:col>13</xdr:col>
      <xdr:colOff>26193</xdr:colOff>
      <xdr:row>10</xdr:row>
      <xdr:rowOff>15629</xdr:rowOff>
    </xdr:to>
    <xdr:sp macro="" textlink="">
      <xdr:nvSpPr>
        <xdr:cNvPr id="592" name="Text Box 1650">
          <a:extLst>
            <a:ext uri="{FF2B5EF4-FFF2-40B4-BE49-F238E27FC236}">
              <a16:creationId xmlns:a16="http://schemas.microsoft.com/office/drawing/2014/main" xmlns="" id="{3F1F56E7-0192-4B12-9533-6AFE3870D9A6}"/>
            </a:ext>
          </a:extLst>
        </xdr:cNvPr>
        <xdr:cNvSpPr txBox="1">
          <a:spLocks noChangeArrowheads="1"/>
        </xdr:cNvSpPr>
      </xdr:nvSpPr>
      <xdr:spPr bwMode="auto">
        <a:xfrm>
          <a:off x="85788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17</xdr:row>
      <xdr:rowOff>0</xdr:rowOff>
    </xdr:from>
    <xdr:to>
      <xdr:col>15</xdr:col>
      <xdr:colOff>26193</xdr:colOff>
      <xdr:row>18</xdr:row>
      <xdr:rowOff>31160</xdr:rowOff>
    </xdr:to>
    <xdr:sp macro="" textlink="">
      <xdr:nvSpPr>
        <xdr:cNvPr id="593" name="Text Box 1650">
          <a:extLst>
            <a:ext uri="{FF2B5EF4-FFF2-40B4-BE49-F238E27FC236}">
              <a16:creationId xmlns:a16="http://schemas.microsoft.com/office/drawing/2014/main" xmlns="" id="{C1AE78B9-3A7F-4431-85D3-4CD9A929A4F5}"/>
            </a:ext>
          </a:extLst>
        </xdr:cNvPr>
        <xdr:cNvSpPr txBox="1">
          <a:spLocks noChangeArrowheads="1"/>
        </xdr:cNvSpPr>
      </xdr:nvSpPr>
      <xdr:spPr bwMode="auto">
        <a:xfrm>
          <a:off x="9988550" y="288290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17</xdr:row>
      <xdr:rowOff>0</xdr:rowOff>
    </xdr:from>
    <xdr:to>
      <xdr:col>19</xdr:col>
      <xdr:colOff>26194</xdr:colOff>
      <xdr:row>18</xdr:row>
      <xdr:rowOff>31160</xdr:rowOff>
    </xdr:to>
    <xdr:sp macro="" textlink="">
      <xdr:nvSpPr>
        <xdr:cNvPr id="594" name="Text Box 1650">
          <a:extLst>
            <a:ext uri="{FF2B5EF4-FFF2-40B4-BE49-F238E27FC236}">
              <a16:creationId xmlns:a16="http://schemas.microsoft.com/office/drawing/2014/main" xmlns="" id="{2637AE67-84D9-49D2-B144-06C79F6C3FC0}"/>
            </a:ext>
          </a:extLst>
        </xdr:cNvPr>
        <xdr:cNvSpPr txBox="1">
          <a:spLocks noChangeArrowheads="1"/>
        </xdr:cNvSpPr>
      </xdr:nvSpPr>
      <xdr:spPr bwMode="auto">
        <a:xfrm>
          <a:off x="12807950" y="28829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25</xdr:row>
      <xdr:rowOff>0</xdr:rowOff>
    </xdr:from>
    <xdr:to>
      <xdr:col>15</xdr:col>
      <xdr:colOff>24607</xdr:colOff>
      <xdr:row>26</xdr:row>
      <xdr:rowOff>31161</xdr:rowOff>
    </xdr:to>
    <xdr:sp macro="" textlink="">
      <xdr:nvSpPr>
        <xdr:cNvPr id="595" name="Text Box 1650">
          <a:extLst>
            <a:ext uri="{FF2B5EF4-FFF2-40B4-BE49-F238E27FC236}">
              <a16:creationId xmlns:a16="http://schemas.microsoft.com/office/drawing/2014/main" xmlns="" id="{1FD413FB-DE7D-46AF-82B7-074E6AE3A2C7}"/>
            </a:ext>
          </a:extLst>
        </xdr:cNvPr>
        <xdr:cNvSpPr txBox="1">
          <a:spLocks noChangeArrowheads="1"/>
        </xdr:cNvSpPr>
      </xdr:nvSpPr>
      <xdr:spPr bwMode="auto">
        <a:xfrm>
          <a:off x="9988550" y="4254500"/>
          <a:ext cx="24607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33</xdr:row>
      <xdr:rowOff>11476</xdr:rowOff>
    </xdr:from>
    <xdr:to>
      <xdr:col>13</xdr:col>
      <xdr:colOff>154465</xdr:colOff>
      <xdr:row>33</xdr:row>
      <xdr:rowOff>153172</xdr:rowOff>
    </xdr:to>
    <xdr:sp macro="" textlink="">
      <xdr:nvSpPr>
        <xdr:cNvPr id="596" name="六角形 595">
          <a:extLst>
            <a:ext uri="{FF2B5EF4-FFF2-40B4-BE49-F238E27FC236}">
              <a16:creationId xmlns:a16="http://schemas.microsoft.com/office/drawing/2014/main" xmlns="" id="{FC8DE186-00A2-4F46-A297-2692C79FB38D}"/>
            </a:ext>
          </a:extLst>
        </xdr:cNvPr>
        <xdr:cNvSpPr/>
      </xdr:nvSpPr>
      <xdr:spPr bwMode="auto">
        <a:xfrm>
          <a:off x="12807950" y="42659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619986</xdr:colOff>
      <xdr:row>14</xdr:row>
      <xdr:rowOff>16807</xdr:rowOff>
    </xdr:from>
    <xdr:to>
      <xdr:col>12</xdr:col>
      <xdr:colOff>267523</xdr:colOff>
      <xdr:row>14</xdr:row>
      <xdr:rowOff>120050</xdr:rowOff>
    </xdr:to>
    <xdr:sp macro="" textlink="">
      <xdr:nvSpPr>
        <xdr:cNvPr id="597" name="Text Box 1563">
          <a:extLst>
            <a:ext uri="{FF2B5EF4-FFF2-40B4-BE49-F238E27FC236}">
              <a16:creationId xmlns:a16="http://schemas.microsoft.com/office/drawing/2014/main" xmlns="" id="{2D40ACBB-579C-4FC8-BC99-6B1EA874AD5F}"/>
            </a:ext>
          </a:extLst>
        </xdr:cNvPr>
        <xdr:cNvSpPr txBox="1">
          <a:spLocks noChangeArrowheads="1"/>
        </xdr:cNvSpPr>
      </xdr:nvSpPr>
      <xdr:spPr bwMode="auto">
        <a:xfrm>
          <a:off x="7814162" y="2388719"/>
          <a:ext cx="338567" cy="1032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15</xdr:col>
      <xdr:colOff>228531</xdr:colOff>
      <xdr:row>9</xdr:row>
      <xdr:rowOff>86818</xdr:rowOff>
    </xdr:from>
    <xdr:to>
      <xdr:col>16</xdr:col>
      <xdr:colOff>132635</xdr:colOff>
      <xdr:row>15</xdr:row>
      <xdr:rowOff>119073</xdr:rowOff>
    </xdr:to>
    <xdr:sp macro="" textlink="">
      <xdr:nvSpPr>
        <xdr:cNvPr id="598" name="Freeform 570">
          <a:extLst>
            <a:ext uri="{FF2B5EF4-FFF2-40B4-BE49-F238E27FC236}">
              <a16:creationId xmlns:a16="http://schemas.microsoft.com/office/drawing/2014/main" xmlns="" id="{BB86ED60-72E3-4746-B22A-8B2E57230335}"/>
            </a:ext>
          </a:extLst>
        </xdr:cNvPr>
        <xdr:cNvSpPr>
          <a:spLocks/>
        </xdr:cNvSpPr>
      </xdr:nvSpPr>
      <xdr:spPr bwMode="auto">
        <a:xfrm rot="5400000">
          <a:off x="9991080" y="1824119"/>
          <a:ext cx="1060955" cy="60895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1926 w 22559"/>
            <a:gd name="connsiteY1" fmla="*/ 11880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1926 w 22559"/>
            <a:gd name="connsiteY1" fmla="*/ 11880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575 w 19169"/>
            <a:gd name="connsiteY0" fmla="*/ 17782 h 17782"/>
            <a:gd name="connsiteX1" fmla="*/ 8536 w 19169"/>
            <a:gd name="connsiteY1" fmla="*/ 11880 h 17782"/>
            <a:gd name="connsiteX2" fmla="*/ 11995 w 19169"/>
            <a:gd name="connsiteY2" fmla="*/ 192 h 17782"/>
            <a:gd name="connsiteX3" fmla="*/ 19169 w 19169"/>
            <a:gd name="connsiteY3" fmla="*/ 2 h 17782"/>
            <a:gd name="connsiteX0" fmla="*/ 0 w 18594"/>
            <a:gd name="connsiteY0" fmla="*/ 17782 h 17782"/>
            <a:gd name="connsiteX1" fmla="*/ 7961 w 18594"/>
            <a:gd name="connsiteY1" fmla="*/ 11880 h 17782"/>
            <a:gd name="connsiteX2" fmla="*/ 11420 w 18594"/>
            <a:gd name="connsiteY2" fmla="*/ 192 h 17782"/>
            <a:gd name="connsiteX3" fmla="*/ 18594 w 18594"/>
            <a:gd name="connsiteY3" fmla="*/ 2 h 17782"/>
            <a:gd name="connsiteX0" fmla="*/ 0 w 18594"/>
            <a:gd name="connsiteY0" fmla="*/ 17782 h 17782"/>
            <a:gd name="connsiteX1" fmla="*/ 7961 w 18594"/>
            <a:gd name="connsiteY1" fmla="*/ 11880 h 17782"/>
            <a:gd name="connsiteX2" fmla="*/ 11420 w 18594"/>
            <a:gd name="connsiteY2" fmla="*/ 192 h 17782"/>
            <a:gd name="connsiteX3" fmla="*/ 18594 w 18594"/>
            <a:gd name="connsiteY3" fmla="*/ 2 h 17782"/>
            <a:gd name="connsiteX0" fmla="*/ 0 w 18594"/>
            <a:gd name="connsiteY0" fmla="*/ 17782 h 17782"/>
            <a:gd name="connsiteX1" fmla="*/ 7961 w 18594"/>
            <a:gd name="connsiteY1" fmla="*/ 11880 h 17782"/>
            <a:gd name="connsiteX2" fmla="*/ 11420 w 18594"/>
            <a:gd name="connsiteY2" fmla="*/ 192 h 17782"/>
            <a:gd name="connsiteX3" fmla="*/ 18594 w 18594"/>
            <a:gd name="connsiteY3" fmla="*/ 2 h 17782"/>
            <a:gd name="connsiteX0" fmla="*/ 0 w 18594"/>
            <a:gd name="connsiteY0" fmla="*/ 17782 h 17782"/>
            <a:gd name="connsiteX1" fmla="*/ 7360 w 18594"/>
            <a:gd name="connsiteY1" fmla="*/ 10801 h 17782"/>
            <a:gd name="connsiteX2" fmla="*/ 11420 w 18594"/>
            <a:gd name="connsiteY2" fmla="*/ 192 h 17782"/>
            <a:gd name="connsiteX3" fmla="*/ 18594 w 18594"/>
            <a:gd name="connsiteY3" fmla="*/ 2 h 17782"/>
            <a:gd name="connsiteX0" fmla="*/ 0 w 18594"/>
            <a:gd name="connsiteY0" fmla="*/ 17782 h 17782"/>
            <a:gd name="connsiteX1" fmla="*/ 7360 w 18594"/>
            <a:gd name="connsiteY1" fmla="*/ 10801 h 17782"/>
            <a:gd name="connsiteX2" fmla="*/ 11420 w 18594"/>
            <a:gd name="connsiteY2" fmla="*/ 192 h 17782"/>
            <a:gd name="connsiteX3" fmla="*/ 18594 w 18594"/>
            <a:gd name="connsiteY3" fmla="*/ 2 h 17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594" h="17782">
              <a:moveTo>
                <a:pt x="0" y="17782"/>
              </a:moveTo>
              <a:cubicBezTo>
                <a:pt x="1946" y="11962"/>
                <a:pt x="3775" y="12187"/>
                <a:pt x="7360" y="10801"/>
              </a:cubicBezTo>
              <a:cubicBezTo>
                <a:pt x="10867" y="8079"/>
                <a:pt x="10866" y="5082"/>
                <a:pt x="11420" y="192"/>
              </a:cubicBezTo>
              <a:cubicBezTo>
                <a:pt x="13697" y="-56"/>
                <a:pt x="16186" y="10"/>
                <a:pt x="18594" y="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189838</xdr:colOff>
      <xdr:row>15</xdr:row>
      <xdr:rowOff>16169</xdr:rowOff>
    </xdr:from>
    <xdr:to>
      <xdr:col>16</xdr:col>
      <xdr:colOff>588499</xdr:colOff>
      <xdr:row>15</xdr:row>
      <xdr:rowOff>120450</xdr:rowOff>
    </xdr:to>
    <xdr:sp macro="" textlink="">
      <xdr:nvSpPr>
        <xdr:cNvPr id="599" name="Text Box 1563">
          <a:extLst>
            <a:ext uri="{FF2B5EF4-FFF2-40B4-BE49-F238E27FC236}">
              <a16:creationId xmlns:a16="http://schemas.microsoft.com/office/drawing/2014/main" xmlns="" id="{E56F6CB2-0AB0-4488-9D69-48A03B610919}"/>
            </a:ext>
          </a:extLst>
        </xdr:cNvPr>
        <xdr:cNvSpPr txBox="1">
          <a:spLocks noChangeArrowheads="1"/>
        </xdr:cNvSpPr>
      </xdr:nvSpPr>
      <xdr:spPr bwMode="auto">
        <a:xfrm>
          <a:off x="10898926" y="2559904"/>
          <a:ext cx="398661" cy="1042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大江高校</a:t>
          </a:r>
        </a:p>
      </xdr:txBody>
    </xdr:sp>
    <xdr:clientData/>
  </xdr:twoCellAnchor>
  <xdr:oneCellAnchor>
    <xdr:from>
      <xdr:col>12</xdr:col>
      <xdr:colOff>415156</xdr:colOff>
      <xdr:row>13</xdr:row>
      <xdr:rowOff>160713</xdr:rowOff>
    </xdr:from>
    <xdr:ext cx="271435" cy="160757"/>
    <xdr:sp macro="" textlink="">
      <xdr:nvSpPr>
        <xdr:cNvPr id="600" name="Text Box 1075">
          <a:extLst>
            <a:ext uri="{FF2B5EF4-FFF2-40B4-BE49-F238E27FC236}">
              <a16:creationId xmlns:a16="http://schemas.microsoft.com/office/drawing/2014/main" xmlns="" id="{88DD854C-C6A4-4A9A-9CDF-E19A911878E0}"/>
            </a:ext>
          </a:extLst>
        </xdr:cNvPr>
        <xdr:cNvSpPr txBox="1">
          <a:spLocks noChangeArrowheads="1"/>
        </xdr:cNvSpPr>
      </xdr:nvSpPr>
      <xdr:spPr bwMode="auto">
        <a:xfrm>
          <a:off x="8301062" y="2347494"/>
          <a:ext cx="271435" cy="1607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52904</xdr:colOff>
      <xdr:row>13</xdr:row>
      <xdr:rowOff>109928</xdr:rowOff>
    </xdr:from>
    <xdr:to>
      <xdr:col>16</xdr:col>
      <xdr:colOff>207223</xdr:colOff>
      <xdr:row>14</xdr:row>
      <xdr:rowOff>76061</xdr:rowOff>
    </xdr:to>
    <xdr:sp macro="" textlink="">
      <xdr:nvSpPr>
        <xdr:cNvPr id="601" name="AutoShape 711">
          <a:extLst>
            <a:ext uri="{FF2B5EF4-FFF2-40B4-BE49-F238E27FC236}">
              <a16:creationId xmlns:a16="http://schemas.microsoft.com/office/drawing/2014/main" xmlns="" id="{58857185-FAC1-4A36-947E-1ABE2E476734}"/>
            </a:ext>
          </a:extLst>
        </xdr:cNvPr>
        <xdr:cNvSpPr>
          <a:spLocks noChangeArrowheads="1"/>
        </xdr:cNvSpPr>
      </xdr:nvSpPr>
      <xdr:spPr bwMode="auto">
        <a:xfrm>
          <a:off x="10761992" y="2310016"/>
          <a:ext cx="154319" cy="1379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699905</xdr:colOff>
      <xdr:row>17</xdr:row>
      <xdr:rowOff>22141</xdr:rowOff>
    </xdr:from>
    <xdr:to>
      <xdr:col>15</xdr:col>
      <xdr:colOff>148400</xdr:colOff>
      <xdr:row>17</xdr:row>
      <xdr:rowOff>165016</xdr:rowOff>
    </xdr:to>
    <xdr:sp macro="" textlink="">
      <xdr:nvSpPr>
        <xdr:cNvPr id="602" name="六角形 601">
          <a:extLst>
            <a:ext uri="{FF2B5EF4-FFF2-40B4-BE49-F238E27FC236}">
              <a16:creationId xmlns:a16="http://schemas.microsoft.com/office/drawing/2014/main" xmlns="" id="{5CBED68C-6FED-4FEC-8AC1-E9A7CA827A00}"/>
            </a:ext>
          </a:extLst>
        </xdr:cNvPr>
        <xdr:cNvSpPr/>
      </xdr:nvSpPr>
      <xdr:spPr bwMode="auto">
        <a:xfrm>
          <a:off x="9997052" y="2909523"/>
          <a:ext cx="15446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136078</xdr:colOff>
      <xdr:row>23</xdr:row>
      <xdr:rowOff>81645</xdr:rowOff>
    </xdr:from>
    <xdr:to>
      <xdr:col>16</xdr:col>
      <xdr:colOff>399644</xdr:colOff>
      <xdr:row>24</xdr:row>
      <xdr:rowOff>163273</xdr:rowOff>
    </xdr:to>
    <xdr:sp macro="" textlink="">
      <xdr:nvSpPr>
        <xdr:cNvPr id="603" name="Freeform 601">
          <a:extLst>
            <a:ext uri="{FF2B5EF4-FFF2-40B4-BE49-F238E27FC236}">
              <a16:creationId xmlns:a16="http://schemas.microsoft.com/office/drawing/2014/main" xmlns="" id="{AB029837-83CD-49C2-B5C2-F502D3DFEF08}"/>
            </a:ext>
          </a:extLst>
        </xdr:cNvPr>
        <xdr:cNvSpPr>
          <a:spLocks/>
        </xdr:cNvSpPr>
      </xdr:nvSpPr>
      <xdr:spPr bwMode="auto">
        <a:xfrm>
          <a:off x="10829478" y="3993245"/>
          <a:ext cx="263566" cy="2530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2497 w 12498"/>
            <a:gd name="connsiteY0" fmla="*/ 11935 h 11935"/>
            <a:gd name="connsiteX1" fmla="*/ 10000 w 12498"/>
            <a:gd name="connsiteY1" fmla="*/ 0 h 11935"/>
            <a:gd name="connsiteX2" fmla="*/ 0 w 12498"/>
            <a:gd name="connsiteY2" fmla="*/ 285 h 11935"/>
            <a:gd name="connsiteX0" fmla="*/ 12497 w 12497"/>
            <a:gd name="connsiteY0" fmla="*/ 11935 h 11935"/>
            <a:gd name="connsiteX1" fmla="*/ 10000 w 12497"/>
            <a:gd name="connsiteY1" fmla="*/ 0 h 11935"/>
            <a:gd name="connsiteX2" fmla="*/ 0 w 12497"/>
            <a:gd name="connsiteY2" fmla="*/ 285 h 11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97" h="11935">
              <a:moveTo>
                <a:pt x="12497" y="11935"/>
              </a:moveTo>
              <a:cubicBezTo>
                <a:pt x="8067" y="7498"/>
                <a:pt x="9511" y="3654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279904</xdr:colOff>
      <xdr:row>23</xdr:row>
      <xdr:rowOff>102050</xdr:rowOff>
    </xdr:from>
    <xdr:to>
      <xdr:col>16</xdr:col>
      <xdr:colOff>401412</xdr:colOff>
      <xdr:row>24</xdr:row>
      <xdr:rowOff>66808</xdr:rowOff>
    </xdr:to>
    <xdr:sp macro="" textlink="">
      <xdr:nvSpPr>
        <xdr:cNvPr id="604" name="AutoShape 605">
          <a:extLst>
            <a:ext uri="{FF2B5EF4-FFF2-40B4-BE49-F238E27FC236}">
              <a16:creationId xmlns:a16="http://schemas.microsoft.com/office/drawing/2014/main" xmlns="" id="{F7E75593-CB57-4711-83E7-0715DD08AF54}"/>
            </a:ext>
          </a:extLst>
        </xdr:cNvPr>
        <xdr:cNvSpPr>
          <a:spLocks noChangeArrowheads="1"/>
        </xdr:cNvSpPr>
      </xdr:nvSpPr>
      <xdr:spPr bwMode="auto">
        <a:xfrm>
          <a:off x="10973304" y="4013650"/>
          <a:ext cx="121508" cy="1362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197346</xdr:colOff>
      <xdr:row>20</xdr:row>
      <xdr:rowOff>142878</xdr:rowOff>
    </xdr:from>
    <xdr:to>
      <xdr:col>16</xdr:col>
      <xdr:colOff>340178</xdr:colOff>
      <xdr:row>23</xdr:row>
      <xdr:rowOff>6815</xdr:rowOff>
    </xdr:to>
    <xdr:sp macro="" textlink="">
      <xdr:nvSpPr>
        <xdr:cNvPr id="605" name="Freeform 601">
          <a:extLst>
            <a:ext uri="{FF2B5EF4-FFF2-40B4-BE49-F238E27FC236}">
              <a16:creationId xmlns:a16="http://schemas.microsoft.com/office/drawing/2014/main" xmlns="" id="{C43962BB-B0EC-4773-982A-3780FA357F96}"/>
            </a:ext>
          </a:extLst>
        </xdr:cNvPr>
        <xdr:cNvSpPr>
          <a:spLocks/>
        </xdr:cNvSpPr>
      </xdr:nvSpPr>
      <xdr:spPr bwMode="auto">
        <a:xfrm rot="-5400000" flipH="1" flipV="1">
          <a:off x="10773018" y="3657856"/>
          <a:ext cx="378287" cy="1428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574597</xdr:colOff>
      <xdr:row>33</xdr:row>
      <xdr:rowOff>161914</xdr:rowOff>
    </xdr:from>
    <xdr:to>
      <xdr:col>13</xdr:col>
      <xdr:colOff>583801</xdr:colOff>
      <xdr:row>40</xdr:row>
      <xdr:rowOff>142875</xdr:rowOff>
    </xdr:to>
    <xdr:sp macro="" textlink="">
      <xdr:nvSpPr>
        <xdr:cNvPr id="606" name="Freeform 712">
          <a:extLst>
            <a:ext uri="{FF2B5EF4-FFF2-40B4-BE49-F238E27FC236}">
              <a16:creationId xmlns:a16="http://schemas.microsoft.com/office/drawing/2014/main" xmlns="" id="{2A9857BD-7A2C-4300-9B8E-3AAD09422374}"/>
            </a:ext>
          </a:extLst>
        </xdr:cNvPr>
        <xdr:cNvSpPr>
          <a:spLocks/>
        </xdr:cNvSpPr>
      </xdr:nvSpPr>
      <xdr:spPr bwMode="auto">
        <a:xfrm flipH="1">
          <a:off x="16498443" y="4404202"/>
          <a:ext cx="9204" cy="1177692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572724</xdr:colOff>
      <xdr:row>36</xdr:row>
      <xdr:rowOff>20671</xdr:rowOff>
    </xdr:from>
    <xdr:to>
      <xdr:col>14</xdr:col>
      <xdr:colOff>274677</xdr:colOff>
      <xdr:row>40</xdr:row>
      <xdr:rowOff>146161</xdr:rowOff>
    </xdr:to>
    <xdr:sp macro="" textlink="">
      <xdr:nvSpPr>
        <xdr:cNvPr id="607" name="Line 927">
          <a:extLst>
            <a:ext uri="{FF2B5EF4-FFF2-40B4-BE49-F238E27FC236}">
              <a16:creationId xmlns:a16="http://schemas.microsoft.com/office/drawing/2014/main" xmlns="" id="{26DD6455-A8A2-4969-A159-41526D82F084}"/>
            </a:ext>
          </a:extLst>
        </xdr:cNvPr>
        <xdr:cNvSpPr>
          <a:spLocks noChangeShapeType="1"/>
        </xdr:cNvSpPr>
      </xdr:nvSpPr>
      <xdr:spPr bwMode="auto">
        <a:xfrm flipH="1">
          <a:off x="16496570" y="4775844"/>
          <a:ext cx="329626" cy="80933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536568</xdr:colOff>
      <xdr:row>40</xdr:row>
      <xdr:rowOff>100</xdr:rowOff>
    </xdr:from>
    <xdr:to>
      <xdr:col>13</xdr:col>
      <xdr:colOff>666748</xdr:colOff>
      <xdr:row>40</xdr:row>
      <xdr:rowOff>115096</xdr:rowOff>
    </xdr:to>
    <xdr:sp macro="" textlink="">
      <xdr:nvSpPr>
        <xdr:cNvPr id="609" name="AutoShape 575">
          <a:extLst>
            <a:ext uri="{FF2B5EF4-FFF2-40B4-BE49-F238E27FC236}">
              <a16:creationId xmlns:a16="http://schemas.microsoft.com/office/drawing/2014/main" xmlns="" id="{707E2C18-D268-4085-A8EA-78710A2A770C}"/>
            </a:ext>
          </a:extLst>
        </xdr:cNvPr>
        <xdr:cNvSpPr>
          <a:spLocks noChangeArrowheads="1"/>
        </xdr:cNvSpPr>
      </xdr:nvSpPr>
      <xdr:spPr bwMode="auto">
        <a:xfrm>
          <a:off x="13367537" y="5429350"/>
          <a:ext cx="130180" cy="114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46826</xdr:colOff>
      <xdr:row>36</xdr:row>
      <xdr:rowOff>25318</xdr:rowOff>
    </xdr:from>
    <xdr:to>
      <xdr:col>14</xdr:col>
      <xdr:colOff>456401</xdr:colOff>
      <xdr:row>37</xdr:row>
      <xdr:rowOff>57840</xdr:rowOff>
    </xdr:to>
    <xdr:sp macro="" textlink="">
      <xdr:nvSpPr>
        <xdr:cNvPr id="610" name="Text Box 1068">
          <a:extLst>
            <a:ext uri="{FF2B5EF4-FFF2-40B4-BE49-F238E27FC236}">
              <a16:creationId xmlns:a16="http://schemas.microsoft.com/office/drawing/2014/main" xmlns="" id="{1E537341-5BAE-47C5-A307-E5EDB22B12D0}"/>
            </a:ext>
          </a:extLst>
        </xdr:cNvPr>
        <xdr:cNvSpPr txBox="1">
          <a:spLocks noChangeArrowheads="1"/>
        </xdr:cNvSpPr>
      </xdr:nvSpPr>
      <xdr:spPr bwMode="auto">
        <a:xfrm>
          <a:off x="13584232" y="4771943"/>
          <a:ext cx="409575" cy="20317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322530</xdr:colOff>
      <xdr:row>35</xdr:row>
      <xdr:rowOff>157017</xdr:rowOff>
    </xdr:from>
    <xdr:ext cx="302079" cy="305168"/>
    <xdr:grpSp>
      <xdr:nvGrpSpPr>
        <xdr:cNvPr id="611" name="Group 6672">
          <a:extLst>
            <a:ext uri="{FF2B5EF4-FFF2-40B4-BE49-F238E27FC236}">
              <a16:creationId xmlns:a16="http://schemas.microsoft.com/office/drawing/2014/main" xmlns="" id="{20F2ED4C-E970-43F0-A99A-47E7A2DF813D}"/>
            </a:ext>
          </a:extLst>
        </xdr:cNvPr>
        <xdr:cNvGrpSpPr>
          <a:grpSpLocks/>
        </xdr:cNvGrpSpPr>
      </xdr:nvGrpSpPr>
      <xdr:grpSpPr bwMode="auto">
        <a:xfrm>
          <a:off x="9661676" y="6220493"/>
          <a:ext cx="302079" cy="305168"/>
          <a:chOff x="536" y="109"/>
          <a:chExt cx="46" cy="44"/>
        </a:xfrm>
      </xdr:grpSpPr>
      <xdr:pic>
        <xdr:nvPicPr>
          <xdr:cNvPr id="612" name="Picture 6673" descr="route2">
            <a:extLst>
              <a:ext uri="{FF2B5EF4-FFF2-40B4-BE49-F238E27FC236}">
                <a16:creationId xmlns:a16="http://schemas.microsoft.com/office/drawing/2014/main" xmlns="" id="{577B80BE-A2C3-4E6F-82B2-04428FDB49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3" name="Text Box 6674">
            <a:extLst>
              <a:ext uri="{FF2B5EF4-FFF2-40B4-BE49-F238E27FC236}">
                <a16:creationId xmlns:a16="http://schemas.microsoft.com/office/drawing/2014/main" xmlns="" id="{6E1A4FBE-B182-49C7-BCB8-A70C271603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233510</xdr:colOff>
      <xdr:row>37</xdr:row>
      <xdr:rowOff>0</xdr:rowOff>
    </xdr:from>
    <xdr:ext cx="302079" cy="305168"/>
    <xdr:grpSp>
      <xdr:nvGrpSpPr>
        <xdr:cNvPr id="614" name="Group 6672">
          <a:extLst>
            <a:ext uri="{FF2B5EF4-FFF2-40B4-BE49-F238E27FC236}">
              <a16:creationId xmlns:a16="http://schemas.microsoft.com/office/drawing/2014/main" xmlns="" id="{125EE989-3A65-4308-A07C-A03713AE5DF7}"/>
            </a:ext>
          </a:extLst>
        </xdr:cNvPr>
        <xdr:cNvGrpSpPr>
          <a:grpSpLocks/>
        </xdr:cNvGrpSpPr>
      </xdr:nvGrpSpPr>
      <xdr:grpSpPr bwMode="auto">
        <a:xfrm>
          <a:off x="10339303" y="6411951"/>
          <a:ext cx="302079" cy="305168"/>
          <a:chOff x="536" y="109"/>
          <a:chExt cx="46" cy="44"/>
        </a:xfrm>
      </xdr:grpSpPr>
      <xdr:pic>
        <xdr:nvPicPr>
          <xdr:cNvPr id="615" name="Picture 6673" descr="route2">
            <a:extLst>
              <a:ext uri="{FF2B5EF4-FFF2-40B4-BE49-F238E27FC236}">
                <a16:creationId xmlns:a16="http://schemas.microsoft.com/office/drawing/2014/main" xmlns="" id="{BE2D474C-42C4-4664-B26E-D8DAE35BEA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6" name="Text Box 6674">
            <a:extLst>
              <a:ext uri="{FF2B5EF4-FFF2-40B4-BE49-F238E27FC236}">
                <a16:creationId xmlns:a16="http://schemas.microsoft.com/office/drawing/2014/main" xmlns="" id="{37422435-9AD1-4743-B72D-3E04A5103C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0</xdr:colOff>
      <xdr:row>25</xdr:row>
      <xdr:rowOff>15039</xdr:rowOff>
    </xdr:from>
    <xdr:to>
      <xdr:col>19</xdr:col>
      <xdr:colOff>154465</xdr:colOff>
      <xdr:row>25</xdr:row>
      <xdr:rowOff>157914</xdr:rowOff>
    </xdr:to>
    <xdr:sp macro="" textlink="">
      <xdr:nvSpPr>
        <xdr:cNvPr id="617" name="六角形 616">
          <a:extLst>
            <a:ext uri="{FF2B5EF4-FFF2-40B4-BE49-F238E27FC236}">
              <a16:creationId xmlns:a16="http://schemas.microsoft.com/office/drawing/2014/main" xmlns="" id="{BE267374-ECF8-47FE-98D8-29387DCCBE06}"/>
            </a:ext>
          </a:extLst>
        </xdr:cNvPr>
        <xdr:cNvSpPr/>
      </xdr:nvSpPr>
      <xdr:spPr bwMode="auto">
        <a:xfrm>
          <a:off x="9988550" y="42695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11</xdr:col>
      <xdr:colOff>0</xdr:colOff>
      <xdr:row>33</xdr:row>
      <xdr:rowOff>15039</xdr:rowOff>
    </xdr:from>
    <xdr:to>
      <xdr:col>11</xdr:col>
      <xdr:colOff>154465</xdr:colOff>
      <xdr:row>33</xdr:row>
      <xdr:rowOff>157914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xmlns="" id="{B5A2FD74-1C45-4462-9A7F-9407C7BC84A1}"/>
            </a:ext>
          </a:extLst>
        </xdr:cNvPr>
        <xdr:cNvSpPr/>
      </xdr:nvSpPr>
      <xdr:spPr bwMode="auto">
        <a:xfrm>
          <a:off x="11398250" y="42695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133242</xdr:colOff>
      <xdr:row>30</xdr:row>
      <xdr:rowOff>157971</xdr:rowOff>
    </xdr:from>
    <xdr:ext cx="546816" cy="186974"/>
    <xdr:sp macro="" textlink="">
      <xdr:nvSpPr>
        <xdr:cNvPr id="619" name="Text Box 1664">
          <a:extLst>
            <a:ext uri="{FF2B5EF4-FFF2-40B4-BE49-F238E27FC236}">
              <a16:creationId xmlns:a16="http://schemas.microsoft.com/office/drawing/2014/main" xmlns="" id="{D3656576-6E11-4C0F-9C76-6A632C068E13}"/>
            </a:ext>
          </a:extLst>
        </xdr:cNvPr>
        <xdr:cNvSpPr txBox="1">
          <a:spLocks noChangeArrowheads="1"/>
        </xdr:cNvSpPr>
      </xdr:nvSpPr>
      <xdr:spPr bwMode="auto">
        <a:xfrm>
          <a:off x="10121792" y="5269721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oneCellAnchor>
  <xdr:oneCellAnchor>
    <xdr:from>
      <xdr:col>11</xdr:col>
      <xdr:colOff>688118</xdr:colOff>
      <xdr:row>37</xdr:row>
      <xdr:rowOff>110513</xdr:rowOff>
    </xdr:from>
    <xdr:ext cx="408781" cy="138906"/>
    <xdr:sp macro="" textlink="">
      <xdr:nvSpPr>
        <xdr:cNvPr id="620" name="Text Box 1664">
          <a:extLst>
            <a:ext uri="{FF2B5EF4-FFF2-40B4-BE49-F238E27FC236}">
              <a16:creationId xmlns:a16="http://schemas.microsoft.com/office/drawing/2014/main" xmlns="" id="{97D82575-F9F2-4F2C-AB30-0FDF6C1A5399}"/>
            </a:ext>
          </a:extLst>
        </xdr:cNvPr>
        <xdr:cNvSpPr txBox="1">
          <a:spLocks noChangeArrowheads="1"/>
        </xdr:cNvSpPr>
      </xdr:nvSpPr>
      <xdr:spPr bwMode="auto">
        <a:xfrm>
          <a:off x="14921887" y="5036648"/>
          <a:ext cx="408781" cy="1389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twoCellAnchor>
    <xdr:from>
      <xdr:col>15</xdr:col>
      <xdr:colOff>9525</xdr:colOff>
      <xdr:row>33</xdr:row>
      <xdr:rowOff>15039</xdr:rowOff>
    </xdr:from>
    <xdr:to>
      <xdr:col>15</xdr:col>
      <xdr:colOff>163990</xdr:colOff>
      <xdr:row>33</xdr:row>
      <xdr:rowOff>157914</xdr:rowOff>
    </xdr:to>
    <xdr:sp macro="" textlink="">
      <xdr:nvSpPr>
        <xdr:cNvPr id="621" name="六角形 620">
          <a:extLst>
            <a:ext uri="{FF2B5EF4-FFF2-40B4-BE49-F238E27FC236}">
              <a16:creationId xmlns:a16="http://schemas.microsoft.com/office/drawing/2014/main" xmlns="" id="{E6EBD90D-4085-4395-8613-1A75ECC3FA1B}"/>
            </a:ext>
          </a:extLst>
        </xdr:cNvPr>
        <xdr:cNvSpPr/>
      </xdr:nvSpPr>
      <xdr:spPr bwMode="auto">
        <a:xfrm>
          <a:off x="7191375" y="56411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91266</xdr:colOff>
      <xdr:row>37</xdr:row>
      <xdr:rowOff>131653</xdr:rowOff>
    </xdr:from>
    <xdr:to>
      <xdr:col>14</xdr:col>
      <xdr:colOff>244912</xdr:colOff>
      <xdr:row>38</xdr:row>
      <xdr:rowOff>122251</xdr:rowOff>
    </xdr:to>
    <xdr:sp macro="" textlink="">
      <xdr:nvSpPr>
        <xdr:cNvPr id="622" name="六角形 621">
          <a:extLst>
            <a:ext uri="{FF2B5EF4-FFF2-40B4-BE49-F238E27FC236}">
              <a16:creationId xmlns:a16="http://schemas.microsoft.com/office/drawing/2014/main" xmlns="" id="{DAA8067C-2D1A-4495-9398-384ECB166F95}"/>
            </a:ext>
          </a:extLst>
        </xdr:cNvPr>
        <xdr:cNvSpPr/>
      </xdr:nvSpPr>
      <xdr:spPr bwMode="auto">
        <a:xfrm>
          <a:off x="16642785" y="5057788"/>
          <a:ext cx="153646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404027</xdr:colOff>
      <xdr:row>28</xdr:row>
      <xdr:rowOff>14622</xdr:rowOff>
    </xdr:from>
    <xdr:to>
      <xdr:col>20</xdr:col>
      <xdr:colOff>619007</xdr:colOff>
      <xdr:row>32</xdr:row>
      <xdr:rowOff>2984</xdr:rowOff>
    </xdr:to>
    <xdr:sp macro="" textlink="">
      <xdr:nvSpPr>
        <xdr:cNvPr id="623" name="Freeform 1147">
          <a:extLst>
            <a:ext uri="{FF2B5EF4-FFF2-40B4-BE49-F238E27FC236}">
              <a16:creationId xmlns:a16="http://schemas.microsoft.com/office/drawing/2014/main" xmlns="" id="{7552C3A6-023F-4CEF-A4D8-32484DE4D29A}"/>
            </a:ext>
          </a:extLst>
        </xdr:cNvPr>
        <xdr:cNvSpPr>
          <a:spLocks/>
        </xdr:cNvSpPr>
      </xdr:nvSpPr>
      <xdr:spPr bwMode="auto">
        <a:xfrm rot="1535186">
          <a:off x="10392577" y="4783472"/>
          <a:ext cx="919830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292352</xdr:colOff>
      <xdr:row>29</xdr:row>
      <xdr:rowOff>444</xdr:rowOff>
    </xdr:from>
    <xdr:to>
      <xdr:col>20</xdr:col>
      <xdr:colOff>586050</xdr:colOff>
      <xdr:row>31</xdr:row>
      <xdr:rowOff>66916</xdr:rowOff>
    </xdr:to>
    <xdr:sp macro="" textlink="">
      <xdr:nvSpPr>
        <xdr:cNvPr id="624" name="Freeform 1147">
          <a:extLst>
            <a:ext uri="{FF2B5EF4-FFF2-40B4-BE49-F238E27FC236}">
              <a16:creationId xmlns:a16="http://schemas.microsoft.com/office/drawing/2014/main" xmlns="" id="{739D3327-136F-451A-8DF8-2DA5F4D836DF}"/>
            </a:ext>
          </a:extLst>
        </xdr:cNvPr>
        <xdr:cNvSpPr>
          <a:spLocks/>
        </xdr:cNvSpPr>
      </xdr:nvSpPr>
      <xdr:spPr bwMode="auto">
        <a:xfrm rot="2345883">
          <a:off x="10280902" y="4940744"/>
          <a:ext cx="998548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22404</xdr:colOff>
      <xdr:row>29</xdr:row>
      <xdr:rowOff>50105</xdr:rowOff>
    </xdr:from>
    <xdr:to>
      <xdr:col>20</xdr:col>
      <xdr:colOff>80248</xdr:colOff>
      <xdr:row>30</xdr:row>
      <xdr:rowOff>84432</xdr:rowOff>
    </xdr:to>
    <xdr:sp macro="" textlink="">
      <xdr:nvSpPr>
        <xdr:cNvPr id="625" name="Text Box 1664">
          <a:extLst>
            <a:ext uri="{FF2B5EF4-FFF2-40B4-BE49-F238E27FC236}">
              <a16:creationId xmlns:a16="http://schemas.microsoft.com/office/drawing/2014/main" xmlns="" id="{CEF1F491-82B6-4051-9340-4DF0CA70B884}"/>
            </a:ext>
          </a:extLst>
        </xdr:cNvPr>
        <xdr:cNvSpPr txBox="1">
          <a:spLocks noChangeArrowheads="1"/>
        </xdr:cNvSpPr>
      </xdr:nvSpPr>
      <xdr:spPr bwMode="auto">
        <a:xfrm>
          <a:off x="10731492" y="4999370"/>
          <a:ext cx="57844" cy="2061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496794</xdr:colOff>
      <xdr:row>27</xdr:row>
      <xdr:rowOff>160617</xdr:rowOff>
    </xdr:from>
    <xdr:to>
      <xdr:col>20</xdr:col>
      <xdr:colOff>57296</xdr:colOff>
      <xdr:row>32</xdr:row>
      <xdr:rowOff>151173</xdr:rowOff>
    </xdr:to>
    <xdr:sp macro="" textlink="">
      <xdr:nvSpPr>
        <xdr:cNvPr id="626" name="Freeform 471">
          <a:extLst>
            <a:ext uri="{FF2B5EF4-FFF2-40B4-BE49-F238E27FC236}">
              <a16:creationId xmlns:a16="http://schemas.microsoft.com/office/drawing/2014/main" xmlns="" id="{BDA9D7B8-AC36-41A8-B347-F1C3A7AF9FB8}"/>
            </a:ext>
          </a:extLst>
        </xdr:cNvPr>
        <xdr:cNvSpPr>
          <a:spLocks/>
        </xdr:cNvSpPr>
      </xdr:nvSpPr>
      <xdr:spPr bwMode="auto">
        <a:xfrm flipH="1">
          <a:off x="10499912" y="4766235"/>
          <a:ext cx="266472" cy="849673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702100</xdr:colOff>
      <xdr:row>28</xdr:row>
      <xdr:rowOff>167696</xdr:rowOff>
    </xdr:from>
    <xdr:to>
      <xdr:col>20</xdr:col>
      <xdr:colOff>105114</xdr:colOff>
      <xdr:row>30</xdr:row>
      <xdr:rowOff>120737</xdr:rowOff>
    </xdr:to>
    <xdr:grpSp>
      <xdr:nvGrpSpPr>
        <xdr:cNvPr id="627" name="Group 405">
          <a:extLst>
            <a:ext uri="{FF2B5EF4-FFF2-40B4-BE49-F238E27FC236}">
              <a16:creationId xmlns:a16="http://schemas.microsoft.com/office/drawing/2014/main" xmlns="" id="{0D3E030B-5AAB-4AD4-A818-7502C9326E1D}"/>
            </a:ext>
          </a:extLst>
        </xdr:cNvPr>
        <xdr:cNvGrpSpPr>
          <a:grpSpLocks/>
        </xdr:cNvGrpSpPr>
      </xdr:nvGrpSpPr>
      <xdr:grpSpPr bwMode="auto">
        <a:xfrm>
          <a:off x="14641124" y="5011507"/>
          <a:ext cx="169661" cy="301517"/>
          <a:chOff x="718" y="97"/>
          <a:chExt cx="23" cy="15"/>
        </a:xfrm>
      </xdr:grpSpPr>
      <xdr:sp macro="" textlink="">
        <xdr:nvSpPr>
          <xdr:cNvPr id="628" name="Freeform 406">
            <a:extLst>
              <a:ext uri="{FF2B5EF4-FFF2-40B4-BE49-F238E27FC236}">
                <a16:creationId xmlns:a16="http://schemas.microsoft.com/office/drawing/2014/main" xmlns="" id="{950AF5F1-8522-4A29-BC93-CF53BA2F1A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9" name="Freeform 407">
            <a:extLst>
              <a:ext uri="{FF2B5EF4-FFF2-40B4-BE49-F238E27FC236}">
                <a16:creationId xmlns:a16="http://schemas.microsoft.com/office/drawing/2014/main" xmlns="" id="{78001C87-C82F-4746-9186-151E98CF7F3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669812</xdr:colOff>
      <xdr:row>27</xdr:row>
      <xdr:rowOff>13909</xdr:rowOff>
    </xdr:from>
    <xdr:to>
      <xdr:col>20</xdr:col>
      <xdr:colOff>140668</xdr:colOff>
      <xdr:row>31</xdr:row>
      <xdr:rowOff>84718</xdr:rowOff>
    </xdr:to>
    <xdr:sp macro="" textlink="">
      <xdr:nvSpPr>
        <xdr:cNvPr id="630" name="Line 1026">
          <a:extLst>
            <a:ext uri="{FF2B5EF4-FFF2-40B4-BE49-F238E27FC236}">
              <a16:creationId xmlns:a16="http://schemas.microsoft.com/office/drawing/2014/main" xmlns="" id="{6228BE2F-121A-4734-ADF4-96AA6EB0C297}"/>
            </a:ext>
          </a:extLst>
        </xdr:cNvPr>
        <xdr:cNvSpPr>
          <a:spLocks noChangeShapeType="1"/>
        </xdr:cNvSpPr>
      </xdr:nvSpPr>
      <xdr:spPr bwMode="auto">
        <a:xfrm rot="4612578">
          <a:off x="10382291" y="4910166"/>
          <a:ext cx="758103" cy="176826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132757</xdr:colOff>
      <xdr:row>31</xdr:row>
      <xdr:rowOff>160985</xdr:rowOff>
    </xdr:from>
    <xdr:ext cx="578266" cy="186974"/>
    <xdr:sp macro="" textlink="">
      <xdr:nvSpPr>
        <xdr:cNvPr id="632" name="Text Box 1664">
          <a:extLst>
            <a:ext uri="{FF2B5EF4-FFF2-40B4-BE49-F238E27FC236}">
              <a16:creationId xmlns:a16="http://schemas.microsoft.com/office/drawing/2014/main" xmlns="" id="{FF43E311-37E5-4305-BFD9-547FD456FB8A}"/>
            </a:ext>
          </a:extLst>
        </xdr:cNvPr>
        <xdr:cNvSpPr txBox="1">
          <a:spLocks noChangeArrowheads="1"/>
        </xdr:cNvSpPr>
      </xdr:nvSpPr>
      <xdr:spPr bwMode="auto">
        <a:xfrm>
          <a:off x="10121307" y="5444185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662038</xdr:colOff>
      <xdr:row>27</xdr:row>
      <xdr:rowOff>14941</xdr:rowOff>
    </xdr:from>
    <xdr:ext cx="260580" cy="267818"/>
    <xdr:grpSp>
      <xdr:nvGrpSpPr>
        <xdr:cNvPr id="633" name="Group 6672">
          <a:extLst>
            <a:ext uri="{FF2B5EF4-FFF2-40B4-BE49-F238E27FC236}">
              <a16:creationId xmlns:a16="http://schemas.microsoft.com/office/drawing/2014/main" xmlns="" id="{F29F25C8-7C4F-40EF-A9A2-EC6875EFB489}"/>
            </a:ext>
          </a:extLst>
        </xdr:cNvPr>
        <xdr:cNvGrpSpPr>
          <a:grpSpLocks/>
        </xdr:cNvGrpSpPr>
      </xdr:nvGrpSpPr>
      <xdr:grpSpPr bwMode="auto">
        <a:xfrm>
          <a:off x="14601062" y="4684514"/>
          <a:ext cx="260580" cy="267818"/>
          <a:chOff x="536" y="109"/>
          <a:chExt cx="46" cy="44"/>
        </a:xfrm>
      </xdr:grpSpPr>
      <xdr:pic>
        <xdr:nvPicPr>
          <xdr:cNvPr id="634" name="Picture 6673" descr="route2">
            <a:extLst>
              <a:ext uri="{FF2B5EF4-FFF2-40B4-BE49-F238E27FC236}">
                <a16:creationId xmlns:a16="http://schemas.microsoft.com/office/drawing/2014/main" xmlns="" id="{3917F89B-8B51-4459-AFE3-2121E7EF1E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5" name="Text Box 6674">
            <a:extLst>
              <a:ext uri="{FF2B5EF4-FFF2-40B4-BE49-F238E27FC236}">
                <a16:creationId xmlns:a16="http://schemas.microsoft.com/office/drawing/2014/main" xmlns="" id="{9C1AABF8-43F4-4E02-BB4F-6DBD636179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275205</xdr:colOff>
      <xdr:row>29</xdr:row>
      <xdr:rowOff>14452</xdr:rowOff>
    </xdr:from>
    <xdr:to>
      <xdr:col>19</xdr:col>
      <xdr:colOff>472238</xdr:colOff>
      <xdr:row>29</xdr:row>
      <xdr:rowOff>149759</xdr:rowOff>
    </xdr:to>
    <xdr:sp macro="" textlink="">
      <xdr:nvSpPr>
        <xdr:cNvPr id="636" name="六角形 635">
          <a:extLst>
            <a:ext uri="{FF2B5EF4-FFF2-40B4-BE49-F238E27FC236}">
              <a16:creationId xmlns:a16="http://schemas.microsoft.com/office/drawing/2014/main" xmlns="" id="{CDA60B6A-A127-47CE-853D-B1A6B7F03B88}"/>
            </a:ext>
          </a:extLst>
        </xdr:cNvPr>
        <xdr:cNvSpPr/>
      </xdr:nvSpPr>
      <xdr:spPr bwMode="auto">
        <a:xfrm>
          <a:off x="10263755" y="4954752"/>
          <a:ext cx="197033" cy="135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103517</xdr:colOff>
      <xdr:row>28</xdr:row>
      <xdr:rowOff>41289</xdr:rowOff>
    </xdr:from>
    <xdr:ext cx="434368" cy="294889"/>
    <xdr:sp macro="" textlink="">
      <xdr:nvSpPr>
        <xdr:cNvPr id="637" name="Text Box 1620">
          <a:extLst>
            <a:ext uri="{FF2B5EF4-FFF2-40B4-BE49-F238E27FC236}">
              <a16:creationId xmlns:a16="http://schemas.microsoft.com/office/drawing/2014/main" xmlns="" id="{7E13373A-7B10-417F-B7D1-C9EC37F41C36}"/>
            </a:ext>
          </a:extLst>
        </xdr:cNvPr>
        <xdr:cNvSpPr txBox="1">
          <a:spLocks noChangeArrowheads="1"/>
        </xdr:cNvSpPr>
      </xdr:nvSpPr>
      <xdr:spPr bwMode="auto">
        <a:xfrm>
          <a:off x="10812605" y="4818730"/>
          <a:ext cx="43436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410307</xdr:colOff>
      <xdr:row>30</xdr:row>
      <xdr:rowOff>45700</xdr:rowOff>
    </xdr:from>
    <xdr:to>
      <xdr:col>20</xdr:col>
      <xdr:colOff>505557</xdr:colOff>
      <xdr:row>32</xdr:row>
      <xdr:rowOff>117231</xdr:rowOff>
    </xdr:to>
    <xdr:sp macro="" textlink="">
      <xdr:nvSpPr>
        <xdr:cNvPr id="638" name="Text Box 1563">
          <a:extLst>
            <a:ext uri="{FF2B5EF4-FFF2-40B4-BE49-F238E27FC236}">
              <a16:creationId xmlns:a16="http://schemas.microsoft.com/office/drawing/2014/main" xmlns="" id="{DF1EBB30-C2A7-4633-B4B6-3C3E3B9FCBA1}"/>
            </a:ext>
          </a:extLst>
        </xdr:cNvPr>
        <xdr:cNvSpPr txBox="1">
          <a:spLocks noChangeArrowheads="1"/>
        </xdr:cNvSpPr>
      </xdr:nvSpPr>
      <xdr:spPr bwMode="auto">
        <a:xfrm>
          <a:off x="11103707" y="5157450"/>
          <a:ext cx="95250" cy="41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11</xdr:col>
      <xdr:colOff>53663</xdr:colOff>
      <xdr:row>37</xdr:row>
      <xdr:rowOff>132291</xdr:rowOff>
    </xdr:from>
    <xdr:to>
      <xdr:col>11</xdr:col>
      <xdr:colOff>563184</xdr:colOff>
      <xdr:row>39</xdr:row>
      <xdr:rowOff>95691</xdr:rowOff>
    </xdr:to>
    <xdr:sp macro="" textlink="">
      <xdr:nvSpPr>
        <xdr:cNvPr id="640" name="Line 120">
          <a:extLst>
            <a:ext uri="{FF2B5EF4-FFF2-40B4-BE49-F238E27FC236}">
              <a16:creationId xmlns:a16="http://schemas.microsoft.com/office/drawing/2014/main" xmlns="" id="{3A5EC764-EDC1-4ABD-84DB-6066835F3C58}"/>
            </a:ext>
          </a:extLst>
        </xdr:cNvPr>
        <xdr:cNvSpPr>
          <a:spLocks noChangeShapeType="1"/>
        </xdr:cNvSpPr>
      </xdr:nvSpPr>
      <xdr:spPr bwMode="auto">
        <a:xfrm flipV="1">
          <a:off x="7220092" y="6395356"/>
          <a:ext cx="509521" cy="303579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544815</xdr:colOff>
      <xdr:row>35</xdr:row>
      <xdr:rowOff>119400</xdr:rowOff>
    </xdr:from>
    <xdr:to>
      <xdr:col>12</xdr:col>
      <xdr:colOff>230794</xdr:colOff>
      <xdr:row>40</xdr:row>
      <xdr:rowOff>118361</xdr:rowOff>
    </xdr:to>
    <xdr:sp macro="" textlink="">
      <xdr:nvSpPr>
        <xdr:cNvPr id="641" name="Freeform 527">
          <a:extLst>
            <a:ext uri="{FF2B5EF4-FFF2-40B4-BE49-F238E27FC236}">
              <a16:creationId xmlns:a16="http://schemas.microsoft.com/office/drawing/2014/main" xmlns="" id="{F5C717AC-EA89-4C78-A3F3-1CA186968725}"/>
            </a:ext>
          </a:extLst>
        </xdr:cNvPr>
        <xdr:cNvSpPr>
          <a:spLocks/>
        </xdr:cNvSpPr>
      </xdr:nvSpPr>
      <xdr:spPr bwMode="auto">
        <a:xfrm>
          <a:off x="14778584" y="4703612"/>
          <a:ext cx="721518" cy="85376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3137 w 11274"/>
            <a:gd name="connsiteY0" fmla="*/ 10488 h 10488"/>
            <a:gd name="connsiteX1" fmla="*/ 2865 w 11274"/>
            <a:gd name="connsiteY1" fmla="*/ 7192 h 10488"/>
            <a:gd name="connsiteX2" fmla="*/ 0 w 11274"/>
            <a:gd name="connsiteY2" fmla="*/ 4346 h 10488"/>
            <a:gd name="connsiteX3" fmla="*/ 11274 w 11274"/>
            <a:gd name="connsiteY3" fmla="*/ 0 h 10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74" h="10488">
              <a:moveTo>
                <a:pt x="3137" y="10488"/>
              </a:moveTo>
              <a:cubicBezTo>
                <a:pt x="3118" y="9687"/>
                <a:pt x="2939" y="8240"/>
                <a:pt x="2865" y="7192"/>
              </a:cubicBezTo>
              <a:cubicBezTo>
                <a:pt x="2634" y="5639"/>
                <a:pt x="1374" y="5378"/>
                <a:pt x="0" y="4346"/>
              </a:cubicBezTo>
              <a:cubicBezTo>
                <a:pt x="2913" y="2879"/>
                <a:pt x="5122" y="2110"/>
                <a:pt x="1127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348373</xdr:colOff>
      <xdr:row>34</xdr:row>
      <xdr:rowOff>154278</xdr:rowOff>
    </xdr:from>
    <xdr:to>
      <xdr:col>11</xdr:col>
      <xdr:colOff>955443</xdr:colOff>
      <xdr:row>37</xdr:row>
      <xdr:rowOff>134154</xdr:rowOff>
    </xdr:to>
    <xdr:sp macro="" textlink="">
      <xdr:nvSpPr>
        <xdr:cNvPr id="642" name="Line 120">
          <a:extLst>
            <a:ext uri="{FF2B5EF4-FFF2-40B4-BE49-F238E27FC236}">
              <a16:creationId xmlns:a16="http://schemas.microsoft.com/office/drawing/2014/main" xmlns="" id="{9E22380B-85C3-4C9D-92CE-7037DB4B7491}"/>
            </a:ext>
          </a:extLst>
        </xdr:cNvPr>
        <xdr:cNvSpPr>
          <a:spLocks noChangeShapeType="1"/>
        </xdr:cNvSpPr>
      </xdr:nvSpPr>
      <xdr:spPr bwMode="auto">
        <a:xfrm flipV="1">
          <a:off x="14582142" y="4567528"/>
          <a:ext cx="607070" cy="49276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447148</xdr:colOff>
      <xdr:row>37</xdr:row>
      <xdr:rowOff>76989</xdr:rowOff>
    </xdr:from>
    <xdr:to>
      <xdr:col>11</xdr:col>
      <xdr:colOff>613909</xdr:colOff>
      <xdr:row>38</xdr:row>
      <xdr:rowOff>75844</xdr:rowOff>
    </xdr:to>
    <xdr:sp macro="" textlink="">
      <xdr:nvSpPr>
        <xdr:cNvPr id="643" name="Oval 1295">
          <a:extLst>
            <a:ext uri="{FF2B5EF4-FFF2-40B4-BE49-F238E27FC236}">
              <a16:creationId xmlns:a16="http://schemas.microsoft.com/office/drawing/2014/main" xmlns="" id="{82363C96-A674-4B32-AA44-47701FAFCFC9}"/>
            </a:ext>
          </a:extLst>
        </xdr:cNvPr>
        <xdr:cNvSpPr>
          <a:spLocks noChangeArrowheads="1"/>
        </xdr:cNvSpPr>
      </xdr:nvSpPr>
      <xdr:spPr bwMode="auto">
        <a:xfrm>
          <a:off x="7613577" y="6340054"/>
          <a:ext cx="166761" cy="1689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149457</xdr:colOff>
      <xdr:row>38</xdr:row>
      <xdr:rowOff>80292</xdr:rowOff>
    </xdr:from>
    <xdr:to>
      <xdr:col>11</xdr:col>
      <xdr:colOff>286703</xdr:colOff>
      <xdr:row>39</xdr:row>
      <xdr:rowOff>111354</xdr:rowOff>
    </xdr:to>
    <xdr:sp macro="" textlink="">
      <xdr:nvSpPr>
        <xdr:cNvPr id="644" name="Freeform 395">
          <a:extLst>
            <a:ext uri="{FF2B5EF4-FFF2-40B4-BE49-F238E27FC236}">
              <a16:creationId xmlns:a16="http://schemas.microsoft.com/office/drawing/2014/main" xmlns="" id="{51ADB101-47B0-49B6-AD4C-5235EE81D411}"/>
            </a:ext>
          </a:extLst>
        </xdr:cNvPr>
        <xdr:cNvSpPr>
          <a:spLocks/>
        </xdr:cNvSpPr>
      </xdr:nvSpPr>
      <xdr:spPr bwMode="auto">
        <a:xfrm rot="14790156">
          <a:off x="7283933" y="6545400"/>
          <a:ext cx="201151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20396</xdr:colOff>
      <xdr:row>39</xdr:row>
      <xdr:rowOff>94497</xdr:rowOff>
    </xdr:from>
    <xdr:ext cx="508771" cy="128511"/>
    <xdr:sp macro="" textlink="">
      <xdr:nvSpPr>
        <xdr:cNvPr id="645" name="Text Box 1664">
          <a:extLst>
            <a:ext uri="{FF2B5EF4-FFF2-40B4-BE49-F238E27FC236}">
              <a16:creationId xmlns:a16="http://schemas.microsoft.com/office/drawing/2014/main" xmlns="" id="{34F26D10-4348-4671-9346-75E014B4E5FE}"/>
            </a:ext>
          </a:extLst>
        </xdr:cNvPr>
        <xdr:cNvSpPr txBox="1">
          <a:spLocks noChangeArrowheads="1"/>
        </xdr:cNvSpPr>
      </xdr:nvSpPr>
      <xdr:spPr bwMode="auto">
        <a:xfrm>
          <a:off x="7186825" y="6697741"/>
          <a:ext cx="508771" cy="128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517569</xdr:colOff>
      <xdr:row>35</xdr:row>
      <xdr:rowOff>99933</xdr:rowOff>
    </xdr:from>
    <xdr:ext cx="302079" cy="305168"/>
    <xdr:grpSp>
      <xdr:nvGrpSpPr>
        <xdr:cNvPr id="646" name="Group 6672">
          <a:extLst>
            <a:ext uri="{FF2B5EF4-FFF2-40B4-BE49-F238E27FC236}">
              <a16:creationId xmlns:a16="http://schemas.microsoft.com/office/drawing/2014/main" xmlns="" id="{6CE71CC8-73DF-417D-857A-F4704E3F9427}"/>
            </a:ext>
          </a:extLst>
        </xdr:cNvPr>
        <xdr:cNvGrpSpPr>
          <a:grpSpLocks/>
        </xdr:cNvGrpSpPr>
      </xdr:nvGrpSpPr>
      <xdr:grpSpPr bwMode="auto">
        <a:xfrm>
          <a:off x="8335039" y="6163409"/>
          <a:ext cx="302079" cy="305168"/>
          <a:chOff x="536" y="109"/>
          <a:chExt cx="46" cy="44"/>
        </a:xfrm>
      </xdr:grpSpPr>
      <xdr:pic>
        <xdr:nvPicPr>
          <xdr:cNvPr id="647" name="Picture 6673" descr="route2">
            <a:extLst>
              <a:ext uri="{FF2B5EF4-FFF2-40B4-BE49-F238E27FC236}">
                <a16:creationId xmlns:a16="http://schemas.microsoft.com/office/drawing/2014/main" xmlns="" id="{75562347-B434-409A-844B-66926EC51B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8" name="Text Box 6674">
            <a:extLst>
              <a:ext uri="{FF2B5EF4-FFF2-40B4-BE49-F238E27FC236}">
                <a16:creationId xmlns:a16="http://schemas.microsoft.com/office/drawing/2014/main" xmlns="" id="{3A8EE7C0-6918-4EBC-9424-9662730147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40568</xdr:colOff>
      <xdr:row>35</xdr:row>
      <xdr:rowOff>87484</xdr:rowOff>
    </xdr:from>
    <xdr:to>
      <xdr:col>12</xdr:col>
      <xdr:colOff>403942</xdr:colOff>
      <xdr:row>40</xdr:row>
      <xdr:rowOff>131641</xdr:rowOff>
    </xdr:to>
    <xdr:sp macro="" textlink="">
      <xdr:nvSpPr>
        <xdr:cNvPr id="649" name="Freeform 1147">
          <a:extLst>
            <a:ext uri="{FF2B5EF4-FFF2-40B4-BE49-F238E27FC236}">
              <a16:creationId xmlns:a16="http://schemas.microsoft.com/office/drawing/2014/main" xmlns="" id="{AFABFC0D-89A9-4AF1-A791-AEFF61C0870D}"/>
            </a:ext>
          </a:extLst>
        </xdr:cNvPr>
        <xdr:cNvSpPr>
          <a:spLocks/>
        </xdr:cNvSpPr>
      </xdr:nvSpPr>
      <xdr:spPr bwMode="auto">
        <a:xfrm rot="2345883" flipH="1" flipV="1">
          <a:off x="7898693" y="6010371"/>
          <a:ext cx="363374" cy="89460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161550</xdr:colOff>
      <xdr:row>35</xdr:row>
      <xdr:rowOff>145909</xdr:rowOff>
    </xdr:from>
    <xdr:to>
      <xdr:col>12</xdr:col>
      <xdr:colOff>525354</xdr:colOff>
      <xdr:row>40</xdr:row>
      <xdr:rowOff>140447</xdr:rowOff>
    </xdr:to>
    <xdr:sp macro="" textlink="">
      <xdr:nvSpPr>
        <xdr:cNvPr id="650" name="Freeform 1147">
          <a:extLst>
            <a:ext uri="{FF2B5EF4-FFF2-40B4-BE49-F238E27FC236}">
              <a16:creationId xmlns:a16="http://schemas.microsoft.com/office/drawing/2014/main" xmlns="" id="{843895C8-3AAE-44B0-AEEF-4BBE9C656C0C}"/>
            </a:ext>
          </a:extLst>
        </xdr:cNvPr>
        <xdr:cNvSpPr>
          <a:spLocks/>
        </xdr:cNvSpPr>
      </xdr:nvSpPr>
      <xdr:spPr bwMode="auto">
        <a:xfrm rot="2345883" flipH="1" flipV="1">
          <a:off x="15430858" y="4730121"/>
          <a:ext cx="363804" cy="84934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166475</xdr:colOff>
      <xdr:row>38</xdr:row>
      <xdr:rowOff>117177</xdr:rowOff>
    </xdr:from>
    <xdr:ext cx="158585" cy="317497"/>
    <xdr:sp macro="" textlink="">
      <xdr:nvSpPr>
        <xdr:cNvPr id="651" name="Text Box 1620">
          <a:extLst>
            <a:ext uri="{FF2B5EF4-FFF2-40B4-BE49-F238E27FC236}">
              <a16:creationId xmlns:a16="http://schemas.microsoft.com/office/drawing/2014/main" xmlns="" id="{B73500AC-1303-4719-BEC3-081E7ACEBAF9}"/>
            </a:ext>
          </a:extLst>
        </xdr:cNvPr>
        <xdr:cNvSpPr txBox="1">
          <a:spLocks noChangeArrowheads="1"/>
        </xdr:cNvSpPr>
      </xdr:nvSpPr>
      <xdr:spPr bwMode="auto">
        <a:xfrm>
          <a:off x="8024600" y="6550332"/>
          <a:ext cx="158585" cy="3174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100583</xdr:colOff>
      <xdr:row>38</xdr:row>
      <xdr:rowOff>39891</xdr:rowOff>
    </xdr:from>
    <xdr:to>
      <xdr:col>15</xdr:col>
      <xdr:colOff>516463</xdr:colOff>
      <xdr:row>40</xdr:row>
      <xdr:rowOff>66722</xdr:rowOff>
    </xdr:to>
    <xdr:sp macro="" textlink="">
      <xdr:nvSpPr>
        <xdr:cNvPr id="653" name="Line 120">
          <a:extLst>
            <a:ext uri="{FF2B5EF4-FFF2-40B4-BE49-F238E27FC236}">
              <a16:creationId xmlns:a16="http://schemas.microsoft.com/office/drawing/2014/main" xmlns="" id="{8725C8AB-5E2F-4227-B283-F84DAE059A84}"/>
            </a:ext>
          </a:extLst>
        </xdr:cNvPr>
        <xdr:cNvSpPr>
          <a:spLocks noChangeShapeType="1"/>
        </xdr:cNvSpPr>
      </xdr:nvSpPr>
      <xdr:spPr bwMode="auto">
        <a:xfrm flipV="1">
          <a:off x="7282433" y="652324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475700</xdr:colOff>
      <xdr:row>35</xdr:row>
      <xdr:rowOff>7789</xdr:rowOff>
    </xdr:from>
    <xdr:to>
      <xdr:col>16</xdr:col>
      <xdr:colOff>174394</xdr:colOff>
      <xdr:row>40</xdr:row>
      <xdr:rowOff>152400</xdr:rowOff>
    </xdr:to>
    <xdr:sp macro="" textlink="">
      <xdr:nvSpPr>
        <xdr:cNvPr id="654" name="Freeform 527">
          <a:extLst>
            <a:ext uri="{FF2B5EF4-FFF2-40B4-BE49-F238E27FC236}">
              <a16:creationId xmlns:a16="http://schemas.microsoft.com/office/drawing/2014/main" xmlns="" id="{589FA369-6D4A-431B-AF04-F686AF835CA2}"/>
            </a:ext>
          </a:extLst>
        </xdr:cNvPr>
        <xdr:cNvSpPr>
          <a:spLocks/>
        </xdr:cNvSpPr>
      </xdr:nvSpPr>
      <xdr:spPr bwMode="auto">
        <a:xfrm>
          <a:off x="7657550" y="5976789"/>
          <a:ext cx="390844" cy="100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06" h="12735">
              <a:moveTo>
                <a:pt x="2692" y="12735"/>
              </a:moveTo>
              <a:cubicBezTo>
                <a:pt x="2674" y="11318"/>
                <a:pt x="2805" y="11643"/>
                <a:pt x="2735" y="10439"/>
              </a:cubicBezTo>
              <a:cubicBezTo>
                <a:pt x="2717" y="9988"/>
                <a:pt x="2738" y="9248"/>
                <a:pt x="2282" y="8703"/>
              </a:cubicBezTo>
              <a:cubicBezTo>
                <a:pt x="1826" y="8158"/>
                <a:pt x="429" y="8052"/>
                <a:pt x="0" y="7168"/>
              </a:cubicBezTo>
              <a:cubicBezTo>
                <a:pt x="11105" y="1339"/>
                <a:pt x="9274" y="2425"/>
                <a:pt x="106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368888</xdr:colOff>
      <xdr:row>38</xdr:row>
      <xdr:rowOff>1518</xdr:rowOff>
    </xdr:from>
    <xdr:to>
      <xdr:col>15</xdr:col>
      <xdr:colOff>561049</xdr:colOff>
      <xdr:row>39</xdr:row>
      <xdr:rowOff>374</xdr:rowOff>
    </xdr:to>
    <xdr:sp macro="" textlink="">
      <xdr:nvSpPr>
        <xdr:cNvPr id="655" name="Oval 1295">
          <a:extLst>
            <a:ext uri="{FF2B5EF4-FFF2-40B4-BE49-F238E27FC236}">
              <a16:creationId xmlns:a16="http://schemas.microsoft.com/office/drawing/2014/main" xmlns="" id="{17FDC070-5C52-4929-B980-2054BA83F3C4}"/>
            </a:ext>
          </a:extLst>
        </xdr:cNvPr>
        <xdr:cNvSpPr>
          <a:spLocks noChangeArrowheads="1"/>
        </xdr:cNvSpPr>
      </xdr:nvSpPr>
      <xdr:spPr bwMode="auto">
        <a:xfrm>
          <a:off x="7550738" y="6484868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499788</xdr:colOff>
      <xdr:row>34</xdr:row>
      <xdr:rowOff>166261</xdr:rowOff>
    </xdr:from>
    <xdr:ext cx="302079" cy="305168"/>
    <xdr:grpSp>
      <xdr:nvGrpSpPr>
        <xdr:cNvPr id="656" name="Group 6672">
          <a:extLst>
            <a:ext uri="{FF2B5EF4-FFF2-40B4-BE49-F238E27FC236}">
              <a16:creationId xmlns:a16="http://schemas.microsoft.com/office/drawing/2014/main" xmlns="" id="{823309EE-F043-4CE2-8FCD-3941EF5A2B8B}"/>
            </a:ext>
          </a:extLst>
        </xdr:cNvPr>
        <xdr:cNvGrpSpPr>
          <a:grpSpLocks/>
        </xdr:cNvGrpSpPr>
      </xdr:nvGrpSpPr>
      <xdr:grpSpPr bwMode="auto">
        <a:xfrm>
          <a:off x="11372227" y="6055499"/>
          <a:ext cx="302079" cy="305168"/>
          <a:chOff x="536" y="109"/>
          <a:chExt cx="46" cy="44"/>
        </a:xfrm>
      </xdr:grpSpPr>
      <xdr:pic>
        <xdr:nvPicPr>
          <xdr:cNvPr id="657" name="Picture 6673" descr="route2">
            <a:extLst>
              <a:ext uri="{FF2B5EF4-FFF2-40B4-BE49-F238E27FC236}">
                <a16:creationId xmlns:a16="http://schemas.microsoft.com/office/drawing/2014/main" xmlns="" id="{3E1393B7-8E6F-445D-8593-DF3D3CC7EF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8" name="Text Box 6674">
            <a:extLst>
              <a:ext uri="{FF2B5EF4-FFF2-40B4-BE49-F238E27FC236}">
                <a16:creationId xmlns:a16="http://schemas.microsoft.com/office/drawing/2014/main" xmlns="" id="{1797C092-9182-4962-BEED-669BBCAD5F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522929</xdr:colOff>
      <xdr:row>39</xdr:row>
      <xdr:rowOff>111171</xdr:rowOff>
    </xdr:from>
    <xdr:to>
      <xdr:col>15</xdr:col>
      <xdr:colOff>665670</xdr:colOff>
      <xdr:row>40</xdr:row>
      <xdr:rowOff>52456</xdr:rowOff>
    </xdr:to>
    <xdr:sp macro="" textlink="">
      <xdr:nvSpPr>
        <xdr:cNvPr id="659" name="AutoShape 575">
          <a:extLst>
            <a:ext uri="{FF2B5EF4-FFF2-40B4-BE49-F238E27FC236}">
              <a16:creationId xmlns:a16="http://schemas.microsoft.com/office/drawing/2014/main" xmlns="" id="{C66A93D3-057B-4CE3-91D8-CF58B7FAD8A4}"/>
            </a:ext>
          </a:extLst>
        </xdr:cNvPr>
        <xdr:cNvSpPr>
          <a:spLocks noChangeArrowheads="1"/>
        </xdr:cNvSpPr>
      </xdr:nvSpPr>
      <xdr:spPr bwMode="auto">
        <a:xfrm>
          <a:off x="7704779" y="6765971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632183</xdr:colOff>
      <xdr:row>37</xdr:row>
      <xdr:rowOff>75864</xdr:rowOff>
    </xdr:from>
    <xdr:to>
      <xdr:col>16</xdr:col>
      <xdr:colOff>244439</xdr:colOff>
      <xdr:row>38</xdr:row>
      <xdr:rowOff>8431</xdr:rowOff>
    </xdr:to>
    <xdr:sp macro="" textlink="">
      <xdr:nvSpPr>
        <xdr:cNvPr id="660" name="Text Box 1068">
          <a:extLst>
            <a:ext uri="{FF2B5EF4-FFF2-40B4-BE49-F238E27FC236}">
              <a16:creationId xmlns:a16="http://schemas.microsoft.com/office/drawing/2014/main" xmlns="" id="{5AA61B5C-C6F8-42FA-A1B7-71DDBE57B97F}"/>
            </a:ext>
          </a:extLst>
        </xdr:cNvPr>
        <xdr:cNvSpPr txBox="1">
          <a:spLocks noChangeArrowheads="1"/>
        </xdr:cNvSpPr>
      </xdr:nvSpPr>
      <xdr:spPr bwMode="auto">
        <a:xfrm>
          <a:off x="7814033" y="6387764"/>
          <a:ext cx="3044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33540</xdr:colOff>
      <xdr:row>36</xdr:row>
      <xdr:rowOff>60372</xdr:rowOff>
    </xdr:from>
    <xdr:to>
      <xdr:col>16</xdr:col>
      <xdr:colOff>443115</xdr:colOff>
      <xdr:row>37</xdr:row>
      <xdr:rowOff>92894</xdr:rowOff>
    </xdr:to>
    <xdr:sp macro="" textlink="">
      <xdr:nvSpPr>
        <xdr:cNvPr id="661" name="Text Box 1068">
          <a:extLst>
            <a:ext uri="{FF2B5EF4-FFF2-40B4-BE49-F238E27FC236}">
              <a16:creationId xmlns:a16="http://schemas.microsoft.com/office/drawing/2014/main" xmlns="" id="{245084A7-6A53-4E89-AC35-D88A48DB9866}"/>
            </a:ext>
          </a:extLst>
        </xdr:cNvPr>
        <xdr:cNvSpPr txBox="1">
          <a:spLocks noChangeArrowheads="1"/>
        </xdr:cNvSpPr>
      </xdr:nvSpPr>
      <xdr:spPr bwMode="auto">
        <a:xfrm>
          <a:off x="7907540" y="6200822"/>
          <a:ext cx="409575" cy="2039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67078</xdr:colOff>
      <xdr:row>35</xdr:row>
      <xdr:rowOff>154279</xdr:rowOff>
    </xdr:from>
    <xdr:to>
      <xdr:col>16</xdr:col>
      <xdr:colOff>335388</xdr:colOff>
      <xdr:row>36</xdr:row>
      <xdr:rowOff>93911</xdr:rowOff>
    </xdr:to>
    <xdr:sp macro="" textlink="">
      <xdr:nvSpPr>
        <xdr:cNvPr id="662" name="Line 72">
          <a:extLst>
            <a:ext uri="{FF2B5EF4-FFF2-40B4-BE49-F238E27FC236}">
              <a16:creationId xmlns:a16="http://schemas.microsoft.com/office/drawing/2014/main" xmlns="" id="{F5CDC904-3136-4465-9D43-3310953E8C6F}"/>
            </a:ext>
          </a:extLst>
        </xdr:cNvPr>
        <xdr:cNvSpPr>
          <a:spLocks noChangeShapeType="1"/>
        </xdr:cNvSpPr>
      </xdr:nvSpPr>
      <xdr:spPr bwMode="auto">
        <a:xfrm flipV="1">
          <a:off x="7941078" y="6123279"/>
          <a:ext cx="268310" cy="111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327712</xdr:colOff>
      <xdr:row>43</xdr:row>
      <xdr:rowOff>38248</xdr:rowOff>
    </xdr:from>
    <xdr:ext cx="542193" cy="154790"/>
    <xdr:sp macro="" textlink="">
      <xdr:nvSpPr>
        <xdr:cNvPr id="663" name="Text Box 1664">
          <a:extLst>
            <a:ext uri="{FF2B5EF4-FFF2-40B4-BE49-F238E27FC236}">
              <a16:creationId xmlns:a16="http://schemas.microsoft.com/office/drawing/2014/main" xmlns="" id="{8D062BCF-66CE-4505-9A34-EECE0F05699B}"/>
            </a:ext>
          </a:extLst>
        </xdr:cNvPr>
        <xdr:cNvSpPr txBox="1">
          <a:spLocks noChangeArrowheads="1"/>
        </xdr:cNvSpPr>
      </xdr:nvSpPr>
      <xdr:spPr bwMode="auto">
        <a:xfrm>
          <a:off x="11745806" y="5979467"/>
          <a:ext cx="542193" cy="1547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101m</a:t>
          </a:r>
        </a:p>
      </xdr:txBody>
    </xdr:sp>
    <xdr:clientData/>
  </xdr:oneCellAnchor>
  <xdr:oneCellAnchor>
    <xdr:from>
      <xdr:col>15</xdr:col>
      <xdr:colOff>139095</xdr:colOff>
      <xdr:row>39</xdr:row>
      <xdr:rowOff>15420</xdr:rowOff>
    </xdr:from>
    <xdr:ext cx="302079" cy="305168"/>
    <xdr:grpSp>
      <xdr:nvGrpSpPr>
        <xdr:cNvPr id="664" name="Group 6672">
          <a:extLst>
            <a:ext uri="{FF2B5EF4-FFF2-40B4-BE49-F238E27FC236}">
              <a16:creationId xmlns:a16="http://schemas.microsoft.com/office/drawing/2014/main" xmlns="" id="{8B82BD1D-6916-430B-BA02-71B9E413B515}"/>
            </a:ext>
          </a:extLst>
        </xdr:cNvPr>
        <xdr:cNvGrpSpPr>
          <a:grpSpLocks/>
        </xdr:cNvGrpSpPr>
      </xdr:nvGrpSpPr>
      <xdr:grpSpPr bwMode="auto">
        <a:xfrm>
          <a:off x="11011534" y="6775847"/>
          <a:ext cx="302079" cy="305168"/>
          <a:chOff x="536" y="109"/>
          <a:chExt cx="46" cy="44"/>
        </a:xfrm>
      </xdr:grpSpPr>
      <xdr:pic>
        <xdr:nvPicPr>
          <xdr:cNvPr id="665" name="Picture 6673" descr="route2">
            <a:extLst>
              <a:ext uri="{FF2B5EF4-FFF2-40B4-BE49-F238E27FC236}">
                <a16:creationId xmlns:a16="http://schemas.microsoft.com/office/drawing/2014/main" xmlns="" id="{B6E9FAF2-DB30-4C2C-8D78-9CF6E77302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6" name="Text Box 6674">
            <a:extLst>
              <a:ext uri="{FF2B5EF4-FFF2-40B4-BE49-F238E27FC236}">
                <a16:creationId xmlns:a16="http://schemas.microsoft.com/office/drawing/2014/main" xmlns="" id="{2C3DC796-10A7-4B0C-B67E-957B8DCD8D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677530</xdr:colOff>
      <xdr:row>39</xdr:row>
      <xdr:rowOff>68770</xdr:rowOff>
    </xdr:from>
    <xdr:to>
      <xdr:col>16</xdr:col>
      <xdr:colOff>103188</xdr:colOff>
      <xdr:row>40</xdr:row>
      <xdr:rowOff>63501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xmlns="" id="{E3045268-D3FE-48CB-9303-23599F53C26E}"/>
            </a:ext>
          </a:extLst>
        </xdr:cNvPr>
        <xdr:cNvSpPr/>
      </xdr:nvSpPr>
      <xdr:spPr bwMode="auto">
        <a:xfrm>
          <a:off x="7859380" y="6723570"/>
          <a:ext cx="117808" cy="1661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470225</xdr:colOff>
      <xdr:row>61</xdr:row>
      <xdr:rowOff>7326</xdr:rowOff>
    </xdr:from>
    <xdr:ext cx="718028" cy="175848"/>
    <xdr:sp macro="" textlink="">
      <xdr:nvSpPr>
        <xdr:cNvPr id="668" name="Text Box 1416">
          <a:extLst>
            <a:ext uri="{FF2B5EF4-FFF2-40B4-BE49-F238E27FC236}">
              <a16:creationId xmlns:a16="http://schemas.microsoft.com/office/drawing/2014/main" xmlns="" id="{79198079-AC41-431C-90D0-BB2291CB5777}"/>
            </a:ext>
          </a:extLst>
        </xdr:cNvPr>
        <xdr:cNvSpPr txBox="1">
          <a:spLocks noChangeArrowheads="1"/>
        </xdr:cNvSpPr>
      </xdr:nvSpPr>
      <xdr:spPr bwMode="auto">
        <a:xfrm>
          <a:off x="9049075" y="10434026"/>
          <a:ext cx="718028" cy="1758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360247</xdr:colOff>
      <xdr:row>61</xdr:row>
      <xdr:rowOff>103905</xdr:rowOff>
    </xdr:from>
    <xdr:to>
      <xdr:col>17</xdr:col>
      <xdr:colOff>497586</xdr:colOff>
      <xdr:row>64</xdr:row>
      <xdr:rowOff>90035</xdr:rowOff>
    </xdr:to>
    <xdr:sp macro="" textlink="">
      <xdr:nvSpPr>
        <xdr:cNvPr id="669" name="Freeform 527">
          <a:extLst>
            <a:ext uri="{FF2B5EF4-FFF2-40B4-BE49-F238E27FC236}">
              <a16:creationId xmlns:a16="http://schemas.microsoft.com/office/drawing/2014/main" xmlns="" id="{2D28A937-7897-454B-995E-37B6CDB6D252}"/>
            </a:ext>
          </a:extLst>
        </xdr:cNvPr>
        <xdr:cNvSpPr>
          <a:spLocks/>
        </xdr:cNvSpPr>
      </xdr:nvSpPr>
      <xdr:spPr bwMode="auto">
        <a:xfrm flipH="1">
          <a:off x="8939097" y="10530605"/>
          <a:ext cx="137339" cy="50048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44454 w 44454"/>
            <a:gd name="connsiteY0" fmla="*/ 10000 h 10000"/>
            <a:gd name="connsiteX1" fmla="*/ 0 w 44454"/>
            <a:gd name="connsiteY1" fmla="*/ 0 h 10000"/>
            <a:gd name="connsiteX0" fmla="*/ 44454 w 44786"/>
            <a:gd name="connsiteY0" fmla="*/ 10000 h 10000"/>
            <a:gd name="connsiteX1" fmla="*/ 0 w 44786"/>
            <a:gd name="connsiteY1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660 h 10000"/>
            <a:gd name="connsiteX2" fmla="*/ 0 w 44454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291 h 10000"/>
            <a:gd name="connsiteX2" fmla="*/ 0 w 44454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291 h 10000"/>
            <a:gd name="connsiteX2" fmla="*/ 0 w 44454"/>
            <a:gd name="connsiteY2" fmla="*/ 0 h 10000"/>
            <a:gd name="connsiteX0" fmla="*/ 41750 w 41750"/>
            <a:gd name="connsiteY0" fmla="*/ 9709 h 9709"/>
            <a:gd name="connsiteX1" fmla="*/ 39704 w 41750"/>
            <a:gd name="connsiteY1" fmla="*/ 0 h 9709"/>
            <a:gd name="connsiteX2" fmla="*/ 0 w 41750"/>
            <a:gd name="connsiteY2" fmla="*/ 85 h 9709"/>
            <a:gd name="connsiteX0" fmla="*/ 10000 w 10000"/>
            <a:gd name="connsiteY0" fmla="*/ 9912 h 9912"/>
            <a:gd name="connsiteX1" fmla="*/ 9510 w 10000"/>
            <a:gd name="connsiteY1" fmla="*/ 170 h 9912"/>
            <a:gd name="connsiteX2" fmla="*/ 0 w 10000"/>
            <a:gd name="connsiteY2" fmla="*/ 0 h 9912"/>
            <a:gd name="connsiteX0" fmla="*/ 10000 w 10000"/>
            <a:gd name="connsiteY0" fmla="*/ 10000 h 10000"/>
            <a:gd name="connsiteX1" fmla="*/ 8862 w 10000"/>
            <a:gd name="connsiteY1" fmla="*/ 172 h 10000"/>
            <a:gd name="connsiteX2" fmla="*/ 0 w 10000"/>
            <a:gd name="connsiteY2" fmla="*/ 0 h 10000"/>
            <a:gd name="connsiteX0" fmla="*/ 9568 w 9568"/>
            <a:gd name="connsiteY0" fmla="*/ 10000 h 10000"/>
            <a:gd name="connsiteX1" fmla="*/ 8862 w 9568"/>
            <a:gd name="connsiteY1" fmla="*/ 172 h 10000"/>
            <a:gd name="connsiteX2" fmla="*/ 0 w 9568"/>
            <a:gd name="connsiteY2" fmla="*/ 0 h 10000"/>
            <a:gd name="connsiteX0" fmla="*/ 10000 w 10098"/>
            <a:gd name="connsiteY0" fmla="*/ 10000 h 10000"/>
            <a:gd name="connsiteX1" fmla="*/ 9262 w 10098"/>
            <a:gd name="connsiteY1" fmla="*/ 172 h 10000"/>
            <a:gd name="connsiteX2" fmla="*/ 0 w 10098"/>
            <a:gd name="connsiteY2" fmla="*/ 0 h 10000"/>
            <a:gd name="connsiteX0" fmla="*/ 9323 w 9499"/>
            <a:gd name="connsiteY0" fmla="*/ 10065 h 10065"/>
            <a:gd name="connsiteX1" fmla="*/ 9262 w 9499"/>
            <a:gd name="connsiteY1" fmla="*/ 172 h 10065"/>
            <a:gd name="connsiteX2" fmla="*/ 0 w 9499"/>
            <a:gd name="connsiteY2" fmla="*/ 0 h 10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99" h="10065">
              <a:moveTo>
                <a:pt x="9323" y="10065"/>
              </a:moveTo>
              <a:cubicBezTo>
                <a:pt x="9772" y="6904"/>
                <a:pt x="9220" y="3460"/>
                <a:pt x="9262" y="172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299020</xdr:colOff>
      <xdr:row>62</xdr:row>
      <xdr:rowOff>104445</xdr:rowOff>
    </xdr:from>
    <xdr:to>
      <xdr:col>17</xdr:col>
      <xdr:colOff>420703</xdr:colOff>
      <xdr:row>63</xdr:row>
      <xdr:rowOff>44978</xdr:rowOff>
    </xdr:to>
    <xdr:sp macro="" textlink="">
      <xdr:nvSpPr>
        <xdr:cNvPr id="670" name="AutoShape 70">
          <a:extLst>
            <a:ext uri="{FF2B5EF4-FFF2-40B4-BE49-F238E27FC236}">
              <a16:creationId xmlns:a16="http://schemas.microsoft.com/office/drawing/2014/main" xmlns="" id="{297B7FC7-469B-4D1D-AA99-7F110B5A518A}"/>
            </a:ext>
          </a:extLst>
        </xdr:cNvPr>
        <xdr:cNvSpPr>
          <a:spLocks noChangeArrowheads="1"/>
        </xdr:cNvSpPr>
      </xdr:nvSpPr>
      <xdr:spPr bwMode="auto">
        <a:xfrm>
          <a:off x="8877870" y="10702595"/>
          <a:ext cx="121683" cy="111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37933</xdr:colOff>
      <xdr:row>62</xdr:row>
      <xdr:rowOff>23690</xdr:rowOff>
    </xdr:from>
    <xdr:ext cx="392209" cy="143970"/>
    <xdr:sp macro="" textlink="">
      <xdr:nvSpPr>
        <xdr:cNvPr id="671" name="Text Box 1664">
          <a:extLst>
            <a:ext uri="{FF2B5EF4-FFF2-40B4-BE49-F238E27FC236}">
              <a16:creationId xmlns:a16="http://schemas.microsoft.com/office/drawing/2014/main" xmlns="" id="{E29A5F65-7614-40AC-9C3A-85D9919B98D6}"/>
            </a:ext>
          </a:extLst>
        </xdr:cNvPr>
        <xdr:cNvSpPr txBox="1">
          <a:spLocks noChangeArrowheads="1"/>
        </xdr:cNvSpPr>
      </xdr:nvSpPr>
      <xdr:spPr bwMode="auto">
        <a:xfrm>
          <a:off x="9321633" y="10621840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twoCellAnchor>
    <xdr:from>
      <xdr:col>7</xdr:col>
      <xdr:colOff>569806</xdr:colOff>
      <xdr:row>2</xdr:row>
      <xdr:rowOff>77800</xdr:rowOff>
    </xdr:from>
    <xdr:to>
      <xdr:col>8</xdr:col>
      <xdr:colOff>127854</xdr:colOff>
      <xdr:row>7</xdr:row>
      <xdr:rowOff>54233</xdr:rowOff>
    </xdr:to>
    <xdr:sp macro="" textlink="">
      <xdr:nvSpPr>
        <xdr:cNvPr id="672" name="Line 72">
          <a:extLst>
            <a:ext uri="{FF2B5EF4-FFF2-40B4-BE49-F238E27FC236}">
              <a16:creationId xmlns:a16="http://schemas.microsoft.com/office/drawing/2014/main" xmlns="" id="{A3CA80FC-0669-4116-97A6-A9636EA9AC99}"/>
            </a:ext>
          </a:extLst>
        </xdr:cNvPr>
        <xdr:cNvSpPr>
          <a:spLocks noChangeShapeType="1"/>
        </xdr:cNvSpPr>
      </xdr:nvSpPr>
      <xdr:spPr bwMode="auto">
        <a:xfrm flipV="1">
          <a:off x="4957656" y="388950"/>
          <a:ext cx="262898" cy="8336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592693</xdr:colOff>
      <xdr:row>2</xdr:row>
      <xdr:rowOff>70399</xdr:rowOff>
    </xdr:from>
    <xdr:ext cx="161189" cy="249116"/>
    <xdr:sp macro="" textlink="">
      <xdr:nvSpPr>
        <xdr:cNvPr id="673" name="Text Box 1620">
          <a:extLst>
            <a:ext uri="{FF2B5EF4-FFF2-40B4-BE49-F238E27FC236}">
              <a16:creationId xmlns:a16="http://schemas.microsoft.com/office/drawing/2014/main" xmlns="" id="{CA1CBEAB-5AB0-4D33-A9F0-13255BEBED7E}"/>
            </a:ext>
          </a:extLst>
        </xdr:cNvPr>
        <xdr:cNvSpPr txBox="1">
          <a:spLocks noChangeArrowheads="1"/>
        </xdr:cNvSpPr>
      </xdr:nvSpPr>
      <xdr:spPr bwMode="auto">
        <a:xfrm>
          <a:off x="4980543" y="381549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689296</xdr:colOff>
      <xdr:row>58</xdr:row>
      <xdr:rowOff>159462</xdr:rowOff>
    </xdr:from>
    <xdr:to>
      <xdr:col>12</xdr:col>
      <xdr:colOff>173531</xdr:colOff>
      <xdr:row>60</xdr:row>
      <xdr:rowOff>53649</xdr:rowOff>
    </xdr:to>
    <xdr:grpSp>
      <xdr:nvGrpSpPr>
        <xdr:cNvPr id="674" name="Group 405">
          <a:extLst>
            <a:ext uri="{FF2B5EF4-FFF2-40B4-BE49-F238E27FC236}">
              <a16:creationId xmlns:a16="http://schemas.microsoft.com/office/drawing/2014/main" xmlns="" id="{A85B1580-9F41-40B3-9112-E0DEC6CAA4FD}"/>
            </a:ext>
          </a:extLst>
        </xdr:cNvPr>
        <xdr:cNvGrpSpPr>
          <a:grpSpLocks/>
        </xdr:cNvGrpSpPr>
      </xdr:nvGrpSpPr>
      <xdr:grpSpPr bwMode="auto">
        <a:xfrm rot="5426645">
          <a:off x="8505067" y="10232106"/>
          <a:ext cx="242663" cy="239265"/>
          <a:chOff x="718" y="97"/>
          <a:chExt cx="23" cy="15"/>
        </a:xfrm>
      </xdr:grpSpPr>
      <xdr:sp macro="" textlink="">
        <xdr:nvSpPr>
          <xdr:cNvPr id="675" name="Freeform 407">
            <a:extLst>
              <a:ext uri="{FF2B5EF4-FFF2-40B4-BE49-F238E27FC236}">
                <a16:creationId xmlns:a16="http://schemas.microsoft.com/office/drawing/2014/main" xmlns="" id="{8FB7373B-8E6F-4852-8C0D-2357A8B752B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6" name="Freeform 406">
            <a:extLst>
              <a:ext uri="{FF2B5EF4-FFF2-40B4-BE49-F238E27FC236}">
                <a16:creationId xmlns:a16="http://schemas.microsoft.com/office/drawing/2014/main" xmlns="" id="{B5129FD4-01DB-4BF3-AC90-83E0C87B530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223017</xdr:colOff>
      <xdr:row>59</xdr:row>
      <xdr:rowOff>38035</xdr:rowOff>
    </xdr:from>
    <xdr:to>
      <xdr:col>12</xdr:col>
      <xdr:colOff>336126</xdr:colOff>
      <xdr:row>64</xdr:row>
      <xdr:rowOff>139238</xdr:rowOff>
    </xdr:to>
    <xdr:sp macro="" textlink="">
      <xdr:nvSpPr>
        <xdr:cNvPr id="677" name="Line 76">
          <a:extLst>
            <a:ext uri="{FF2B5EF4-FFF2-40B4-BE49-F238E27FC236}">
              <a16:creationId xmlns:a16="http://schemas.microsoft.com/office/drawing/2014/main" xmlns="" id="{7F8D43F4-29C3-43B9-8556-5BADE8136266}"/>
            </a:ext>
          </a:extLst>
        </xdr:cNvPr>
        <xdr:cNvSpPr>
          <a:spLocks noChangeShapeType="1"/>
        </xdr:cNvSpPr>
      </xdr:nvSpPr>
      <xdr:spPr bwMode="auto">
        <a:xfrm flipH="1">
          <a:off x="12326117" y="8750235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178593</xdr:colOff>
      <xdr:row>59</xdr:row>
      <xdr:rowOff>23813</xdr:rowOff>
    </xdr:from>
    <xdr:to>
      <xdr:col>12</xdr:col>
      <xdr:colOff>291702</xdr:colOff>
      <xdr:row>64</xdr:row>
      <xdr:rowOff>125016</xdr:rowOff>
    </xdr:to>
    <xdr:sp macro="" textlink="">
      <xdr:nvSpPr>
        <xdr:cNvPr id="678" name="Line 76">
          <a:extLst>
            <a:ext uri="{FF2B5EF4-FFF2-40B4-BE49-F238E27FC236}">
              <a16:creationId xmlns:a16="http://schemas.microsoft.com/office/drawing/2014/main" xmlns="" id="{A71ACB43-3FEC-4348-97DB-3739FCBB2AEB}"/>
            </a:ext>
          </a:extLst>
        </xdr:cNvPr>
        <xdr:cNvSpPr>
          <a:spLocks noChangeShapeType="1"/>
        </xdr:cNvSpPr>
      </xdr:nvSpPr>
      <xdr:spPr bwMode="auto">
        <a:xfrm flipH="1">
          <a:off x="12281693" y="8736013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679" name="Oval 383">
          <a:extLst>
            <a:ext uri="{FF2B5EF4-FFF2-40B4-BE49-F238E27FC236}">
              <a16:creationId xmlns:a16="http://schemas.microsoft.com/office/drawing/2014/main" xmlns="" id="{5121F965-7BCD-4FE3-B7E1-5B40680A4FB5}"/>
            </a:ext>
          </a:extLst>
        </xdr:cNvPr>
        <xdr:cNvSpPr>
          <a:spLocks noChangeArrowheads="1"/>
        </xdr:cNvSpPr>
      </xdr:nvSpPr>
      <xdr:spPr bwMode="auto">
        <a:xfrm>
          <a:off x="3505490" y="82550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680" name="Oval 383">
          <a:extLst>
            <a:ext uri="{FF2B5EF4-FFF2-40B4-BE49-F238E27FC236}">
              <a16:creationId xmlns:a16="http://schemas.microsoft.com/office/drawing/2014/main" xmlns="" id="{A215E258-FD62-4CDD-9F42-F49681DDCF80}"/>
            </a:ext>
          </a:extLst>
        </xdr:cNvPr>
        <xdr:cNvSpPr>
          <a:spLocks noChangeArrowheads="1"/>
        </xdr:cNvSpPr>
      </xdr:nvSpPr>
      <xdr:spPr bwMode="auto">
        <a:xfrm>
          <a:off x="3137950" y="831898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281660</xdr:colOff>
      <xdr:row>5</xdr:row>
      <xdr:rowOff>99091</xdr:rowOff>
    </xdr:from>
    <xdr:ext cx="233560" cy="225625"/>
    <xdr:sp macro="" textlink="">
      <xdr:nvSpPr>
        <xdr:cNvPr id="681" name="Text Box 1416">
          <a:extLst>
            <a:ext uri="{FF2B5EF4-FFF2-40B4-BE49-F238E27FC236}">
              <a16:creationId xmlns:a16="http://schemas.microsoft.com/office/drawing/2014/main" xmlns="" id="{9AE39F16-BBBD-43D4-9320-6FDAA1AC4E50}"/>
            </a:ext>
          </a:extLst>
        </xdr:cNvPr>
        <xdr:cNvSpPr txBox="1">
          <a:spLocks noChangeArrowheads="1"/>
        </xdr:cNvSpPr>
      </xdr:nvSpPr>
      <xdr:spPr bwMode="auto">
        <a:xfrm>
          <a:off x="3259810" y="924591"/>
          <a:ext cx="233560" cy="2256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131751</xdr:colOff>
      <xdr:row>7</xdr:row>
      <xdr:rowOff>11641</xdr:rowOff>
    </xdr:from>
    <xdr:to>
      <xdr:col>5</xdr:col>
      <xdr:colOff>329218</xdr:colOff>
      <xdr:row>8</xdr:row>
      <xdr:rowOff>47938</xdr:rowOff>
    </xdr:to>
    <xdr:grpSp>
      <xdr:nvGrpSpPr>
        <xdr:cNvPr id="682" name="Group 405">
          <a:extLst>
            <a:ext uri="{FF2B5EF4-FFF2-40B4-BE49-F238E27FC236}">
              <a16:creationId xmlns:a16="http://schemas.microsoft.com/office/drawing/2014/main" xmlns="" id="{2D1D94C4-43FF-4F5E-9C1A-ED0595C123ED}"/>
            </a:ext>
          </a:extLst>
        </xdr:cNvPr>
        <xdr:cNvGrpSpPr>
          <a:grpSpLocks/>
        </xdr:cNvGrpSpPr>
      </xdr:nvGrpSpPr>
      <xdr:grpSpPr bwMode="auto">
        <a:xfrm>
          <a:off x="3372574" y="1196458"/>
          <a:ext cx="197467" cy="210535"/>
          <a:chOff x="718" y="97"/>
          <a:chExt cx="23" cy="15"/>
        </a:xfrm>
      </xdr:grpSpPr>
      <xdr:sp macro="" textlink="">
        <xdr:nvSpPr>
          <xdr:cNvPr id="683" name="Freeform 407">
            <a:extLst>
              <a:ext uri="{FF2B5EF4-FFF2-40B4-BE49-F238E27FC236}">
                <a16:creationId xmlns:a16="http://schemas.microsoft.com/office/drawing/2014/main" xmlns="" id="{401A341A-3E86-4F7D-B0EF-1921660069E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4" name="Freeform 406">
            <a:extLst>
              <a:ext uri="{FF2B5EF4-FFF2-40B4-BE49-F238E27FC236}">
                <a16:creationId xmlns:a16="http://schemas.microsoft.com/office/drawing/2014/main" xmlns="" id="{32AD6064-C55E-437F-BBB9-0CA1D43D06D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707352</xdr:colOff>
      <xdr:row>5</xdr:row>
      <xdr:rowOff>28656</xdr:rowOff>
    </xdr:from>
    <xdr:to>
      <xdr:col>5</xdr:col>
      <xdr:colOff>320387</xdr:colOff>
      <xdr:row>6</xdr:row>
      <xdr:rowOff>34636</xdr:rowOff>
    </xdr:to>
    <xdr:sp macro="" textlink="">
      <xdr:nvSpPr>
        <xdr:cNvPr id="685" name="Line 72">
          <a:extLst>
            <a:ext uri="{FF2B5EF4-FFF2-40B4-BE49-F238E27FC236}">
              <a16:creationId xmlns:a16="http://schemas.microsoft.com/office/drawing/2014/main" xmlns="" id="{AB84F4C9-39CF-4D2C-8198-7ECD1737D824}"/>
            </a:ext>
          </a:extLst>
        </xdr:cNvPr>
        <xdr:cNvSpPr>
          <a:spLocks noChangeShapeType="1"/>
        </xdr:cNvSpPr>
      </xdr:nvSpPr>
      <xdr:spPr bwMode="auto">
        <a:xfrm flipV="1">
          <a:off x="2980652" y="854156"/>
          <a:ext cx="317885" cy="17743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43304 w 43304"/>
            <a:gd name="connsiteY0" fmla="*/ 100 h 10741"/>
            <a:gd name="connsiteX1" fmla="*/ 29699 w 43304"/>
            <a:gd name="connsiteY1" fmla="*/ 0 h 10741"/>
            <a:gd name="connsiteX2" fmla="*/ 29423 w 43304"/>
            <a:gd name="connsiteY2" fmla="*/ 10741 h 10741"/>
            <a:gd name="connsiteX3" fmla="*/ 0 w 43304"/>
            <a:gd name="connsiteY3" fmla="*/ 10540 h 10741"/>
            <a:gd name="connsiteX0" fmla="*/ 49475 w 49475"/>
            <a:gd name="connsiteY0" fmla="*/ 100 h 10741"/>
            <a:gd name="connsiteX1" fmla="*/ 35870 w 49475"/>
            <a:gd name="connsiteY1" fmla="*/ 0 h 10741"/>
            <a:gd name="connsiteX2" fmla="*/ 35594 w 49475"/>
            <a:gd name="connsiteY2" fmla="*/ 10741 h 10741"/>
            <a:gd name="connsiteX3" fmla="*/ 0 w 49475"/>
            <a:gd name="connsiteY3" fmla="*/ 10125 h 10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475" h="10741">
              <a:moveTo>
                <a:pt x="49475" y="100"/>
              </a:moveTo>
              <a:cubicBezTo>
                <a:pt x="45082" y="-33"/>
                <a:pt x="41557" y="37"/>
                <a:pt x="35870" y="0"/>
              </a:cubicBezTo>
              <a:cubicBezTo>
                <a:pt x="35590" y="2357"/>
                <a:pt x="35872" y="3745"/>
                <a:pt x="35594" y="10741"/>
              </a:cubicBezTo>
              <a:lnTo>
                <a:pt x="0" y="10125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20317</xdr:colOff>
      <xdr:row>5</xdr:row>
      <xdr:rowOff>163211</xdr:rowOff>
    </xdr:from>
    <xdr:ext cx="161189" cy="249116"/>
    <xdr:sp macro="" textlink="">
      <xdr:nvSpPr>
        <xdr:cNvPr id="686" name="Text Box 1620">
          <a:extLst>
            <a:ext uri="{FF2B5EF4-FFF2-40B4-BE49-F238E27FC236}">
              <a16:creationId xmlns:a16="http://schemas.microsoft.com/office/drawing/2014/main" xmlns="" id="{82489B6D-EDDD-4C44-BF31-1F19106E5B85}"/>
            </a:ext>
          </a:extLst>
        </xdr:cNvPr>
        <xdr:cNvSpPr txBox="1">
          <a:spLocks noChangeArrowheads="1"/>
        </xdr:cNvSpPr>
      </xdr:nvSpPr>
      <xdr:spPr bwMode="auto">
        <a:xfrm>
          <a:off x="2998467" y="988711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496348</xdr:colOff>
      <xdr:row>15</xdr:row>
      <xdr:rowOff>164498</xdr:rowOff>
    </xdr:from>
    <xdr:ext cx="236543" cy="127853"/>
    <xdr:sp macro="" textlink="">
      <xdr:nvSpPr>
        <xdr:cNvPr id="687" name="Text Box 849">
          <a:extLst>
            <a:ext uri="{FF2B5EF4-FFF2-40B4-BE49-F238E27FC236}">
              <a16:creationId xmlns:a16="http://schemas.microsoft.com/office/drawing/2014/main" xmlns="" id="{4D9463B3-903C-4863-9927-EAC0BCA68ABF}"/>
            </a:ext>
          </a:extLst>
        </xdr:cNvPr>
        <xdr:cNvSpPr txBox="1">
          <a:spLocks noChangeArrowheads="1"/>
        </xdr:cNvSpPr>
      </xdr:nvSpPr>
      <xdr:spPr bwMode="auto">
        <a:xfrm>
          <a:off x="6304730" y="2708233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twoCellAnchor>
    <xdr:from>
      <xdr:col>10</xdr:col>
      <xdr:colOff>51737</xdr:colOff>
      <xdr:row>15</xdr:row>
      <xdr:rowOff>149414</xdr:rowOff>
    </xdr:from>
    <xdr:to>
      <xdr:col>10</xdr:col>
      <xdr:colOff>141938</xdr:colOff>
      <xdr:row>16</xdr:row>
      <xdr:rowOff>78443</xdr:rowOff>
    </xdr:to>
    <xdr:sp macro="" textlink="">
      <xdr:nvSpPr>
        <xdr:cNvPr id="688" name="Oval 383">
          <a:extLst>
            <a:ext uri="{FF2B5EF4-FFF2-40B4-BE49-F238E27FC236}">
              <a16:creationId xmlns:a16="http://schemas.microsoft.com/office/drawing/2014/main" xmlns="" id="{16667F1B-4E57-4872-ADCF-8830F6BADC6F}"/>
            </a:ext>
          </a:extLst>
        </xdr:cNvPr>
        <xdr:cNvSpPr>
          <a:spLocks noChangeArrowheads="1"/>
        </xdr:cNvSpPr>
      </xdr:nvSpPr>
      <xdr:spPr bwMode="auto">
        <a:xfrm>
          <a:off x="6539943" y="2693149"/>
          <a:ext cx="90201" cy="1008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556764</xdr:colOff>
      <xdr:row>14</xdr:row>
      <xdr:rowOff>100620</xdr:rowOff>
    </xdr:from>
    <xdr:to>
      <xdr:col>10</xdr:col>
      <xdr:colOff>662292</xdr:colOff>
      <xdr:row>15</xdr:row>
      <xdr:rowOff>41286</xdr:rowOff>
    </xdr:to>
    <xdr:sp macro="" textlink="">
      <xdr:nvSpPr>
        <xdr:cNvPr id="689" name="Oval 383">
          <a:extLst>
            <a:ext uri="{FF2B5EF4-FFF2-40B4-BE49-F238E27FC236}">
              <a16:creationId xmlns:a16="http://schemas.microsoft.com/office/drawing/2014/main" xmlns="" id="{64FA53C2-403C-4F9B-A619-B06882D8475B}"/>
            </a:ext>
          </a:extLst>
        </xdr:cNvPr>
        <xdr:cNvSpPr>
          <a:spLocks noChangeArrowheads="1"/>
        </xdr:cNvSpPr>
      </xdr:nvSpPr>
      <xdr:spPr bwMode="auto">
        <a:xfrm>
          <a:off x="7033764" y="2469170"/>
          <a:ext cx="105528" cy="112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132106</xdr:colOff>
      <xdr:row>11</xdr:row>
      <xdr:rowOff>42527</xdr:rowOff>
    </xdr:from>
    <xdr:to>
      <xdr:col>10</xdr:col>
      <xdr:colOff>281783</xdr:colOff>
      <xdr:row>12</xdr:row>
      <xdr:rowOff>103760</xdr:rowOff>
    </xdr:to>
    <xdr:sp macro="" textlink="">
      <xdr:nvSpPr>
        <xdr:cNvPr id="690" name="Line 120">
          <a:extLst>
            <a:ext uri="{FF2B5EF4-FFF2-40B4-BE49-F238E27FC236}">
              <a16:creationId xmlns:a16="http://schemas.microsoft.com/office/drawing/2014/main" xmlns="" id="{7EFC7D67-6D6A-40D8-B9D0-D35A4A83F4C4}"/>
            </a:ext>
          </a:extLst>
        </xdr:cNvPr>
        <xdr:cNvSpPr>
          <a:spLocks noChangeShapeType="1"/>
        </xdr:cNvSpPr>
      </xdr:nvSpPr>
      <xdr:spPr bwMode="auto">
        <a:xfrm flipV="1">
          <a:off x="6620312" y="1898968"/>
          <a:ext cx="149677" cy="2330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42826</xdr:colOff>
      <xdr:row>10</xdr:row>
      <xdr:rowOff>108777</xdr:rowOff>
    </xdr:from>
    <xdr:to>
      <xdr:col>10</xdr:col>
      <xdr:colOff>152075</xdr:colOff>
      <xdr:row>11</xdr:row>
      <xdr:rowOff>92229</xdr:rowOff>
    </xdr:to>
    <xdr:grpSp>
      <xdr:nvGrpSpPr>
        <xdr:cNvPr id="691" name="Group 405">
          <a:extLst>
            <a:ext uri="{FF2B5EF4-FFF2-40B4-BE49-F238E27FC236}">
              <a16:creationId xmlns:a16="http://schemas.microsoft.com/office/drawing/2014/main" xmlns="" id="{A89CF032-1322-4F73-B613-97416F26C8C4}"/>
            </a:ext>
          </a:extLst>
        </xdr:cNvPr>
        <xdr:cNvGrpSpPr>
          <a:grpSpLocks/>
        </xdr:cNvGrpSpPr>
      </xdr:nvGrpSpPr>
      <xdr:grpSpPr bwMode="auto">
        <a:xfrm rot="19714869">
          <a:off x="7093649" y="1816307"/>
          <a:ext cx="109249" cy="157690"/>
          <a:chOff x="718" y="97"/>
          <a:chExt cx="23" cy="15"/>
        </a:xfrm>
      </xdr:grpSpPr>
      <xdr:sp macro="" textlink="">
        <xdr:nvSpPr>
          <xdr:cNvPr id="692" name="Freeform 407">
            <a:extLst>
              <a:ext uri="{FF2B5EF4-FFF2-40B4-BE49-F238E27FC236}">
                <a16:creationId xmlns:a16="http://schemas.microsoft.com/office/drawing/2014/main" xmlns="" id="{FBABDE47-274D-4F14-B206-CE2509A54B2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3" name="Freeform 406">
            <a:extLst>
              <a:ext uri="{FF2B5EF4-FFF2-40B4-BE49-F238E27FC236}">
                <a16:creationId xmlns:a16="http://schemas.microsoft.com/office/drawing/2014/main" xmlns="" id="{7C85A3B9-F69B-4BAC-A052-E557A7B478C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70213</xdr:colOff>
      <xdr:row>10</xdr:row>
      <xdr:rowOff>51534</xdr:rowOff>
    </xdr:from>
    <xdr:to>
      <xdr:col>10</xdr:col>
      <xdr:colOff>243288</xdr:colOff>
      <xdr:row>10</xdr:row>
      <xdr:rowOff>102006</xdr:rowOff>
    </xdr:to>
    <xdr:sp macro="" textlink="">
      <xdr:nvSpPr>
        <xdr:cNvPr id="694" name="Freeform 217">
          <a:extLst>
            <a:ext uri="{FF2B5EF4-FFF2-40B4-BE49-F238E27FC236}">
              <a16:creationId xmlns:a16="http://schemas.microsoft.com/office/drawing/2014/main" xmlns="" id="{F9A60C24-6282-4C07-8A2D-3E8141E44177}"/>
            </a:ext>
          </a:extLst>
        </xdr:cNvPr>
        <xdr:cNvSpPr>
          <a:spLocks/>
        </xdr:cNvSpPr>
      </xdr:nvSpPr>
      <xdr:spPr bwMode="auto">
        <a:xfrm rot="18982885">
          <a:off x="6558419" y="1736152"/>
          <a:ext cx="173075" cy="504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711 w 10711"/>
            <a:gd name="connsiteY0" fmla="*/ 0 h 12971"/>
            <a:gd name="connsiteX1" fmla="*/ 5815 w 10711"/>
            <a:gd name="connsiteY1" fmla="*/ 10505 h 12971"/>
            <a:gd name="connsiteX2" fmla="*/ 0 w 10711"/>
            <a:gd name="connsiteY2" fmla="*/ 12142 h 12971"/>
            <a:gd name="connsiteX0" fmla="*/ 10711 w 10711"/>
            <a:gd name="connsiteY0" fmla="*/ 0 h 12755"/>
            <a:gd name="connsiteX1" fmla="*/ 6391 w 10711"/>
            <a:gd name="connsiteY1" fmla="*/ 9289 h 12755"/>
            <a:gd name="connsiteX2" fmla="*/ 0 w 10711"/>
            <a:gd name="connsiteY2" fmla="*/ 12142 h 12755"/>
            <a:gd name="connsiteX0" fmla="*/ 10711 w 10711"/>
            <a:gd name="connsiteY0" fmla="*/ 0 h 12438"/>
            <a:gd name="connsiteX1" fmla="*/ 6946 w 10711"/>
            <a:gd name="connsiteY1" fmla="*/ 4591 h 12438"/>
            <a:gd name="connsiteX2" fmla="*/ 0 w 10711"/>
            <a:gd name="connsiteY2" fmla="*/ 12142 h 12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1" h="12438">
              <a:moveTo>
                <a:pt x="10711" y="0"/>
              </a:moveTo>
              <a:cubicBezTo>
                <a:pt x="6941" y="2955"/>
                <a:pt x="11722" y="1666"/>
                <a:pt x="6946" y="4591"/>
              </a:cubicBezTo>
              <a:cubicBezTo>
                <a:pt x="2546" y="6469"/>
                <a:pt x="4400" y="14017"/>
                <a:pt x="0" y="121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582854</xdr:colOff>
      <xdr:row>11</xdr:row>
      <xdr:rowOff>119548</xdr:rowOff>
    </xdr:from>
    <xdr:to>
      <xdr:col>10</xdr:col>
      <xdr:colOff>69562</xdr:colOff>
      <xdr:row>11</xdr:row>
      <xdr:rowOff>141315</xdr:rowOff>
    </xdr:to>
    <xdr:sp macro="" textlink="">
      <xdr:nvSpPr>
        <xdr:cNvPr id="695" name="Freeform 217">
          <a:extLst>
            <a:ext uri="{FF2B5EF4-FFF2-40B4-BE49-F238E27FC236}">
              <a16:creationId xmlns:a16="http://schemas.microsoft.com/office/drawing/2014/main" xmlns="" id="{5EDFBD4E-3A93-4781-8B8D-9817DBD492A5}"/>
            </a:ext>
          </a:extLst>
        </xdr:cNvPr>
        <xdr:cNvSpPr>
          <a:spLocks/>
        </xdr:cNvSpPr>
      </xdr:nvSpPr>
      <xdr:spPr bwMode="auto">
        <a:xfrm rot="18982885">
          <a:off x="6391236" y="1975989"/>
          <a:ext cx="166532" cy="217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000 w 10000"/>
            <a:gd name="connsiteY0" fmla="*/ 0 h 9494"/>
            <a:gd name="connsiteX1" fmla="*/ 5346 w 10000"/>
            <a:gd name="connsiteY1" fmla="*/ 2354 h 9494"/>
            <a:gd name="connsiteX2" fmla="*/ 0 w 10000"/>
            <a:gd name="connsiteY2" fmla="*/ 9171 h 9494"/>
            <a:gd name="connsiteX0" fmla="*/ 11485 w 11485"/>
            <a:gd name="connsiteY0" fmla="*/ 0 h 5650"/>
            <a:gd name="connsiteX1" fmla="*/ 6831 w 11485"/>
            <a:gd name="connsiteY1" fmla="*/ 2479 h 5650"/>
            <a:gd name="connsiteX2" fmla="*/ 0 w 11485"/>
            <a:gd name="connsiteY2" fmla="*/ 4919 h 5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85" h="5650">
              <a:moveTo>
                <a:pt x="11485" y="0"/>
              </a:moveTo>
              <a:cubicBezTo>
                <a:pt x="7715" y="3112"/>
                <a:pt x="11607" y="-601"/>
                <a:pt x="6831" y="2479"/>
              </a:cubicBezTo>
              <a:cubicBezTo>
                <a:pt x="2431" y="4458"/>
                <a:pt x="4400" y="6894"/>
                <a:pt x="0" y="49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12154</xdr:colOff>
      <xdr:row>22</xdr:row>
      <xdr:rowOff>79410</xdr:rowOff>
    </xdr:from>
    <xdr:ext cx="483038" cy="218359"/>
    <xdr:sp macro="" textlink="">
      <xdr:nvSpPr>
        <xdr:cNvPr id="696" name="Text Box 1075">
          <a:extLst>
            <a:ext uri="{FF2B5EF4-FFF2-40B4-BE49-F238E27FC236}">
              <a16:creationId xmlns:a16="http://schemas.microsoft.com/office/drawing/2014/main" xmlns="" id="{EC3F6B38-AFD3-44AE-A94C-684C82E61E98}"/>
            </a:ext>
          </a:extLst>
        </xdr:cNvPr>
        <xdr:cNvSpPr txBox="1">
          <a:spLocks noChangeArrowheads="1"/>
        </xdr:cNvSpPr>
      </xdr:nvSpPr>
      <xdr:spPr bwMode="auto">
        <a:xfrm>
          <a:off x="3695692" y="3835596"/>
          <a:ext cx="483038" cy="2183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438190</xdr:colOff>
      <xdr:row>5</xdr:row>
      <xdr:rowOff>30092</xdr:rowOff>
    </xdr:from>
    <xdr:ext cx="302079" cy="305162"/>
    <xdr:grpSp>
      <xdr:nvGrpSpPr>
        <xdr:cNvPr id="697" name="Group 6672">
          <a:extLst>
            <a:ext uri="{FF2B5EF4-FFF2-40B4-BE49-F238E27FC236}">
              <a16:creationId xmlns:a16="http://schemas.microsoft.com/office/drawing/2014/main" xmlns="" id="{E21AB042-E689-48F8-9CC0-4F28FF4F41E8}"/>
            </a:ext>
          </a:extLst>
        </xdr:cNvPr>
        <xdr:cNvGrpSpPr>
          <a:grpSpLocks/>
        </xdr:cNvGrpSpPr>
      </xdr:nvGrpSpPr>
      <xdr:grpSpPr bwMode="auto">
        <a:xfrm>
          <a:off x="13610568" y="866433"/>
          <a:ext cx="302079" cy="305162"/>
          <a:chOff x="537" y="113"/>
          <a:chExt cx="46" cy="44"/>
        </a:xfrm>
      </xdr:grpSpPr>
      <xdr:pic>
        <xdr:nvPicPr>
          <xdr:cNvPr id="698" name="Picture 6673" descr="route2">
            <a:extLst>
              <a:ext uri="{FF2B5EF4-FFF2-40B4-BE49-F238E27FC236}">
                <a16:creationId xmlns:a16="http://schemas.microsoft.com/office/drawing/2014/main" xmlns="" id="{490BDE18-C48F-41CE-8A19-D5293917C0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3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>
            <a:extLst>
              <a:ext uri="{FF2B5EF4-FFF2-40B4-BE49-F238E27FC236}">
                <a16:creationId xmlns:a16="http://schemas.microsoft.com/office/drawing/2014/main" xmlns="" id="{906A9AC6-FACB-4BF6-B3B5-EB55791166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5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199682</xdr:colOff>
      <xdr:row>4</xdr:row>
      <xdr:rowOff>162521</xdr:rowOff>
    </xdr:from>
    <xdr:to>
      <xdr:col>18</xdr:col>
      <xdr:colOff>259033</xdr:colOff>
      <xdr:row>6</xdr:row>
      <xdr:rowOff>127852</xdr:rowOff>
    </xdr:to>
    <xdr:grpSp>
      <xdr:nvGrpSpPr>
        <xdr:cNvPr id="701" name="グループ化 700">
          <a:extLst>
            <a:ext uri="{FF2B5EF4-FFF2-40B4-BE49-F238E27FC236}">
              <a16:creationId xmlns:a16="http://schemas.microsoft.com/office/drawing/2014/main" xmlns="" id="{E47E2061-A51A-4BF2-8454-9BF6F7F1CAA3}"/>
            </a:ext>
          </a:extLst>
        </xdr:cNvPr>
        <xdr:cNvGrpSpPr/>
      </xdr:nvGrpSpPr>
      <xdr:grpSpPr>
        <a:xfrm rot="1781376">
          <a:off x="13372060" y="824625"/>
          <a:ext cx="59351" cy="313806"/>
          <a:chOff x="10917301" y="7686676"/>
          <a:chExt cx="78267" cy="299577"/>
        </a:xfrm>
      </xdr:grpSpPr>
      <xdr:sp macro="" textlink="">
        <xdr:nvSpPr>
          <xdr:cNvPr id="702" name="Line 72">
            <a:extLst>
              <a:ext uri="{FF2B5EF4-FFF2-40B4-BE49-F238E27FC236}">
                <a16:creationId xmlns:a16="http://schemas.microsoft.com/office/drawing/2014/main" xmlns="" id="{56055F4C-CF4A-4A90-8EEF-085C74F6A8DF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3" name="Line 72">
            <a:extLst>
              <a:ext uri="{FF2B5EF4-FFF2-40B4-BE49-F238E27FC236}">
                <a16:creationId xmlns:a16="http://schemas.microsoft.com/office/drawing/2014/main" xmlns="" id="{33867033-28AE-46F4-9B59-E50A3471E9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72">
            <a:extLst>
              <a:ext uri="{FF2B5EF4-FFF2-40B4-BE49-F238E27FC236}">
                <a16:creationId xmlns:a16="http://schemas.microsoft.com/office/drawing/2014/main" xmlns="" id="{DA7F96D3-8FFA-4987-839D-12BB75CED44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72">
            <a:extLst>
              <a:ext uri="{FF2B5EF4-FFF2-40B4-BE49-F238E27FC236}">
                <a16:creationId xmlns:a16="http://schemas.microsoft.com/office/drawing/2014/main" xmlns="" id="{3B5338A4-AA12-48B6-9EC2-84F3CE5109D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6" name="Line 72">
            <a:extLst>
              <a:ext uri="{FF2B5EF4-FFF2-40B4-BE49-F238E27FC236}">
                <a16:creationId xmlns:a16="http://schemas.microsoft.com/office/drawing/2014/main" xmlns="" id="{D224A82B-1B38-4B9D-BC20-B9DC37742EF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226485</xdr:colOff>
      <xdr:row>33</xdr:row>
      <xdr:rowOff>37956</xdr:rowOff>
    </xdr:from>
    <xdr:to>
      <xdr:col>9</xdr:col>
      <xdr:colOff>410635</xdr:colOff>
      <xdr:row>34</xdr:row>
      <xdr:rowOff>33866</xdr:rowOff>
    </xdr:to>
    <xdr:sp macro="" textlink="">
      <xdr:nvSpPr>
        <xdr:cNvPr id="707" name="六角形 706">
          <a:extLst>
            <a:ext uri="{FF2B5EF4-FFF2-40B4-BE49-F238E27FC236}">
              <a16:creationId xmlns:a16="http://schemas.microsoft.com/office/drawing/2014/main" xmlns="" id="{A182C8B0-A970-41B5-9DAF-82E6645D9EB0}"/>
            </a:ext>
          </a:extLst>
        </xdr:cNvPr>
        <xdr:cNvSpPr/>
      </xdr:nvSpPr>
      <xdr:spPr bwMode="auto">
        <a:xfrm>
          <a:off x="6043085" y="5731789"/>
          <a:ext cx="184150" cy="1694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40240</xdr:colOff>
      <xdr:row>21</xdr:row>
      <xdr:rowOff>11581</xdr:rowOff>
    </xdr:from>
    <xdr:to>
      <xdr:col>10</xdr:col>
      <xdr:colOff>397915</xdr:colOff>
      <xdr:row>23</xdr:row>
      <xdr:rowOff>67597</xdr:rowOff>
    </xdr:to>
    <xdr:sp macro="" textlink="">
      <xdr:nvSpPr>
        <xdr:cNvPr id="708" name="Line 399">
          <a:extLst>
            <a:ext uri="{FF2B5EF4-FFF2-40B4-BE49-F238E27FC236}">
              <a16:creationId xmlns:a16="http://schemas.microsoft.com/office/drawing/2014/main" xmlns="" id="{7D80B75D-80C6-40CF-B02F-E91E2C4E821A}"/>
            </a:ext>
          </a:extLst>
        </xdr:cNvPr>
        <xdr:cNvSpPr>
          <a:spLocks noChangeShapeType="1"/>
        </xdr:cNvSpPr>
      </xdr:nvSpPr>
      <xdr:spPr bwMode="auto">
        <a:xfrm rot="8175732" flipV="1">
          <a:off x="6519393" y="3595564"/>
          <a:ext cx="357675" cy="400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172689</xdr:colOff>
      <xdr:row>22</xdr:row>
      <xdr:rowOff>100200</xdr:rowOff>
    </xdr:from>
    <xdr:to>
      <xdr:col>10</xdr:col>
      <xdr:colOff>296514</xdr:colOff>
      <xdr:row>23</xdr:row>
      <xdr:rowOff>138300</xdr:rowOff>
    </xdr:to>
    <xdr:sp macro="" textlink="">
      <xdr:nvSpPr>
        <xdr:cNvPr id="709" name="Freeform 400">
          <a:extLst>
            <a:ext uri="{FF2B5EF4-FFF2-40B4-BE49-F238E27FC236}">
              <a16:creationId xmlns:a16="http://schemas.microsoft.com/office/drawing/2014/main" xmlns="" id="{3DD56B93-283C-4C60-A4EE-A4697D0A6B79}"/>
            </a:ext>
          </a:extLst>
        </xdr:cNvPr>
        <xdr:cNvSpPr>
          <a:spLocks/>
        </xdr:cNvSpPr>
      </xdr:nvSpPr>
      <xdr:spPr bwMode="auto">
        <a:xfrm rot="7958150">
          <a:off x="6268232" y="3559254"/>
          <a:ext cx="210304" cy="804567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28" h="10634">
              <a:moveTo>
                <a:pt x="6628" y="10634"/>
              </a:moveTo>
              <a:lnTo>
                <a:pt x="5227" y="4501"/>
              </a:lnTo>
              <a:lnTo>
                <a:pt x="0" y="1438"/>
              </a:lnTo>
              <a:lnTo>
                <a:pt x="440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532543</xdr:colOff>
      <xdr:row>21</xdr:row>
      <xdr:rowOff>1511</xdr:rowOff>
    </xdr:from>
    <xdr:to>
      <xdr:col>8</xdr:col>
      <xdr:colOff>669982</xdr:colOff>
      <xdr:row>24</xdr:row>
      <xdr:rowOff>142609</xdr:rowOff>
    </xdr:to>
    <xdr:sp macro="" textlink="">
      <xdr:nvSpPr>
        <xdr:cNvPr id="710" name="Freeform 184">
          <a:extLst>
            <a:ext uri="{FF2B5EF4-FFF2-40B4-BE49-F238E27FC236}">
              <a16:creationId xmlns:a16="http://schemas.microsoft.com/office/drawing/2014/main" xmlns="" id="{C55D17C2-577C-4D7D-9CE2-1874984557F3}"/>
            </a:ext>
          </a:extLst>
        </xdr:cNvPr>
        <xdr:cNvSpPr>
          <a:spLocks/>
        </xdr:cNvSpPr>
      </xdr:nvSpPr>
      <xdr:spPr bwMode="auto">
        <a:xfrm rot="-5400000">
          <a:off x="5013383" y="3493150"/>
          <a:ext cx="657708" cy="842396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171246</xdr:colOff>
      <xdr:row>20</xdr:row>
      <xdr:rowOff>51337</xdr:rowOff>
    </xdr:from>
    <xdr:to>
      <xdr:col>8</xdr:col>
      <xdr:colOff>13318</xdr:colOff>
      <xdr:row>21</xdr:row>
      <xdr:rowOff>9763</xdr:rowOff>
    </xdr:to>
    <xdr:sp macro="" textlink="">
      <xdr:nvSpPr>
        <xdr:cNvPr id="711" name="Freeform 185">
          <a:extLst>
            <a:ext uri="{FF2B5EF4-FFF2-40B4-BE49-F238E27FC236}">
              <a16:creationId xmlns:a16="http://schemas.microsoft.com/office/drawing/2014/main" xmlns="" id="{8A67FDE3-733A-4A7C-960E-F8F2F68A2A02}"/>
            </a:ext>
          </a:extLst>
        </xdr:cNvPr>
        <xdr:cNvSpPr>
          <a:spLocks/>
        </xdr:cNvSpPr>
      </xdr:nvSpPr>
      <xdr:spPr bwMode="auto">
        <a:xfrm rot="-5400000">
          <a:off x="4767942" y="3254917"/>
          <a:ext cx="130629" cy="547029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16250 w 16250"/>
            <a:gd name="connsiteY0" fmla="*/ 0 h 12820"/>
            <a:gd name="connsiteX1" fmla="*/ 1250 w 16250"/>
            <a:gd name="connsiteY1" fmla="*/ 7557 h 12820"/>
            <a:gd name="connsiteX2" fmla="*/ 0 w 16250"/>
            <a:gd name="connsiteY2" fmla="*/ 12820 h 12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50" h="12820">
              <a:moveTo>
                <a:pt x="16250" y="0"/>
              </a:moveTo>
              <a:lnTo>
                <a:pt x="1250" y="7557"/>
              </a:lnTo>
              <a:lnTo>
                <a:pt x="0" y="1282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542713</xdr:colOff>
      <xdr:row>20</xdr:row>
      <xdr:rowOff>89222</xdr:rowOff>
    </xdr:from>
    <xdr:to>
      <xdr:col>7</xdr:col>
      <xdr:colOff>685588</xdr:colOff>
      <xdr:row>21</xdr:row>
      <xdr:rowOff>136847</xdr:rowOff>
    </xdr:to>
    <xdr:grpSp>
      <xdr:nvGrpSpPr>
        <xdr:cNvPr id="712" name="Group 405">
          <a:extLst>
            <a:ext uri="{FF2B5EF4-FFF2-40B4-BE49-F238E27FC236}">
              <a16:creationId xmlns:a16="http://schemas.microsoft.com/office/drawing/2014/main" xmlns="" id="{9627491D-0F16-4ACC-8C2D-11F6BD0CD21A}"/>
            </a:ext>
          </a:extLst>
        </xdr:cNvPr>
        <xdr:cNvGrpSpPr>
          <a:grpSpLocks/>
        </xdr:cNvGrpSpPr>
      </xdr:nvGrpSpPr>
      <xdr:grpSpPr bwMode="auto">
        <a:xfrm rot="-5400000">
          <a:off x="5277336" y="3578624"/>
          <a:ext cx="221862" cy="142875"/>
          <a:chOff x="718" y="97"/>
          <a:chExt cx="23" cy="15"/>
        </a:xfrm>
      </xdr:grpSpPr>
      <xdr:sp macro="" textlink="">
        <xdr:nvSpPr>
          <xdr:cNvPr id="713" name="Freeform 406">
            <a:extLst>
              <a:ext uri="{FF2B5EF4-FFF2-40B4-BE49-F238E27FC236}">
                <a16:creationId xmlns:a16="http://schemas.microsoft.com/office/drawing/2014/main" xmlns="" id="{163C7AB7-D315-4630-A72D-65AAB751221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4" name="Freeform 407">
            <a:extLst>
              <a:ext uri="{FF2B5EF4-FFF2-40B4-BE49-F238E27FC236}">
                <a16:creationId xmlns:a16="http://schemas.microsoft.com/office/drawing/2014/main" xmlns="" id="{6A24C10A-91D3-4DE4-A80E-9D4F16323F7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17061</xdr:colOff>
      <xdr:row>20</xdr:row>
      <xdr:rowOff>127323</xdr:rowOff>
    </xdr:from>
    <xdr:to>
      <xdr:col>8</xdr:col>
      <xdr:colOff>166824</xdr:colOff>
      <xdr:row>21</xdr:row>
      <xdr:rowOff>91483</xdr:rowOff>
    </xdr:to>
    <xdr:sp macro="" textlink="">
      <xdr:nvSpPr>
        <xdr:cNvPr id="715" name="Oval 140">
          <a:extLst>
            <a:ext uri="{FF2B5EF4-FFF2-40B4-BE49-F238E27FC236}">
              <a16:creationId xmlns:a16="http://schemas.microsoft.com/office/drawing/2014/main" xmlns="" id="{7EE5CD6C-D3CB-41FD-8DFA-6B1754F383CF}"/>
            </a:ext>
          </a:extLst>
        </xdr:cNvPr>
        <xdr:cNvSpPr>
          <a:spLocks noChangeArrowheads="1"/>
        </xdr:cNvSpPr>
      </xdr:nvSpPr>
      <xdr:spPr bwMode="auto">
        <a:xfrm rot="-5400000">
          <a:off x="5117214" y="3532403"/>
          <a:ext cx="136363" cy="149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30512</xdr:colOff>
      <xdr:row>21</xdr:row>
      <xdr:rowOff>96702</xdr:rowOff>
    </xdr:from>
    <xdr:to>
      <xdr:col>8</xdr:col>
      <xdr:colOff>156059</xdr:colOff>
      <xdr:row>22</xdr:row>
      <xdr:rowOff>51122</xdr:rowOff>
    </xdr:to>
    <xdr:sp macro="" textlink="">
      <xdr:nvSpPr>
        <xdr:cNvPr id="716" name="AutoShape 393">
          <a:extLst>
            <a:ext uri="{FF2B5EF4-FFF2-40B4-BE49-F238E27FC236}">
              <a16:creationId xmlns:a16="http://schemas.microsoft.com/office/drawing/2014/main" xmlns="" id="{F9C41928-16FB-41FB-9CCC-68ECDF8C998A}"/>
            </a:ext>
          </a:extLst>
        </xdr:cNvPr>
        <xdr:cNvSpPr>
          <a:spLocks noChangeArrowheads="1"/>
        </xdr:cNvSpPr>
      </xdr:nvSpPr>
      <xdr:spPr bwMode="auto">
        <a:xfrm>
          <a:off x="5123965" y="3680685"/>
          <a:ext cx="125547" cy="1266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674068</xdr:colOff>
      <xdr:row>22</xdr:row>
      <xdr:rowOff>21525</xdr:rowOff>
    </xdr:from>
    <xdr:to>
      <xdr:col>10</xdr:col>
      <xdr:colOff>228707</xdr:colOff>
      <xdr:row>25</xdr:row>
      <xdr:rowOff>13607</xdr:rowOff>
    </xdr:to>
    <xdr:sp macro="" textlink="">
      <xdr:nvSpPr>
        <xdr:cNvPr id="717" name="Freeform 182">
          <a:extLst>
            <a:ext uri="{FF2B5EF4-FFF2-40B4-BE49-F238E27FC236}">
              <a16:creationId xmlns:a16="http://schemas.microsoft.com/office/drawing/2014/main" xmlns="" id="{0FD22350-06B9-4033-82B1-729F0A5D47DA}"/>
            </a:ext>
          </a:extLst>
        </xdr:cNvPr>
        <xdr:cNvSpPr>
          <a:spLocks/>
        </xdr:cNvSpPr>
      </xdr:nvSpPr>
      <xdr:spPr bwMode="auto">
        <a:xfrm rot="10800000" flipH="1" flipV="1">
          <a:off x="6472479" y="3777711"/>
          <a:ext cx="235381" cy="508693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270252</xdr:colOff>
      <xdr:row>23</xdr:row>
      <xdr:rowOff>41711</xdr:rowOff>
    </xdr:from>
    <xdr:ext cx="402995" cy="138564"/>
    <xdr:sp macro="" textlink="">
      <xdr:nvSpPr>
        <xdr:cNvPr id="718" name="Text Box 404">
          <a:extLst>
            <a:ext uri="{FF2B5EF4-FFF2-40B4-BE49-F238E27FC236}">
              <a16:creationId xmlns:a16="http://schemas.microsoft.com/office/drawing/2014/main" xmlns="" id="{AB48F6BC-10A4-4E3F-82E2-29C3FC0EC82E}"/>
            </a:ext>
          </a:extLst>
        </xdr:cNvPr>
        <xdr:cNvSpPr txBox="1">
          <a:spLocks noChangeArrowheads="1"/>
        </xdr:cNvSpPr>
      </xdr:nvSpPr>
      <xdr:spPr bwMode="auto">
        <a:xfrm>
          <a:off x="6749405" y="3970101"/>
          <a:ext cx="402995" cy="13856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twoCellAnchor editAs="oneCell">
    <xdr:from>
      <xdr:col>8</xdr:col>
      <xdr:colOff>192796</xdr:colOff>
      <xdr:row>19</xdr:row>
      <xdr:rowOff>154743</xdr:rowOff>
    </xdr:from>
    <xdr:to>
      <xdr:col>8</xdr:col>
      <xdr:colOff>535696</xdr:colOff>
      <xdr:row>21</xdr:row>
      <xdr:rowOff>135693</xdr:rowOff>
    </xdr:to>
    <xdr:grpSp>
      <xdr:nvGrpSpPr>
        <xdr:cNvPr id="719" name="Group 6672">
          <a:extLst>
            <a:ext uri="{FF2B5EF4-FFF2-40B4-BE49-F238E27FC236}">
              <a16:creationId xmlns:a16="http://schemas.microsoft.com/office/drawing/2014/main" xmlns="" id="{28B0D7BC-853B-4B49-85C0-B30126DA277B}"/>
            </a:ext>
          </a:extLst>
        </xdr:cNvPr>
        <xdr:cNvGrpSpPr>
          <a:grpSpLocks/>
        </xdr:cNvGrpSpPr>
      </xdr:nvGrpSpPr>
      <xdr:grpSpPr bwMode="auto">
        <a:xfrm>
          <a:off x="5733558" y="3430414"/>
          <a:ext cx="342900" cy="329425"/>
          <a:chOff x="536" y="110"/>
          <a:chExt cx="46" cy="44"/>
        </a:xfrm>
      </xdr:grpSpPr>
      <xdr:pic>
        <xdr:nvPicPr>
          <xdr:cNvPr id="720" name="Picture 6673" descr="route2">
            <a:extLst>
              <a:ext uri="{FF2B5EF4-FFF2-40B4-BE49-F238E27FC236}">
                <a16:creationId xmlns:a16="http://schemas.microsoft.com/office/drawing/2014/main" xmlns="" id="{744136A9-53E0-49D8-9DFD-48D53D6B14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1" name="Text Box 6674">
            <a:extLst>
              <a:ext uri="{FF2B5EF4-FFF2-40B4-BE49-F238E27FC236}">
                <a16:creationId xmlns:a16="http://schemas.microsoft.com/office/drawing/2014/main" xmlns="" id="{CAF45F3A-617F-48C7-8932-4CE4544F32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7</xdr:col>
      <xdr:colOff>649207</xdr:colOff>
      <xdr:row>22</xdr:row>
      <xdr:rowOff>150086</xdr:rowOff>
    </xdr:from>
    <xdr:to>
      <xdr:col>8</xdr:col>
      <xdr:colOff>287150</xdr:colOff>
      <xdr:row>24</xdr:row>
      <xdr:rowOff>131036</xdr:rowOff>
    </xdr:to>
    <xdr:grpSp>
      <xdr:nvGrpSpPr>
        <xdr:cNvPr id="722" name="Group 6672">
          <a:extLst>
            <a:ext uri="{FF2B5EF4-FFF2-40B4-BE49-F238E27FC236}">
              <a16:creationId xmlns:a16="http://schemas.microsoft.com/office/drawing/2014/main" xmlns="" id="{949C3F32-4D67-4102-9768-35805EA7D394}"/>
            </a:ext>
          </a:extLst>
        </xdr:cNvPr>
        <xdr:cNvGrpSpPr>
          <a:grpSpLocks/>
        </xdr:cNvGrpSpPr>
      </xdr:nvGrpSpPr>
      <xdr:grpSpPr bwMode="auto">
        <a:xfrm>
          <a:off x="5423323" y="3948470"/>
          <a:ext cx="404589" cy="329426"/>
          <a:chOff x="536" y="110"/>
          <a:chExt cx="46" cy="44"/>
        </a:xfrm>
      </xdr:grpSpPr>
      <xdr:pic>
        <xdr:nvPicPr>
          <xdr:cNvPr id="723" name="Picture 6673" descr="route2">
            <a:extLst>
              <a:ext uri="{FF2B5EF4-FFF2-40B4-BE49-F238E27FC236}">
                <a16:creationId xmlns:a16="http://schemas.microsoft.com/office/drawing/2014/main" xmlns="" id="{43B9F242-0630-4D56-B9B6-16ABE9F0CB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4" name="Text Box 6674">
            <a:extLst>
              <a:ext uri="{FF2B5EF4-FFF2-40B4-BE49-F238E27FC236}">
                <a16:creationId xmlns:a16="http://schemas.microsoft.com/office/drawing/2014/main" xmlns="" id="{74E574F5-0E93-45F7-A289-AC566D206E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oneCellAnchor>
    <xdr:from>
      <xdr:col>8</xdr:col>
      <xdr:colOff>78033</xdr:colOff>
      <xdr:row>21</xdr:row>
      <xdr:rowOff>84051</xdr:rowOff>
    </xdr:from>
    <xdr:ext cx="597330" cy="186974"/>
    <xdr:sp macro="" textlink="">
      <xdr:nvSpPr>
        <xdr:cNvPr id="728" name="Text Box 1664">
          <a:extLst>
            <a:ext uri="{FF2B5EF4-FFF2-40B4-BE49-F238E27FC236}">
              <a16:creationId xmlns:a16="http://schemas.microsoft.com/office/drawing/2014/main" xmlns="" id="{DB24AB4D-DDE6-4CD9-8C5E-67C62757CAE8}"/>
            </a:ext>
          </a:extLst>
        </xdr:cNvPr>
        <xdr:cNvSpPr txBox="1">
          <a:spLocks noChangeArrowheads="1"/>
        </xdr:cNvSpPr>
      </xdr:nvSpPr>
      <xdr:spPr bwMode="auto">
        <a:xfrm>
          <a:off x="5171486" y="3668034"/>
          <a:ext cx="59733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twoCellAnchor>
    <xdr:from>
      <xdr:col>10</xdr:col>
      <xdr:colOff>154157</xdr:colOff>
      <xdr:row>22</xdr:row>
      <xdr:rowOff>29601</xdr:rowOff>
    </xdr:from>
    <xdr:to>
      <xdr:col>11</xdr:col>
      <xdr:colOff>28516</xdr:colOff>
      <xdr:row>23</xdr:row>
      <xdr:rowOff>60641</xdr:rowOff>
    </xdr:to>
    <xdr:sp macro="" textlink="">
      <xdr:nvSpPr>
        <xdr:cNvPr id="729" name="Text Box 1664">
          <a:extLst>
            <a:ext uri="{FF2B5EF4-FFF2-40B4-BE49-F238E27FC236}">
              <a16:creationId xmlns:a16="http://schemas.microsoft.com/office/drawing/2014/main" xmlns="" id="{2B8828E2-B1BB-4A0B-BF7C-6B4FD943915F}"/>
            </a:ext>
          </a:extLst>
        </xdr:cNvPr>
        <xdr:cNvSpPr txBox="1">
          <a:spLocks noChangeArrowheads="1"/>
        </xdr:cNvSpPr>
      </xdr:nvSpPr>
      <xdr:spPr bwMode="auto">
        <a:xfrm>
          <a:off x="6633310" y="3785787"/>
          <a:ext cx="579316" cy="2032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298673</xdr:colOff>
      <xdr:row>20</xdr:row>
      <xdr:rowOff>68030</xdr:rowOff>
    </xdr:from>
    <xdr:to>
      <xdr:col>6</xdr:col>
      <xdr:colOff>476250</xdr:colOff>
      <xdr:row>20</xdr:row>
      <xdr:rowOff>68031</xdr:rowOff>
    </xdr:to>
    <xdr:sp macro="" textlink="">
      <xdr:nvSpPr>
        <xdr:cNvPr id="731" name="Line 120">
          <a:extLst>
            <a:ext uri="{FF2B5EF4-FFF2-40B4-BE49-F238E27FC236}">
              <a16:creationId xmlns:a16="http://schemas.microsoft.com/office/drawing/2014/main" xmlns="" id="{925AB96C-CDE2-4125-9E7F-6AF26C0C7F22}"/>
            </a:ext>
          </a:extLst>
        </xdr:cNvPr>
        <xdr:cNvSpPr>
          <a:spLocks noChangeShapeType="1"/>
        </xdr:cNvSpPr>
      </xdr:nvSpPr>
      <xdr:spPr bwMode="auto">
        <a:xfrm flipV="1">
          <a:off x="3276823" y="3465280"/>
          <a:ext cx="882427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641956</xdr:colOff>
      <xdr:row>20</xdr:row>
      <xdr:rowOff>67160</xdr:rowOff>
    </xdr:from>
    <xdr:to>
      <xdr:col>6</xdr:col>
      <xdr:colOff>507139</xdr:colOff>
      <xdr:row>24</xdr:row>
      <xdr:rowOff>98910</xdr:rowOff>
    </xdr:to>
    <xdr:sp macro="" textlink="">
      <xdr:nvSpPr>
        <xdr:cNvPr id="732" name="Freeform 527">
          <a:extLst>
            <a:ext uri="{FF2B5EF4-FFF2-40B4-BE49-F238E27FC236}">
              <a16:creationId xmlns:a16="http://schemas.microsoft.com/office/drawing/2014/main" xmlns="" id="{840E6EAE-6ECB-4BAE-A3F6-DDFA654EA146}"/>
            </a:ext>
          </a:extLst>
        </xdr:cNvPr>
        <xdr:cNvSpPr>
          <a:spLocks/>
        </xdr:cNvSpPr>
      </xdr:nvSpPr>
      <xdr:spPr bwMode="auto">
        <a:xfrm>
          <a:off x="3620537" y="3478940"/>
          <a:ext cx="570140" cy="7205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311568</xdr:colOff>
      <xdr:row>22</xdr:row>
      <xdr:rowOff>95276</xdr:rowOff>
    </xdr:from>
    <xdr:to>
      <xdr:col>6</xdr:col>
      <xdr:colOff>544274</xdr:colOff>
      <xdr:row>22</xdr:row>
      <xdr:rowOff>96917</xdr:rowOff>
    </xdr:to>
    <xdr:sp macro="" textlink="">
      <xdr:nvSpPr>
        <xdr:cNvPr id="733" name="Line 127">
          <a:extLst>
            <a:ext uri="{FF2B5EF4-FFF2-40B4-BE49-F238E27FC236}">
              <a16:creationId xmlns:a16="http://schemas.microsoft.com/office/drawing/2014/main" xmlns="" id="{E9B722ED-D9CD-43B1-A0A5-682C53DD96D7}"/>
            </a:ext>
          </a:extLst>
        </xdr:cNvPr>
        <xdr:cNvSpPr>
          <a:spLocks noChangeShapeType="1"/>
        </xdr:cNvSpPr>
      </xdr:nvSpPr>
      <xdr:spPr bwMode="auto">
        <a:xfrm flipH="1">
          <a:off x="3289718" y="3835426"/>
          <a:ext cx="937556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589568</xdr:colOff>
      <xdr:row>22</xdr:row>
      <xdr:rowOff>44615</xdr:rowOff>
    </xdr:from>
    <xdr:to>
      <xdr:col>5</xdr:col>
      <xdr:colOff>694191</xdr:colOff>
      <xdr:row>22</xdr:row>
      <xdr:rowOff>145299</xdr:rowOff>
    </xdr:to>
    <xdr:sp macro="" textlink="">
      <xdr:nvSpPr>
        <xdr:cNvPr id="734" name="Oval 137">
          <a:extLst>
            <a:ext uri="{FF2B5EF4-FFF2-40B4-BE49-F238E27FC236}">
              <a16:creationId xmlns:a16="http://schemas.microsoft.com/office/drawing/2014/main" xmlns="" id="{3F5875B8-1A6D-4DE9-A5A3-1B896748A1B7}"/>
            </a:ext>
          </a:extLst>
        </xdr:cNvPr>
        <xdr:cNvSpPr>
          <a:spLocks noChangeArrowheads="1"/>
        </xdr:cNvSpPr>
      </xdr:nvSpPr>
      <xdr:spPr bwMode="auto">
        <a:xfrm>
          <a:off x="3568149" y="3800801"/>
          <a:ext cx="104623" cy="1006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580117</xdr:colOff>
      <xdr:row>19</xdr:row>
      <xdr:rowOff>162070</xdr:rowOff>
    </xdr:from>
    <xdr:to>
      <xdr:col>6</xdr:col>
      <xdr:colOff>10761</xdr:colOff>
      <xdr:row>20</xdr:row>
      <xdr:rowOff>126462</xdr:rowOff>
    </xdr:to>
    <xdr:sp macro="" textlink="">
      <xdr:nvSpPr>
        <xdr:cNvPr id="735" name="Oval 401">
          <a:extLst>
            <a:ext uri="{FF2B5EF4-FFF2-40B4-BE49-F238E27FC236}">
              <a16:creationId xmlns:a16="http://schemas.microsoft.com/office/drawing/2014/main" xmlns="" id="{8044D7E5-9A5A-40E9-8887-DB88E5BDFFE2}"/>
            </a:ext>
          </a:extLst>
        </xdr:cNvPr>
        <xdr:cNvSpPr>
          <a:spLocks noChangeArrowheads="1"/>
        </xdr:cNvSpPr>
      </xdr:nvSpPr>
      <xdr:spPr bwMode="auto">
        <a:xfrm rot="5400000">
          <a:off x="3558201" y="3402143"/>
          <a:ext cx="136596" cy="1356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43988</xdr:colOff>
      <xdr:row>19</xdr:row>
      <xdr:rowOff>18569</xdr:rowOff>
    </xdr:from>
    <xdr:to>
      <xdr:col>6</xdr:col>
      <xdr:colOff>390062</xdr:colOff>
      <xdr:row>21</xdr:row>
      <xdr:rowOff>80</xdr:rowOff>
    </xdr:to>
    <xdr:grpSp>
      <xdr:nvGrpSpPr>
        <xdr:cNvPr id="736" name="Group 6672">
          <a:extLst>
            <a:ext uri="{FF2B5EF4-FFF2-40B4-BE49-F238E27FC236}">
              <a16:creationId xmlns:a16="http://schemas.microsoft.com/office/drawing/2014/main" xmlns="" id="{6217A82D-B587-4DAB-B344-DA9A1EF0841C}"/>
            </a:ext>
          </a:extLst>
        </xdr:cNvPr>
        <xdr:cNvGrpSpPr>
          <a:grpSpLocks/>
        </xdr:cNvGrpSpPr>
      </xdr:nvGrpSpPr>
      <xdr:grpSpPr bwMode="auto">
        <a:xfrm>
          <a:off x="4051458" y="3294240"/>
          <a:ext cx="346074" cy="329986"/>
          <a:chOff x="536" y="110"/>
          <a:chExt cx="46" cy="44"/>
        </a:xfrm>
      </xdr:grpSpPr>
      <xdr:pic>
        <xdr:nvPicPr>
          <xdr:cNvPr id="737" name="Picture 6673" descr="route2">
            <a:extLst>
              <a:ext uri="{FF2B5EF4-FFF2-40B4-BE49-F238E27FC236}">
                <a16:creationId xmlns:a16="http://schemas.microsoft.com/office/drawing/2014/main" xmlns="" id="{2B2EF3E0-5DFA-428C-953B-F6B2B42DC3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8" name="Text Box 6674">
            <a:extLst>
              <a:ext uri="{FF2B5EF4-FFF2-40B4-BE49-F238E27FC236}">
                <a16:creationId xmlns:a16="http://schemas.microsoft.com/office/drawing/2014/main" xmlns="" id="{1713F567-4B5C-4D8F-90E7-5A103E7EC8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585047</xdr:colOff>
      <xdr:row>20</xdr:row>
      <xdr:rowOff>138230</xdr:rowOff>
    </xdr:from>
    <xdr:to>
      <xdr:col>6</xdr:col>
      <xdr:colOff>10762</xdr:colOff>
      <xdr:row>21</xdr:row>
      <xdr:rowOff>69958</xdr:rowOff>
    </xdr:to>
    <xdr:sp macro="" textlink="">
      <xdr:nvSpPr>
        <xdr:cNvPr id="739" name="AutoShape 138">
          <a:extLst>
            <a:ext uri="{FF2B5EF4-FFF2-40B4-BE49-F238E27FC236}">
              <a16:creationId xmlns:a16="http://schemas.microsoft.com/office/drawing/2014/main" xmlns="" id="{3A1A84C6-2998-46DD-AE40-473BCF0E8B60}"/>
            </a:ext>
          </a:extLst>
        </xdr:cNvPr>
        <xdr:cNvSpPr>
          <a:spLocks noChangeArrowheads="1"/>
        </xdr:cNvSpPr>
      </xdr:nvSpPr>
      <xdr:spPr bwMode="auto">
        <a:xfrm>
          <a:off x="3563628" y="3550010"/>
          <a:ext cx="130672" cy="1039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523907</xdr:colOff>
      <xdr:row>23</xdr:row>
      <xdr:rowOff>108858</xdr:rowOff>
    </xdr:from>
    <xdr:to>
      <xdr:col>5</xdr:col>
      <xdr:colOff>714374</xdr:colOff>
      <xdr:row>24</xdr:row>
      <xdr:rowOff>104220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xmlns="" id="{69AF63AB-F6FE-458C-8FEB-EB95CC98F697}"/>
            </a:ext>
          </a:extLst>
        </xdr:cNvPr>
        <xdr:cNvSpPr/>
      </xdr:nvSpPr>
      <xdr:spPr bwMode="auto">
        <a:xfrm>
          <a:off x="3502057" y="4020458"/>
          <a:ext cx="184117" cy="16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101330</xdr:colOff>
      <xdr:row>20</xdr:row>
      <xdr:rowOff>81616</xdr:rowOff>
    </xdr:from>
    <xdr:ext cx="483038" cy="218359"/>
    <xdr:sp macro="" textlink="">
      <xdr:nvSpPr>
        <xdr:cNvPr id="741" name="Text Box 1075">
          <a:extLst>
            <a:ext uri="{FF2B5EF4-FFF2-40B4-BE49-F238E27FC236}">
              <a16:creationId xmlns:a16="http://schemas.microsoft.com/office/drawing/2014/main" xmlns="" id="{EFBA3E7E-004B-444F-A010-DA272D8D7D59}"/>
            </a:ext>
          </a:extLst>
        </xdr:cNvPr>
        <xdr:cNvSpPr txBox="1">
          <a:spLocks noChangeArrowheads="1"/>
        </xdr:cNvSpPr>
      </xdr:nvSpPr>
      <xdr:spPr bwMode="auto">
        <a:xfrm>
          <a:off x="3079911" y="3493396"/>
          <a:ext cx="483038" cy="2183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40356</xdr:colOff>
      <xdr:row>21</xdr:row>
      <xdr:rowOff>169999</xdr:rowOff>
    </xdr:from>
    <xdr:ext cx="748009" cy="261675"/>
    <xdr:sp macro="" textlink="">
      <xdr:nvSpPr>
        <xdr:cNvPr id="742" name="Text Box 616">
          <a:extLst>
            <a:ext uri="{FF2B5EF4-FFF2-40B4-BE49-F238E27FC236}">
              <a16:creationId xmlns:a16="http://schemas.microsoft.com/office/drawing/2014/main" xmlns="" id="{4CB7CC8A-2559-455E-B9A6-4EC6BEF774A0}"/>
            </a:ext>
          </a:extLst>
        </xdr:cNvPr>
        <xdr:cNvSpPr txBox="1">
          <a:spLocks noChangeArrowheads="1"/>
        </xdr:cNvSpPr>
      </xdr:nvSpPr>
      <xdr:spPr bwMode="auto">
        <a:xfrm>
          <a:off x="5838767" y="3753982"/>
          <a:ext cx="748009" cy="2616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3600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篠山安田店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19049</xdr:colOff>
      <xdr:row>22</xdr:row>
      <xdr:rowOff>101600</xdr:rowOff>
    </xdr:from>
    <xdr:to>
      <xdr:col>10</xdr:col>
      <xdr:colOff>142875</xdr:colOff>
      <xdr:row>25</xdr:row>
      <xdr:rowOff>6350</xdr:rowOff>
    </xdr:to>
    <xdr:sp macro="" textlink="">
      <xdr:nvSpPr>
        <xdr:cNvPr id="743" name="Freeform 182">
          <a:extLst>
            <a:ext uri="{FF2B5EF4-FFF2-40B4-BE49-F238E27FC236}">
              <a16:creationId xmlns:a16="http://schemas.microsoft.com/office/drawing/2014/main" xmlns="" id="{C6FE5128-C0B2-4741-A679-AEE791A33C69}"/>
            </a:ext>
          </a:extLst>
        </xdr:cNvPr>
        <xdr:cNvSpPr>
          <a:spLocks/>
        </xdr:cNvSpPr>
      </xdr:nvSpPr>
      <xdr:spPr bwMode="auto">
        <a:xfrm rot="5400000" flipH="1">
          <a:off x="6348412" y="3989387"/>
          <a:ext cx="419100" cy="123826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23</xdr:row>
      <xdr:rowOff>19050</xdr:rowOff>
    </xdr:from>
    <xdr:to>
      <xdr:col>10</xdr:col>
      <xdr:colOff>276225</xdr:colOff>
      <xdr:row>24</xdr:row>
      <xdr:rowOff>19050</xdr:rowOff>
    </xdr:to>
    <xdr:sp macro="" textlink="">
      <xdr:nvSpPr>
        <xdr:cNvPr id="744" name="Oval 401">
          <a:extLst>
            <a:ext uri="{FF2B5EF4-FFF2-40B4-BE49-F238E27FC236}">
              <a16:creationId xmlns:a16="http://schemas.microsoft.com/office/drawing/2014/main" xmlns="" id="{FD1067F1-BE99-426A-93E2-31686AF59EC1}"/>
            </a:ext>
          </a:extLst>
        </xdr:cNvPr>
        <xdr:cNvSpPr>
          <a:spLocks noChangeArrowheads="1"/>
        </xdr:cNvSpPr>
      </xdr:nvSpPr>
      <xdr:spPr bwMode="auto">
        <a:xfrm rot="8175732">
          <a:off x="6572250" y="39306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86226</xdr:colOff>
      <xdr:row>24</xdr:row>
      <xdr:rowOff>19050</xdr:rowOff>
    </xdr:from>
    <xdr:to>
      <xdr:col>10</xdr:col>
      <xdr:colOff>200526</xdr:colOff>
      <xdr:row>24</xdr:row>
      <xdr:rowOff>133350</xdr:rowOff>
    </xdr:to>
    <xdr:sp macro="" textlink="">
      <xdr:nvSpPr>
        <xdr:cNvPr id="745" name="AutoShape 133">
          <a:extLst>
            <a:ext uri="{FF2B5EF4-FFF2-40B4-BE49-F238E27FC236}">
              <a16:creationId xmlns:a16="http://schemas.microsoft.com/office/drawing/2014/main" xmlns="" id="{100793F6-2D96-4A8D-A129-D0C3870495E8}"/>
            </a:ext>
          </a:extLst>
        </xdr:cNvPr>
        <xdr:cNvSpPr>
          <a:spLocks noChangeArrowheads="1"/>
        </xdr:cNvSpPr>
      </xdr:nvSpPr>
      <xdr:spPr bwMode="auto">
        <a:xfrm>
          <a:off x="6563226" y="4102100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87176</xdr:colOff>
      <xdr:row>27</xdr:row>
      <xdr:rowOff>33882</xdr:rowOff>
    </xdr:from>
    <xdr:to>
      <xdr:col>2</xdr:col>
      <xdr:colOff>106226</xdr:colOff>
      <xdr:row>32</xdr:row>
      <xdr:rowOff>36606</xdr:rowOff>
    </xdr:to>
    <xdr:grpSp>
      <xdr:nvGrpSpPr>
        <xdr:cNvPr id="746" name="グループ化 4">
          <a:extLst>
            <a:ext uri="{FF2B5EF4-FFF2-40B4-BE49-F238E27FC236}">
              <a16:creationId xmlns:a16="http://schemas.microsoft.com/office/drawing/2014/main" xmlns="" id="{E6580994-FB3C-4C90-A09A-2099FA60440D}"/>
            </a:ext>
          </a:extLst>
        </xdr:cNvPr>
        <xdr:cNvGrpSpPr>
          <a:grpSpLocks/>
        </xdr:cNvGrpSpPr>
      </xdr:nvGrpSpPr>
      <xdr:grpSpPr bwMode="auto">
        <a:xfrm>
          <a:off x="261414" y="4703455"/>
          <a:ext cx="785696" cy="873913"/>
          <a:chOff x="3343275" y="8942463"/>
          <a:chExt cx="790575" cy="868287"/>
        </a:xfrm>
      </xdr:grpSpPr>
      <xdr:sp macro="" textlink="">
        <xdr:nvSpPr>
          <xdr:cNvPr id="747" name="Freeform 184">
            <a:extLst>
              <a:ext uri="{FF2B5EF4-FFF2-40B4-BE49-F238E27FC236}">
                <a16:creationId xmlns:a16="http://schemas.microsoft.com/office/drawing/2014/main" xmlns="" id="{ECB71AD9-9BA3-4C35-BC7F-DEFB538215DF}"/>
              </a:ext>
            </a:extLst>
          </xdr:cNvPr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8" name="Freeform 185">
            <a:extLst>
              <a:ext uri="{FF2B5EF4-FFF2-40B4-BE49-F238E27FC236}">
                <a16:creationId xmlns:a16="http://schemas.microsoft.com/office/drawing/2014/main" xmlns="" id="{5407A651-7391-4599-9B0B-D2756DF03041}"/>
              </a:ext>
            </a:extLst>
          </xdr:cNvPr>
          <xdr:cNvSpPr>
            <a:spLocks/>
          </xdr:cNvSpPr>
        </xdr:nvSpPr>
        <xdr:spPr bwMode="auto">
          <a:xfrm>
            <a:off x="4019626" y="8942463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49" name="Group 405">
            <a:extLst>
              <a:ext uri="{FF2B5EF4-FFF2-40B4-BE49-F238E27FC236}">
                <a16:creationId xmlns:a16="http://schemas.microsoft.com/office/drawing/2014/main" xmlns="" id="{B3969C3D-B4F8-4E9F-812B-8E6CBD37AA10}"/>
              </a:ext>
            </a:extLst>
          </xdr:cNvPr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751" name="Freeform 406">
              <a:extLst>
                <a:ext uri="{FF2B5EF4-FFF2-40B4-BE49-F238E27FC236}">
                  <a16:creationId xmlns:a16="http://schemas.microsoft.com/office/drawing/2014/main" xmlns="" id="{551465E2-E424-45AD-9E9E-36D4162BD0B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2" name="Freeform 407">
              <a:extLst>
                <a:ext uri="{FF2B5EF4-FFF2-40B4-BE49-F238E27FC236}">
                  <a16:creationId xmlns:a16="http://schemas.microsoft.com/office/drawing/2014/main" xmlns="" id="{877BCC36-F608-4012-8E80-05544C7E17B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50" name="Oval 140">
            <a:extLst>
              <a:ext uri="{FF2B5EF4-FFF2-40B4-BE49-F238E27FC236}">
                <a16:creationId xmlns:a16="http://schemas.microsoft.com/office/drawing/2014/main" xmlns="" id="{AD7CFE32-3D21-4925-AAD1-EA866CA11592}"/>
              </a:ext>
            </a:extLst>
          </xdr:cNvPr>
          <xdr:cNvSpPr>
            <a:spLocks noChangeArrowheads="1"/>
          </xdr:cNvSpPr>
        </xdr:nvSpPr>
        <xdr:spPr bwMode="auto">
          <a:xfrm>
            <a:off x="3933825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61863</xdr:colOff>
      <xdr:row>27</xdr:row>
      <xdr:rowOff>99915</xdr:rowOff>
    </xdr:from>
    <xdr:to>
      <xdr:col>2</xdr:col>
      <xdr:colOff>404763</xdr:colOff>
      <xdr:row>29</xdr:row>
      <xdr:rowOff>80865</xdr:rowOff>
    </xdr:to>
    <xdr:grpSp>
      <xdr:nvGrpSpPr>
        <xdr:cNvPr id="753" name="Group 6672">
          <a:extLst>
            <a:ext uri="{FF2B5EF4-FFF2-40B4-BE49-F238E27FC236}">
              <a16:creationId xmlns:a16="http://schemas.microsoft.com/office/drawing/2014/main" xmlns="" id="{4B83D246-6C6E-4BAC-9436-AD8E00F9A0A5}"/>
            </a:ext>
          </a:extLst>
        </xdr:cNvPr>
        <xdr:cNvGrpSpPr>
          <a:grpSpLocks/>
        </xdr:cNvGrpSpPr>
      </xdr:nvGrpSpPr>
      <xdr:grpSpPr bwMode="auto">
        <a:xfrm>
          <a:off x="1002747" y="4769488"/>
          <a:ext cx="342900" cy="329426"/>
          <a:chOff x="536" y="110"/>
          <a:chExt cx="46" cy="44"/>
        </a:xfrm>
      </xdr:grpSpPr>
      <xdr:pic>
        <xdr:nvPicPr>
          <xdr:cNvPr id="754" name="Picture 6673" descr="route2">
            <a:extLst>
              <a:ext uri="{FF2B5EF4-FFF2-40B4-BE49-F238E27FC236}">
                <a16:creationId xmlns:a16="http://schemas.microsoft.com/office/drawing/2014/main" xmlns="" id="{998AA7E1-1DD6-4412-899E-C039E52230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5" name="Text Box 6674">
            <a:extLst>
              <a:ext uri="{FF2B5EF4-FFF2-40B4-BE49-F238E27FC236}">
                <a16:creationId xmlns:a16="http://schemas.microsoft.com/office/drawing/2014/main" xmlns="" id="{C055102A-6C34-4454-AFB2-D28C4BA48B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1</xdr:col>
      <xdr:colOff>180975</xdr:colOff>
      <xdr:row>28</xdr:row>
      <xdr:rowOff>85725</xdr:rowOff>
    </xdr:from>
    <xdr:to>
      <xdr:col>1</xdr:col>
      <xdr:colOff>533400</xdr:colOff>
      <xdr:row>30</xdr:row>
      <xdr:rowOff>66675</xdr:rowOff>
    </xdr:to>
    <xdr:grpSp>
      <xdr:nvGrpSpPr>
        <xdr:cNvPr id="756" name="Group 6672">
          <a:extLst>
            <a:ext uri="{FF2B5EF4-FFF2-40B4-BE49-F238E27FC236}">
              <a16:creationId xmlns:a16="http://schemas.microsoft.com/office/drawing/2014/main" xmlns="" id="{83C43DCA-25E7-45B3-85E8-5D553B406AD0}"/>
            </a:ext>
          </a:extLst>
        </xdr:cNvPr>
        <xdr:cNvGrpSpPr>
          <a:grpSpLocks/>
        </xdr:cNvGrpSpPr>
      </xdr:nvGrpSpPr>
      <xdr:grpSpPr bwMode="auto">
        <a:xfrm>
          <a:off x="355213" y="4929536"/>
          <a:ext cx="352425" cy="329426"/>
          <a:chOff x="536" y="110"/>
          <a:chExt cx="46" cy="44"/>
        </a:xfrm>
      </xdr:grpSpPr>
      <xdr:pic>
        <xdr:nvPicPr>
          <xdr:cNvPr id="757" name="Picture 6673" descr="route2">
            <a:extLst>
              <a:ext uri="{FF2B5EF4-FFF2-40B4-BE49-F238E27FC236}">
                <a16:creationId xmlns:a16="http://schemas.microsoft.com/office/drawing/2014/main" xmlns="" id="{3E0D1543-A8DA-4734-9970-A681B1D7F3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8" name="Text Box 6674">
            <a:extLst>
              <a:ext uri="{FF2B5EF4-FFF2-40B4-BE49-F238E27FC236}">
                <a16:creationId xmlns:a16="http://schemas.microsoft.com/office/drawing/2014/main" xmlns="" id="{DD448B6B-8D64-4E8D-A3DE-A316DDCCC4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522700</xdr:colOff>
      <xdr:row>30</xdr:row>
      <xdr:rowOff>27367</xdr:rowOff>
    </xdr:from>
    <xdr:to>
      <xdr:col>5</xdr:col>
      <xdr:colOff>673370</xdr:colOff>
      <xdr:row>30</xdr:row>
      <xdr:rowOff>144213</xdr:rowOff>
    </xdr:to>
    <xdr:sp macro="" textlink="">
      <xdr:nvSpPr>
        <xdr:cNvPr id="760" name="AutoShape 93">
          <a:extLst>
            <a:ext uri="{FF2B5EF4-FFF2-40B4-BE49-F238E27FC236}">
              <a16:creationId xmlns:a16="http://schemas.microsoft.com/office/drawing/2014/main" xmlns="" id="{4AA28ECB-100A-41E6-A451-CB060A31A5DE}"/>
            </a:ext>
          </a:extLst>
        </xdr:cNvPr>
        <xdr:cNvSpPr>
          <a:spLocks noChangeArrowheads="1"/>
        </xdr:cNvSpPr>
      </xdr:nvSpPr>
      <xdr:spPr bwMode="auto">
        <a:xfrm>
          <a:off x="3500850" y="5139117"/>
          <a:ext cx="150670" cy="116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128150</xdr:colOff>
      <xdr:row>25</xdr:row>
      <xdr:rowOff>166686</xdr:rowOff>
    </xdr:from>
    <xdr:to>
      <xdr:col>10</xdr:col>
      <xdr:colOff>251247</xdr:colOff>
      <xdr:row>30</xdr:row>
      <xdr:rowOff>107394</xdr:rowOff>
    </xdr:to>
    <xdr:sp macro="" textlink="">
      <xdr:nvSpPr>
        <xdr:cNvPr id="761" name="Line 120">
          <a:extLst>
            <a:ext uri="{FF2B5EF4-FFF2-40B4-BE49-F238E27FC236}">
              <a16:creationId xmlns:a16="http://schemas.microsoft.com/office/drawing/2014/main" xmlns="" id="{C0D38608-E0C5-491E-A8C5-D1641EEBC48C}"/>
            </a:ext>
          </a:extLst>
        </xdr:cNvPr>
        <xdr:cNvSpPr>
          <a:spLocks noChangeShapeType="1"/>
        </xdr:cNvSpPr>
      </xdr:nvSpPr>
      <xdr:spPr bwMode="auto">
        <a:xfrm flipH="1">
          <a:off x="6605150" y="4421186"/>
          <a:ext cx="123097" cy="797958"/>
        </a:xfrm>
        <a:custGeom>
          <a:avLst/>
          <a:gdLst>
            <a:gd name="connsiteX0" fmla="*/ 0 w 118327"/>
            <a:gd name="connsiteY0" fmla="*/ 0 h 813833"/>
            <a:gd name="connsiteX1" fmla="*/ 118327 w 118327"/>
            <a:gd name="connsiteY1" fmla="*/ 813833 h 813833"/>
            <a:gd name="connsiteX0" fmla="*/ 0 w 121927"/>
            <a:gd name="connsiteY0" fmla="*/ 0 h 813833"/>
            <a:gd name="connsiteX1" fmla="*/ 118327 w 121927"/>
            <a:gd name="connsiteY1" fmla="*/ 813833 h 813833"/>
            <a:gd name="connsiteX0" fmla="*/ 0 w 123097"/>
            <a:gd name="connsiteY0" fmla="*/ 0 h 813833"/>
            <a:gd name="connsiteX1" fmla="*/ 118327 w 123097"/>
            <a:gd name="connsiteY1" fmla="*/ 813833 h 813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097" h="813833">
              <a:moveTo>
                <a:pt x="0" y="0"/>
              </a:moveTo>
              <a:cubicBezTo>
                <a:pt x="71192" y="263341"/>
                <a:pt x="142385" y="494930"/>
                <a:pt x="118327" y="813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482878</xdr:colOff>
      <xdr:row>26</xdr:row>
      <xdr:rowOff>8377</xdr:rowOff>
    </xdr:from>
    <xdr:to>
      <xdr:col>10</xdr:col>
      <xdr:colOff>142941</xdr:colOff>
      <xdr:row>32</xdr:row>
      <xdr:rowOff>120272</xdr:rowOff>
    </xdr:to>
    <xdr:sp macro="" textlink="">
      <xdr:nvSpPr>
        <xdr:cNvPr id="762" name="Freeform 527">
          <a:extLst>
            <a:ext uri="{FF2B5EF4-FFF2-40B4-BE49-F238E27FC236}">
              <a16:creationId xmlns:a16="http://schemas.microsoft.com/office/drawing/2014/main" xmlns="" id="{F4AB7A46-3E50-4225-8724-DF69990A375E}"/>
            </a:ext>
          </a:extLst>
        </xdr:cNvPr>
        <xdr:cNvSpPr>
          <a:spLocks/>
        </xdr:cNvSpPr>
      </xdr:nvSpPr>
      <xdr:spPr bwMode="auto">
        <a:xfrm flipH="1">
          <a:off x="6280428" y="4434327"/>
          <a:ext cx="339513" cy="11405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  <a:gd name="connsiteX0" fmla="*/ 39 w 9568"/>
            <a:gd name="connsiteY0" fmla="*/ 10991 h 10991"/>
            <a:gd name="connsiteX1" fmla="*/ 9 w 9568"/>
            <a:gd name="connsiteY1" fmla="*/ 6783 h 10991"/>
            <a:gd name="connsiteX2" fmla="*/ 9568 w 9568"/>
            <a:gd name="connsiteY2" fmla="*/ 7 h 10991"/>
            <a:gd name="connsiteX0" fmla="*/ 41 w 10000"/>
            <a:gd name="connsiteY0" fmla="*/ 9994 h 9994"/>
            <a:gd name="connsiteX1" fmla="*/ 9 w 10000"/>
            <a:gd name="connsiteY1" fmla="*/ 6165 h 9994"/>
            <a:gd name="connsiteX2" fmla="*/ 10000 w 10000"/>
            <a:gd name="connsiteY2" fmla="*/ 0 h 9994"/>
            <a:gd name="connsiteX0" fmla="*/ 41 w 8206"/>
            <a:gd name="connsiteY0" fmla="*/ 10000 h 10000"/>
            <a:gd name="connsiteX1" fmla="*/ 9 w 8206"/>
            <a:gd name="connsiteY1" fmla="*/ 6169 h 10000"/>
            <a:gd name="connsiteX2" fmla="*/ 8206 w 8206"/>
            <a:gd name="connsiteY2" fmla="*/ 0 h 10000"/>
            <a:gd name="connsiteX0" fmla="*/ 51 w 10001"/>
            <a:gd name="connsiteY0" fmla="*/ 10000 h 10000"/>
            <a:gd name="connsiteX1" fmla="*/ 12 w 10001"/>
            <a:gd name="connsiteY1" fmla="*/ 6169 h 10000"/>
            <a:gd name="connsiteX2" fmla="*/ 10001 w 10001"/>
            <a:gd name="connsiteY2" fmla="*/ 0 h 10000"/>
            <a:gd name="connsiteX0" fmla="*/ 51 w 7329"/>
            <a:gd name="connsiteY0" fmla="*/ 10281 h 10281"/>
            <a:gd name="connsiteX1" fmla="*/ 12 w 7329"/>
            <a:gd name="connsiteY1" fmla="*/ 6450 h 10281"/>
            <a:gd name="connsiteX2" fmla="*/ 7329 w 7329"/>
            <a:gd name="connsiteY2" fmla="*/ 0 h 10281"/>
            <a:gd name="connsiteX0" fmla="*/ 70 w 10000"/>
            <a:gd name="connsiteY0" fmla="*/ 10000 h 10000"/>
            <a:gd name="connsiteX1" fmla="*/ 16 w 10000"/>
            <a:gd name="connsiteY1" fmla="*/ 6274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54" h="10000">
              <a:moveTo>
                <a:pt x="70" y="10000"/>
              </a:moveTo>
              <a:cubicBezTo>
                <a:pt x="86" y="9230"/>
                <a:pt x="-45" y="11190"/>
                <a:pt x="16" y="6479"/>
              </a:cubicBezTo>
              <a:cubicBezTo>
                <a:pt x="8307" y="6298"/>
                <a:pt x="7433" y="6614"/>
                <a:pt x="179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65380</xdr:colOff>
      <xdr:row>31</xdr:row>
      <xdr:rowOff>60975</xdr:rowOff>
    </xdr:from>
    <xdr:to>
      <xdr:col>10</xdr:col>
      <xdr:colOff>219807</xdr:colOff>
      <xdr:row>32</xdr:row>
      <xdr:rowOff>9155</xdr:rowOff>
    </xdr:to>
    <xdr:sp macro="" textlink="">
      <xdr:nvSpPr>
        <xdr:cNvPr id="763" name="AutoShape 138">
          <a:extLst>
            <a:ext uri="{FF2B5EF4-FFF2-40B4-BE49-F238E27FC236}">
              <a16:creationId xmlns:a16="http://schemas.microsoft.com/office/drawing/2014/main" xmlns="" id="{A78F6DEC-5791-4067-B72E-DAF890BAD357}"/>
            </a:ext>
          </a:extLst>
        </xdr:cNvPr>
        <xdr:cNvSpPr>
          <a:spLocks noChangeArrowheads="1"/>
        </xdr:cNvSpPr>
      </xdr:nvSpPr>
      <xdr:spPr bwMode="auto">
        <a:xfrm>
          <a:off x="6542380" y="5344175"/>
          <a:ext cx="154427" cy="1196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39765</xdr:colOff>
      <xdr:row>29</xdr:row>
      <xdr:rowOff>171822</xdr:rowOff>
    </xdr:from>
    <xdr:to>
      <xdr:col>10</xdr:col>
      <xdr:colOff>216648</xdr:colOff>
      <xdr:row>30</xdr:row>
      <xdr:rowOff>167259</xdr:rowOff>
    </xdr:to>
    <xdr:sp macro="" textlink="">
      <xdr:nvSpPr>
        <xdr:cNvPr id="764" name="Oval 401">
          <a:extLst>
            <a:ext uri="{FF2B5EF4-FFF2-40B4-BE49-F238E27FC236}">
              <a16:creationId xmlns:a16="http://schemas.microsoft.com/office/drawing/2014/main" xmlns="" id="{EF06D9FC-C268-4D4C-A78B-B036B710D328}"/>
            </a:ext>
          </a:extLst>
        </xdr:cNvPr>
        <xdr:cNvSpPr>
          <a:spLocks noChangeArrowheads="1"/>
        </xdr:cNvSpPr>
      </xdr:nvSpPr>
      <xdr:spPr bwMode="auto">
        <a:xfrm rot="5400000">
          <a:off x="6532783" y="5116275"/>
          <a:ext cx="167260" cy="176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30352</xdr:colOff>
      <xdr:row>27</xdr:row>
      <xdr:rowOff>38743</xdr:rowOff>
    </xdr:from>
    <xdr:to>
      <xdr:col>10</xdr:col>
      <xdr:colOff>335152</xdr:colOff>
      <xdr:row>29</xdr:row>
      <xdr:rowOff>15719</xdr:rowOff>
    </xdr:to>
    <xdr:grpSp>
      <xdr:nvGrpSpPr>
        <xdr:cNvPr id="765" name="Group 6672">
          <a:extLst>
            <a:ext uri="{FF2B5EF4-FFF2-40B4-BE49-F238E27FC236}">
              <a16:creationId xmlns:a16="http://schemas.microsoft.com/office/drawing/2014/main" xmlns="" id="{40E52FFE-9EBB-4511-8552-298F38A87028}"/>
            </a:ext>
          </a:extLst>
        </xdr:cNvPr>
        <xdr:cNvGrpSpPr>
          <a:grpSpLocks/>
        </xdr:cNvGrpSpPr>
      </xdr:nvGrpSpPr>
      <xdr:grpSpPr bwMode="auto">
        <a:xfrm>
          <a:off x="7081175" y="4708316"/>
          <a:ext cx="304800" cy="325452"/>
          <a:chOff x="532" y="110"/>
          <a:chExt cx="46" cy="44"/>
        </a:xfrm>
      </xdr:grpSpPr>
      <xdr:pic>
        <xdr:nvPicPr>
          <xdr:cNvPr id="766" name="Picture 6673" descr="route2">
            <a:extLst>
              <a:ext uri="{FF2B5EF4-FFF2-40B4-BE49-F238E27FC236}">
                <a16:creationId xmlns:a16="http://schemas.microsoft.com/office/drawing/2014/main" xmlns="" id="{388A5A1C-768C-41E8-9DB2-B75433227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7" name="Text Box 6674">
            <a:extLst>
              <a:ext uri="{FF2B5EF4-FFF2-40B4-BE49-F238E27FC236}">
                <a16:creationId xmlns:a16="http://schemas.microsoft.com/office/drawing/2014/main" xmlns="" id="{4E81E224-735E-4CFD-BFED-8A49397B3A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10</xdr:col>
      <xdr:colOff>182360</xdr:colOff>
      <xdr:row>30</xdr:row>
      <xdr:rowOff>129752</xdr:rowOff>
    </xdr:from>
    <xdr:to>
      <xdr:col>10</xdr:col>
      <xdr:colOff>487160</xdr:colOff>
      <xdr:row>32</xdr:row>
      <xdr:rowOff>98789</xdr:rowOff>
    </xdr:to>
    <xdr:grpSp>
      <xdr:nvGrpSpPr>
        <xdr:cNvPr id="768" name="Group 6672">
          <a:extLst>
            <a:ext uri="{FF2B5EF4-FFF2-40B4-BE49-F238E27FC236}">
              <a16:creationId xmlns:a16="http://schemas.microsoft.com/office/drawing/2014/main" xmlns="" id="{C646088E-7032-4306-8E2A-A3B63F8F079A}"/>
            </a:ext>
          </a:extLst>
        </xdr:cNvPr>
        <xdr:cNvGrpSpPr>
          <a:grpSpLocks/>
        </xdr:cNvGrpSpPr>
      </xdr:nvGrpSpPr>
      <xdr:grpSpPr bwMode="auto">
        <a:xfrm>
          <a:off x="7233183" y="5322039"/>
          <a:ext cx="304800" cy="317512"/>
          <a:chOff x="532" y="110"/>
          <a:chExt cx="46" cy="44"/>
        </a:xfrm>
      </xdr:grpSpPr>
      <xdr:pic>
        <xdr:nvPicPr>
          <xdr:cNvPr id="769" name="Picture 6673" descr="route2">
            <a:extLst>
              <a:ext uri="{FF2B5EF4-FFF2-40B4-BE49-F238E27FC236}">
                <a16:creationId xmlns:a16="http://schemas.microsoft.com/office/drawing/2014/main" xmlns="" id="{13CEB05A-2171-4B46-8648-A971FFD14A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0" name="Text Box 6674">
            <a:extLst>
              <a:ext uri="{FF2B5EF4-FFF2-40B4-BE49-F238E27FC236}">
                <a16:creationId xmlns:a16="http://schemas.microsoft.com/office/drawing/2014/main" xmlns="" id="{CA21BBCF-64FB-4CB0-8EDD-DD983CEB25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oneCellAnchor>
    <xdr:from>
      <xdr:col>9</xdr:col>
      <xdr:colOff>254016</xdr:colOff>
      <xdr:row>28</xdr:row>
      <xdr:rowOff>0</xdr:rowOff>
    </xdr:from>
    <xdr:ext cx="269875" cy="174625"/>
    <xdr:sp macro="" textlink="">
      <xdr:nvSpPr>
        <xdr:cNvPr id="771" name="Text Box 1664">
          <a:extLst>
            <a:ext uri="{FF2B5EF4-FFF2-40B4-BE49-F238E27FC236}">
              <a16:creationId xmlns:a16="http://schemas.microsoft.com/office/drawing/2014/main" xmlns="" id="{C34B0D47-6337-478E-AF6C-EEA7F7AD90E8}"/>
            </a:ext>
          </a:extLst>
        </xdr:cNvPr>
        <xdr:cNvSpPr txBox="1">
          <a:spLocks noChangeArrowheads="1"/>
        </xdr:cNvSpPr>
      </xdr:nvSpPr>
      <xdr:spPr bwMode="auto">
        <a:xfrm>
          <a:off x="6051566" y="476885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238141</xdr:colOff>
      <xdr:row>30</xdr:row>
      <xdr:rowOff>126997</xdr:rowOff>
    </xdr:from>
    <xdr:ext cx="462628" cy="117931"/>
    <xdr:sp macro="" textlink="">
      <xdr:nvSpPr>
        <xdr:cNvPr id="772" name="Text Box 1075">
          <a:extLst>
            <a:ext uri="{FF2B5EF4-FFF2-40B4-BE49-F238E27FC236}">
              <a16:creationId xmlns:a16="http://schemas.microsoft.com/office/drawing/2014/main" xmlns="" id="{F6D007E3-EC47-4617-BB23-11DAE9F73300}"/>
            </a:ext>
          </a:extLst>
        </xdr:cNvPr>
        <xdr:cNvSpPr txBox="1">
          <a:spLocks noChangeArrowheads="1"/>
        </xdr:cNvSpPr>
      </xdr:nvSpPr>
      <xdr:spPr bwMode="auto">
        <a:xfrm>
          <a:off x="6035691" y="5238747"/>
          <a:ext cx="462628" cy="1179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1</xdr:col>
      <xdr:colOff>154465</xdr:colOff>
      <xdr:row>33</xdr:row>
      <xdr:rowOff>142875</xdr:rowOff>
    </xdr:to>
    <xdr:sp macro="" textlink="">
      <xdr:nvSpPr>
        <xdr:cNvPr id="773" name="六角形 772">
          <a:extLst>
            <a:ext uri="{FF2B5EF4-FFF2-40B4-BE49-F238E27FC236}">
              <a16:creationId xmlns:a16="http://schemas.microsoft.com/office/drawing/2014/main" xmlns="" id="{71D42324-A2F6-4B75-A048-6A1AED116A9A}"/>
            </a:ext>
          </a:extLst>
        </xdr:cNvPr>
        <xdr:cNvSpPr/>
      </xdr:nvSpPr>
      <xdr:spPr bwMode="auto">
        <a:xfrm>
          <a:off x="158750" y="562610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103175</xdr:colOff>
      <xdr:row>34</xdr:row>
      <xdr:rowOff>164836</xdr:rowOff>
    </xdr:from>
    <xdr:to>
      <xdr:col>1</xdr:col>
      <xdr:colOff>625817</xdr:colOff>
      <xdr:row>38</xdr:row>
      <xdr:rowOff>122702</xdr:rowOff>
    </xdr:to>
    <xdr:sp macro="" textlink="">
      <xdr:nvSpPr>
        <xdr:cNvPr id="774" name="Line 4803">
          <a:extLst>
            <a:ext uri="{FF2B5EF4-FFF2-40B4-BE49-F238E27FC236}">
              <a16:creationId xmlns:a16="http://schemas.microsoft.com/office/drawing/2014/main" xmlns="" id="{9602C844-33BE-4CB0-A89F-A7E5CBBA019F}"/>
            </a:ext>
          </a:extLst>
        </xdr:cNvPr>
        <xdr:cNvSpPr>
          <a:spLocks noChangeShapeType="1"/>
        </xdr:cNvSpPr>
      </xdr:nvSpPr>
      <xdr:spPr bwMode="auto">
        <a:xfrm flipH="1">
          <a:off x="261925" y="5962386"/>
          <a:ext cx="522642" cy="6436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3304 w 3113304"/>
            <a:gd name="connsiteY0" fmla="*/ 0 h 9510"/>
            <a:gd name="connsiteX1" fmla="*/ 0 w 3113304"/>
            <a:gd name="connsiteY1" fmla="*/ 9510 h 951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51 w 10351"/>
            <a:gd name="connsiteY0" fmla="*/ 0 h 11545"/>
            <a:gd name="connsiteX1" fmla="*/ 5 w 10351"/>
            <a:gd name="connsiteY1" fmla="*/ 11545 h 11545"/>
            <a:gd name="connsiteX0" fmla="*/ 11389 w 11389"/>
            <a:gd name="connsiteY0" fmla="*/ 0 h 10644"/>
            <a:gd name="connsiteX1" fmla="*/ 5 w 11389"/>
            <a:gd name="connsiteY1" fmla="*/ 10644 h 10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389" h="10644">
              <a:moveTo>
                <a:pt x="11389" y="0"/>
              </a:moveTo>
              <a:cubicBezTo>
                <a:pt x="5692" y="2990"/>
                <a:pt x="-179" y="4436"/>
                <a:pt x="5" y="10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79380</xdr:colOff>
      <xdr:row>37</xdr:row>
      <xdr:rowOff>148220</xdr:rowOff>
    </xdr:from>
    <xdr:ext cx="537707" cy="119716"/>
    <xdr:sp macro="" textlink="">
      <xdr:nvSpPr>
        <xdr:cNvPr id="775" name="Text Box 1075">
          <a:extLst>
            <a:ext uri="{FF2B5EF4-FFF2-40B4-BE49-F238E27FC236}">
              <a16:creationId xmlns:a16="http://schemas.microsoft.com/office/drawing/2014/main" xmlns="" id="{5F3A1111-06BA-49B7-94AA-4B55A8E4DF9C}"/>
            </a:ext>
          </a:extLst>
        </xdr:cNvPr>
        <xdr:cNvSpPr txBox="1">
          <a:spLocks noChangeArrowheads="1"/>
        </xdr:cNvSpPr>
      </xdr:nvSpPr>
      <xdr:spPr bwMode="auto">
        <a:xfrm>
          <a:off x="238130" y="6460120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6804</xdr:colOff>
      <xdr:row>33</xdr:row>
      <xdr:rowOff>15876</xdr:rowOff>
    </xdr:from>
    <xdr:to>
      <xdr:col>3</xdr:col>
      <xdr:colOff>162403</xdr:colOff>
      <xdr:row>33</xdr:row>
      <xdr:rowOff>158751</xdr:rowOff>
    </xdr:to>
    <xdr:sp macro="" textlink="">
      <xdr:nvSpPr>
        <xdr:cNvPr id="776" name="六角形 775">
          <a:extLst>
            <a:ext uri="{FF2B5EF4-FFF2-40B4-BE49-F238E27FC236}">
              <a16:creationId xmlns:a16="http://schemas.microsoft.com/office/drawing/2014/main" xmlns="" id="{17389513-8FAE-476B-865C-A6CBB5AB78B5}"/>
            </a:ext>
          </a:extLst>
        </xdr:cNvPr>
        <xdr:cNvSpPr/>
      </xdr:nvSpPr>
      <xdr:spPr bwMode="auto">
        <a:xfrm>
          <a:off x="1575254" y="5641976"/>
          <a:ext cx="15559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438858</xdr:colOff>
      <xdr:row>37</xdr:row>
      <xdr:rowOff>121338</xdr:rowOff>
    </xdr:from>
    <xdr:to>
      <xdr:col>3</xdr:col>
      <xdr:colOff>593323</xdr:colOff>
      <xdr:row>38</xdr:row>
      <xdr:rowOff>94124</xdr:rowOff>
    </xdr:to>
    <xdr:sp macro="" textlink="">
      <xdr:nvSpPr>
        <xdr:cNvPr id="777" name="六角形 776">
          <a:extLst>
            <a:ext uri="{FF2B5EF4-FFF2-40B4-BE49-F238E27FC236}">
              <a16:creationId xmlns:a16="http://schemas.microsoft.com/office/drawing/2014/main" xmlns="" id="{A585D9A6-C51B-499D-AEBC-FF27C4656B08}"/>
            </a:ext>
          </a:extLst>
        </xdr:cNvPr>
        <xdr:cNvSpPr/>
      </xdr:nvSpPr>
      <xdr:spPr bwMode="auto">
        <a:xfrm>
          <a:off x="2007308" y="6433238"/>
          <a:ext cx="154465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0</xdr:colOff>
      <xdr:row>35</xdr:row>
      <xdr:rowOff>40824</xdr:rowOff>
    </xdr:from>
    <xdr:ext cx="269875" cy="174625"/>
    <xdr:sp macro="" textlink="">
      <xdr:nvSpPr>
        <xdr:cNvPr id="778" name="Text Box 1664">
          <a:extLst>
            <a:ext uri="{FF2B5EF4-FFF2-40B4-BE49-F238E27FC236}">
              <a16:creationId xmlns:a16="http://schemas.microsoft.com/office/drawing/2014/main" xmlns="" id="{9DD21154-35A8-433E-8478-BDA8B0F28372}"/>
            </a:ext>
          </a:extLst>
        </xdr:cNvPr>
        <xdr:cNvSpPr txBox="1">
          <a:spLocks noChangeArrowheads="1"/>
        </xdr:cNvSpPr>
      </xdr:nvSpPr>
      <xdr:spPr bwMode="auto">
        <a:xfrm>
          <a:off x="863600" y="6009824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292572</xdr:colOff>
      <xdr:row>39</xdr:row>
      <xdr:rowOff>20412</xdr:rowOff>
    </xdr:from>
    <xdr:ext cx="269875" cy="174625"/>
    <xdr:sp macro="" textlink="">
      <xdr:nvSpPr>
        <xdr:cNvPr id="779" name="Text Box 1664">
          <a:extLst>
            <a:ext uri="{FF2B5EF4-FFF2-40B4-BE49-F238E27FC236}">
              <a16:creationId xmlns:a16="http://schemas.microsoft.com/office/drawing/2014/main" xmlns="" id="{FD2A12DC-558D-4266-913F-7EBC7C155462}"/>
            </a:ext>
          </a:extLst>
        </xdr:cNvPr>
        <xdr:cNvSpPr txBox="1">
          <a:spLocks noChangeArrowheads="1"/>
        </xdr:cNvSpPr>
      </xdr:nvSpPr>
      <xdr:spPr bwMode="auto">
        <a:xfrm rot="304373">
          <a:off x="451322" y="6675212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285768</xdr:colOff>
      <xdr:row>39</xdr:row>
      <xdr:rowOff>81648</xdr:rowOff>
    </xdr:from>
    <xdr:ext cx="269875" cy="174625"/>
    <xdr:sp macro="" textlink="">
      <xdr:nvSpPr>
        <xdr:cNvPr id="780" name="Text Box 1664">
          <a:extLst>
            <a:ext uri="{FF2B5EF4-FFF2-40B4-BE49-F238E27FC236}">
              <a16:creationId xmlns:a16="http://schemas.microsoft.com/office/drawing/2014/main" xmlns="" id="{A3F70A5D-B0D9-45EB-8CD8-06C35FAAE0C3}"/>
            </a:ext>
          </a:extLst>
        </xdr:cNvPr>
        <xdr:cNvSpPr txBox="1">
          <a:spLocks noChangeArrowheads="1"/>
        </xdr:cNvSpPr>
      </xdr:nvSpPr>
      <xdr:spPr bwMode="auto">
        <a:xfrm>
          <a:off x="1854218" y="6736448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673549</xdr:colOff>
      <xdr:row>39</xdr:row>
      <xdr:rowOff>20413</xdr:rowOff>
    </xdr:from>
    <xdr:ext cx="74846" cy="258534"/>
    <xdr:sp macro="" textlink="">
      <xdr:nvSpPr>
        <xdr:cNvPr id="781" name="Text Box 1664">
          <a:extLst>
            <a:ext uri="{FF2B5EF4-FFF2-40B4-BE49-F238E27FC236}">
              <a16:creationId xmlns:a16="http://schemas.microsoft.com/office/drawing/2014/main" xmlns="" id="{97C1D70D-A01E-4789-89EB-BCBB23745ED7}"/>
            </a:ext>
          </a:extLst>
        </xdr:cNvPr>
        <xdr:cNvSpPr txBox="1">
          <a:spLocks noChangeArrowheads="1"/>
        </xdr:cNvSpPr>
      </xdr:nvSpPr>
      <xdr:spPr bwMode="auto">
        <a:xfrm>
          <a:off x="2241999" y="6675213"/>
          <a:ext cx="74846" cy="258534"/>
        </a:xfrm>
        <a:prstGeom prst="rect">
          <a:avLst/>
        </a:prstGeom>
        <a:solidFill>
          <a:schemeClr val="bg1">
            <a:alpha val="9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274273</xdr:colOff>
      <xdr:row>47</xdr:row>
      <xdr:rowOff>58589</xdr:rowOff>
    </xdr:from>
    <xdr:ext cx="394596" cy="224514"/>
    <xdr:sp macro="" textlink="">
      <xdr:nvSpPr>
        <xdr:cNvPr id="790" name="Text Box 303">
          <a:extLst>
            <a:ext uri="{FF2B5EF4-FFF2-40B4-BE49-F238E27FC236}">
              <a16:creationId xmlns:a16="http://schemas.microsoft.com/office/drawing/2014/main" xmlns="" id="{6283A83A-681C-453C-82FC-B7BD62BB4D3C}"/>
            </a:ext>
          </a:extLst>
        </xdr:cNvPr>
        <xdr:cNvSpPr txBox="1">
          <a:spLocks noChangeArrowheads="1"/>
        </xdr:cNvSpPr>
      </xdr:nvSpPr>
      <xdr:spPr bwMode="auto">
        <a:xfrm>
          <a:off x="1849073" y="8182356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143130</xdr:colOff>
      <xdr:row>43</xdr:row>
      <xdr:rowOff>15046</xdr:rowOff>
    </xdr:from>
    <xdr:to>
      <xdr:col>4</xdr:col>
      <xdr:colOff>158921</xdr:colOff>
      <xdr:row>44</xdr:row>
      <xdr:rowOff>120407</xdr:rowOff>
    </xdr:to>
    <xdr:sp macro="" textlink="">
      <xdr:nvSpPr>
        <xdr:cNvPr id="792" name="Freeform 1147">
          <a:extLst>
            <a:ext uri="{FF2B5EF4-FFF2-40B4-BE49-F238E27FC236}">
              <a16:creationId xmlns:a16="http://schemas.microsoft.com/office/drawing/2014/main" xmlns="" id="{4E479C19-8A12-41A1-9553-C035276FF4A5}"/>
            </a:ext>
          </a:extLst>
        </xdr:cNvPr>
        <xdr:cNvSpPr>
          <a:spLocks/>
        </xdr:cNvSpPr>
      </xdr:nvSpPr>
      <xdr:spPr bwMode="auto">
        <a:xfrm rot="10600030">
          <a:off x="2424897" y="7444546"/>
          <a:ext cx="15791" cy="27892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8103"/>
            <a:gd name="connsiteY0" fmla="*/ 10000 h 10000"/>
            <a:gd name="connsiteX1" fmla="*/ 4486 w 8103"/>
            <a:gd name="connsiteY1" fmla="*/ 3032 h 10000"/>
            <a:gd name="connsiteX2" fmla="*/ 0 w 8103"/>
            <a:gd name="connsiteY2" fmla="*/ 0 h 10000"/>
            <a:gd name="connsiteX0" fmla="*/ 20514 w 20514"/>
            <a:gd name="connsiteY0" fmla="*/ 5082 h 5082"/>
            <a:gd name="connsiteX1" fmla="*/ 5536 w 20514"/>
            <a:gd name="connsiteY1" fmla="*/ 3032 h 5082"/>
            <a:gd name="connsiteX2" fmla="*/ 0 w 20514"/>
            <a:gd name="connsiteY2" fmla="*/ 0 h 5082"/>
            <a:gd name="connsiteX0" fmla="*/ 1583 w 3301"/>
            <a:gd name="connsiteY0" fmla="*/ 10806 h 10806"/>
            <a:gd name="connsiteX1" fmla="*/ 2699 w 3301"/>
            <a:gd name="connsiteY1" fmla="*/ 5966 h 10806"/>
            <a:gd name="connsiteX2" fmla="*/ 0 w 3301"/>
            <a:gd name="connsiteY2" fmla="*/ 0 h 1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1" h="10806">
              <a:moveTo>
                <a:pt x="1583" y="10806"/>
              </a:moveTo>
              <a:cubicBezTo>
                <a:pt x="-1657" y="10806"/>
                <a:pt x="2963" y="7767"/>
                <a:pt x="2699" y="5966"/>
              </a:cubicBezTo>
              <a:cubicBezTo>
                <a:pt x="2435" y="4165"/>
                <a:pt x="5463" y="394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6804</xdr:colOff>
      <xdr:row>41</xdr:row>
      <xdr:rowOff>13609</xdr:rowOff>
    </xdr:from>
    <xdr:to>
      <xdr:col>3</xdr:col>
      <xdr:colOff>190954</xdr:colOff>
      <xdr:row>41</xdr:row>
      <xdr:rowOff>153309</xdr:rowOff>
    </xdr:to>
    <xdr:sp macro="" textlink="">
      <xdr:nvSpPr>
        <xdr:cNvPr id="795" name="六角形 794">
          <a:extLst>
            <a:ext uri="{FF2B5EF4-FFF2-40B4-BE49-F238E27FC236}">
              <a16:creationId xmlns:a16="http://schemas.microsoft.com/office/drawing/2014/main" xmlns="" id="{6BCBEB9E-F0F0-49BC-80DD-41D0BB2C7AB5}"/>
            </a:ext>
          </a:extLst>
        </xdr:cNvPr>
        <xdr:cNvSpPr/>
      </xdr:nvSpPr>
      <xdr:spPr bwMode="auto">
        <a:xfrm>
          <a:off x="1575254" y="7011309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19278</xdr:rowOff>
    </xdr:from>
    <xdr:to>
      <xdr:col>5</xdr:col>
      <xdr:colOff>184150</xdr:colOff>
      <xdr:row>41</xdr:row>
      <xdr:rowOff>163514</xdr:rowOff>
    </xdr:to>
    <xdr:sp macro="" textlink="">
      <xdr:nvSpPr>
        <xdr:cNvPr id="796" name="六角形 795">
          <a:extLst>
            <a:ext uri="{FF2B5EF4-FFF2-40B4-BE49-F238E27FC236}">
              <a16:creationId xmlns:a16="http://schemas.microsoft.com/office/drawing/2014/main" xmlns="" id="{E0481560-89C1-4E70-A7C3-F5E5C2294148}"/>
            </a:ext>
          </a:extLst>
        </xdr:cNvPr>
        <xdr:cNvSpPr/>
      </xdr:nvSpPr>
      <xdr:spPr bwMode="auto">
        <a:xfrm>
          <a:off x="2978150" y="7016978"/>
          <a:ext cx="184150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275168</xdr:colOff>
      <xdr:row>43</xdr:row>
      <xdr:rowOff>97367</xdr:rowOff>
    </xdr:from>
    <xdr:ext cx="287280" cy="226935"/>
    <xdr:sp macro="" textlink="">
      <xdr:nvSpPr>
        <xdr:cNvPr id="797" name="Text Box 1664">
          <a:extLst>
            <a:ext uri="{FF2B5EF4-FFF2-40B4-BE49-F238E27FC236}">
              <a16:creationId xmlns:a16="http://schemas.microsoft.com/office/drawing/2014/main" xmlns="" id="{5A8D46EF-BA7A-4A8C-9E63-96D7489F7264}"/>
            </a:ext>
          </a:extLst>
        </xdr:cNvPr>
        <xdr:cNvSpPr txBox="1">
          <a:spLocks noChangeArrowheads="1"/>
        </xdr:cNvSpPr>
      </xdr:nvSpPr>
      <xdr:spPr bwMode="auto">
        <a:xfrm>
          <a:off x="1849968" y="7526867"/>
          <a:ext cx="287280" cy="226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22545</xdr:colOff>
      <xdr:row>46</xdr:row>
      <xdr:rowOff>123790</xdr:rowOff>
    </xdr:from>
    <xdr:ext cx="921058" cy="326243"/>
    <xdr:sp macro="" textlink="">
      <xdr:nvSpPr>
        <xdr:cNvPr id="798" name="Text Box 616">
          <a:extLst>
            <a:ext uri="{FF2B5EF4-FFF2-40B4-BE49-F238E27FC236}">
              <a16:creationId xmlns:a16="http://schemas.microsoft.com/office/drawing/2014/main" xmlns="" id="{D9FE95F5-0B66-4A50-8D1F-5B05E9E7272C}"/>
            </a:ext>
          </a:extLst>
        </xdr:cNvPr>
        <xdr:cNvSpPr txBox="1">
          <a:spLocks noChangeArrowheads="1"/>
        </xdr:cNvSpPr>
      </xdr:nvSpPr>
      <xdr:spPr bwMode="auto">
        <a:xfrm>
          <a:off x="5820095" y="7978740"/>
          <a:ext cx="92105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福知山大江町店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132801</xdr:colOff>
      <xdr:row>47</xdr:row>
      <xdr:rowOff>100744</xdr:rowOff>
    </xdr:from>
    <xdr:to>
      <xdr:col>10</xdr:col>
      <xdr:colOff>311394</xdr:colOff>
      <xdr:row>48</xdr:row>
      <xdr:rowOff>146535</xdr:rowOff>
    </xdr:to>
    <xdr:sp macro="" textlink="">
      <xdr:nvSpPr>
        <xdr:cNvPr id="799" name="Freeform 601">
          <a:extLst>
            <a:ext uri="{FF2B5EF4-FFF2-40B4-BE49-F238E27FC236}">
              <a16:creationId xmlns:a16="http://schemas.microsoft.com/office/drawing/2014/main" xmlns="" id="{7A39D301-8834-434B-97E7-9EE513CDA0AF}"/>
            </a:ext>
          </a:extLst>
        </xdr:cNvPr>
        <xdr:cNvSpPr>
          <a:spLocks/>
        </xdr:cNvSpPr>
      </xdr:nvSpPr>
      <xdr:spPr bwMode="auto">
        <a:xfrm>
          <a:off x="6609801" y="8127144"/>
          <a:ext cx="178593" cy="21724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357162</xdr:colOff>
      <xdr:row>46</xdr:row>
      <xdr:rowOff>128225</xdr:rowOff>
    </xdr:from>
    <xdr:to>
      <xdr:col>10</xdr:col>
      <xdr:colOff>661962</xdr:colOff>
      <xdr:row>48</xdr:row>
      <xdr:rowOff>96665</xdr:rowOff>
    </xdr:to>
    <xdr:grpSp>
      <xdr:nvGrpSpPr>
        <xdr:cNvPr id="800" name="Group 6672">
          <a:extLst>
            <a:ext uri="{FF2B5EF4-FFF2-40B4-BE49-F238E27FC236}">
              <a16:creationId xmlns:a16="http://schemas.microsoft.com/office/drawing/2014/main" xmlns="" id="{4AC8CF2F-FBFB-4810-B7BF-41F1DF858BF2}"/>
            </a:ext>
          </a:extLst>
        </xdr:cNvPr>
        <xdr:cNvGrpSpPr>
          <a:grpSpLocks/>
        </xdr:cNvGrpSpPr>
      </xdr:nvGrpSpPr>
      <xdr:grpSpPr bwMode="auto">
        <a:xfrm>
          <a:off x="7407985" y="8108316"/>
          <a:ext cx="304800" cy="316916"/>
          <a:chOff x="532" y="110"/>
          <a:chExt cx="46" cy="44"/>
        </a:xfrm>
      </xdr:grpSpPr>
      <xdr:pic>
        <xdr:nvPicPr>
          <xdr:cNvPr id="801" name="Picture 6673" descr="route2">
            <a:extLst>
              <a:ext uri="{FF2B5EF4-FFF2-40B4-BE49-F238E27FC236}">
                <a16:creationId xmlns:a16="http://schemas.microsoft.com/office/drawing/2014/main" xmlns="" id="{30F44934-1CF5-4D44-A540-CE710B8AFA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2" name="Text Box 6674">
            <a:extLst>
              <a:ext uri="{FF2B5EF4-FFF2-40B4-BE49-F238E27FC236}">
                <a16:creationId xmlns:a16="http://schemas.microsoft.com/office/drawing/2014/main" xmlns="" id="{5B2F52B9-552F-49A8-AEC5-0B969E35CE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232495</xdr:colOff>
      <xdr:row>48</xdr:row>
      <xdr:rowOff>7527</xdr:rowOff>
    </xdr:from>
    <xdr:to>
      <xdr:col>10</xdr:col>
      <xdr:colOff>375505</xdr:colOff>
      <xdr:row>48</xdr:row>
      <xdr:rowOff>123643</xdr:rowOff>
    </xdr:to>
    <xdr:sp macro="" textlink="">
      <xdr:nvSpPr>
        <xdr:cNvPr id="803" name="AutoShape 605">
          <a:extLst>
            <a:ext uri="{FF2B5EF4-FFF2-40B4-BE49-F238E27FC236}">
              <a16:creationId xmlns:a16="http://schemas.microsoft.com/office/drawing/2014/main" xmlns="" id="{6BC19C9E-8757-4748-B663-8E07BC37D1E9}"/>
            </a:ext>
          </a:extLst>
        </xdr:cNvPr>
        <xdr:cNvSpPr>
          <a:spLocks noChangeArrowheads="1"/>
        </xdr:cNvSpPr>
      </xdr:nvSpPr>
      <xdr:spPr bwMode="auto">
        <a:xfrm>
          <a:off x="6709495" y="8205377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47619</xdr:colOff>
      <xdr:row>45</xdr:row>
      <xdr:rowOff>99128</xdr:rowOff>
    </xdr:from>
    <xdr:ext cx="520146" cy="233312"/>
    <xdr:sp macro="" textlink="">
      <xdr:nvSpPr>
        <xdr:cNvPr id="804" name="Text Box 303">
          <a:extLst>
            <a:ext uri="{FF2B5EF4-FFF2-40B4-BE49-F238E27FC236}">
              <a16:creationId xmlns:a16="http://schemas.microsoft.com/office/drawing/2014/main" xmlns="" id="{BA15B760-1DBE-4BE9-B802-5CF935E55966}"/>
            </a:ext>
          </a:extLst>
        </xdr:cNvPr>
        <xdr:cNvSpPr txBox="1">
          <a:spLocks noChangeArrowheads="1"/>
        </xdr:cNvSpPr>
      </xdr:nvSpPr>
      <xdr:spPr bwMode="auto">
        <a:xfrm>
          <a:off x="5856001" y="7797569"/>
          <a:ext cx="520146" cy="233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15876</xdr:colOff>
      <xdr:row>49</xdr:row>
      <xdr:rowOff>21168</xdr:rowOff>
    </xdr:from>
    <xdr:to>
      <xdr:col>1</xdr:col>
      <xdr:colOff>170341</xdr:colOff>
      <xdr:row>49</xdr:row>
      <xdr:rowOff>164043</xdr:rowOff>
    </xdr:to>
    <xdr:sp macro="" textlink="">
      <xdr:nvSpPr>
        <xdr:cNvPr id="807" name="六角形 806">
          <a:extLst>
            <a:ext uri="{FF2B5EF4-FFF2-40B4-BE49-F238E27FC236}">
              <a16:creationId xmlns:a16="http://schemas.microsoft.com/office/drawing/2014/main" xmlns="" id="{D69A9E00-E30A-49A1-9AB0-56988C4029AE}"/>
            </a:ext>
          </a:extLst>
        </xdr:cNvPr>
        <xdr:cNvSpPr/>
      </xdr:nvSpPr>
      <xdr:spPr bwMode="auto">
        <a:xfrm>
          <a:off x="174626" y="839046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572008</xdr:colOff>
      <xdr:row>49</xdr:row>
      <xdr:rowOff>37036</xdr:rowOff>
    </xdr:from>
    <xdr:to>
      <xdr:col>1</xdr:col>
      <xdr:colOff>692573</xdr:colOff>
      <xdr:row>56</xdr:row>
      <xdr:rowOff>127463</xdr:rowOff>
    </xdr:to>
    <xdr:sp macro="" textlink="">
      <xdr:nvSpPr>
        <xdr:cNvPr id="808" name="Line 75">
          <a:extLst>
            <a:ext uri="{FF2B5EF4-FFF2-40B4-BE49-F238E27FC236}">
              <a16:creationId xmlns:a16="http://schemas.microsoft.com/office/drawing/2014/main" xmlns="" id="{E6370A32-F35C-485C-AF1C-035FF2A79B3C}"/>
            </a:ext>
          </a:extLst>
        </xdr:cNvPr>
        <xdr:cNvSpPr>
          <a:spLocks noChangeShapeType="1"/>
        </xdr:cNvSpPr>
      </xdr:nvSpPr>
      <xdr:spPr bwMode="auto">
        <a:xfrm flipV="1">
          <a:off x="730758" y="8406336"/>
          <a:ext cx="120565" cy="129057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91" h="14513">
              <a:moveTo>
                <a:pt x="1288" y="0"/>
              </a:moveTo>
              <a:cubicBezTo>
                <a:pt x="-9914" y="14902"/>
                <a:pt x="55468" y="10966"/>
                <a:pt x="60891" y="1451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637462</xdr:colOff>
      <xdr:row>54</xdr:row>
      <xdr:rowOff>23594</xdr:rowOff>
    </xdr:from>
    <xdr:to>
      <xdr:col>2</xdr:col>
      <xdr:colOff>666755</xdr:colOff>
      <xdr:row>54</xdr:row>
      <xdr:rowOff>52916</xdr:rowOff>
    </xdr:to>
    <xdr:sp macro="" textlink="">
      <xdr:nvSpPr>
        <xdr:cNvPr id="809" name="Line 76">
          <a:extLst>
            <a:ext uri="{FF2B5EF4-FFF2-40B4-BE49-F238E27FC236}">
              <a16:creationId xmlns:a16="http://schemas.microsoft.com/office/drawing/2014/main" xmlns="" id="{E56FDFAB-7DA8-47D6-BE43-49576D95653A}"/>
            </a:ext>
          </a:extLst>
        </xdr:cNvPr>
        <xdr:cNvSpPr>
          <a:spLocks noChangeShapeType="1"/>
        </xdr:cNvSpPr>
      </xdr:nvSpPr>
      <xdr:spPr bwMode="auto">
        <a:xfrm>
          <a:off x="796212" y="9250144"/>
          <a:ext cx="734143" cy="29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500911</xdr:colOff>
      <xdr:row>53</xdr:row>
      <xdr:rowOff>106756</xdr:rowOff>
    </xdr:from>
    <xdr:to>
      <xdr:col>1</xdr:col>
      <xdr:colOff>642749</xdr:colOff>
      <xdr:row>54</xdr:row>
      <xdr:rowOff>89362</xdr:rowOff>
    </xdr:to>
    <xdr:sp macro="" textlink="">
      <xdr:nvSpPr>
        <xdr:cNvPr id="810" name="Oval 77">
          <a:extLst>
            <a:ext uri="{FF2B5EF4-FFF2-40B4-BE49-F238E27FC236}">
              <a16:creationId xmlns:a16="http://schemas.microsoft.com/office/drawing/2014/main" xmlns="" id="{9551D6DD-E852-4546-95C4-56E8D1EFD5C6}"/>
            </a:ext>
          </a:extLst>
        </xdr:cNvPr>
        <xdr:cNvSpPr>
          <a:spLocks noChangeArrowheads="1"/>
        </xdr:cNvSpPr>
      </xdr:nvSpPr>
      <xdr:spPr bwMode="auto">
        <a:xfrm>
          <a:off x="659661" y="9161856"/>
          <a:ext cx="141838" cy="1540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486864</xdr:colOff>
      <xdr:row>54</xdr:row>
      <xdr:rowOff>130119</xdr:rowOff>
    </xdr:from>
    <xdr:to>
      <xdr:col>1</xdr:col>
      <xdr:colOff>659487</xdr:colOff>
      <xdr:row>55</xdr:row>
      <xdr:rowOff>78488</xdr:rowOff>
    </xdr:to>
    <xdr:sp macro="" textlink="">
      <xdr:nvSpPr>
        <xdr:cNvPr id="811" name="AutoShape 138">
          <a:extLst>
            <a:ext uri="{FF2B5EF4-FFF2-40B4-BE49-F238E27FC236}">
              <a16:creationId xmlns:a16="http://schemas.microsoft.com/office/drawing/2014/main" xmlns="" id="{5DD818A1-1F7C-44DC-BE24-D5B7E84D4415}"/>
            </a:ext>
          </a:extLst>
        </xdr:cNvPr>
        <xdr:cNvSpPr>
          <a:spLocks noChangeArrowheads="1"/>
        </xdr:cNvSpPr>
      </xdr:nvSpPr>
      <xdr:spPr bwMode="auto">
        <a:xfrm>
          <a:off x="645614" y="9356669"/>
          <a:ext cx="172623" cy="1198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676673</xdr:colOff>
      <xdr:row>53</xdr:row>
      <xdr:rowOff>48286</xdr:rowOff>
    </xdr:from>
    <xdr:to>
      <xdr:col>2</xdr:col>
      <xdr:colOff>196009</xdr:colOff>
      <xdr:row>54</xdr:row>
      <xdr:rowOff>137808</xdr:rowOff>
    </xdr:to>
    <xdr:grpSp>
      <xdr:nvGrpSpPr>
        <xdr:cNvPr id="812" name="Group 405">
          <a:extLst>
            <a:ext uri="{FF2B5EF4-FFF2-40B4-BE49-F238E27FC236}">
              <a16:creationId xmlns:a16="http://schemas.microsoft.com/office/drawing/2014/main" xmlns="" id="{5E825091-74F6-4DC3-957D-65E10B05DD07}"/>
            </a:ext>
          </a:extLst>
        </xdr:cNvPr>
        <xdr:cNvGrpSpPr>
          <a:grpSpLocks/>
        </xdr:cNvGrpSpPr>
      </xdr:nvGrpSpPr>
      <xdr:grpSpPr bwMode="auto">
        <a:xfrm rot="5400000">
          <a:off x="862022" y="9236931"/>
          <a:ext cx="263760" cy="285982"/>
          <a:chOff x="718" y="97"/>
          <a:chExt cx="23" cy="15"/>
        </a:xfrm>
      </xdr:grpSpPr>
      <xdr:sp macro="" textlink="">
        <xdr:nvSpPr>
          <xdr:cNvPr id="813" name="Freeform 406">
            <a:extLst>
              <a:ext uri="{FF2B5EF4-FFF2-40B4-BE49-F238E27FC236}">
                <a16:creationId xmlns:a16="http://schemas.microsoft.com/office/drawing/2014/main" xmlns="" id="{B7778FBE-21BB-4EC0-900D-B1D4E8FEA5E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4" name="Freeform 407">
            <a:extLst>
              <a:ext uri="{FF2B5EF4-FFF2-40B4-BE49-F238E27FC236}">
                <a16:creationId xmlns:a16="http://schemas.microsoft.com/office/drawing/2014/main" xmlns="" id="{06993E4E-2724-4DEB-94A0-170E6EC914D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306915</xdr:colOff>
      <xdr:row>52</xdr:row>
      <xdr:rowOff>47625</xdr:rowOff>
    </xdr:from>
    <xdr:to>
      <xdr:col>2</xdr:col>
      <xdr:colOff>328082</xdr:colOff>
      <xdr:row>56</xdr:row>
      <xdr:rowOff>132291</xdr:rowOff>
    </xdr:to>
    <xdr:sp macro="" textlink="">
      <xdr:nvSpPr>
        <xdr:cNvPr id="815" name="Line 76">
          <a:extLst>
            <a:ext uri="{FF2B5EF4-FFF2-40B4-BE49-F238E27FC236}">
              <a16:creationId xmlns:a16="http://schemas.microsoft.com/office/drawing/2014/main" xmlns="" id="{2EDBF0A2-4B36-4A97-8A25-E80F686A6B1E}"/>
            </a:ext>
          </a:extLst>
        </xdr:cNvPr>
        <xdr:cNvSpPr>
          <a:spLocks noChangeShapeType="1"/>
        </xdr:cNvSpPr>
      </xdr:nvSpPr>
      <xdr:spPr bwMode="auto">
        <a:xfrm flipH="1">
          <a:off x="1170515" y="8931275"/>
          <a:ext cx="21167" cy="770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248724</xdr:colOff>
      <xdr:row>53</xdr:row>
      <xdr:rowOff>153458</xdr:rowOff>
    </xdr:from>
    <xdr:to>
      <xdr:col>2</xdr:col>
      <xdr:colOff>392446</xdr:colOff>
      <xdr:row>54</xdr:row>
      <xdr:rowOff>129211</xdr:rowOff>
    </xdr:to>
    <xdr:sp macro="" textlink="">
      <xdr:nvSpPr>
        <xdr:cNvPr id="816" name="Oval 383">
          <a:extLst>
            <a:ext uri="{FF2B5EF4-FFF2-40B4-BE49-F238E27FC236}">
              <a16:creationId xmlns:a16="http://schemas.microsoft.com/office/drawing/2014/main" xmlns="" id="{F705AFE0-6423-462F-A3EB-CDF82B01CDBE}"/>
            </a:ext>
          </a:extLst>
        </xdr:cNvPr>
        <xdr:cNvSpPr>
          <a:spLocks noChangeArrowheads="1"/>
        </xdr:cNvSpPr>
      </xdr:nvSpPr>
      <xdr:spPr bwMode="auto">
        <a:xfrm>
          <a:off x="1112324" y="9208558"/>
          <a:ext cx="143722" cy="1472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617268</xdr:colOff>
      <xdr:row>52</xdr:row>
      <xdr:rowOff>55563</xdr:rowOff>
    </xdr:from>
    <xdr:to>
      <xdr:col>1</xdr:col>
      <xdr:colOff>624157</xdr:colOff>
      <xdr:row>56</xdr:row>
      <xdr:rowOff>75369</xdr:rowOff>
    </xdr:to>
    <xdr:sp macro="" textlink="">
      <xdr:nvSpPr>
        <xdr:cNvPr id="817" name="Line 76">
          <a:extLst>
            <a:ext uri="{FF2B5EF4-FFF2-40B4-BE49-F238E27FC236}">
              <a16:creationId xmlns:a16="http://schemas.microsoft.com/office/drawing/2014/main" xmlns="" id="{06BC777E-8A0A-4208-93DE-2D95915911B2}"/>
            </a:ext>
          </a:extLst>
        </xdr:cNvPr>
        <xdr:cNvSpPr>
          <a:spLocks noChangeShapeType="1"/>
        </xdr:cNvSpPr>
      </xdr:nvSpPr>
      <xdr:spPr bwMode="auto">
        <a:xfrm>
          <a:off x="776018" y="8897938"/>
          <a:ext cx="6889" cy="702431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20073 w 552327"/>
            <a:gd name="connsiteY0" fmla="*/ 0 h 269861"/>
            <a:gd name="connsiteX1" fmla="*/ 1994 w 552327"/>
            <a:gd name="connsiteY1" fmla="*/ 232819 h 269861"/>
            <a:gd name="connsiteX2" fmla="*/ 552327 w 552327"/>
            <a:gd name="connsiteY2" fmla="*/ 269861 h 269861"/>
            <a:gd name="connsiteX0" fmla="*/ 20073 w 552327"/>
            <a:gd name="connsiteY0" fmla="*/ 0 h 269861"/>
            <a:gd name="connsiteX1" fmla="*/ 1994 w 552327"/>
            <a:gd name="connsiteY1" fmla="*/ 232819 h 269861"/>
            <a:gd name="connsiteX2" fmla="*/ 552327 w 552327"/>
            <a:gd name="connsiteY2" fmla="*/ 269861 h 269861"/>
            <a:gd name="connsiteX0" fmla="*/ 20073 w 20073"/>
            <a:gd name="connsiteY0" fmla="*/ 0 h 232819"/>
            <a:gd name="connsiteX1" fmla="*/ 1994 w 20073"/>
            <a:gd name="connsiteY1" fmla="*/ 232819 h 232819"/>
            <a:gd name="connsiteX0" fmla="*/ 7758 w 7912"/>
            <a:gd name="connsiteY0" fmla="*/ 0 h 675626"/>
            <a:gd name="connsiteX1" fmla="*/ 7912 w 7912"/>
            <a:gd name="connsiteY1" fmla="*/ 675626 h 6756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12" h="675626">
              <a:moveTo>
                <a:pt x="7758" y="0"/>
              </a:moveTo>
              <a:cubicBezTo>
                <a:pt x="-5838" y="117296"/>
                <a:pt x="1224" y="536281"/>
                <a:pt x="7912" y="67562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642978</xdr:colOff>
      <xdr:row>52</xdr:row>
      <xdr:rowOff>73092</xdr:rowOff>
    </xdr:from>
    <xdr:ext cx="132251" cy="243084"/>
    <xdr:sp macro="" textlink="">
      <xdr:nvSpPr>
        <xdr:cNvPr id="818" name="Text Box 1664">
          <a:extLst>
            <a:ext uri="{FF2B5EF4-FFF2-40B4-BE49-F238E27FC236}">
              <a16:creationId xmlns:a16="http://schemas.microsoft.com/office/drawing/2014/main" xmlns="" id="{E15210CF-BA19-48BE-A7FF-28AE559BD241}"/>
            </a:ext>
          </a:extLst>
        </xdr:cNvPr>
        <xdr:cNvSpPr txBox="1">
          <a:spLocks noChangeArrowheads="1"/>
        </xdr:cNvSpPr>
      </xdr:nvSpPr>
      <xdr:spPr bwMode="auto">
        <a:xfrm>
          <a:off x="801728" y="8915467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356830</xdr:colOff>
      <xdr:row>50</xdr:row>
      <xdr:rowOff>145885</xdr:rowOff>
    </xdr:from>
    <xdr:to>
      <xdr:col>1</xdr:col>
      <xdr:colOff>661631</xdr:colOff>
      <xdr:row>52</xdr:row>
      <xdr:rowOff>114328</xdr:rowOff>
    </xdr:to>
    <xdr:grpSp>
      <xdr:nvGrpSpPr>
        <xdr:cNvPr id="819" name="Group 6672">
          <a:extLst>
            <a:ext uri="{FF2B5EF4-FFF2-40B4-BE49-F238E27FC236}">
              <a16:creationId xmlns:a16="http://schemas.microsoft.com/office/drawing/2014/main" xmlns="" id="{29A5A7A8-D99C-481E-8DAE-9AAC8590F740}"/>
            </a:ext>
          </a:extLst>
        </xdr:cNvPr>
        <xdr:cNvGrpSpPr>
          <a:grpSpLocks/>
        </xdr:cNvGrpSpPr>
      </xdr:nvGrpSpPr>
      <xdr:grpSpPr bwMode="auto">
        <a:xfrm>
          <a:off x="531068" y="8822928"/>
          <a:ext cx="304801" cy="316918"/>
          <a:chOff x="532" y="110"/>
          <a:chExt cx="46" cy="44"/>
        </a:xfrm>
      </xdr:grpSpPr>
      <xdr:pic>
        <xdr:nvPicPr>
          <xdr:cNvPr id="820" name="Picture 6673" descr="route2">
            <a:extLst>
              <a:ext uri="{FF2B5EF4-FFF2-40B4-BE49-F238E27FC236}">
                <a16:creationId xmlns:a16="http://schemas.microsoft.com/office/drawing/2014/main" xmlns="" id="{0E5220D8-3C2C-48CD-B0F1-D1632204A3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1" name="Text Box 6674">
            <a:extLst>
              <a:ext uri="{FF2B5EF4-FFF2-40B4-BE49-F238E27FC236}">
                <a16:creationId xmlns:a16="http://schemas.microsoft.com/office/drawing/2014/main" xmlns="" id="{CF99B3F8-AAF7-41D0-A052-AB657033FF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254016</xdr:colOff>
      <xdr:row>55</xdr:row>
      <xdr:rowOff>61236</xdr:rowOff>
    </xdr:from>
    <xdr:to>
      <xdr:col>1</xdr:col>
      <xdr:colOff>556954</xdr:colOff>
      <xdr:row>57</xdr:row>
      <xdr:rowOff>14241</xdr:rowOff>
    </xdr:to>
    <xdr:grpSp>
      <xdr:nvGrpSpPr>
        <xdr:cNvPr id="822" name="Group 6672">
          <a:extLst>
            <a:ext uri="{FF2B5EF4-FFF2-40B4-BE49-F238E27FC236}">
              <a16:creationId xmlns:a16="http://schemas.microsoft.com/office/drawing/2014/main" xmlns="" id="{D6EBF63D-8E8E-4566-AF86-4244D9B9C877}"/>
            </a:ext>
          </a:extLst>
        </xdr:cNvPr>
        <xdr:cNvGrpSpPr>
          <a:grpSpLocks/>
        </xdr:cNvGrpSpPr>
      </xdr:nvGrpSpPr>
      <xdr:grpSpPr bwMode="auto">
        <a:xfrm>
          <a:off x="428254" y="9609468"/>
          <a:ext cx="302938" cy="301480"/>
          <a:chOff x="532" y="110"/>
          <a:chExt cx="46" cy="44"/>
        </a:xfrm>
      </xdr:grpSpPr>
      <xdr:pic>
        <xdr:nvPicPr>
          <xdr:cNvPr id="823" name="Picture 6673" descr="route2">
            <a:extLst>
              <a:ext uri="{FF2B5EF4-FFF2-40B4-BE49-F238E27FC236}">
                <a16:creationId xmlns:a16="http://schemas.microsoft.com/office/drawing/2014/main" xmlns="" id="{A65F0291-8231-4E5D-9EDA-3DADA8661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4" name="Text Box 6674">
            <a:extLst>
              <a:ext uri="{FF2B5EF4-FFF2-40B4-BE49-F238E27FC236}">
                <a16:creationId xmlns:a16="http://schemas.microsoft.com/office/drawing/2014/main" xmlns="" id="{F36AC917-D898-411E-B9C4-A8E70D65D4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396900</xdr:colOff>
      <xdr:row>52</xdr:row>
      <xdr:rowOff>148165</xdr:rowOff>
    </xdr:from>
    <xdr:to>
      <xdr:col>2</xdr:col>
      <xdr:colOff>699838</xdr:colOff>
      <xdr:row>54</xdr:row>
      <xdr:rowOff>101169</xdr:rowOff>
    </xdr:to>
    <xdr:grpSp>
      <xdr:nvGrpSpPr>
        <xdr:cNvPr id="825" name="Group 6672">
          <a:extLst>
            <a:ext uri="{FF2B5EF4-FFF2-40B4-BE49-F238E27FC236}">
              <a16:creationId xmlns:a16="http://schemas.microsoft.com/office/drawing/2014/main" xmlns="" id="{0345AE63-75E4-4A80-B334-9E60CAA0E2FA}"/>
            </a:ext>
          </a:extLst>
        </xdr:cNvPr>
        <xdr:cNvGrpSpPr>
          <a:grpSpLocks/>
        </xdr:cNvGrpSpPr>
      </xdr:nvGrpSpPr>
      <xdr:grpSpPr bwMode="auto">
        <a:xfrm>
          <a:off x="1337784" y="9173683"/>
          <a:ext cx="302938" cy="301480"/>
          <a:chOff x="532" y="110"/>
          <a:chExt cx="46" cy="44"/>
        </a:xfrm>
      </xdr:grpSpPr>
      <xdr:pic>
        <xdr:nvPicPr>
          <xdr:cNvPr id="826" name="Picture 6673" descr="route2">
            <a:extLst>
              <a:ext uri="{FF2B5EF4-FFF2-40B4-BE49-F238E27FC236}">
                <a16:creationId xmlns:a16="http://schemas.microsoft.com/office/drawing/2014/main" xmlns="" id="{A26C48CE-6AB4-4CEA-A9B3-0A8EBA1D14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>
            <a:extLst>
              <a:ext uri="{FF2B5EF4-FFF2-40B4-BE49-F238E27FC236}">
                <a16:creationId xmlns:a16="http://schemas.microsoft.com/office/drawing/2014/main" xmlns="" id="{41C86472-D9E5-4FF7-B661-2C7E3C1200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15875</xdr:colOff>
      <xdr:row>49</xdr:row>
      <xdr:rowOff>21923</xdr:rowOff>
    </xdr:from>
    <xdr:to>
      <xdr:col>3</xdr:col>
      <xdr:colOff>200025</xdr:colOff>
      <xdr:row>49</xdr:row>
      <xdr:rowOff>160867</xdr:rowOff>
    </xdr:to>
    <xdr:sp macro="" textlink="">
      <xdr:nvSpPr>
        <xdr:cNvPr id="828" name="六角形 827">
          <a:extLst>
            <a:ext uri="{FF2B5EF4-FFF2-40B4-BE49-F238E27FC236}">
              <a16:creationId xmlns:a16="http://schemas.microsoft.com/office/drawing/2014/main" xmlns="" id="{A04208F1-ED30-4D40-ABAA-2783C0CDB3F4}"/>
            </a:ext>
          </a:extLst>
        </xdr:cNvPr>
        <xdr:cNvSpPr/>
      </xdr:nvSpPr>
      <xdr:spPr bwMode="auto">
        <a:xfrm>
          <a:off x="1584325" y="8391223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15875</xdr:colOff>
      <xdr:row>49</xdr:row>
      <xdr:rowOff>21923</xdr:rowOff>
    </xdr:from>
    <xdr:to>
      <xdr:col>5</xdr:col>
      <xdr:colOff>200025</xdr:colOff>
      <xdr:row>49</xdr:row>
      <xdr:rowOff>160867</xdr:rowOff>
    </xdr:to>
    <xdr:sp macro="" textlink="">
      <xdr:nvSpPr>
        <xdr:cNvPr id="829" name="六角形 828">
          <a:extLst>
            <a:ext uri="{FF2B5EF4-FFF2-40B4-BE49-F238E27FC236}">
              <a16:creationId xmlns:a16="http://schemas.microsoft.com/office/drawing/2014/main" xmlns="" id="{E78F91E3-0D9E-4FBF-843C-476A169931A5}"/>
            </a:ext>
          </a:extLst>
        </xdr:cNvPr>
        <xdr:cNvSpPr/>
      </xdr:nvSpPr>
      <xdr:spPr bwMode="auto">
        <a:xfrm>
          <a:off x="2994025" y="8391223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142884</xdr:colOff>
      <xdr:row>55</xdr:row>
      <xdr:rowOff>89953</xdr:rowOff>
    </xdr:from>
    <xdr:to>
      <xdr:col>2</xdr:col>
      <xdr:colOff>310203</xdr:colOff>
      <xdr:row>56</xdr:row>
      <xdr:rowOff>80541</xdr:rowOff>
    </xdr:to>
    <xdr:sp macro="" textlink="">
      <xdr:nvSpPr>
        <xdr:cNvPr id="830" name="六角形 829">
          <a:extLst>
            <a:ext uri="{FF2B5EF4-FFF2-40B4-BE49-F238E27FC236}">
              <a16:creationId xmlns:a16="http://schemas.microsoft.com/office/drawing/2014/main" xmlns="" id="{5D65039C-9913-4CC3-9B92-D69C9C56208F}"/>
            </a:ext>
          </a:extLst>
        </xdr:cNvPr>
        <xdr:cNvSpPr/>
      </xdr:nvSpPr>
      <xdr:spPr bwMode="auto">
        <a:xfrm>
          <a:off x="1006484" y="9487953"/>
          <a:ext cx="167319" cy="1620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673677</xdr:colOff>
      <xdr:row>54</xdr:row>
      <xdr:rowOff>75060</xdr:rowOff>
    </xdr:from>
    <xdr:to>
      <xdr:col>2</xdr:col>
      <xdr:colOff>353531</xdr:colOff>
      <xdr:row>55</xdr:row>
      <xdr:rowOff>77177</xdr:rowOff>
    </xdr:to>
    <xdr:sp macro="" textlink="">
      <xdr:nvSpPr>
        <xdr:cNvPr id="831" name="Text Box 1563">
          <a:extLst>
            <a:ext uri="{FF2B5EF4-FFF2-40B4-BE49-F238E27FC236}">
              <a16:creationId xmlns:a16="http://schemas.microsoft.com/office/drawing/2014/main" xmlns="" id="{BCA41300-2597-4008-9D18-50E81E9F98C2}"/>
            </a:ext>
          </a:extLst>
        </xdr:cNvPr>
        <xdr:cNvSpPr txBox="1">
          <a:spLocks noChangeArrowheads="1"/>
        </xdr:cNvSpPr>
      </xdr:nvSpPr>
      <xdr:spPr bwMode="auto">
        <a:xfrm>
          <a:off x="832427" y="9301610"/>
          <a:ext cx="384704" cy="17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</xdr:col>
      <xdr:colOff>735540</xdr:colOff>
      <xdr:row>50</xdr:row>
      <xdr:rowOff>15866</xdr:rowOff>
    </xdr:from>
    <xdr:to>
      <xdr:col>2</xdr:col>
      <xdr:colOff>146596</xdr:colOff>
      <xdr:row>52</xdr:row>
      <xdr:rowOff>115222</xdr:rowOff>
    </xdr:to>
    <xdr:sp macro="" textlink="">
      <xdr:nvSpPr>
        <xdr:cNvPr id="832" name="Text Box 1620">
          <a:extLst>
            <a:ext uri="{FF2B5EF4-FFF2-40B4-BE49-F238E27FC236}">
              <a16:creationId xmlns:a16="http://schemas.microsoft.com/office/drawing/2014/main" xmlns="" id="{B23F26B4-45F6-49F9-A4E4-23ECC5D0475D}"/>
            </a:ext>
          </a:extLst>
        </xdr:cNvPr>
        <xdr:cNvSpPr txBox="1">
          <a:spLocks noChangeArrowheads="1"/>
        </xdr:cNvSpPr>
      </xdr:nvSpPr>
      <xdr:spPr bwMode="auto">
        <a:xfrm>
          <a:off x="862540" y="8556616"/>
          <a:ext cx="147656" cy="44225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746601</xdr:colOff>
      <xdr:row>54</xdr:row>
      <xdr:rowOff>128374</xdr:rowOff>
    </xdr:from>
    <xdr:to>
      <xdr:col>1</xdr:col>
      <xdr:colOff>767527</xdr:colOff>
      <xdr:row>56</xdr:row>
      <xdr:rowOff>158706</xdr:rowOff>
    </xdr:to>
    <xdr:sp macro="" textlink="">
      <xdr:nvSpPr>
        <xdr:cNvPr id="833" name="Freeform 217">
          <a:extLst>
            <a:ext uri="{FF2B5EF4-FFF2-40B4-BE49-F238E27FC236}">
              <a16:creationId xmlns:a16="http://schemas.microsoft.com/office/drawing/2014/main" xmlns="" id="{F9747224-4994-401C-88D6-A4091A7EC3DD}"/>
            </a:ext>
          </a:extLst>
        </xdr:cNvPr>
        <xdr:cNvSpPr>
          <a:spLocks/>
        </xdr:cNvSpPr>
      </xdr:nvSpPr>
      <xdr:spPr bwMode="auto">
        <a:xfrm rot="5400000">
          <a:off x="675223" y="9540602"/>
          <a:ext cx="373232" cy="18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111132</xdr:colOff>
      <xdr:row>54</xdr:row>
      <xdr:rowOff>135314</xdr:rowOff>
    </xdr:from>
    <xdr:to>
      <xdr:col>2</xdr:col>
      <xdr:colOff>132058</xdr:colOff>
      <xdr:row>56</xdr:row>
      <xdr:rowOff>168074</xdr:rowOff>
    </xdr:to>
    <xdr:sp macro="" textlink="">
      <xdr:nvSpPr>
        <xdr:cNvPr id="834" name="Freeform 217">
          <a:extLst>
            <a:ext uri="{FF2B5EF4-FFF2-40B4-BE49-F238E27FC236}">
              <a16:creationId xmlns:a16="http://schemas.microsoft.com/office/drawing/2014/main" xmlns="" id="{5703943E-9636-4117-A53C-512C83AB419A}"/>
            </a:ext>
          </a:extLst>
        </xdr:cNvPr>
        <xdr:cNvSpPr>
          <a:spLocks/>
        </xdr:cNvSpPr>
      </xdr:nvSpPr>
      <xdr:spPr bwMode="auto">
        <a:xfrm rot="5400000">
          <a:off x="797365" y="9539231"/>
          <a:ext cx="375660" cy="20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751415</xdr:colOff>
      <xdr:row>50</xdr:row>
      <xdr:rowOff>52917</xdr:rowOff>
    </xdr:from>
    <xdr:to>
      <xdr:col>2</xdr:col>
      <xdr:colOff>24550</xdr:colOff>
      <xdr:row>53</xdr:row>
      <xdr:rowOff>77960</xdr:rowOff>
    </xdr:to>
    <xdr:sp macro="" textlink="">
      <xdr:nvSpPr>
        <xdr:cNvPr id="835" name="Freeform 217">
          <a:extLst>
            <a:ext uri="{FF2B5EF4-FFF2-40B4-BE49-F238E27FC236}">
              <a16:creationId xmlns:a16="http://schemas.microsoft.com/office/drawing/2014/main" xmlns="" id="{0387B547-BBB4-4C2C-BD96-5860688D4B0C}"/>
            </a:ext>
          </a:extLst>
        </xdr:cNvPr>
        <xdr:cNvSpPr>
          <a:spLocks/>
        </xdr:cNvSpPr>
      </xdr:nvSpPr>
      <xdr:spPr bwMode="auto">
        <a:xfrm rot="5400000">
          <a:off x="607236" y="8852146"/>
          <a:ext cx="539393" cy="224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116472</xdr:colOff>
      <xdr:row>50</xdr:row>
      <xdr:rowOff>37352</xdr:rowOff>
    </xdr:from>
    <xdr:to>
      <xdr:col>2</xdr:col>
      <xdr:colOff>162191</xdr:colOff>
      <xdr:row>53</xdr:row>
      <xdr:rowOff>62395</xdr:rowOff>
    </xdr:to>
    <xdr:sp macro="" textlink="">
      <xdr:nvSpPr>
        <xdr:cNvPr id="836" name="Freeform 217">
          <a:extLst>
            <a:ext uri="{FF2B5EF4-FFF2-40B4-BE49-F238E27FC236}">
              <a16:creationId xmlns:a16="http://schemas.microsoft.com/office/drawing/2014/main" xmlns="" id="{3EC155A6-F77A-40FC-9D74-0B492A0FFA7D}"/>
            </a:ext>
          </a:extLst>
        </xdr:cNvPr>
        <xdr:cNvSpPr>
          <a:spLocks/>
        </xdr:cNvSpPr>
      </xdr:nvSpPr>
      <xdr:spPr bwMode="auto">
        <a:xfrm rot="5400000">
          <a:off x="733235" y="8824939"/>
          <a:ext cx="539393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706158</xdr:colOff>
      <xdr:row>54</xdr:row>
      <xdr:rowOff>134762</xdr:rowOff>
    </xdr:from>
    <xdr:to>
      <xdr:col>4</xdr:col>
      <xdr:colOff>579188</xdr:colOff>
      <xdr:row>57</xdr:row>
      <xdr:rowOff>8602</xdr:rowOff>
    </xdr:to>
    <xdr:sp macro="" textlink="">
      <xdr:nvSpPr>
        <xdr:cNvPr id="837" name="Text Box 722">
          <a:extLst>
            <a:ext uri="{FF2B5EF4-FFF2-40B4-BE49-F238E27FC236}">
              <a16:creationId xmlns:a16="http://schemas.microsoft.com/office/drawing/2014/main" xmlns="" id="{05B7939F-827D-4502-AECF-A9229AA74072}"/>
            </a:ext>
          </a:extLst>
        </xdr:cNvPr>
        <xdr:cNvSpPr txBox="1">
          <a:spLocks noChangeArrowheads="1"/>
        </xdr:cNvSpPr>
      </xdr:nvSpPr>
      <xdr:spPr bwMode="auto">
        <a:xfrm>
          <a:off x="2277783" y="9318450"/>
          <a:ext cx="579468" cy="385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・お食事処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海の幸</a:t>
          </a:r>
        </a:p>
      </xdr:txBody>
    </xdr:sp>
    <xdr:clientData/>
  </xdr:twoCellAnchor>
  <xdr:twoCellAnchor>
    <xdr:from>
      <xdr:col>3</xdr:col>
      <xdr:colOff>513011</xdr:colOff>
      <xdr:row>50</xdr:row>
      <xdr:rowOff>59637</xdr:rowOff>
    </xdr:from>
    <xdr:to>
      <xdr:col>3</xdr:col>
      <xdr:colOff>682706</xdr:colOff>
      <xdr:row>56</xdr:row>
      <xdr:rowOff>134674</xdr:rowOff>
    </xdr:to>
    <xdr:sp macro="" textlink="">
      <xdr:nvSpPr>
        <xdr:cNvPr id="838" name="Freeform 712">
          <a:extLst>
            <a:ext uri="{FF2B5EF4-FFF2-40B4-BE49-F238E27FC236}">
              <a16:creationId xmlns:a16="http://schemas.microsoft.com/office/drawing/2014/main" xmlns="" id="{8724985D-61C1-4B6A-A769-2DC10C98894C}"/>
            </a:ext>
          </a:extLst>
        </xdr:cNvPr>
        <xdr:cNvSpPr>
          <a:spLocks/>
        </xdr:cNvSpPr>
      </xdr:nvSpPr>
      <xdr:spPr bwMode="auto">
        <a:xfrm flipH="1">
          <a:off x="2084636" y="8560700"/>
          <a:ext cx="169695" cy="1098974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1355 w 25190"/>
            <a:gd name="connsiteY0" fmla="*/ 13171 h 13171"/>
            <a:gd name="connsiteX1" fmla="*/ 11622 w 25190"/>
            <a:gd name="connsiteY1" fmla="*/ 9456 h 13171"/>
            <a:gd name="connsiteX2" fmla="*/ 24608 w 25190"/>
            <a:gd name="connsiteY2" fmla="*/ 7607 h 13171"/>
            <a:gd name="connsiteX3" fmla="*/ 800 w 25190"/>
            <a:gd name="connsiteY3" fmla="*/ 4465 h 13171"/>
            <a:gd name="connsiteX4" fmla="*/ 47 w 25190"/>
            <a:gd name="connsiteY4" fmla="*/ 0 h 13171"/>
            <a:gd name="connsiteX0" fmla="*/ 10555 w 24390"/>
            <a:gd name="connsiteY0" fmla="*/ 13253 h 13253"/>
            <a:gd name="connsiteX1" fmla="*/ 10822 w 24390"/>
            <a:gd name="connsiteY1" fmla="*/ 9538 h 13253"/>
            <a:gd name="connsiteX2" fmla="*/ 23808 w 24390"/>
            <a:gd name="connsiteY2" fmla="*/ 7689 h 13253"/>
            <a:gd name="connsiteX3" fmla="*/ 0 w 24390"/>
            <a:gd name="connsiteY3" fmla="*/ 4547 h 13253"/>
            <a:gd name="connsiteX4" fmla="*/ 4731 w 24390"/>
            <a:gd name="connsiteY4" fmla="*/ 0 h 13253"/>
            <a:gd name="connsiteX0" fmla="*/ 21300 w 34867"/>
            <a:gd name="connsiteY0" fmla="*/ 13253 h 13253"/>
            <a:gd name="connsiteX1" fmla="*/ 21567 w 34867"/>
            <a:gd name="connsiteY1" fmla="*/ 9538 h 13253"/>
            <a:gd name="connsiteX2" fmla="*/ 34553 w 34867"/>
            <a:gd name="connsiteY2" fmla="*/ 7689 h 13253"/>
            <a:gd name="connsiteX3" fmla="*/ 0 w 34867"/>
            <a:gd name="connsiteY3" fmla="*/ 4324 h 13253"/>
            <a:gd name="connsiteX4" fmla="*/ 15476 w 34867"/>
            <a:gd name="connsiteY4" fmla="*/ 0 h 13253"/>
            <a:gd name="connsiteX0" fmla="*/ 21300 w 34867"/>
            <a:gd name="connsiteY0" fmla="*/ 13610 h 13610"/>
            <a:gd name="connsiteX1" fmla="*/ 21567 w 34867"/>
            <a:gd name="connsiteY1" fmla="*/ 9895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21300 w 34867"/>
            <a:gd name="connsiteY0" fmla="*/ 13610 h 13610"/>
            <a:gd name="connsiteX1" fmla="*/ 13125 w 34867"/>
            <a:gd name="connsiteY1" fmla="*/ 10341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10555 w 34867"/>
            <a:gd name="connsiteY0" fmla="*/ 13298 h 13298"/>
            <a:gd name="connsiteX1" fmla="*/ 13125 w 34867"/>
            <a:gd name="connsiteY1" fmla="*/ 10341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10555 w 34867"/>
            <a:gd name="connsiteY0" fmla="*/ 13298 h 13298"/>
            <a:gd name="connsiteX1" fmla="*/ 5450 w 34867"/>
            <a:gd name="connsiteY1" fmla="*/ 10609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0 w 35824"/>
            <a:gd name="connsiteY0" fmla="*/ 13164 h 13164"/>
            <a:gd name="connsiteX1" fmla="*/ 6407 w 35824"/>
            <a:gd name="connsiteY1" fmla="*/ 10609 h 13164"/>
            <a:gd name="connsiteX2" fmla="*/ 35510 w 35824"/>
            <a:gd name="connsiteY2" fmla="*/ 8046 h 13164"/>
            <a:gd name="connsiteX3" fmla="*/ 957 w 35824"/>
            <a:gd name="connsiteY3" fmla="*/ 4681 h 13164"/>
            <a:gd name="connsiteX4" fmla="*/ 4921 w 35824"/>
            <a:gd name="connsiteY4" fmla="*/ 0 h 13164"/>
            <a:gd name="connsiteX0" fmla="*/ 7485 w 34867"/>
            <a:gd name="connsiteY0" fmla="*/ 13655 h 13655"/>
            <a:gd name="connsiteX1" fmla="*/ 5450 w 34867"/>
            <a:gd name="connsiteY1" fmla="*/ 10609 h 13655"/>
            <a:gd name="connsiteX2" fmla="*/ 34553 w 34867"/>
            <a:gd name="connsiteY2" fmla="*/ 8046 h 13655"/>
            <a:gd name="connsiteX3" fmla="*/ 0 w 34867"/>
            <a:gd name="connsiteY3" fmla="*/ 4681 h 13655"/>
            <a:gd name="connsiteX4" fmla="*/ 3964 w 34867"/>
            <a:gd name="connsiteY4" fmla="*/ 0 h 13655"/>
            <a:gd name="connsiteX0" fmla="*/ 1345 w 34867"/>
            <a:gd name="connsiteY0" fmla="*/ 13209 h 13209"/>
            <a:gd name="connsiteX1" fmla="*/ 5450 w 34867"/>
            <a:gd name="connsiteY1" fmla="*/ 10609 h 13209"/>
            <a:gd name="connsiteX2" fmla="*/ 34553 w 34867"/>
            <a:gd name="connsiteY2" fmla="*/ 8046 h 13209"/>
            <a:gd name="connsiteX3" fmla="*/ 0 w 34867"/>
            <a:gd name="connsiteY3" fmla="*/ 4681 h 13209"/>
            <a:gd name="connsiteX4" fmla="*/ 3964 w 34867"/>
            <a:gd name="connsiteY4" fmla="*/ 0 h 13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867" h="13209">
              <a:moveTo>
                <a:pt x="1345" y="13209"/>
              </a:moveTo>
              <a:cubicBezTo>
                <a:pt x="2832" y="11974"/>
                <a:pt x="3591" y="12153"/>
                <a:pt x="5450" y="10609"/>
              </a:cubicBezTo>
              <a:cubicBezTo>
                <a:pt x="7659" y="9559"/>
                <a:pt x="34374" y="8755"/>
                <a:pt x="34553" y="8046"/>
              </a:cubicBezTo>
              <a:cubicBezTo>
                <a:pt x="37619" y="6937"/>
                <a:pt x="17677" y="5374"/>
                <a:pt x="0" y="4681"/>
              </a:cubicBezTo>
              <a:cubicBezTo>
                <a:pt x="720" y="3803"/>
                <a:pt x="3605" y="77"/>
                <a:pt x="39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585501</xdr:colOff>
      <xdr:row>52</xdr:row>
      <xdr:rowOff>92907</xdr:rowOff>
    </xdr:from>
    <xdr:to>
      <xdr:col>3</xdr:col>
      <xdr:colOff>671234</xdr:colOff>
      <xdr:row>53</xdr:row>
      <xdr:rowOff>74398</xdr:rowOff>
    </xdr:to>
    <xdr:sp macro="" textlink="">
      <xdr:nvSpPr>
        <xdr:cNvPr id="839" name="Text Box 709">
          <a:extLst>
            <a:ext uri="{FF2B5EF4-FFF2-40B4-BE49-F238E27FC236}">
              <a16:creationId xmlns:a16="http://schemas.microsoft.com/office/drawing/2014/main" xmlns="" id="{BA407104-75C5-4F8F-8BBF-2B7C581F2519}"/>
            </a:ext>
          </a:extLst>
        </xdr:cNvPr>
        <xdr:cNvSpPr txBox="1">
          <a:spLocks noChangeArrowheads="1"/>
        </xdr:cNvSpPr>
      </xdr:nvSpPr>
      <xdr:spPr bwMode="auto">
        <a:xfrm>
          <a:off x="2158060" y="8994113"/>
          <a:ext cx="85733" cy="1533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626125</xdr:colOff>
      <xdr:row>50</xdr:row>
      <xdr:rowOff>141474</xdr:rowOff>
    </xdr:from>
    <xdr:to>
      <xdr:col>3</xdr:col>
      <xdr:colOff>628772</xdr:colOff>
      <xdr:row>55</xdr:row>
      <xdr:rowOff>26772</xdr:rowOff>
    </xdr:to>
    <xdr:sp macro="" textlink="">
      <xdr:nvSpPr>
        <xdr:cNvPr id="840" name="Line 927">
          <a:extLst>
            <a:ext uri="{FF2B5EF4-FFF2-40B4-BE49-F238E27FC236}">
              <a16:creationId xmlns:a16="http://schemas.microsoft.com/office/drawing/2014/main" xmlns="" id="{415AA6C7-923D-4CB0-ABBB-A3BB81AD20DC}"/>
            </a:ext>
          </a:extLst>
        </xdr:cNvPr>
        <xdr:cNvSpPr>
          <a:spLocks noChangeShapeType="1"/>
        </xdr:cNvSpPr>
      </xdr:nvSpPr>
      <xdr:spPr bwMode="auto">
        <a:xfrm rot="-300000" flipH="1">
          <a:off x="2198684" y="8699033"/>
          <a:ext cx="2647" cy="744415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103507</xdr:colOff>
      <xdr:row>51</xdr:row>
      <xdr:rowOff>19682</xdr:rowOff>
    </xdr:from>
    <xdr:to>
      <xdr:col>4</xdr:col>
      <xdr:colOff>289767</xdr:colOff>
      <xdr:row>57</xdr:row>
      <xdr:rowOff>759</xdr:rowOff>
    </xdr:to>
    <xdr:sp macro="" textlink="">
      <xdr:nvSpPr>
        <xdr:cNvPr id="841" name="Freeform 1147">
          <a:extLst>
            <a:ext uri="{FF2B5EF4-FFF2-40B4-BE49-F238E27FC236}">
              <a16:creationId xmlns:a16="http://schemas.microsoft.com/office/drawing/2014/main" xmlns="" id="{A81F114D-6A02-4F51-9507-31E0D5CCB52C}"/>
            </a:ext>
          </a:extLst>
        </xdr:cNvPr>
        <xdr:cNvSpPr>
          <a:spLocks/>
        </xdr:cNvSpPr>
      </xdr:nvSpPr>
      <xdr:spPr bwMode="auto">
        <a:xfrm rot="15363488">
          <a:off x="1965048" y="9143641"/>
          <a:ext cx="1009777" cy="18626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40740">
              <a:moveTo>
                <a:pt x="10000" y="40740"/>
              </a:moveTo>
              <a:cubicBezTo>
                <a:pt x="9777" y="40740"/>
                <a:pt x="9508" y="34134"/>
                <a:pt x="9064" y="34134"/>
              </a:cubicBezTo>
              <a:cubicBezTo>
                <a:pt x="8878" y="26216"/>
                <a:pt x="8693" y="18298"/>
                <a:pt x="8507" y="10380"/>
              </a:cubicBezTo>
              <a:cubicBezTo>
                <a:pt x="8063" y="10380"/>
                <a:pt x="7788" y="8209"/>
                <a:pt x="7183" y="6729"/>
              </a:cubicBezTo>
              <a:cubicBezTo>
                <a:pt x="6578" y="5249"/>
                <a:pt x="5628" y="-3429"/>
                <a:pt x="4875" y="1499"/>
              </a:cubicBezTo>
              <a:cubicBezTo>
                <a:pt x="4122" y="6427"/>
                <a:pt x="3444" y="37407"/>
                <a:pt x="2666" y="36295"/>
              </a:cubicBezTo>
              <a:cubicBezTo>
                <a:pt x="1889" y="35185"/>
                <a:pt x="1222" y="32777"/>
                <a:pt x="0" y="3074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652608</xdr:colOff>
      <xdr:row>49</xdr:row>
      <xdr:rowOff>166170</xdr:rowOff>
    </xdr:from>
    <xdr:to>
      <xdr:col>3</xdr:col>
      <xdr:colOff>653621</xdr:colOff>
      <xdr:row>54</xdr:row>
      <xdr:rowOff>154804</xdr:rowOff>
    </xdr:to>
    <xdr:sp macro="" textlink="">
      <xdr:nvSpPr>
        <xdr:cNvPr id="842" name="Line 927">
          <a:extLst>
            <a:ext uri="{FF2B5EF4-FFF2-40B4-BE49-F238E27FC236}">
              <a16:creationId xmlns:a16="http://schemas.microsoft.com/office/drawing/2014/main" xmlns="" id="{3D2F58EB-678B-4F48-A580-CE1616A023C6}"/>
            </a:ext>
          </a:extLst>
        </xdr:cNvPr>
        <xdr:cNvSpPr>
          <a:spLocks noChangeShapeType="1"/>
        </xdr:cNvSpPr>
      </xdr:nvSpPr>
      <xdr:spPr bwMode="auto">
        <a:xfrm rot="-300000">
          <a:off x="2224233" y="8496576"/>
          <a:ext cx="1013" cy="84191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586328</xdr:colOff>
      <xdr:row>49</xdr:row>
      <xdr:rowOff>154691</xdr:rowOff>
    </xdr:from>
    <xdr:to>
      <xdr:col>3</xdr:col>
      <xdr:colOff>597876</xdr:colOff>
      <xdr:row>54</xdr:row>
      <xdr:rowOff>125927</xdr:rowOff>
    </xdr:to>
    <xdr:sp macro="" textlink="">
      <xdr:nvSpPr>
        <xdr:cNvPr id="843" name="Line 927">
          <a:extLst>
            <a:ext uri="{FF2B5EF4-FFF2-40B4-BE49-F238E27FC236}">
              <a16:creationId xmlns:a16="http://schemas.microsoft.com/office/drawing/2014/main" xmlns="" id="{149482AF-273C-4C4C-9235-33C4F8CA34DA}"/>
            </a:ext>
          </a:extLst>
        </xdr:cNvPr>
        <xdr:cNvSpPr>
          <a:spLocks noChangeShapeType="1"/>
        </xdr:cNvSpPr>
      </xdr:nvSpPr>
      <xdr:spPr bwMode="auto">
        <a:xfrm rot="-300000" flipH="1">
          <a:off x="2158887" y="8540426"/>
          <a:ext cx="11548" cy="830354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312228</xdr:colOff>
      <xdr:row>55</xdr:row>
      <xdr:rowOff>21157</xdr:rowOff>
    </xdr:from>
    <xdr:to>
      <xdr:col>3</xdr:col>
      <xdr:colOff>617029</xdr:colOff>
      <xdr:row>56</xdr:row>
      <xdr:rowOff>158933</xdr:rowOff>
    </xdr:to>
    <xdr:grpSp>
      <xdr:nvGrpSpPr>
        <xdr:cNvPr id="844" name="Group 6672">
          <a:extLst>
            <a:ext uri="{FF2B5EF4-FFF2-40B4-BE49-F238E27FC236}">
              <a16:creationId xmlns:a16="http://schemas.microsoft.com/office/drawing/2014/main" xmlns="" id="{074C1757-70C1-4FCC-AE17-7E53BFB3DED4}"/>
            </a:ext>
          </a:extLst>
        </xdr:cNvPr>
        <xdr:cNvGrpSpPr>
          <a:grpSpLocks/>
        </xdr:cNvGrpSpPr>
      </xdr:nvGrpSpPr>
      <xdr:grpSpPr bwMode="auto">
        <a:xfrm>
          <a:off x="2019758" y="9569389"/>
          <a:ext cx="304801" cy="312014"/>
          <a:chOff x="532" y="110"/>
          <a:chExt cx="46" cy="44"/>
        </a:xfrm>
      </xdr:grpSpPr>
      <xdr:pic>
        <xdr:nvPicPr>
          <xdr:cNvPr id="845" name="Picture 6673" descr="route2">
            <a:extLst>
              <a:ext uri="{FF2B5EF4-FFF2-40B4-BE49-F238E27FC236}">
                <a16:creationId xmlns:a16="http://schemas.microsoft.com/office/drawing/2014/main" xmlns="" id="{EA142FF8-DC6D-46E1-8849-5EC47243D6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6" name="Text Box 6674">
            <a:extLst>
              <a:ext uri="{FF2B5EF4-FFF2-40B4-BE49-F238E27FC236}">
                <a16:creationId xmlns:a16="http://schemas.microsoft.com/office/drawing/2014/main" xmlns="" id="{31769072-71A4-45D9-AF7D-2EC558448D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279726</xdr:colOff>
      <xdr:row>50</xdr:row>
      <xdr:rowOff>157500</xdr:rowOff>
    </xdr:from>
    <xdr:to>
      <xdr:col>6</xdr:col>
      <xdr:colOff>264580</xdr:colOff>
      <xdr:row>51</xdr:row>
      <xdr:rowOff>132292</xdr:rowOff>
    </xdr:to>
    <xdr:sp macro="" textlink="">
      <xdr:nvSpPr>
        <xdr:cNvPr id="847" name="Text Box 1301">
          <a:extLst>
            <a:ext uri="{FF2B5EF4-FFF2-40B4-BE49-F238E27FC236}">
              <a16:creationId xmlns:a16="http://schemas.microsoft.com/office/drawing/2014/main" xmlns="" id="{83A962AA-6F45-4A39-8D75-8513F6514290}"/>
            </a:ext>
          </a:extLst>
        </xdr:cNvPr>
        <xdr:cNvSpPr txBox="1">
          <a:spLocks noChangeArrowheads="1"/>
        </xdr:cNvSpPr>
      </xdr:nvSpPr>
      <xdr:spPr bwMode="auto">
        <a:xfrm>
          <a:off x="3257876" y="8698250"/>
          <a:ext cx="689704" cy="146242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粟田ﾄﾝﾈﾙ</a:t>
          </a:r>
        </a:p>
      </xdr:txBody>
    </xdr:sp>
    <xdr:clientData/>
  </xdr:twoCellAnchor>
  <xdr:twoCellAnchor>
    <xdr:from>
      <xdr:col>6</xdr:col>
      <xdr:colOff>198437</xdr:colOff>
      <xdr:row>51</xdr:row>
      <xdr:rowOff>15876</xdr:rowOff>
    </xdr:from>
    <xdr:to>
      <xdr:col>6</xdr:col>
      <xdr:colOff>198446</xdr:colOff>
      <xdr:row>54</xdr:row>
      <xdr:rowOff>166687</xdr:rowOff>
    </xdr:to>
    <xdr:sp macro="" textlink="">
      <xdr:nvSpPr>
        <xdr:cNvPr id="848" name="Line 716">
          <a:extLst>
            <a:ext uri="{FF2B5EF4-FFF2-40B4-BE49-F238E27FC236}">
              <a16:creationId xmlns:a16="http://schemas.microsoft.com/office/drawing/2014/main" xmlns="" id="{53F5CA3F-CC21-4D91-963F-EC68D07A6A61}"/>
            </a:ext>
          </a:extLst>
        </xdr:cNvPr>
        <xdr:cNvSpPr>
          <a:spLocks noChangeShapeType="1"/>
        </xdr:cNvSpPr>
      </xdr:nvSpPr>
      <xdr:spPr bwMode="auto">
        <a:xfrm>
          <a:off x="3881437" y="8728076"/>
          <a:ext cx="9" cy="6651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216928</xdr:colOff>
      <xdr:row>51</xdr:row>
      <xdr:rowOff>74095</xdr:rowOff>
    </xdr:from>
    <xdr:to>
      <xdr:col>6</xdr:col>
      <xdr:colOff>216964</xdr:colOff>
      <xdr:row>56</xdr:row>
      <xdr:rowOff>126470</xdr:rowOff>
    </xdr:to>
    <xdr:sp macro="" textlink="">
      <xdr:nvSpPr>
        <xdr:cNvPr id="849" name="Freeform 605">
          <a:extLst>
            <a:ext uri="{FF2B5EF4-FFF2-40B4-BE49-F238E27FC236}">
              <a16:creationId xmlns:a16="http://schemas.microsoft.com/office/drawing/2014/main" xmlns="" id="{4044F09C-0094-4906-877F-ADD7475460A6}"/>
            </a:ext>
          </a:extLst>
        </xdr:cNvPr>
        <xdr:cNvSpPr>
          <a:spLocks/>
        </xdr:cNvSpPr>
      </xdr:nvSpPr>
      <xdr:spPr bwMode="auto">
        <a:xfrm>
          <a:off x="3195078" y="8786295"/>
          <a:ext cx="704886" cy="909625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6077"/>
              </a:lnTo>
              <a:cubicBezTo>
                <a:pt x="69" y="-285"/>
                <a:pt x="10446" y="58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118620</xdr:colOff>
      <xdr:row>54</xdr:row>
      <xdr:rowOff>40143</xdr:rowOff>
    </xdr:from>
    <xdr:to>
      <xdr:col>6</xdr:col>
      <xdr:colOff>285761</xdr:colOff>
      <xdr:row>55</xdr:row>
      <xdr:rowOff>30618</xdr:rowOff>
    </xdr:to>
    <xdr:sp macro="" textlink="">
      <xdr:nvSpPr>
        <xdr:cNvPr id="850" name="Oval 607">
          <a:extLst>
            <a:ext uri="{FF2B5EF4-FFF2-40B4-BE49-F238E27FC236}">
              <a16:creationId xmlns:a16="http://schemas.microsoft.com/office/drawing/2014/main" xmlns="" id="{EE3A4548-888A-42F1-8BCA-245D9688AACB}"/>
            </a:ext>
          </a:extLst>
        </xdr:cNvPr>
        <xdr:cNvSpPr>
          <a:spLocks noChangeArrowheads="1"/>
        </xdr:cNvSpPr>
      </xdr:nvSpPr>
      <xdr:spPr bwMode="auto">
        <a:xfrm>
          <a:off x="3801620" y="9266693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579509</xdr:colOff>
      <xdr:row>53</xdr:row>
      <xdr:rowOff>10580</xdr:rowOff>
    </xdr:from>
    <xdr:to>
      <xdr:col>5</xdr:col>
      <xdr:colOff>661248</xdr:colOff>
      <xdr:row>56</xdr:row>
      <xdr:rowOff>113135</xdr:rowOff>
    </xdr:to>
    <xdr:sp macro="" textlink="">
      <xdr:nvSpPr>
        <xdr:cNvPr id="851" name="Line 66">
          <a:extLst>
            <a:ext uri="{FF2B5EF4-FFF2-40B4-BE49-F238E27FC236}">
              <a16:creationId xmlns:a16="http://schemas.microsoft.com/office/drawing/2014/main" xmlns="" id="{AE7C23A4-44C1-47E6-93C7-058C25E8B56C}"/>
            </a:ext>
          </a:extLst>
        </xdr:cNvPr>
        <xdr:cNvSpPr>
          <a:spLocks noChangeShapeType="1"/>
        </xdr:cNvSpPr>
      </xdr:nvSpPr>
      <xdr:spPr bwMode="auto">
        <a:xfrm>
          <a:off x="3557659" y="9065680"/>
          <a:ext cx="81739" cy="616905"/>
        </a:xfrm>
        <a:custGeom>
          <a:avLst/>
          <a:gdLst>
            <a:gd name="T0" fmla="*/ 0 w 284353"/>
            <a:gd name="T1" fmla="*/ 0 h 857248"/>
            <a:gd name="T2" fmla="*/ 301960 w 284353"/>
            <a:gd name="T3" fmla="*/ 423994 h 857248"/>
            <a:gd name="T4" fmla="*/ 293798 w 284353"/>
            <a:gd name="T5" fmla="*/ 811126 h 857248"/>
            <a:gd name="T6" fmla="*/ 269313 w 284353"/>
            <a:gd name="T7" fmla="*/ 1078425 h 857248"/>
            <a:gd name="T8" fmla="*/ 0 60000 65536"/>
            <a:gd name="T9" fmla="*/ 0 60000 65536"/>
            <a:gd name="T10" fmla="*/ 0 60000 65536"/>
            <a:gd name="T11" fmla="*/ 0 60000 65536"/>
            <a:gd name="connsiteX0" fmla="*/ 0 w 90160"/>
            <a:gd name="connsiteY0" fmla="*/ 0 h 676623"/>
            <a:gd name="connsiteX1" fmla="*/ 76903 w 90160"/>
            <a:gd name="connsiteY1" fmla="*/ 156413 h 676623"/>
            <a:gd name="connsiteX2" fmla="*/ 69576 w 90160"/>
            <a:gd name="connsiteY2" fmla="*/ 464144 h 676623"/>
            <a:gd name="connsiteX3" fmla="*/ 47595 w 90160"/>
            <a:gd name="connsiteY3" fmla="*/ 676623 h 676623"/>
            <a:gd name="connsiteX0" fmla="*/ 0 w 90160"/>
            <a:gd name="connsiteY0" fmla="*/ 0 h 748873"/>
            <a:gd name="connsiteX1" fmla="*/ 76903 w 90160"/>
            <a:gd name="connsiteY1" fmla="*/ 156413 h 748873"/>
            <a:gd name="connsiteX2" fmla="*/ 69576 w 90160"/>
            <a:gd name="connsiteY2" fmla="*/ 464144 h 748873"/>
            <a:gd name="connsiteX3" fmla="*/ 12918 w 90160"/>
            <a:gd name="connsiteY3" fmla="*/ 748873 h 748873"/>
            <a:gd name="connsiteX0" fmla="*/ 0 w 83047"/>
            <a:gd name="connsiteY0" fmla="*/ 0 h 748873"/>
            <a:gd name="connsiteX1" fmla="*/ 76903 w 83047"/>
            <a:gd name="connsiteY1" fmla="*/ 156413 h 748873"/>
            <a:gd name="connsiteX2" fmla="*/ 27964 w 83047"/>
            <a:gd name="connsiteY2" fmla="*/ 455112 h 748873"/>
            <a:gd name="connsiteX3" fmla="*/ 12918 w 83047"/>
            <a:gd name="connsiteY3" fmla="*/ 748873 h 748873"/>
            <a:gd name="connsiteX0" fmla="*/ 29986 w 71420"/>
            <a:gd name="connsiteY0" fmla="*/ 0 h 711855"/>
            <a:gd name="connsiteX1" fmla="*/ 65276 w 71420"/>
            <a:gd name="connsiteY1" fmla="*/ 119395 h 711855"/>
            <a:gd name="connsiteX2" fmla="*/ 16337 w 71420"/>
            <a:gd name="connsiteY2" fmla="*/ 418094 h 711855"/>
            <a:gd name="connsiteX3" fmla="*/ 1291 w 71420"/>
            <a:gd name="connsiteY3" fmla="*/ 711855 h 711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420" h="711855">
              <a:moveTo>
                <a:pt x="29986" y="0"/>
              </a:moveTo>
              <a:cubicBezTo>
                <a:pt x="54409" y="100135"/>
                <a:pt x="40853" y="19260"/>
                <a:pt x="65276" y="119395"/>
              </a:cubicBezTo>
              <a:cubicBezTo>
                <a:pt x="89699" y="226857"/>
                <a:pt x="34654" y="337498"/>
                <a:pt x="16337" y="418094"/>
              </a:cubicBezTo>
              <a:cubicBezTo>
                <a:pt x="-1980" y="498690"/>
                <a:pt x="-1151" y="682548"/>
                <a:pt x="1291" y="711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603289</xdr:colOff>
      <xdr:row>52</xdr:row>
      <xdr:rowOff>169333</xdr:rowOff>
    </xdr:from>
    <xdr:to>
      <xdr:col>5</xdr:col>
      <xdr:colOff>735539</xdr:colOff>
      <xdr:row>53</xdr:row>
      <xdr:rowOff>132291</xdr:rowOff>
    </xdr:to>
    <xdr:sp macro="" textlink="">
      <xdr:nvSpPr>
        <xdr:cNvPr id="852" name="Oval 1295">
          <a:extLst>
            <a:ext uri="{FF2B5EF4-FFF2-40B4-BE49-F238E27FC236}">
              <a16:creationId xmlns:a16="http://schemas.microsoft.com/office/drawing/2014/main" xmlns="" id="{BB4F88E8-8AC8-4DDC-9BE8-48B92FA9F0F8}"/>
            </a:ext>
          </a:extLst>
        </xdr:cNvPr>
        <xdr:cNvSpPr>
          <a:spLocks noChangeArrowheads="1"/>
        </xdr:cNvSpPr>
      </xdr:nvSpPr>
      <xdr:spPr bwMode="auto">
        <a:xfrm>
          <a:off x="3581439" y="9052983"/>
          <a:ext cx="100500" cy="134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140241</xdr:colOff>
      <xdr:row>55</xdr:row>
      <xdr:rowOff>80957</xdr:rowOff>
    </xdr:from>
    <xdr:to>
      <xdr:col>6</xdr:col>
      <xdr:colOff>281528</xdr:colOff>
      <xdr:row>56</xdr:row>
      <xdr:rowOff>25924</xdr:rowOff>
    </xdr:to>
    <xdr:sp macro="" textlink="">
      <xdr:nvSpPr>
        <xdr:cNvPr id="853" name="AutoShape 604">
          <a:extLst>
            <a:ext uri="{FF2B5EF4-FFF2-40B4-BE49-F238E27FC236}">
              <a16:creationId xmlns:a16="http://schemas.microsoft.com/office/drawing/2014/main" xmlns="" id="{A67E7F75-17B1-4522-B926-1CE1AC815048}"/>
            </a:ext>
          </a:extLst>
        </xdr:cNvPr>
        <xdr:cNvSpPr>
          <a:spLocks noChangeArrowheads="1"/>
        </xdr:cNvSpPr>
      </xdr:nvSpPr>
      <xdr:spPr bwMode="auto">
        <a:xfrm>
          <a:off x="3823241" y="9478957"/>
          <a:ext cx="141287" cy="1164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158760</xdr:colOff>
      <xdr:row>51</xdr:row>
      <xdr:rowOff>142874</xdr:rowOff>
    </xdr:from>
    <xdr:to>
      <xdr:col>5</xdr:col>
      <xdr:colOff>463561</xdr:colOff>
      <xdr:row>53</xdr:row>
      <xdr:rowOff>111317</xdr:rowOff>
    </xdr:to>
    <xdr:grpSp>
      <xdr:nvGrpSpPr>
        <xdr:cNvPr id="854" name="Group 6672">
          <a:extLst>
            <a:ext uri="{FF2B5EF4-FFF2-40B4-BE49-F238E27FC236}">
              <a16:creationId xmlns:a16="http://schemas.microsoft.com/office/drawing/2014/main" xmlns="" id="{CEC2ABD7-6E47-47AD-A1BE-E9789458A7CE}"/>
            </a:ext>
          </a:extLst>
        </xdr:cNvPr>
        <xdr:cNvGrpSpPr>
          <a:grpSpLocks/>
        </xdr:cNvGrpSpPr>
      </xdr:nvGrpSpPr>
      <xdr:grpSpPr bwMode="auto">
        <a:xfrm>
          <a:off x="3399583" y="8994154"/>
          <a:ext cx="304801" cy="316919"/>
          <a:chOff x="532" y="110"/>
          <a:chExt cx="46" cy="44"/>
        </a:xfrm>
      </xdr:grpSpPr>
      <xdr:pic>
        <xdr:nvPicPr>
          <xdr:cNvPr id="855" name="Picture 6673" descr="route2">
            <a:extLst>
              <a:ext uri="{FF2B5EF4-FFF2-40B4-BE49-F238E27FC236}">
                <a16:creationId xmlns:a16="http://schemas.microsoft.com/office/drawing/2014/main" xmlns="" id="{BDE66C37-63D1-499E-97A3-B427ABCE94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6" name="Text Box 6674">
            <a:extLst>
              <a:ext uri="{FF2B5EF4-FFF2-40B4-BE49-F238E27FC236}">
                <a16:creationId xmlns:a16="http://schemas.microsoft.com/office/drawing/2014/main" xmlns="" id="{DCE14D19-AB71-47A5-B309-BDD7C6CBC5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592704</xdr:colOff>
      <xdr:row>55</xdr:row>
      <xdr:rowOff>37044</xdr:rowOff>
    </xdr:from>
    <xdr:to>
      <xdr:col>6</xdr:col>
      <xdr:colOff>130735</xdr:colOff>
      <xdr:row>56</xdr:row>
      <xdr:rowOff>123265</xdr:rowOff>
    </xdr:to>
    <xdr:grpSp>
      <xdr:nvGrpSpPr>
        <xdr:cNvPr id="857" name="Group 6672">
          <a:extLst>
            <a:ext uri="{FF2B5EF4-FFF2-40B4-BE49-F238E27FC236}">
              <a16:creationId xmlns:a16="http://schemas.microsoft.com/office/drawing/2014/main" xmlns="" id="{8E99B7E4-CB3F-406A-B9EE-93BBBF7C75D3}"/>
            </a:ext>
          </a:extLst>
        </xdr:cNvPr>
        <xdr:cNvGrpSpPr>
          <a:grpSpLocks/>
        </xdr:cNvGrpSpPr>
      </xdr:nvGrpSpPr>
      <xdr:grpSpPr bwMode="auto">
        <a:xfrm>
          <a:off x="3833527" y="9585276"/>
          <a:ext cx="304678" cy="260459"/>
          <a:chOff x="532" y="110"/>
          <a:chExt cx="46" cy="44"/>
        </a:xfrm>
      </xdr:grpSpPr>
      <xdr:pic>
        <xdr:nvPicPr>
          <xdr:cNvPr id="858" name="Picture 6673" descr="route2">
            <a:extLst>
              <a:ext uri="{FF2B5EF4-FFF2-40B4-BE49-F238E27FC236}">
                <a16:creationId xmlns:a16="http://schemas.microsoft.com/office/drawing/2014/main" xmlns="" id="{BD3C57C5-2E0B-458D-B7FC-EA5837DB3F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9" name="Text Box 6674">
            <a:extLst>
              <a:ext uri="{FF2B5EF4-FFF2-40B4-BE49-F238E27FC236}">
                <a16:creationId xmlns:a16="http://schemas.microsoft.com/office/drawing/2014/main" xmlns="" id="{14D81EC7-5827-42BA-AFFC-2A665A2F27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185220</xdr:colOff>
      <xdr:row>51</xdr:row>
      <xdr:rowOff>74056</xdr:rowOff>
    </xdr:from>
    <xdr:to>
      <xdr:col>6</xdr:col>
      <xdr:colOff>375694</xdr:colOff>
      <xdr:row>52</xdr:row>
      <xdr:rowOff>89934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xmlns="" id="{2305E83A-C914-4FD2-B6B9-348818F18B5F}"/>
            </a:ext>
          </a:extLst>
        </xdr:cNvPr>
        <xdr:cNvSpPr/>
      </xdr:nvSpPr>
      <xdr:spPr bwMode="auto">
        <a:xfrm>
          <a:off x="3868220" y="8786256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767291</xdr:colOff>
      <xdr:row>52</xdr:row>
      <xdr:rowOff>132279</xdr:rowOff>
    </xdr:from>
    <xdr:to>
      <xdr:col>6</xdr:col>
      <xdr:colOff>185182</xdr:colOff>
      <xdr:row>53</xdr:row>
      <xdr:rowOff>148157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xmlns="" id="{EEA02D31-91FD-409E-8E3D-CAC3ADFD6B2D}"/>
            </a:ext>
          </a:extLst>
        </xdr:cNvPr>
        <xdr:cNvSpPr/>
      </xdr:nvSpPr>
      <xdr:spPr bwMode="auto">
        <a:xfrm>
          <a:off x="3681941" y="9015929"/>
          <a:ext cx="186241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5321</xdr:colOff>
      <xdr:row>49</xdr:row>
      <xdr:rowOff>21170</xdr:rowOff>
    </xdr:from>
    <xdr:to>
      <xdr:col>7</xdr:col>
      <xdr:colOff>189471</xdr:colOff>
      <xdr:row>49</xdr:row>
      <xdr:rowOff>160114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xmlns="" id="{726DD53E-AB4E-4B8E-AD9A-016F31DAA720}"/>
            </a:ext>
          </a:extLst>
        </xdr:cNvPr>
        <xdr:cNvSpPr/>
      </xdr:nvSpPr>
      <xdr:spPr bwMode="auto">
        <a:xfrm>
          <a:off x="4393171" y="8390470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354560</xdr:colOff>
      <xdr:row>51</xdr:row>
      <xdr:rowOff>169325</xdr:rowOff>
    </xdr:from>
    <xdr:to>
      <xdr:col>4</xdr:col>
      <xdr:colOff>724975</xdr:colOff>
      <xdr:row>52</xdr:row>
      <xdr:rowOff>100534</xdr:rowOff>
    </xdr:to>
    <xdr:sp macro="" textlink="">
      <xdr:nvSpPr>
        <xdr:cNvPr id="863" name="Text Box 1664">
          <a:extLst>
            <a:ext uri="{FF2B5EF4-FFF2-40B4-BE49-F238E27FC236}">
              <a16:creationId xmlns:a16="http://schemas.microsoft.com/office/drawing/2014/main" xmlns="" id="{9E319BA1-CB6A-4004-8E58-94543C3B1F3D}"/>
            </a:ext>
          </a:extLst>
        </xdr:cNvPr>
        <xdr:cNvSpPr txBox="1">
          <a:spLocks noChangeArrowheads="1"/>
        </xdr:cNvSpPr>
      </xdr:nvSpPr>
      <xdr:spPr bwMode="auto">
        <a:xfrm>
          <a:off x="2627860" y="8881525"/>
          <a:ext cx="351365" cy="1026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156134</xdr:colOff>
      <xdr:row>52</xdr:row>
      <xdr:rowOff>2739</xdr:rowOff>
    </xdr:from>
    <xdr:to>
      <xdr:col>4</xdr:col>
      <xdr:colOff>346608</xdr:colOff>
      <xdr:row>53</xdr:row>
      <xdr:rowOff>18617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xmlns="" id="{DF032465-61C3-47AD-B2A2-FC39C8E6F0C2}"/>
            </a:ext>
          </a:extLst>
        </xdr:cNvPr>
        <xdr:cNvSpPr/>
      </xdr:nvSpPr>
      <xdr:spPr bwMode="auto">
        <a:xfrm>
          <a:off x="2429434" y="8886389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596121</xdr:colOff>
      <xdr:row>53</xdr:row>
      <xdr:rowOff>141918</xdr:rowOff>
    </xdr:from>
    <xdr:to>
      <xdr:col>6</xdr:col>
      <xdr:colOff>206772</xdr:colOff>
      <xdr:row>54</xdr:row>
      <xdr:rowOff>125030</xdr:rowOff>
    </xdr:to>
    <xdr:sp macro="" textlink="">
      <xdr:nvSpPr>
        <xdr:cNvPr id="865" name="AutoShape 1653">
          <a:extLst>
            <a:ext uri="{FF2B5EF4-FFF2-40B4-BE49-F238E27FC236}">
              <a16:creationId xmlns:a16="http://schemas.microsoft.com/office/drawing/2014/main" xmlns="" id="{4B2284B9-3066-4A1D-92A5-D3AF026DF43B}"/>
            </a:ext>
          </a:extLst>
        </xdr:cNvPr>
        <xdr:cNvSpPr>
          <a:spLocks/>
        </xdr:cNvSpPr>
      </xdr:nvSpPr>
      <xdr:spPr bwMode="auto">
        <a:xfrm rot="18322949" flipH="1">
          <a:off x="3654741" y="9116548"/>
          <a:ext cx="154562" cy="31550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255266</xdr:colOff>
      <xdr:row>53</xdr:row>
      <xdr:rowOff>72165</xdr:rowOff>
    </xdr:from>
    <xdr:to>
      <xdr:col>4</xdr:col>
      <xdr:colOff>672042</xdr:colOff>
      <xdr:row>54</xdr:row>
      <xdr:rowOff>79375</xdr:rowOff>
    </xdr:to>
    <xdr:sp macro="" textlink="">
      <xdr:nvSpPr>
        <xdr:cNvPr id="866" name="Text Box 1664">
          <a:extLst>
            <a:ext uri="{FF2B5EF4-FFF2-40B4-BE49-F238E27FC236}">
              <a16:creationId xmlns:a16="http://schemas.microsoft.com/office/drawing/2014/main" xmlns="" id="{67B5F8BA-D50B-421E-960E-ECF902A08DF4}"/>
            </a:ext>
          </a:extLst>
        </xdr:cNvPr>
        <xdr:cNvSpPr txBox="1">
          <a:spLocks noChangeArrowheads="1"/>
        </xdr:cNvSpPr>
      </xdr:nvSpPr>
      <xdr:spPr bwMode="auto">
        <a:xfrm>
          <a:off x="2528566" y="9127265"/>
          <a:ext cx="416776" cy="1786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粟田湾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349222</xdr:colOff>
      <xdr:row>50</xdr:row>
      <xdr:rowOff>159723</xdr:rowOff>
    </xdr:from>
    <xdr:to>
      <xdr:col>6</xdr:col>
      <xdr:colOff>381161</xdr:colOff>
      <xdr:row>57</xdr:row>
      <xdr:rowOff>8936</xdr:rowOff>
    </xdr:to>
    <xdr:sp macro="" textlink="">
      <xdr:nvSpPr>
        <xdr:cNvPr id="867" name="Freeform 1147">
          <a:extLst>
            <a:ext uri="{FF2B5EF4-FFF2-40B4-BE49-F238E27FC236}">
              <a16:creationId xmlns:a16="http://schemas.microsoft.com/office/drawing/2014/main" xmlns="" id="{85FE76AA-09D4-45DD-B67A-E59CAC3E692B}"/>
            </a:ext>
          </a:extLst>
        </xdr:cNvPr>
        <xdr:cNvSpPr>
          <a:spLocks/>
        </xdr:cNvSpPr>
      </xdr:nvSpPr>
      <xdr:spPr bwMode="auto">
        <a:xfrm rot="16367018" flipV="1">
          <a:off x="3523510" y="9209185"/>
          <a:ext cx="1049363" cy="31939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8766" h="8001">
              <a:moveTo>
                <a:pt x="8766" y="0"/>
              </a:moveTo>
              <a:cubicBezTo>
                <a:pt x="8459" y="1439"/>
                <a:pt x="8444" y="4347"/>
                <a:pt x="8154" y="5181"/>
              </a:cubicBezTo>
              <a:cubicBezTo>
                <a:pt x="7863" y="6014"/>
                <a:pt x="7353" y="4772"/>
                <a:pt x="7023" y="4998"/>
              </a:cubicBezTo>
              <a:cubicBezTo>
                <a:pt x="6693" y="5225"/>
                <a:pt x="6499" y="6433"/>
                <a:pt x="6172" y="6537"/>
              </a:cubicBezTo>
              <a:cubicBezTo>
                <a:pt x="5845" y="6641"/>
                <a:pt x="5536" y="5381"/>
                <a:pt x="5063" y="5625"/>
              </a:cubicBezTo>
              <a:cubicBezTo>
                <a:pt x="4590" y="5869"/>
                <a:pt x="3900" y="8074"/>
                <a:pt x="3332" y="8000"/>
              </a:cubicBezTo>
              <a:cubicBezTo>
                <a:pt x="2763" y="7926"/>
                <a:pt x="2158" y="6950"/>
                <a:pt x="1652" y="5185"/>
              </a:cubicBezTo>
              <a:cubicBezTo>
                <a:pt x="1145" y="3422"/>
                <a:pt x="289" y="2739"/>
                <a:pt x="0" y="97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420519</xdr:colOff>
      <xdr:row>52</xdr:row>
      <xdr:rowOff>50579</xdr:rowOff>
    </xdr:from>
    <xdr:to>
      <xdr:col>6</xdr:col>
      <xdr:colOff>463616</xdr:colOff>
      <xdr:row>57</xdr:row>
      <xdr:rowOff>40756</xdr:rowOff>
    </xdr:to>
    <xdr:sp macro="" textlink="">
      <xdr:nvSpPr>
        <xdr:cNvPr id="868" name="Freeform 1147">
          <a:extLst>
            <a:ext uri="{FF2B5EF4-FFF2-40B4-BE49-F238E27FC236}">
              <a16:creationId xmlns:a16="http://schemas.microsoft.com/office/drawing/2014/main" xmlns="" id="{077F3A23-062C-4A13-A7FC-B06C93572752}"/>
            </a:ext>
          </a:extLst>
        </xdr:cNvPr>
        <xdr:cNvSpPr>
          <a:spLocks/>
        </xdr:cNvSpPr>
      </xdr:nvSpPr>
      <xdr:spPr bwMode="auto">
        <a:xfrm rot="16367018" flipV="1">
          <a:off x="3701354" y="9336394"/>
          <a:ext cx="847427" cy="43097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  <a:gd name="connsiteX0" fmla="*/ 9302 w 9302"/>
            <a:gd name="connsiteY0" fmla="*/ 5255 h 8781"/>
            <a:gd name="connsiteX1" fmla="*/ 8012 w 9302"/>
            <a:gd name="connsiteY1" fmla="*/ 5027 h 8781"/>
            <a:gd name="connsiteX2" fmla="*/ 7041 w 9302"/>
            <a:gd name="connsiteY2" fmla="*/ 6950 h 8781"/>
            <a:gd name="connsiteX3" fmla="*/ 5776 w 9302"/>
            <a:gd name="connsiteY3" fmla="*/ 5810 h 8781"/>
            <a:gd name="connsiteX4" fmla="*/ 3801 w 9302"/>
            <a:gd name="connsiteY4" fmla="*/ 8779 h 8781"/>
            <a:gd name="connsiteX5" fmla="*/ 1885 w 9302"/>
            <a:gd name="connsiteY5" fmla="*/ 5260 h 8781"/>
            <a:gd name="connsiteX6" fmla="*/ 0 w 9302"/>
            <a:gd name="connsiteY6" fmla="*/ 0 h 8781"/>
            <a:gd name="connsiteX0" fmla="*/ 8613 w 8613"/>
            <a:gd name="connsiteY0" fmla="*/ 5725 h 10000"/>
            <a:gd name="connsiteX1" fmla="*/ 7569 w 8613"/>
            <a:gd name="connsiteY1" fmla="*/ 7915 h 10000"/>
            <a:gd name="connsiteX2" fmla="*/ 6209 w 8613"/>
            <a:gd name="connsiteY2" fmla="*/ 6617 h 10000"/>
            <a:gd name="connsiteX3" fmla="*/ 4086 w 8613"/>
            <a:gd name="connsiteY3" fmla="*/ 9998 h 10000"/>
            <a:gd name="connsiteX4" fmla="*/ 2026 w 8613"/>
            <a:gd name="connsiteY4" fmla="*/ 5990 h 10000"/>
            <a:gd name="connsiteX5" fmla="*/ 0 w 8613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613" h="10000">
              <a:moveTo>
                <a:pt x="8613" y="5725"/>
              </a:moveTo>
              <a:cubicBezTo>
                <a:pt x="8208" y="6047"/>
                <a:pt x="7970" y="7767"/>
                <a:pt x="7569" y="7915"/>
              </a:cubicBezTo>
              <a:cubicBezTo>
                <a:pt x="7168" y="8063"/>
                <a:pt x="6789" y="6269"/>
                <a:pt x="6209" y="6617"/>
              </a:cubicBezTo>
              <a:cubicBezTo>
                <a:pt x="5629" y="6964"/>
                <a:pt x="4783" y="10102"/>
                <a:pt x="4086" y="9998"/>
              </a:cubicBezTo>
              <a:cubicBezTo>
                <a:pt x="3389" y="9892"/>
                <a:pt x="2647" y="8502"/>
                <a:pt x="2026" y="5990"/>
              </a:cubicBezTo>
              <a:cubicBezTo>
                <a:pt x="1404" y="3481"/>
                <a:pt x="355" y="2509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479798</xdr:colOff>
      <xdr:row>51</xdr:row>
      <xdr:rowOff>143881</xdr:rowOff>
    </xdr:from>
    <xdr:to>
      <xdr:col>6</xdr:col>
      <xdr:colOff>534147</xdr:colOff>
      <xdr:row>54</xdr:row>
      <xdr:rowOff>73903</xdr:rowOff>
    </xdr:to>
    <xdr:sp macro="" textlink="">
      <xdr:nvSpPr>
        <xdr:cNvPr id="869" name="Text Box 1620">
          <a:extLst>
            <a:ext uri="{FF2B5EF4-FFF2-40B4-BE49-F238E27FC236}">
              <a16:creationId xmlns:a16="http://schemas.microsoft.com/office/drawing/2014/main" xmlns="" id="{1A5BA2F3-47F1-4B5F-A467-F57D8A7DC5A8}"/>
            </a:ext>
          </a:extLst>
        </xdr:cNvPr>
        <xdr:cNvSpPr txBox="1">
          <a:spLocks noChangeArrowheads="1"/>
        </xdr:cNvSpPr>
      </xdr:nvSpPr>
      <xdr:spPr bwMode="auto">
        <a:xfrm>
          <a:off x="4170269" y="8873263"/>
          <a:ext cx="54349" cy="4454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粟田湾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86632</xdr:colOff>
      <xdr:row>51</xdr:row>
      <xdr:rowOff>20812</xdr:rowOff>
    </xdr:from>
    <xdr:to>
      <xdr:col>4</xdr:col>
      <xdr:colOff>218923</xdr:colOff>
      <xdr:row>51</xdr:row>
      <xdr:rowOff>152098</xdr:rowOff>
    </xdr:to>
    <xdr:sp macro="" textlink="">
      <xdr:nvSpPr>
        <xdr:cNvPr id="870" name="Line 76">
          <a:extLst>
            <a:ext uri="{FF2B5EF4-FFF2-40B4-BE49-F238E27FC236}">
              <a16:creationId xmlns:a16="http://schemas.microsoft.com/office/drawing/2014/main" xmlns="" id="{B48B86D2-56CE-4079-83FA-D1A86041E6A8}"/>
            </a:ext>
          </a:extLst>
        </xdr:cNvPr>
        <xdr:cNvSpPr>
          <a:spLocks noChangeShapeType="1"/>
        </xdr:cNvSpPr>
      </xdr:nvSpPr>
      <xdr:spPr bwMode="auto">
        <a:xfrm>
          <a:off x="2364695" y="8692531"/>
          <a:ext cx="132291" cy="131286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2531 w 135368"/>
            <a:gd name="connsiteY0" fmla="*/ 11812 h 96479"/>
            <a:gd name="connsiteX1" fmla="*/ 134822 w 135368"/>
            <a:gd name="connsiteY1" fmla="*/ 96479 h 96479"/>
            <a:gd name="connsiteX0" fmla="*/ 3781 w 136072"/>
            <a:gd name="connsiteY0" fmla="*/ 0 h 84667"/>
            <a:gd name="connsiteX1" fmla="*/ 136072 w 136072"/>
            <a:gd name="connsiteY1" fmla="*/ 84667 h 84667"/>
            <a:gd name="connsiteX0" fmla="*/ 0 w 132291"/>
            <a:gd name="connsiteY0" fmla="*/ 46619 h 131286"/>
            <a:gd name="connsiteX1" fmla="*/ 132291 w 132291"/>
            <a:gd name="connsiteY1" fmla="*/ 131286 h 13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291" h="131286">
              <a:moveTo>
                <a:pt x="0" y="46619"/>
              </a:moveTo>
              <a:cubicBezTo>
                <a:pt x="59677" y="48392"/>
                <a:pt x="80110" y="-103305"/>
                <a:pt x="132291" y="131286"/>
              </a:cubicBez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410511</xdr:colOff>
      <xdr:row>54</xdr:row>
      <xdr:rowOff>79373</xdr:rowOff>
    </xdr:from>
    <xdr:ext cx="408876" cy="116417"/>
    <xdr:sp macro="" textlink="">
      <xdr:nvSpPr>
        <xdr:cNvPr id="871" name="Text Box 1563">
          <a:extLst>
            <a:ext uri="{FF2B5EF4-FFF2-40B4-BE49-F238E27FC236}">
              <a16:creationId xmlns:a16="http://schemas.microsoft.com/office/drawing/2014/main" xmlns="" id="{F625FE07-B7B2-4378-AC92-FF1506C3357C}"/>
            </a:ext>
          </a:extLst>
        </xdr:cNvPr>
        <xdr:cNvSpPr txBox="1">
          <a:spLocks noChangeArrowheads="1"/>
        </xdr:cNvSpPr>
      </xdr:nvSpPr>
      <xdr:spPr bwMode="auto">
        <a:xfrm>
          <a:off x="3387074" y="9289353"/>
          <a:ext cx="408876" cy="116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306920</xdr:colOff>
      <xdr:row>55</xdr:row>
      <xdr:rowOff>95251</xdr:rowOff>
    </xdr:from>
    <xdr:to>
      <xdr:col>6</xdr:col>
      <xdr:colOff>497394</xdr:colOff>
      <xdr:row>56</xdr:row>
      <xdr:rowOff>111129</xdr:rowOff>
    </xdr:to>
    <xdr:sp macro="" textlink="">
      <xdr:nvSpPr>
        <xdr:cNvPr id="872" name="六角形 871">
          <a:extLst>
            <a:ext uri="{FF2B5EF4-FFF2-40B4-BE49-F238E27FC236}">
              <a16:creationId xmlns:a16="http://schemas.microsoft.com/office/drawing/2014/main" xmlns="" id="{57168718-33E9-442F-AB75-A25B5011BB00}"/>
            </a:ext>
          </a:extLst>
        </xdr:cNvPr>
        <xdr:cNvSpPr/>
      </xdr:nvSpPr>
      <xdr:spPr bwMode="auto">
        <a:xfrm>
          <a:off x="3989920" y="9493251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88337</xdr:colOff>
      <xdr:row>51</xdr:row>
      <xdr:rowOff>96580</xdr:rowOff>
    </xdr:from>
    <xdr:to>
      <xdr:col>7</xdr:col>
      <xdr:colOff>438871</xdr:colOff>
      <xdr:row>52</xdr:row>
      <xdr:rowOff>89898</xdr:rowOff>
    </xdr:to>
    <xdr:sp macro="" textlink="">
      <xdr:nvSpPr>
        <xdr:cNvPr id="873" name="Text Box 1664">
          <a:extLst>
            <a:ext uri="{FF2B5EF4-FFF2-40B4-BE49-F238E27FC236}">
              <a16:creationId xmlns:a16="http://schemas.microsoft.com/office/drawing/2014/main" xmlns="" id="{3839FE99-16EF-4DC2-9300-67B30972A866}"/>
            </a:ext>
          </a:extLst>
        </xdr:cNvPr>
        <xdr:cNvSpPr txBox="1">
          <a:spLocks noChangeArrowheads="1"/>
        </xdr:cNvSpPr>
      </xdr:nvSpPr>
      <xdr:spPr bwMode="auto">
        <a:xfrm>
          <a:off x="4484778" y="8825962"/>
          <a:ext cx="350534" cy="16514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317434</xdr:colOff>
      <xdr:row>49</xdr:row>
      <xdr:rowOff>11867</xdr:rowOff>
    </xdr:from>
    <xdr:to>
      <xdr:col>8</xdr:col>
      <xdr:colOff>35253</xdr:colOff>
      <xdr:row>49</xdr:row>
      <xdr:rowOff>162205</xdr:rowOff>
    </xdr:to>
    <xdr:sp macro="" textlink="">
      <xdr:nvSpPr>
        <xdr:cNvPr id="874" name="Text Box 1563">
          <a:extLst>
            <a:ext uri="{FF2B5EF4-FFF2-40B4-BE49-F238E27FC236}">
              <a16:creationId xmlns:a16="http://schemas.microsoft.com/office/drawing/2014/main" xmlns="" id="{DFC2EC15-CC4D-40CC-9D67-7FBFF68CEB2E}"/>
            </a:ext>
          </a:extLst>
        </xdr:cNvPr>
        <xdr:cNvSpPr txBox="1">
          <a:spLocks noChangeArrowheads="1"/>
        </xdr:cNvSpPr>
      </xdr:nvSpPr>
      <xdr:spPr bwMode="auto">
        <a:xfrm>
          <a:off x="4705284" y="8381167"/>
          <a:ext cx="422669" cy="1503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7</xdr:col>
      <xdr:colOff>89074</xdr:colOff>
      <xdr:row>51</xdr:row>
      <xdr:rowOff>18316</xdr:rowOff>
    </xdr:from>
    <xdr:to>
      <xdr:col>8</xdr:col>
      <xdr:colOff>63762</xdr:colOff>
      <xdr:row>51</xdr:row>
      <xdr:rowOff>32967</xdr:rowOff>
    </xdr:to>
    <xdr:sp macro="" textlink="">
      <xdr:nvSpPr>
        <xdr:cNvPr id="875" name="Line 927">
          <a:extLst>
            <a:ext uri="{FF2B5EF4-FFF2-40B4-BE49-F238E27FC236}">
              <a16:creationId xmlns:a16="http://schemas.microsoft.com/office/drawing/2014/main" xmlns="" id="{A65E0821-DFDC-4E22-BAD6-680E68E3CDD7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4476924" y="8730516"/>
          <a:ext cx="679538" cy="146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315071</xdr:colOff>
      <xdr:row>54</xdr:row>
      <xdr:rowOff>18450</xdr:rowOff>
    </xdr:from>
    <xdr:to>
      <xdr:col>8</xdr:col>
      <xdr:colOff>624429</xdr:colOff>
      <xdr:row>54</xdr:row>
      <xdr:rowOff>137577</xdr:rowOff>
    </xdr:to>
    <xdr:sp macro="" textlink="">
      <xdr:nvSpPr>
        <xdr:cNvPr id="876" name="Text Box 1560">
          <a:extLst>
            <a:ext uri="{FF2B5EF4-FFF2-40B4-BE49-F238E27FC236}">
              <a16:creationId xmlns:a16="http://schemas.microsoft.com/office/drawing/2014/main" xmlns="" id="{4A25688E-284A-468C-94F5-A9ED9F4565FE}"/>
            </a:ext>
          </a:extLst>
        </xdr:cNvPr>
        <xdr:cNvSpPr txBox="1">
          <a:spLocks noChangeArrowheads="1"/>
        </xdr:cNvSpPr>
      </xdr:nvSpPr>
      <xdr:spPr bwMode="auto">
        <a:xfrm>
          <a:off x="5407771" y="9245000"/>
          <a:ext cx="309358" cy="1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7</xdr:col>
      <xdr:colOff>592392</xdr:colOff>
      <xdr:row>56</xdr:row>
      <xdr:rowOff>10043</xdr:rowOff>
    </xdr:from>
    <xdr:to>
      <xdr:col>8</xdr:col>
      <xdr:colOff>188057</xdr:colOff>
      <xdr:row>56</xdr:row>
      <xdr:rowOff>149526</xdr:rowOff>
    </xdr:to>
    <xdr:sp macro="" textlink="">
      <xdr:nvSpPr>
        <xdr:cNvPr id="877" name="Text Box 1664">
          <a:extLst>
            <a:ext uri="{FF2B5EF4-FFF2-40B4-BE49-F238E27FC236}">
              <a16:creationId xmlns:a16="http://schemas.microsoft.com/office/drawing/2014/main" xmlns="" id="{909A8298-950B-42F8-94EB-F103D49CCAD3}"/>
            </a:ext>
          </a:extLst>
        </xdr:cNvPr>
        <xdr:cNvSpPr txBox="1">
          <a:spLocks noChangeArrowheads="1"/>
        </xdr:cNvSpPr>
      </xdr:nvSpPr>
      <xdr:spPr bwMode="auto">
        <a:xfrm>
          <a:off x="4980242" y="9579493"/>
          <a:ext cx="300515" cy="1394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50477</xdr:colOff>
      <xdr:row>54</xdr:row>
      <xdr:rowOff>144636</xdr:rowOff>
    </xdr:from>
    <xdr:to>
      <xdr:col>7</xdr:col>
      <xdr:colOff>211667</xdr:colOff>
      <xdr:row>56</xdr:row>
      <xdr:rowOff>144636</xdr:rowOff>
    </xdr:to>
    <xdr:sp macro="" textlink="">
      <xdr:nvSpPr>
        <xdr:cNvPr id="878" name="Text Box 1563">
          <a:extLst>
            <a:ext uri="{FF2B5EF4-FFF2-40B4-BE49-F238E27FC236}">
              <a16:creationId xmlns:a16="http://schemas.microsoft.com/office/drawing/2014/main" xmlns="" id="{4FA00ABD-437A-4779-8758-D7DE9DE03CFF}"/>
            </a:ext>
          </a:extLst>
        </xdr:cNvPr>
        <xdr:cNvSpPr txBox="1">
          <a:spLocks noChangeArrowheads="1"/>
        </xdr:cNvSpPr>
      </xdr:nvSpPr>
      <xdr:spPr bwMode="auto">
        <a:xfrm>
          <a:off x="4438327" y="9371186"/>
          <a:ext cx="161190" cy="3429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7</xdr:col>
      <xdr:colOff>41311</xdr:colOff>
      <xdr:row>49</xdr:row>
      <xdr:rowOff>15992</xdr:rowOff>
    </xdr:from>
    <xdr:to>
      <xdr:col>8</xdr:col>
      <xdr:colOff>447515</xdr:colOff>
      <xdr:row>56</xdr:row>
      <xdr:rowOff>117196</xdr:rowOff>
    </xdr:to>
    <xdr:grpSp>
      <xdr:nvGrpSpPr>
        <xdr:cNvPr id="879" name="グループ化 878">
          <a:extLst>
            <a:ext uri="{FF2B5EF4-FFF2-40B4-BE49-F238E27FC236}">
              <a16:creationId xmlns:a16="http://schemas.microsoft.com/office/drawing/2014/main" xmlns="" id="{5E45E944-228A-40C1-919F-BA24987C9E5C}"/>
            </a:ext>
          </a:extLst>
        </xdr:cNvPr>
        <xdr:cNvGrpSpPr/>
      </xdr:nvGrpSpPr>
      <xdr:grpSpPr>
        <a:xfrm rot="10800000">
          <a:off x="4815427" y="8518797"/>
          <a:ext cx="1172850" cy="1320869"/>
          <a:chOff x="5167704" y="8362017"/>
          <a:chExt cx="1178862" cy="1290164"/>
        </a:xfrm>
      </xdr:grpSpPr>
      <xdr:sp macro="" textlink="">
        <xdr:nvSpPr>
          <xdr:cNvPr id="880" name="Line 927">
            <a:extLst>
              <a:ext uri="{FF2B5EF4-FFF2-40B4-BE49-F238E27FC236}">
                <a16:creationId xmlns:a16="http://schemas.microsoft.com/office/drawing/2014/main" xmlns="" id="{52698FD9-5316-48C7-A9A2-ACA7FB7F85C2}"/>
              </a:ext>
            </a:extLst>
          </xdr:cNvPr>
          <xdr:cNvSpPr>
            <a:spLocks noChangeShapeType="1"/>
          </xdr:cNvSpPr>
        </xdr:nvSpPr>
        <xdr:spPr bwMode="auto">
          <a:xfrm flipH="1">
            <a:off x="5202036" y="8424614"/>
            <a:ext cx="921404" cy="156392"/>
          </a:xfrm>
          <a:custGeom>
            <a:avLst/>
            <a:gdLst>
              <a:gd name="connsiteX0" fmla="*/ 0 w 758190"/>
              <a:gd name="connsiteY0" fmla="*/ 0 h 95250"/>
              <a:gd name="connsiteX1" fmla="*/ 758190 w 758190"/>
              <a:gd name="connsiteY1" fmla="*/ 95250 h 95250"/>
              <a:gd name="connsiteX0" fmla="*/ 0 w 758190"/>
              <a:gd name="connsiteY0" fmla="*/ 0 h 95250"/>
              <a:gd name="connsiteX1" fmla="*/ 365760 w 758190"/>
              <a:gd name="connsiteY1" fmla="*/ 83820 h 95250"/>
              <a:gd name="connsiteX2" fmla="*/ 758190 w 758190"/>
              <a:gd name="connsiteY2" fmla="*/ 95250 h 95250"/>
              <a:gd name="connsiteX0" fmla="*/ 0 w 685800"/>
              <a:gd name="connsiteY0" fmla="*/ 9912 h 93732"/>
              <a:gd name="connsiteX1" fmla="*/ 365760 w 685800"/>
              <a:gd name="connsiteY1" fmla="*/ 93732 h 93732"/>
              <a:gd name="connsiteX2" fmla="*/ 685800 w 685800"/>
              <a:gd name="connsiteY2" fmla="*/ 6102 h 93732"/>
              <a:gd name="connsiteX0" fmla="*/ 0 w 685800"/>
              <a:gd name="connsiteY0" fmla="*/ 9912 h 93799"/>
              <a:gd name="connsiteX1" fmla="*/ 365760 w 685800"/>
              <a:gd name="connsiteY1" fmla="*/ 93732 h 93799"/>
              <a:gd name="connsiteX2" fmla="*/ 685800 w 685800"/>
              <a:gd name="connsiteY2" fmla="*/ 6102 h 93799"/>
              <a:gd name="connsiteX0" fmla="*/ 0 w 685800"/>
              <a:gd name="connsiteY0" fmla="*/ 9912 h 130748"/>
              <a:gd name="connsiteX1" fmla="*/ 365760 w 685800"/>
              <a:gd name="connsiteY1" fmla="*/ 93732 h 130748"/>
              <a:gd name="connsiteX2" fmla="*/ 685800 w 685800"/>
              <a:gd name="connsiteY2" fmla="*/ 6102 h 130748"/>
              <a:gd name="connsiteX0" fmla="*/ 0 w 685800"/>
              <a:gd name="connsiteY0" fmla="*/ 7371 h 128207"/>
              <a:gd name="connsiteX1" fmla="*/ 365760 w 685800"/>
              <a:gd name="connsiteY1" fmla="*/ 91191 h 128207"/>
              <a:gd name="connsiteX2" fmla="*/ 685800 w 685800"/>
              <a:gd name="connsiteY2" fmla="*/ 3561 h 128207"/>
              <a:gd name="connsiteX0" fmla="*/ 0 w 685800"/>
              <a:gd name="connsiteY0" fmla="*/ 7371 h 108081"/>
              <a:gd name="connsiteX1" fmla="*/ 365760 w 685800"/>
              <a:gd name="connsiteY1" fmla="*/ 91191 h 108081"/>
              <a:gd name="connsiteX2" fmla="*/ 685800 w 685800"/>
              <a:gd name="connsiteY2" fmla="*/ 3561 h 108081"/>
              <a:gd name="connsiteX0" fmla="*/ 0 w 685800"/>
              <a:gd name="connsiteY0" fmla="*/ 3810 h 115078"/>
              <a:gd name="connsiteX1" fmla="*/ 365760 w 685800"/>
              <a:gd name="connsiteY1" fmla="*/ 87630 h 115078"/>
              <a:gd name="connsiteX2" fmla="*/ 685800 w 685800"/>
              <a:gd name="connsiteY2" fmla="*/ 0 h 115078"/>
              <a:gd name="connsiteX0" fmla="*/ 0 w 922443"/>
              <a:gd name="connsiteY0" fmla="*/ 0 h 156392"/>
              <a:gd name="connsiteX1" fmla="*/ 602403 w 922443"/>
              <a:gd name="connsiteY1" fmla="*/ 128944 h 156392"/>
              <a:gd name="connsiteX2" fmla="*/ 922443 w 922443"/>
              <a:gd name="connsiteY2" fmla="*/ 41314 h 1563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22443" h="156392">
                <a:moveTo>
                  <a:pt x="0" y="0"/>
                </a:moveTo>
                <a:cubicBezTo>
                  <a:pt x="124460" y="16510"/>
                  <a:pt x="481753" y="112434"/>
                  <a:pt x="602403" y="128944"/>
                </a:cubicBezTo>
                <a:cubicBezTo>
                  <a:pt x="809413" y="202604"/>
                  <a:pt x="818303" y="112434"/>
                  <a:pt x="922443" y="4131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Freeform 1147">
            <a:extLst>
              <a:ext uri="{FF2B5EF4-FFF2-40B4-BE49-F238E27FC236}">
                <a16:creationId xmlns:a16="http://schemas.microsoft.com/office/drawing/2014/main" xmlns="" id="{D515FB27-228A-48FE-94FB-D7343FE1CBEE}"/>
              </a:ext>
            </a:extLst>
          </xdr:cNvPr>
          <xdr:cNvSpPr>
            <a:spLocks/>
          </xdr:cNvSpPr>
        </xdr:nvSpPr>
        <xdr:spPr bwMode="auto">
          <a:xfrm rot="1844042">
            <a:off x="5167704" y="8800259"/>
            <a:ext cx="1178862" cy="315961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0000 w 10000"/>
              <a:gd name="connsiteY0" fmla="*/ 39241 h 39241"/>
              <a:gd name="connsiteX1" fmla="*/ 8444 w 10000"/>
              <a:gd name="connsiteY1" fmla="*/ 37019 h 39241"/>
              <a:gd name="connsiteX2" fmla="*/ 7445 w 10000"/>
              <a:gd name="connsiteY2" fmla="*/ 37019 h 39241"/>
              <a:gd name="connsiteX3" fmla="*/ 5889 w 10000"/>
              <a:gd name="connsiteY3" fmla="*/ 34796 h 39241"/>
              <a:gd name="connsiteX4" fmla="*/ 4875 w 10000"/>
              <a:gd name="connsiteY4" fmla="*/ 0 h 39241"/>
              <a:gd name="connsiteX5" fmla="*/ 2666 w 10000"/>
              <a:gd name="connsiteY5" fmla="*/ 34796 h 39241"/>
              <a:gd name="connsiteX6" fmla="*/ 0 w 10000"/>
              <a:gd name="connsiteY6" fmla="*/ 29241 h 39241"/>
              <a:gd name="connsiteX0" fmla="*/ 10000 w 10000"/>
              <a:gd name="connsiteY0" fmla="*/ 41454 h 41454"/>
              <a:gd name="connsiteX1" fmla="*/ 8444 w 10000"/>
              <a:gd name="connsiteY1" fmla="*/ 39232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1454 h 41454"/>
              <a:gd name="connsiteX1" fmla="*/ 9064 w 10000"/>
              <a:gd name="connsiteY1" fmla="*/ 34848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0740 h 40740"/>
              <a:gd name="connsiteX1" fmla="*/ 9064 w 10000"/>
              <a:gd name="connsiteY1" fmla="*/ 34134 h 40740"/>
              <a:gd name="connsiteX2" fmla="*/ 8507 w 10000"/>
              <a:gd name="connsiteY2" fmla="*/ 10380 h 40740"/>
              <a:gd name="connsiteX3" fmla="*/ 7183 w 10000"/>
              <a:gd name="connsiteY3" fmla="*/ 6729 h 40740"/>
              <a:gd name="connsiteX4" fmla="*/ 4875 w 10000"/>
              <a:gd name="connsiteY4" fmla="*/ 1499 h 40740"/>
              <a:gd name="connsiteX5" fmla="*/ 2666 w 10000"/>
              <a:gd name="connsiteY5" fmla="*/ 36295 h 40740"/>
              <a:gd name="connsiteX6" fmla="*/ 0 w 10000"/>
              <a:gd name="connsiteY6" fmla="*/ 30740 h 40740"/>
              <a:gd name="connsiteX0" fmla="*/ 10000 w 10000"/>
              <a:gd name="connsiteY0" fmla="*/ 40152 h 40152"/>
              <a:gd name="connsiteX1" fmla="*/ 9064 w 10000"/>
              <a:gd name="connsiteY1" fmla="*/ 33546 h 40152"/>
              <a:gd name="connsiteX2" fmla="*/ 8507 w 10000"/>
              <a:gd name="connsiteY2" fmla="*/ 9792 h 40152"/>
              <a:gd name="connsiteX3" fmla="*/ 7183 w 10000"/>
              <a:gd name="connsiteY3" fmla="*/ 6141 h 40152"/>
              <a:gd name="connsiteX4" fmla="*/ 4875 w 10000"/>
              <a:gd name="connsiteY4" fmla="*/ 911 h 40152"/>
              <a:gd name="connsiteX5" fmla="*/ 2509 w 10000"/>
              <a:gd name="connsiteY5" fmla="*/ 26608 h 40152"/>
              <a:gd name="connsiteX6" fmla="*/ 0 w 10000"/>
              <a:gd name="connsiteY6" fmla="*/ 30152 h 40152"/>
              <a:gd name="connsiteX0" fmla="*/ 10000 w 10000"/>
              <a:gd name="connsiteY0" fmla="*/ 39063 h 39063"/>
              <a:gd name="connsiteX1" fmla="*/ 9064 w 10000"/>
              <a:gd name="connsiteY1" fmla="*/ 32457 h 39063"/>
              <a:gd name="connsiteX2" fmla="*/ 8507 w 10000"/>
              <a:gd name="connsiteY2" fmla="*/ 8703 h 39063"/>
              <a:gd name="connsiteX3" fmla="*/ 7183 w 10000"/>
              <a:gd name="connsiteY3" fmla="*/ 5052 h 39063"/>
              <a:gd name="connsiteX4" fmla="*/ 5902 w 10000"/>
              <a:gd name="connsiteY4" fmla="*/ 1016 h 39063"/>
              <a:gd name="connsiteX5" fmla="*/ 2509 w 10000"/>
              <a:gd name="connsiteY5" fmla="*/ 25519 h 39063"/>
              <a:gd name="connsiteX6" fmla="*/ 0 w 10000"/>
              <a:gd name="connsiteY6" fmla="*/ 29063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9357 w 9357"/>
              <a:gd name="connsiteY0" fmla="*/ 32457 h 32457"/>
              <a:gd name="connsiteX1" fmla="*/ 8800 w 9357"/>
              <a:gd name="connsiteY1" fmla="*/ 8703 h 32457"/>
              <a:gd name="connsiteX2" fmla="*/ 7476 w 9357"/>
              <a:gd name="connsiteY2" fmla="*/ 5052 h 32457"/>
              <a:gd name="connsiteX3" fmla="*/ 6195 w 9357"/>
              <a:gd name="connsiteY3" fmla="*/ 1016 h 32457"/>
              <a:gd name="connsiteX4" fmla="*/ 2802 w 9357"/>
              <a:gd name="connsiteY4" fmla="*/ 25519 h 32457"/>
              <a:gd name="connsiteX5" fmla="*/ 0 w 9357"/>
              <a:gd name="connsiteY5" fmla="*/ 27385 h 32457"/>
              <a:gd name="connsiteX0" fmla="*/ 9405 w 9405"/>
              <a:gd name="connsiteY0" fmla="*/ 2681 h 8588"/>
              <a:gd name="connsiteX1" fmla="*/ 7990 w 9405"/>
              <a:gd name="connsiteY1" fmla="*/ 1557 h 8588"/>
              <a:gd name="connsiteX2" fmla="*/ 6621 w 9405"/>
              <a:gd name="connsiteY2" fmla="*/ 313 h 8588"/>
              <a:gd name="connsiteX3" fmla="*/ 2995 w 9405"/>
              <a:gd name="connsiteY3" fmla="*/ 7862 h 8588"/>
              <a:gd name="connsiteX4" fmla="*/ 0 w 9405"/>
              <a:gd name="connsiteY4" fmla="*/ 8437 h 8588"/>
              <a:gd name="connsiteX0" fmla="*/ 10000 w 10000"/>
              <a:gd name="connsiteY0" fmla="*/ 3122 h 10000"/>
              <a:gd name="connsiteX1" fmla="*/ 8495 w 10000"/>
              <a:gd name="connsiteY1" fmla="*/ 1813 h 10000"/>
              <a:gd name="connsiteX2" fmla="*/ 7040 w 10000"/>
              <a:gd name="connsiteY2" fmla="*/ 364 h 10000"/>
              <a:gd name="connsiteX3" fmla="*/ 3184 w 10000"/>
              <a:gd name="connsiteY3" fmla="*/ 9155 h 10000"/>
              <a:gd name="connsiteX4" fmla="*/ 0 w 10000"/>
              <a:gd name="connsiteY4" fmla="*/ 9824 h 10000"/>
              <a:gd name="connsiteX0" fmla="*/ 10000 w 10000"/>
              <a:gd name="connsiteY0" fmla="*/ 2953 h 9831"/>
              <a:gd name="connsiteX1" fmla="*/ 7040 w 10000"/>
              <a:gd name="connsiteY1" fmla="*/ 195 h 9831"/>
              <a:gd name="connsiteX2" fmla="*/ 3184 w 10000"/>
              <a:gd name="connsiteY2" fmla="*/ 8986 h 9831"/>
              <a:gd name="connsiteX3" fmla="*/ 0 w 10000"/>
              <a:gd name="connsiteY3" fmla="*/ 9655 h 9831"/>
              <a:gd name="connsiteX0" fmla="*/ 13543 w 13543"/>
              <a:gd name="connsiteY0" fmla="*/ 18 h 26930"/>
              <a:gd name="connsiteX1" fmla="*/ 7040 w 13543"/>
              <a:gd name="connsiteY1" fmla="*/ 17128 h 26930"/>
              <a:gd name="connsiteX2" fmla="*/ 3184 w 13543"/>
              <a:gd name="connsiteY2" fmla="*/ 26070 h 26930"/>
              <a:gd name="connsiteX3" fmla="*/ 0 w 13543"/>
              <a:gd name="connsiteY3" fmla="*/ 26751 h 269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543" h="26930">
                <a:moveTo>
                  <a:pt x="13543" y="18"/>
                </a:moveTo>
                <a:cubicBezTo>
                  <a:pt x="12926" y="-566"/>
                  <a:pt x="8766" y="12786"/>
                  <a:pt x="7040" y="17128"/>
                </a:cubicBezTo>
                <a:cubicBezTo>
                  <a:pt x="5314" y="21470"/>
                  <a:pt x="4068" y="26476"/>
                  <a:pt x="3184" y="26070"/>
                </a:cubicBezTo>
                <a:cubicBezTo>
                  <a:pt x="2301" y="25665"/>
                  <a:pt x="1389" y="27495"/>
                  <a:pt x="0" y="2675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2" name="Text Box 1664">
            <a:extLst>
              <a:ext uri="{FF2B5EF4-FFF2-40B4-BE49-F238E27FC236}">
                <a16:creationId xmlns:a16="http://schemas.microsoft.com/office/drawing/2014/main" xmlns="" id="{15EA9EAF-9A50-4DD2-85AE-41B341340DF0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5474693" y="8905739"/>
            <a:ext cx="160747" cy="142023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883" name="Freeform 605">
            <a:extLst>
              <a:ext uri="{FF2B5EF4-FFF2-40B4-BE49-F238E27FC236}">
                <a16:creationId xmlns:a16="http://schemas.microsoft.com/office/drawing/2014/main" xmlns="" id="{74C028C1-612A-41E1-AA1C-7E9EB8659CF4}"/>
              </a:ext>
            </a:extLst>
          </xdr:cNvPr>
          <xdr:cNvSpPr>
            <a:spLocks/>
          </xdr:cNvSpPr>
        </xdr:nvSpPr>
        <xdr:spPr bwMode="auto">
          <a:xfrm>
            <a:off x="5361717" y="8362017"/>
            <a:ext cx="202488" cy="1290164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9787 w 10000"/>
              <a:gd name="connsiteY0" fmla="*/ 14371 h 14371"/>
              <a:gd name="connsiteX1" fmla="*/ 10000 w 10000"/>
              <a:gd name="connsiteY1" fmla="*/ 6077 h 14371"/>
              <a:gd name="connsiteX2" fmla="*/ 0 w 10000"/>
              <a:gd name="connsiteY2" fmla="*/ 0 h 14371"/>
              <a:gd name="connsiteX0" fmla="*/ 9947 w 10000"/>
              <a:gd name="connsiteY0" fmla="*/ 14611 h 14611"/>
              <a:gd name="connsiteX1" fmla="*/ 10000 w 10000"/>
              <a:gd name="connsiteY1" fmla="*/ 6077 h 14611"/>
              <a:gd name="connsiteX2" fmla="*/ 0 w 10000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9947 w 12084"/>
              <a:gd name="connsiteY0" fmla="*/ 14611 h 14611"/>
              <a:gd name="connsiteX1" fmla="*/ 12083 w 12084"/>
              <a:gd name="connsiteY1" fmla="*/ 3259 h 14611"/>
              <a:gd name="connsiteX2" fmla="*/ 0 w 12084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3280 w 12083"/>
              <a:gd name="connsiteY0" fmla="*/ 15380 h 15380"/>
              <a:gd name="connsiteX1" fmla="*/ 12083 w 12083"/>
              <a:gd name="connsiteY1" fmla="*/ 3259 h 15380"/>
              <a:gd name="connsiteX2" fmla="*/ 0 w 12083"/>
              <a:gd name="connsiteY2" fmla="*/ 0 h 15380"/>
              <a:gd name="connsiteX0" fmla="*/ 3280 w 13786"/>
              <a:gd name="connsiteY0" fmla="*/ 15380 h 15380"/>
              <a:gd name="connsiteX1" fmla="*/ 12083 w 13786"/>
              <a:gd name="connsiteY1" fmla="*/ 3259 h 15380"/>
              <a:gd name="connsiteX2" fmla="*/ 0 w 13786"/>
              <a:gd name="connsiteY2" fmla="*/ 0 h 15380"/>
              <a:gd name="connsiteX0" fmla="*/ 3280 w 13396"/>
              <a:gd name="connsiteY0" fmla="*/ 15380 h 15380"/>
              <a:gd name="connsiteX1" fmla="*/ 12083 w 13396"/>
              <a:gd name="connsiteY1" fmla="*/ 12296 h 15380"/>
              <a:gd name="connsiteX2" fmla="*/ 12083 w 13396"/>
              <a:gd name="connsiteY2" fmla="*/ 3259 h 15380"/>
              <a:gd name="connsiteX3" fmla="*/ 0 w 13396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3946"/>
              <a:gd name="connsiteY0" fmla="*/ 15380 h 15380"/>
              <a:gd name="connsiteX1" fmla="*/ 10416 w 13946"/>
              <a:gd name="connsiteY1" fmla="*/ 12979 h 15380"/>
              <a:gd name="connsiteX2" fmla="*/ 13333 w 13946"/>
              <a:gd name="connsiteY2" fmla="*/ 3771 h 15380"/>
              <a:gd name="connsiteX3" fmla="*/ 0 w 13946"/>
              <a:gd name="connsiteY3" fmla="*/ 0 h 15380"/>
              <a:gd name="connsiteX0" fmla="*/ 3280 w 11515"/>
              <a:gd name="connsiteY0" fmla="*/ 15380 h 15380"/>
              <a:gd name="connsiteX1" fmla="*/ 10416 w 11515"/>
              <a:gd name="connsiteY1" fmla="*/ 12979 h 15380"/>
              <a:gd name="connsiteX2" fmla="*/ 10000 w 11515"/>
              <a:gd name="connsiteY2" fmla="*/ 3259 h 15380"/>
              <a:gd name="connsiteX3" fmla="*/ 0 w 11515"/>
              <a:gd name="connsiteY3" fmla="*/ 0 h 153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515" h="15380">
                <a:moveTo>
                  <a:pt x="3280" y="15380"/>
                </a:moveTo>
                <a:cubicBezTo>
                  <a:pt x="5997" y="14055"/>
                  <a:pt x="6449" y="14401"/>
                  <a:pt x="10416" y="12979"/>
                </a:cubicBezTo>
                <a:cubicBezTo>
                  <a:pt x="11883" y="10959"/>
                  <a:pt x="12014" y="4070"/>
                  <a:pt x="10000" y="3259"/>
                </a:cubicBezTo>
                <a:cubicBezTo>
                  <a:pt x="10069" y="2960"/>
                  <a:pt x="7529" y="1924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884" name="Group 1398">
            <a:extLst>
              <a:ext uri="{FF2B5EF4-FFF2-40B4-BE49-F238E27FC236}">
                <a16:creationId xmlns:a16="http://schemas.microsoft.com/office/drawing/2014/main" xmlns="" id="{46A4D0A1-7223-47A9-B733-19FDC1733245}"/>
              </a:ext>
            </a:extLst>
          </xdr:cNvPr>
          <xdr:cNvGrpSpPr>
            <a:grpSpLocks/>
          </xdr:cNvGrpSpPr>
        </xdr:nvGrpSpPr>
        <xdr:grpSpPr bwMode="auto">
          <a:xfrm rot="5400000">
            <a:off x="5457717" y="8888762"/>
            <a:ext cx="161600" cy="210709"/>
            <a:chOff x="1389" y="516"/>
            <a:chExt cx="43" cy="21"/>
          </a:xfrm>
        </xdr:grpSpPr>
        <xdr:sp macro="" textlink="">
          <xdr:nvSpPr>
            <xdr:cNvPr id="890" name="Freeform 1399">
              <a:extLst>
                <a:ext uri="{FF2B5EF4-FFF2-40B4-BE49-F238E27FC236}">
                  <a16:creationId xmlns:a16="http://schemas.microsoft.com/office/drawing/2014/main" xmlns="" id="{D40B7E82-DBA0-4C25-8101-26EC8AE8F587}"/>
                </a:ext>
              </a:extLst>
            </xdr:cNvPr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91" name="Freeform 1400">
              <a:extLst>
                <a:ext uri="{FF2B5EF4-FFF2-40B4-BE49-F238E27FC236}">
                  <a16:creationId xmlns:a16="http://schemas.microsoft.com/office/drawing/2014/main" xmlns="" id="{5897B4A4-490F-43B5-8DC5-FA21B7CFCF7F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885" name="Oval 1048">
            <a:extLst>
              <a:ext uri="{FF2B5EF4-FFF2-40B4-BE49-F238E27FC236}">
                <a16:creationId xmlns:a16="http://schemas.microsoft.com/office/drawing/2014/main" xmlns="" id="{59526642-255B-475E-8730-8B9A697290D0}"/>
              </a:ext>
            </a:extLst>
          </xdr:cNvPr>
          <xdr:cNvSpPr>
            <a:spLocks noChangeArrowheads="1"/>
          </xdr:cNvSpPr>
        </xdr:nvSpPr>
        <xdr:spPr bwMode="auto">
          <a:xfrm>
            <a:off x="5450215" y="9432754"/>
            <a:ext cx="143940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86" name="Oval 607">
            <a:extLst>
              <a:ext uri="{FF2B5EF4-FFF2-40B4-BE49-F238E27FC236}">
                <a16:creationId xmlns:a16="http://schemas.microsoft.com/office/drawing/2014/main" xmlns="" id="{47F69DF5-BB6B-4843-B22B-BC54C0FD1AB8}"/>
              </a:ext>
            </a:extLst>
          </xdr:cNvPr>
          <xdr:cNvSpPr>
            <a:spLocks noChangeArrowheads="1"/>
          </xdr:cNvSpPr>
        </xdr:nvSpPr>
        <xdr:spPr bwMode="auto">
          <a:xfrm flipH="1">
            <a:off x="5464561" y="8769928"/>
            <a:ext cx="162424" cy="15533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87" name="Oval 1048">
            <a:extLst>
              <a:ext uri="{FF2B5EF4-FFF2-40B4-BE49-F238E27FC236}">
                <a16:creationId xmlns:a16="http://schemas.microsoft.com/office/drawing/2014/main" xmlns="" id="{193A7017-1770-43B7-9634-034AA2441C46}"/>
              </a:ext>
            </a:extLst>
          </xdr:cNvPr>
          <xdr:cNvSpPr>
            <a:spLocks noChangeArrowheads="1"/>
          </xdr:cNvSpPr>
        </xdr:nvSpPr>
        <xdr:spPr bwMode="auto">
          <a:xfrm>
            <a:off x="5435917" y="8495233"/>
            <a:ext cx="147794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88" name="AutoShape 1561">
            <a:extLst>
              <a:ext uri="{FF2B5EF4-FFF2-40B4-BE49-F238E27FC236}">
                <a16:creationId xmlns:a16="http://schemas.microsoft.com/office/drawing/2014/main" xmlns="" id="{B8C455A6-F3DA-4C18-BA7A-B4A19A9BF705}"/>
              </a:ext>
            </a:extLst>
          </xdr:cNvPr>
          <xdr:cNvSpPr>
            <a:spLocks/>
          </xdr:cNvSpPr>
        </xdr:nvSpPr>
        <xdr:spPr bwMode="auto">
          <a:xfrm rot="20741380" flipH="1" flipV="1">
            <a:off x="5270705" y="8576309"/>
            <a:ext cx="272049" cy="299468"/>
          </a:xfrm>
          <a:prstGeom prst="rightBrace">
            <a:avLst>
              <a:gd name="adj1" fmla="val 41013"/>
              <a:gd name="adj2" fmla="val 5385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9" name="Oval 1048">
            <a:extLst>
              <a:ext uri="{FF2B5EF4-FFF2-40B4-BE49-F238E27FC236}">
                <a16:creationId xmlns:a16="http://schemas.microsoft.com/office/drawing/2014/main" xmlns="" id="{FE3049DD-1EA7-4997-A397-EBFC383FBDE8}"/>
              </a:ext>
            </a:extLst>
          </xdr:cNvPr>
          <xdr:cNvSpPr>
            <a:spLocks noChangeArrowheads="1"/>
          </xdr:cNvSpPr>
        </xdr:nvSpPr>
        <xdr:spPr bwMode="auto">
          <a:xfrm>
            <a:off x="5474128" y="9247912"/>
            <a:ext cx="135064" cy="1237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7105</xdr:colOff>
      <xdr:row>54</xdr:row>
      <xdr:rowOff>45864</xdr:rowOff>
    </xdr:from>
    <xdr:to>
      <xdr:col>8</xdr:col>
      <xdr:colOff>148392</xdr:colOff>
      <xdr:row>54</xdr:row>
      <xdr:rowOff>163692</xdr:rowOff>
    </xdr:to>
    <xdr:sp macro="" textlink="">
      <xdr:nvSpPr>
        <xdr:cNvPr id="892" name="AutoShape 604">
          <a:extLst>
            <a:ext uri="{FF2B5EF4-FFF2-40B4-BE49-F238E27FC236}">
              <a16:creationId xmlns:a16="http://schemas.microsoft.com/office/drawing/2014/main" xmlns="" id="{2BD41CE6-93C2-4F52-8B0C-4309F4323B0D}"/>
            </a:ext>
          </a:extLst>
        </xdr:cNvPr>
        <xdr:cNvSpPr>
          <a:spLocks noChangeArrowheads="1"/>
        </xdr:cNvSpPr>
      </xdr:nvSpPr>
      <xdr:spPr bwMode="auto">
        <a:xfrm>
          <a:off x="5099805" y="9272414"/>
          <a:ext cx="141287" cy="117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472702</xdr:colOff>
      <xdr:row>54</xdr:row>
      <xdr:rowOff>14090</xdr:rowOff>
    </xdr:from>
    <xdr:to>
      <xdr:col>8</xdr:col>
      <xdr:colOff>33616</xdr:colOff>
      <xdr:row>55</xdr:row>
      <xdr:rowOff>100853</xdr:rowOff>
    </xdr:to>
    <xdr:grpSp>
      <xdr:nvGrpSpPr>
        <xdr:cNvPr id="893" name="Group 6672">
          <a:extLst>
            <a:ext uri="{FF2B5EF4-FFF2-40B4-BE49-F238E27FC236}">
              <a16:creationId xmlns:a16="http://schemas.microsoft.com/office/drawing/2014/main" xmlns="" id="{AE794337-8640-408B-A398-BB75C5ECEB56}"/>
            </a:ext>
          </a:extLst>
        </xdr:cNvPr>
        <xdr:cNvGrpSpPr>
          <a:grpSpLocks/>
        </xdr:cNvGrpSpPr>
      </xdr:nvGrpSpPr>
      <xdr:grpSpPr bwMode="auto">
        <a:xfrm>
          <a:off x="5246818" y="9388084"/>
          <a:ext cx="327560" cy="261001"/>
          <a:chOff x="532" y="110"/>
          <a:chExt cx="46" cy="44"/>
        </a:xfrm>
      </xdr:grpSpPr>
      <xdr:pic>
        <xdr:nvPicPr>
          <xdr:cNvPr id="894" name="Picture 6673" descr="route2">
            <a:extLst>
              <a:ext uri="{FF2B5EF4-FFF2-40B4-BE49-F238E27FC236}">
                <a16:creationId xmlns:a16="http://schemas.microsoft.com/office/drawing/2014/main" xmlns="" id="{CE918258-AE30-489C-A4D4-986E17B381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5" name="Text Box 6674">
            <a:extLst>
              <a:ext uri="{FF2B5EF4-FFF2-40B4-BE49-F238E27FC236}">
                <a16:creationId xmlns:a16="http://schemas.microsoft.com/office/drawing/2014/main" xmlns="" id="{431343E4-57A7-4849-A572-FF6952891C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453729</xdr:colOff>
      <xdr:row>51</xdr:row>
      <xdr:rowOff>36088</xdr:rowOff>
    </xdr:from>
    <xdr:to>
      <xdr:col>8</xdr:col>
      <xdr:colOff>2879</xdr:colOff>
      <xdr:row>53</xdr:row>
      <xdr:rowOff>4529</xdr:rowOff>
    </xdr:to>
    <xdr:grpSp>
      <xdr:nvGrpSpPr>
        <xdr:cNvPr id="896" name="Group 6672">
          <a:extLst>
            <a:ext uri="{FF2B5EF4-FFF2-40B4-BE49-F238E27FC236}">
              <a16:creationId xmlns:a16="http://schemas.microsoft.com/office/drawing/2014/main" xmlns="" id="{3AA8D46D-9F71-4DFD-BFF8-47D28093E004}"/>
            </a:ext>
          </a:extLst>
        </xdr:cNvPr>
        <xdr:cNvGrpSpPr>
          <a:grpSpLocks/>
        </xdr:cNvGrpSpPr>
      </xdr:nvGrpSpPr>
      <xdr:grpSpPr bwMode="auto">
        <a:xfrm>
          <a:off x="5227845" y="8887368"/>
          <a:ext cx="315796" cy="316917"/>
          <a:chOff x="532" y="110"/>
          <a:chExt cx="46" cy="44"/>
        </a:xfrm>
      </xdr:grpSpPr>
      <xdr:pic>
        <xdr:nvPicPr>
          <xdr:cNvPr id="897" name="Picture 6673" descr="route2">
            <a:extLst>
              <a:ext uri="{FF2B5EF4-FFF2-40B4-BE49-F238E27FC236}">
                <a16:creationId xmlns:a16="http://schemas.microsoft.com/office/drawing/2014/main" xmlns="" id="{548F6C1E-6C62-4480-9F98-0CB3168116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8" name="Text Box 6674">
            <a:extLst>
              <a:ext uri="{FF2B5EF4-FFF2-40B4-BE49-F238E27FC236}">
                <a16:creationId xmlns:a16="http://schemas.microsoft.com/office/drawing/2014/main" xmlns="" id="{4949D1C8-329E-4825-92A8-DDCBB7115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13135</xdr:colOff>
      <xdr:row>51</xdr:row>
      <xdr:rowOff>97157</xdr:rowOff>
    </xdr:from>
    <xdr:to>
      <xdr:col>8</xdr:col>
      <xdr:colOff>127000</xdr:colOff>
      <xdr:row>52</xdr:row>
      <xdr:rowOff>21166</xdr:rowOff>
    </xdr:to>
    <xdr:sp macro="" textlink="">
      <xdr:nvSpPr>
        <xdr:cNvPr id="899" name="Oval 1048">
          <a:extLst>
            <a:ext uri="{FF2B5EF4-FFF2-40B4-BE49-F238E27FC236}">
              <a16:creationId xmlns:a16="http://schemas.microsoft.com/office/drawing/2014/main" xmlns="" id="{CB7AF8A7-0B88-4FB7-87CA-78615ED4C18C}"/>
            </a:ext>
          </a:extLst>
        </xdr:cNvPr>
        <xdr:cNvSpPr>
          <a:spLocks noChangeArrowheads="1"/>
        </xdr:cNvSpPr>
      </xdr:nvSpPr>
      <xdr:spPr bwMode="auto">
        <a:xfrm rot="10800000">
          <a:off x="5105835" y="8809357"/>
          <a:ext cx="113865" cy="95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14161</xdr:colOff>
      <xdr:row>52</xdr:row>
      <xdr:rowOff>31752</xdr:rowOff>
    </xdr:from>
    <xdr:to>
      <xdr:col>8</xdr:col>
      <xdr:colOff>128026</xdr:colOff>
      <xdr:row>52</xdr:row>
      <xdr:rowOff>128623</xdr:rowOff>
    </xdr:to>
    <xdr:sp macro="" textlink="">
      <xdr:nvSpPr>
        <xdr:cNvPr id="900" name="Oval 1048">
          <a:extLst>
            <a:ext uri="{FF2B5EF4-FFF2-40B4-BE49-F238E27FC236}">
              <a16:creationId xmlns:a16="http://schemas.microsoft.com/office/drawing/2014/main" xmlns="" id="{8BACC650-12FA-400F-A2E0-FAD000AB2EE6}"/>
            </a:ext>
          </a:extLst>
        </xdr:cNvPr>
        <xdr:cNvSpPr>
          <a:spLocks noChangeArrowheads="1"/>
        </xdr:cNvSpPr>
      </xdr:nvSpPr>
      <xdr:spPr bwMode="auto">
        <a:xfrm rot="10800000">
          <a:off x="5106861" y="8915402"/>
          <a:ext cx="113865" cy="96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39862</xdr:colOff>
      <xdr:row>50</xdr:row>
      <xdr:rowOff>166698</xdr:rowOff>
    </xdr:from>
    <xdr:to>
      <xdr:col>10</xdr:col>
      <xdr:colOff>499344</xdr:colOff>
      <xdr:row>56</xdr:row>
      <xdr:rowOff>101356</xdr:rowOff>
    </xdr:to>
    <xdr:sp macro="" textlink="">
      <xdr:nvSpPr>
        <xdr:cNvPr id="901" name="Freeform 719">
          <a:extLst>
            <a:ext uri="{FF2B5EF4-FFF2-40B4-BE49-F238E27FC236}">
              <a16:creationId xmlns:a16="http://schemas.microsoft.com/office/drawing/2014/main" xmlns="" id="{E1FD0754-B593-47A5-A466-1ED31AED522C}"/>
            </a:ext>
          </a:extLst>
        </xdr:cNvPr>
        <xdr:cNvSpPr>
          <a:spLocks/>
        </xdr:cNvSpPr>
      </xdr:nvSpPr>
      <xdr:spPr bwMode="auto">
        <a:xfrm flipH="1">
          <a:off x="6516862" y="8707448"/>
          <a:ext cx="459482" cy="963358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1270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3068" h="19282">
              <a:moveTo>
                <a:pt x="701270" y="19282"/>
              </a:moveTo>
              <a:cubicBezTo>
                <a:pt x="680083" y="16774"/>
                <a:pt x="899822" y="16908"/>
                <a:pt x="894407" y="15798"/>
              </a:cubicBezTo>
              <a:cubicBezTo>
                <a:pt x="911471" y="14560"/>
                <a:pt x="923600" y="9997"/>
                <a:pt x="899666" y="8439"/>
              </a:cubicBezTo>
              <a:cubicBezTo>
                <a:pt x="760664" y="4981"/>
                <a:pt x="249415" y="23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76374</xdr:colOff>
      <xdr:row>56</xdr:row>
      <xdr:rowOff>52754</xdr:rowOff>
    </xdr:from>
    <xdr:to>
      <xdr:col>10</xdr:col>
      <xdr:colOff>209724</xdr:colOff>
      <xdr:row>56</xdr:row>
      <xdr:rowOff>157529</xdr:rowOff>
    </xdr:to>
    <xdr:sp macro="" textlink="">
      <xdr:nvSpPr>
        <xdr:cNvPr id="902" name="AutoShape 720">
          <a:extLst>
            <a:ext uri="{FF2B5EF4-FFF2-40B4-BE49-F238E27FC236}">
              <a16:creationId xmlns:a16="http://schemas.microsoft.com/office/drawing/2014/main" xmlns="" id="{2200CA2B-F7E7-4458-A83D-21CB3BF0604E}"/>
            </a:ext>
          </a:extLst>
        </xdr:cNvPr>
        <xdr:cNvSpPr>
          <a:spLocks noChangeArrowheads="1"/>
        </xdr:cNvSpPr>
      </xdr:nvSpPr>
      <xdr:spPr bwMode="auto">
        <a:xfrm>
          <a:off x="6553374" y="9622204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579712</xdr:colOff>
      <xdr:row>54</xdr:row>
      <xdr:rowOff>507</xdr:rowOff>
    </xdr:from>
    <xdr:to>
      <xdr:col>10</xdr:col>
      <xdr:colOff>17095</xdr:colOff>
      <xdr:row>56</xdr:row>
      <xdr:rowOff>150813</xdr:rowOff>
    </xdr:to>
    <xdr:sp macro="" textlink="">
      <xdr:nvSpPr>
        <xdr:cNvPr id="903" name="Line 66">
          <a:extLst>
            <a:ext uri="{FF2B5EF4-FFF2-40B4-BE49-F238E27FC236}">
              <a16:creationId xmlns:a16="http://schemas.microsoft.com/office/drawing/2014/main" xmlns="" id="{E3BBA4D1-D406-4C1E-B317-56EBB7F5F77B}"/>
            </a:ext>
          </a:extLst>
        </xdr:cNvPr>
        <xdr:cNvSpPr>
          <a:spLocks noChangeShapeType="1"/>
        </xdr:cNvSpPr>
      </xdr:nvSpPr>
      <xdr:spPr bwMode="auto">
        <a:xfrm flipH="1">
          <a:off x="6377262" y="9227057"/>
          <a:ext cx="116833" cy="493206"/>
        </a:xfrm>
        <a:custGeom>
          <a:avLst/>
          <a:gdLst>
            <a:gd name="connsiteX0" fmla="*/ 0 w 122244"/>
            <a:gd name="connsiteY0" fmla="*/ 0 h 205869"/>
            <a:gd name="connsiteX1" fmla="*/ 122244 w 122244"/>
            <a:gd name="connsiteY1" fmla="*/ 205869 h 205869"/>
            <a:gd name="connsiteX0" fmla="*/ 0 w 90494"/>
            <a:gd name="connsiteY0" fmla="*/ 0 h 483682"/>
            <a:gd name="connsiteX1" fmla="*/ 90494 w 90494"/>
            <a:gd name="connsiteY1" fmla="*/ 483682 h 483682"/>
            <a:gd name="connsiteX0" fmla="*/ 0 w 118603"/>
            <a:gd name="connsiteY0" fmla="*/ 0 h 483682"/>
            <a:gd name="connsiteX1" fmla="*/ 90494 w 118603"/>
            <a:gd name="connsiteY1" fmla="*/ 483682 h 483682"/>
            <a:gd name="connsiteX0" fmla="*/ 0 w 183176"/>
            <a:gd name="connsiteY0" fmla="*/ 0 h 491368"/>
            <a:gd name="connsiteX1" fmla="*/ 162426 w 183176"/>
            <a:gd name="connsiteY1" fmla="*/ 491368 h 491368"/>
            <a:gd name="connsiteX0" fmla="*/ 0 w 167452"/>
            <a:gd name="connsiteY0" fmla="*/ 0 h 491368"/>
            <a:gd name="connsiteX1" fmla="*/ 162426 w 167452"/>
            <a:gd name="connsiteY1" fmla="*/ 491368 h 491368"/>
            <a:gd name="connsiteX0" fmla="*/ 0 w 217729"/>
            <a:gd name="connsiteY0" fmla="*/ 0 h 483682"/>
            <a:gd name="connsiteX1" fmla="*/ 213806 w 217729"/>
            <a:gd name="connsiteY1" fmla="*/ 483682 h 483682"/>
            <a:gd name="connsiteX0" fmla="*/ 0 w 268402"/>
            <a:gd name="connsiteY0" fmla="*/ 0 h 483682"/>
            <a:gd name="connsiteX1" fmla="*/ 265187 w 268402"/>
            <a:gd name="connsiteY1" fmla="*/ 483682 h 48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8402" h="483682">
              <a:moveTo>
                <a:pt x="0" y="0"/>
              </a:moveTo>
              <a:cubicBezTo>
                <a:pt x="40748" y="68623"/>
                <a:pt x="300057" y="147455"/>
                <a:pt x="265187" y="4836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713511</xdr:colOff>
      <xdr:row>52</xdr:row>
      <xdr:rowOff>16365</xdr:rowOff>
    </xdr:from>
    <xdr:to>
      <xdr:col>10</xdr:col>
      <xdr:colOff>72162</xdr:colOff>
      <xdr:row>53</xdr:row>
      <xdr:rowOff>142673</xdr:rowOff>
    </xdr:to>
    <xdr:sp macro="" textlink="">
      <xdr:nvSpPr>
        <xdr:cNvPr id="904" name="Text Box 1563">
          <a:extLst>
            <a:ext uri="{FF2B5EF4-FFF2-40B4-BE49-F238E27FC236}">
              <a16:creationId xmlns:a16="http://schemas.microsoft.com/office/drawing/2014/main" xmlns="" id="{E6BB9032-E6C1-4034-AF99-DAF6547CFB44}"/>
            </a:ext>
          </a:extLst>
        </xdr:cNvPr>
        <xdr:cNvSpPr txBox="1">
          <a:spLocks noChangeArrowheads="1"/>
        </xdr:cNvSpPr>
      </xdr:nvSpPr>
      <xdr:spPr bwMode="auto">
        <a:xfrm rot="2761609">
          <a:off x="6365358" y="9013968"/>
          <a:ext cx="297758" cy="6985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674614</xdr:colOff>
      <xdr:row>53</xdr:row>
      <xdr:rowOff>80130</xdr:rowOff>
    </xdr:from>
    <xdr:to>
      <xdr:col>10</xdr:col>
      <xdr:colOff>115793</xdr:colOff>
      <xdr:row>54</xdr:row>
      <xdr:rowOff>11206</xdr:rowOff>
    </xdr:to>
    <xdr:sp macro="" textlink="">
      <xdr:nvSpPr>
        <xdr:cNvPr id="905" name="Oval 1295">
          <a:extLst>
            <a:ext uri="{FF2B5EF4-FFF2-40B4-BE49-F238E27FC236}">
              <a16:creationId xmlns:a16="http://schemas.microsoft.com/office/drawing/2014/main" xmlns="" id="{3293AFB9-796C-4EC3-901A-590F2BD288AC}"/>
            </a:ext>
          </a:extLst>
        </xdr:cNvPr>
        <xdr:cNvSpPr>
          <a:spLocks noChangeArrowheads="1"/>
        </xdr:cNvSpPr>
      </xdr:nvSpPr>
      <xdr:spPr bwMode="auto">
        <a:xfrm>
          <a:off x="6482996" y="9153159"/>
          <a:ext cx="121003" cy="102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230395</xdr:colOff>
      <xdr:row>51</xdr:row>
      <xdr:rowOff>164092</xdr:rowOff>
    </xdr:from>
    <xdr:to>
      <xdr:col>10</xdr:col>
      <xdr:colOff>748765</xdr:colOff>
      <xdr:row>56</xdr:row>
      <xdr:rowOff>90553</xdr:rowOff>
    </xdr:to>
    <xdr:sp macro="" textlink="">
      <xdr:nvSpPr>
        <xdr:cNvPr id="906" name="Freeform 1147">
          <a:extLst>
            <a:ext uri="{FF2B5EF4-FFF2-40B4-BE49-F238E27FC236}">
              <a16:creationId xmlns:a16="http://schemas.microsoft.com/office/drawing/2014/main" xmlns="" id="{49D86F17-58EF-45DE-8B0B-E0C8DF77422D}"/>
            </a:ext>
          </a:extLst>
        </xdr:cNvPr>
        <xdr:cNvSpPr>
          <a:spLocks/>
        </xdr:cNvSpPr>
      </xdr:nvSpPr>
      <xdr:spPr bwMode="auto">
        <a:xfrm rot="15665128">
          <a:off x="6552499" y="9031188"/>
          <a:ext cx="783711" cy="47392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373" h="12262">
              <a:moveTo>
                <a:pt x="11373" y="12262"/>
              </a:moveTo>
              <a:cubicBezTo>
                <a:pt x="11077" y="12262"/>
                <a:pt x="10283" y="5550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315604</xdr:colOff>
      <xdr:row>52</xdr:row>
      <xdr:rowOff>100389</xdr:rowOff>
    </xdr:from>
    <xdr:to>
      <xdr:col>10</xdr:col>
      <xdr:colOff>686343</xdr:colOff>
      <xdr:row>56</xdr:row>
      <xdr:rowOff>139276</xdr:rowOff>
    </xdr:to>
    <xdr:sp macro="" textlink="">
      <xdr:nvSpPr>
        <xdr:cNvPr id="907" name="Freeform 1147">
          <a:extLst>
            <a:ext uri="{FF2B5EF4-FFF2-40B4-BE49-F238E27FC236}">
              <a16:creationId xmlns:a16="http://schemas.microsoft.com/office/drawing/2014/main" xmlns="" id="{C5D1E296-EA99-422E-B3FC-841C3724A652}"/>
            </a:ext>
          </a:extLst>
        </xdr:cNvPr>
        <xdr:cNvSpPr>
          <a:spLocks/>
        </xdr:cNvSpPr>
      </xdr:nvSpPr>
      <xdr:spPr bwMode="auto">
        <a:xfrm rot="15665128">
          <a:off x="6615630" y="9161013"/>
          <a:ext cx="724687" cy="370739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18" y="10000"/>
                <a:pt x="9355" y="6072"/>
                <a:pt x="8793" y="6072"/>
              </a:cubicBezTo>
              <a:cubicBezTo>
                <a:pt x="8559" y="5436"/>
                <a:pt x="8575" y="1839"/>
                <a:pt x="8341" y="1204"/>
              </a:cubicBezTo>
              <a:cubicBezTo>
                <a:pt x="7779" y="1204"/>
                <a:pt x="7354" y="861"/>
                <a:pt x="6667" y="911"/>
              </a:cubicBezTo>
              <a:cubicBezTo>
                <a:pt x="5980" y="961"/>
                <a:pt x="4998" y="1613"/>
                <a:pt x="4217" y="1503"/>
              </a:cubicBezTo>
              <a:cubicBezTo>
                <a:pt x="3435" y="1393"/>
                <a:pt x="2963" y="338"/>
                <a:pt x="1981" y="248"/>
              </a:cubicBezTo>
              <a:cubicBezTo>
                <a:pt x="999" y="158"/>
                <a:pt x="1544" y="16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353347</xdr:colOff>
      <xdr:row>54</xdr:row>
      <xdr:rowOff>76316</xdr:rowOff>
    </xdr:from>
    <xdr:to>
      <xdr:col>10</xdr:col>
      <xdr:colOff>675032</xdr:colOff>
      <xdr:row>55</xdr:row>
      <xdr:rowOff>26626</xdr:rowOff>
    </xdr:to>
    <xdr:sp macro="" textlink="">
      <xdr:nvSpPr>
        <xdr:cNvPr id="908" name="Text Box 1560">
          <a:extLst>
            <a:ext uri="{FF2B5EF4-FFF2-40B4-BE49-F238E27FC236}">
              <a16:creationId xmlns:a16="http://schemas.microsoft.com/office/drawing/2014/main" xmlns="" id="{AADBB743-4438-4FE0-80E6-54D7F41EFCAF}"/>
            </a:ext>
          </a:extLst>
        </xdr:cNvPr>
        <xdr:cNvSpPr txBox="1">
          <a:spLocks noChangeArrowheads="1"/>
        </xdr:cNvSpPr>
      </xdr:nvSpPr>
      <xdr:spPr bwMode="auto">
        <a:xfrm>
          <a:off x="6830347" y="9302866"/>
          <a:ext cx="321685" cy="12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10</xdr:col>
      <xdr:colOff>37909</xdr:colOff>
      <xdr:row>53</xdr:row>
      <xdr:rowOff>101824</xdr:rowOff>
    </xdr:from>
    <xdr:to>
      <xdr:col>10</xdr:col>
      <xdr:colOff>407267</xdr:colOff>
      <xdr:row>56</xdr:row>
      <xdr:rowOff>19953</xdr:rowOff>
    </xdr:to>
    <xdr:sp macro="" textlink="">
      <xdr:nvSpPr>
        <xdr:cNvPr id="909" name="AutoShape 1561">
          <a:extLst>
            <a:ext uri="{FF2B5EF4-FFF2-40B4-BE49-F238E27FC236}">
              <a16:creationId xmlns:a16="http://schemas.microsoft.com/office/drawing/2014/main" xmlns="" id="{57D2BA70-2050-407A-ADEC-C41E6B26C1D0}"/>
            </a:ext>
          </a:extLst>
        </xdr:cNvPr>
        <xdr:cNvSpPr>
          <a:spLocks/>
        </xdr:cNvSpPr>
      </xdr:nvSpPr>
      <xdr:spPr bwMode="auto">
        <a:xfrm rot="9730662" flipH="1" flipV="1">
          <a:off x="6514909" y="9156924"/>
          <a:ext cx="369358" cy="432479"/>
        </a:xfrm>
        <a:prstGeom prst="rightBrace">
          <a:avLst>
            <a:gd name="adj1" fmla="val 41013"/>
            <a:gd name="adj2" fmla="val 497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279400</xdr:colOff>
      <xdr:row>51</xdr:row>
      <xdr:rowOff>63500</xdr:rowOff>
    </xdr:from>
    <xdr:to>
      <xdr:col>10</xdr:col>
      <xdr:colOff>146292</xdr:colOff>
      <xdr:row>56</xdr:row>
      <xdr:rowOff>28329</xdr:rowOff>
    </xdr:to>
    <xdr:sp macro="" textlink="">
      <xdr:nvSpPr>
        <xdr:cNvPr id="910" name="Line 716">
          <a:extLst>
            <a:ext uri="{FF2B5EF4-FFF2-40B4-BE49-F238E27FC236}">
              <a16:creationId xmlns:a16="http://schemas.microsoft.com/office/drawing/2014/main" xmlns="" id="{C354D1F7-4D29-4054-B688-24DEEF15B651}"/>
            </a:ext>
          </a:extLst>
        </xdr:cNvPr>
        <xdr:cNvSpPr>
          <a:spLocks noChangeShapeType="1"/>
        </xdr:cNvSpPr>
      </xdr:nvSpPr>
      <xdr:spPr bwMode="auto">
        <a:xfrm>
          <a:off x="6076950" y="8775700"/>
          <a:ext cx="546342" cy="822079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249" h="396578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67541" y="295396"/>
                <a:pt x="775249" y="3965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309582</xdr:colOff>
      <xdr:row>51</xdr:row>
      <xdr:rowOff>47606</xdr:rowOff>
    </xdr:from>
    <xdr:to>
      <xdr:col>10</xdr:col>
      <xdr:colOff>178045</xdr:colOff>
      <xdr:row>55</xdr:row>
      <xdr:rowOff>44204</xdr:rowOff>
    </xdr:to>
    <xdr:sp macro="" textlink="">
      <xdr:nvSpPr>
        <xdr:cNvPr id="911" name="Line 716">
          <a:extLst>
            <a:ext uri="{FF2B5EF4-FFF2-40B4-BE49-F238E27FC236}">
              <a16:creationId xmlns:a16="http://schemas.microsoft.com/office/drawing/2014/main" xmlns="" id="{4A870B33-DBA3-4428-84CD-5027655F7D22}"/>
            </a:ext>
          </a:extLst>
        </xdr:cNvPr>
        <xdr:cNvSpPr>
          <a:spLocks noChangeShapeType="1"/>
        </xdr:cNvSpPr>
      </xdr:nvSpPr>
      <xdr:spPr bwMode="auto">
        <a:xfrm>
          <a:off x="6107132" y="8759806"/>
          <a:ext cx="5479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234721</xdr:colOff>
      <xdr:row>51</xdr:row>
      <xdr:rowOff>82778</xdr:rowOff>
    </xdr:from>
    <xdr:to>
      <xdr:col>10</xdr:col>
      <xdr:colOff>103184</xdr:colOff>
      <xdr:row>55</xdr:row>
      <xdr:rowOff>79376</xdr:rowOff>
    </xdr:to>
    <xdr:sp macro="" textlink="">
      <xdr:nvSpPr>
        <xdr:cNvPr id="912" name="Line 716">
          <a:extLst>
            <a:ext uri="{FF2B5EF4-FFF2-40B4-BE49-F238E27FC236}">
              <a16:creationId xmlns:a16="http://schemas.microsoft.com/office/drawing/2014/main" xmlns="" id="{9D961BC6-7633-4B61-BF28-42042316111D}"/>
            </a:ext>
          </a:extLst>
        </xdr:cNvPr>
        <xdr:cNvSpPr>
          <a:spLocks noChangeShapeType="1"/>
        </xdr:cNvSpPr>
      </xdr:nvSpPr>
      <xdr:spPr bwMode="auto">
        <a:xfrm>
          <a:off x="6032271" y="8794978"/>
          <a:ext cx="5479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319969</xdr:colOff>
      <xdr:row>51</xdr:row>
      <xdr:rowOff>2449</xdr:rowOff>
    </xdr:from>
    <xdr:to>
      <xdr:col>9</xdr:col>
      <xdr:colOff>611730</xdr:colOff>
      <xdr:row>52</xdr:row>
      <xdr:rowOff>90444</xdr:rowOff>
    </xdr:to>
    <xdr:grpSp>
      <xdr:nvGrpSpPr>
        <xdr:cNvPr id="913" name="Group 6672">
          <a:extLst>
            <a:ext uri="{FF2B5EF4-FFF2-40B4-BE49-F238E27FC236}">
              <a16:creationId xmlns:a16="http://schemas.microsoft.com/office/drawing/2014/main" xmlns="" id="{F3238AA6-89DF-4969-A5FB-973D6535B9DA}"/>
            </a:ext>
          </a:extLst>
        </xdr:cNvPr>
        <xdr:cNvGrpSpPr>
          <a:grpSpLocks/>
        </xdr:cNvGrpSpPr>
      </xdr:nvGrpSpPr>
      <xdr:grpSpPr bwMode="auto">
        <a:xfrm>
          <a:off x="6627378" y="8853729"/>
          <a:ext cx="291761" cy="262233"/>
          <a:chOff x="535" y="108"/>
          <a:chExt cx="46" cy="44"/>
        </a:xfrm>
      </xdr:grpSpPr>
      <xdr:pic>
        <xdr:nvPicPr>
          <xdr:cNvPr id="914" name="Picture 6673" descr="route2">
            <a:extLst>
              <a:ext uri="{FF2B5EF4-FFF2-40B4-BE49-F238E27FC236}">
                <a16:creationId xmlns:a16="http://schemas.microsoft.com/office/drawing/2014/main" xmlns="" id="{A92D3392-0E95-4552-949F-B09A7ECFB3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5" name="Text Box 6674">
            <a:extLst>
              <a:ext uri="{FF2B5EF4-FFF2-40B4-BE49-F238E27FC236}">
                <a16:creationId xmlns:a16="http://schemas.microsoft.com/office/drawing/2014/main" xmlns="" id="{7C8B1FB0-B33A-42E5-BCC6-0D24F57F54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212189</xdr:colOff>
      <xdr:row>51</xdr:row>
      <xdr:rowOff>166992</xdr:rowOff>
    </xdr:from>
    <xdr:to>
      <xdr:col>10</xdr:col>
      <xdr:colOff>359695</xdr:colOff>
      <xdr:row>52</xdr:row>
      <xdr:rowOff>124845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xmlns="" id="{0D52B877-A3EE-4329-B970-A3FFC84C767A}"/>
            </a:ext>
          </a:extLst>
        </xdr:cNvPr>
        <xdr:cNvSpPr/>
      </xdr:nvSpPr>
      <xdr:spPr bwMode="auto">
        <a:xfrm>
          <a:off x="6689189" y="8879192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10</xdr:col>
      <xdr:colOff>108598</xdr:colOff>
      <xdr:row>52</xdr:row>
      <xdr:rowOff>146947</xdr:rowOff>
    </xdr:from>
    <xdr:to>
      <xdr:col>10</xdr:col>
      <xdr:colOff>227771</xdr:colOff>
      <xdr:row>53</xdr:row>
      <xdr:rowOff>82825</xdr:rowOff>
    </xdr:to>
    <xdr:sp macro="" textlink="">
      <xdr:nvSpPr>
        <xdr:cNvPr id="917" name="Oval 1295">
          <a:extLst>
            <a:ext uri="{FF2B5EF4-FFF2-40B4-BE49-F238E27FC236}">
              <a16:creationId xmlns:a16="http://schemas.microsoft.com/office/drawing/2014/main" xmlns="" id="{CD954015-32C0-4106-A314-BA4799D139B2}"/>
            </a:ext>
          </a:extLst>
        </xdr:cNvPr>
        <xdr:cNvSpPr>
          <a:spLocks noChangeArrowheads="1"/>
        </xdr:cNvSpPr>
      </xdr:nvSpPr>
      <xdr:spPr bwMode="auto">
        <a:xfrm>
          <a:off x="6585598" y="9030597"/>
          <a:ext cx="119173" cy="1073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677922</xdr:colOff>
      <xdr:row>51</xdr:row>
      <xdr:rowOff>139130</xdr:rowOff>
    </xdr:from>
    <xdr:to>
      <xdr:col>10</xdr:col>
      <xdr:colOff>404786</xdr:colOff>
      <xdr:row>52</xdr:row>
      <xdr:rowOff>16530</xdr:rowOff>
    </xdr:to>
    <xdr:grpSp>
      <xdr:nvGrpSpPr>
        <xdr:cNvPr id="918" name="グループ化 917">
          <a:extLst>
            <a:ext uri="{FF2B5EF4-FFF2-40B4-BE49-F238E27FC236}">
              <a16:creationId xmlns:a16="http://schemas.microsoft.com/office/drawing/2014/main" xmlns="" id="{09964636-5BB4-4FAD-B336-FADEAC5CA237}"/>
            </a:ext>
          </a:extLst>
        </xdr:cNvPr>
        <xdr:cNvGrpSpPr/>
      </xdr:nvGrpSpPr>
      <xdr:grpSpPr>
        <a:xfrm rot="2899002">
          <a:off x="7194651" y="8781090"/>
          <a:ext cx="51638" cy="470278"/>
          <a:chOff x="10917301" y="7686676"/>
          <a:chExt cx="78267" cy="299577"/>
        </a:xfrm>
      </xdr:grpSpPr>
      <xdr:sp macro="" textlink="">
        <xdr:nvSpPr>
          <xdr:cNvPr id="919" name="Line 72">
            <a:extLst>
              <a:ext uri="{FF2B5EF4-FFF2-40B4-BE49-F238E27FC236}">
                <a16:creationId xmlns:a16="http://schemas.microsoft.com/office/drawing/2014/main" xmlns="" id="{FAC7F4B9-8D1F-4E7B-ADAA-CC5B648BC9EC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72">
            <a:extLst>
              <a:ext uri="{FF2B5EF4-FFF2-40B4-BE49-F238E27FC236}">
                <a16:creationId xmlns:a16="http://schemas.microsoft.com/office/drawing/2014/main" xmlns="" id="{901AA78F-ED1F-4C3A-AB11-0E2ED652C43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72">
            <a:extLst>
              <a:ext uri="{FF2B5EF4-FFF2-40B4-BE49-F238E27FC236}">
                <a16:creationId xmlns:a16="http://schemas.microsoft.com/office/drawing/2014/main" xmlns="" id="{3A6100C3-4473-446B-B791-572C283F1D5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2" name="Line 72">
            <a:extLst>
              <a:ext uri="{FF2B5EF4-FFF2-40B4-BE49-F238E27FC236}">
                <a16:creationId xmlns:a16="http://schemas.microsoft.com/office/drawing/2014/main" xmlns="" id="{7F0CC612-6633-408B-93EB-B4D192FBC0C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3" name="Line 72">
            <a:extLst>
              <a:ext uri="{FF2B5EF4-FFF2-40B4-BE49-F238E27FC236}">
                <a16:creationId xmlns:a16="http://schemas.microsoft.com/office/drawing/2014/main" xmlns="" id="{47607E6E-5FFE-4C0A-946A-2598AFF8C76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571229</xdr:colOff>
      <xdr:row>52</xdr:row>
      <xdr:rowOff>146758</xdr:rowOff>
    </xdr:from>
    <xdr:to>
      <xdr:col>9</xdr:col>
      <xdr:colOff>640934</xdr:colOff>
      <xdr:row>55</xdr:row>
      <xdr:rowOff>118774</xdr:rowOff>
    </xdr:to>
    <xdr:grpSp>
      <xdr:nvGrpSpPr>
        <xdr:cNvPr id="924" name="グループ化 923">
          <a:extLst>
            <a:ext uri="{FF2B5EF4-FFF2-40B4-BE49-F238E27FC236}">
              <a16:creationId xmlns:a16="http://schemas.microsoft.com/office/drawing/2014/main" xmlns="" id="{705BAAF1-CBAE-4EF0-AC40-7571355A6593}"/>
            </a:ext>
          </a:extLst>
        </xdr:cNvPr>
        <xdr:cNvGrpSpPr/>
      </xdr:nvGrpSpPr>
      <xdr:grpSpPr>
        <a:xfrm rot="1964176">
          <a:off x="6878638" y="9172276"/>
          <a:ext cx="69705" cy="494730"/>
          <a:chOff x="10917301" y="7686676"/>
          <a:chExt cx="78267" cy="299577"/>
        </a:xfrm>
      </xdr:grpSpPr>
      <xdr:sp macro="" textlink="">
        <xdr:nvSpPr>
          <xdr:cNvPr id="925" name="Line 72">
            <a:extLst>
              <a:ext uri="{FF2B5EF4-FFF2-40B4-BE49-F238E27FC236}">
                <a16:creationId xmlns:a16="http://schemas.microsoft.com/office/drawing/2014/main" xmlns="" id="{988984CD-3D4F-455B-B502-46A32A9CFC74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6" name="Line 72">
            <a:extLst>
              <a:ext uri="{FF2B5EF4-FFF2-40B4-BE49-F238E27FC236}">
                <a16:creationId xmlns:a16="http://schemas.microsoft.com/office/drawing/2014/main" xmlns="" id="{EF493587-70FE-4863-84D0-3D1869E32C6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7" name="Line 72">
            <a:extLst>
              <a:ext uri="{FF2B5EF4-FFF2-40B4-BE49-F238E27FC236}">
                <a16:creationId xmlns:a16="http://schemas.microsoft.com/office/drawing/2014/main" xmlns="" id="{A0CFB8DB-FB42-40B7-A547-E9F89158D39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72">
            <a:extLst>
              <a:ext uri="{FF2B5EF4-FFF2-40B4-BE49-F238E27FC236}">
                <a16:creationId xmlns:a16="http://schemas.microsoft.com/office/drawing/2014/main" xmlns="" id="{D4043BDE-C94B-4C0B-A879-D378CE55C66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72">
            <a:extLst>
              <a:ext uri="{FF2B5EF4-FFF2-40B4-BE49-F238E27FC236}">
                <a16:creationId xmlns:a16="http://schemas.microsoft.com/office/drawing/2014/main" xmlns="" id="{FAC422AD-05B4-4A3E-A5C8-B070F3FCC1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538369</xdr:colOff>
      <xdr:row>52</xdr:row>
      <xdr:rowOff>22940</xdr:rowOff>
    </xdr:from>
    <xdr:to>
      <xdr:col>10</xdr:col>
      <xdr:colOff>722009</xdr:colOff>
      <xdr:row>54</xdr:row>
      <xdr:rowOff>122756</xdr:rowOff>
    </xdr:to>
    <xdr:sp macro="" textlink="">
      <xdr:nvSpPr>
        <xdr:cNvPr id="930" name="Text Box 1620">
          <a:extLst>
            <a:ext uri="{FF2B5EF4-FFF2-40B4-BE49-F238E27FC236}">
              <a16:creationId xmlns:a16="http://schemas.microsoft.com/office/drawing/2014/main" xmlns="" id="{8C751EEC-7C0E-40EE-B564-CAA3CA397E95}"/>
            </a:ext>
          </a:extLst>
        </xdr:cNvPr>
        <xdr:cNvSpPr txBox="1">
          <a:spLocks noChangeArrowheads="1"/>
        </xdr:cNvSpPr>
      </xdr:nvSpPr>
      <xdr:spPr bwMode="auto">
        <a:xfrm>
          <a:off x="7015369" y="8906590"/>
          <a:ext cx="164590" cy="4427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568855</xdr:colOff>
      <xdr:row>55</xdr:row>
      <xdr:rowOff>74619</xdr:rowOff>
    </xdr:from>
    <xdr:to>
      <xdr:col>7</xdr:col>
      <xdr:colOff>696057</xdr:colOff>
      <xdr:row>56</xdr:row>
      <xdr:rowOff>36635</xdr:rowOff>
    </xdr:to>
    <xdr:sp macro="" textlink="">
      <xdr:nvSpPr>
        <xdr:cNvPr id="931" name="Oval 383">
          <a:extLst>
            <a:ext uri="{FF2B5EF4-FFF2-40B4-BE49-F238E27FC236}">
              <a16:creationId xmlns:a16="http://schemas.microsoft.com/office/drawing/2014/main" xmlns="" id="{D1D87BEF-38E8-4D9A-92EE-51075A83CACB}"/>
            </a:ext>
          </a:extLst>
        </xdr:cNvPr>
        <xdr:cNvSpPr>
          <a:spLocks noChangeArrowheads="1"/>
        </xdr:cNvSpPr>
      </xdr:nvSpPr>
      <xdr:spPr bwMode="auto">
        <a:xfrm>
          <a:off x="4956705" y="9472619"/>
          <a:ext cx="127202" cy="1334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139213</xdr:colOff>
      <xdr:row>52</xdr:row>
      <xdr:rowOff>65510</xdr:rowOff>
    </xdr:from>
    <xdr:to>
      <xdr:col>8</xdr:col>
      <xdr:colOff>504205</xdr:colOff>
      <xdr:row>53</xdr:row>
      <xdr:rowOff>36474</xdr:rowOff>
    </xdr:to>
    <xdr:sp macro="" textlink="">
      <xdr:nvSpPr>
        <xdr:cNvPr id="932" name="Text Box 1664">
          <a:extLst>
            <a:ext uri="{FF2B5EF4-FFF2-40B4-BE49-F238E27FC236}">
              <a16:creationId xmlns:a16="http://schemas.microsoft.com/office/drawing/2014/main" xmlns="" id="{AB190AB9-2A19-4660-9905-2CCF80A351C6}"/>
            </a:ext>
          </a:extLst>
        </xdr:cNvPr>
        <xdr:cNvSpPr txBox="1">
          <a:spLocks noChangeArrowheads="1"/>
        </xdr:cNvSpPr>
      </xdr:nvSpPr>
      <xdr:spPr bwMode="auto">
        <a:xfrm>
          <a:off x="5231913" y="8949160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210345</xdr:colOff>
      <xdr:row>53</xdr:row>
      <xdr:rowOff>67469</xdr:rowOff>
    </xdr:from>
    <xdr:to>
      <xdr:col>7</xdr:col>
      <xdr:colOff>678259</xdr:colOff>
      <xdr:row>54</xdr:row>
      <xdr:rowOff>33107</xdr:rowOff>
    </xdr:to>
    <xdr:sp macro="" textlink="">
      <xdr:nvSpPr>
        <xdr:cNvPr id="933" name="Text Box 1563">
          <a:extLst>
            <a:ext uri="{FF2B5EF4-FFF2-40B4-BE49-F238E27FC236}">
              <a16:creationId xmlns:a16="http://schemas.microsoft.com/office/drawing/2014/main" xmlns="" id="{E8E23E35-0EE5-48DD-82CD-1E1B99CF7AD1}"/>
            </a:ext>
          </a:extLst>
        </xdr:cNvPr>
        <xdr:cNvSpPr txBox="1">
          <a:spLocks noChangeArrowheads="1"/>
        </xdr:cNvSpPr>
      </xdr:nvSpPr>
      <xdr:spPr bwMode="auto">
        <a:xfrm>
          <a:off x="4607720" y="9080500"/>
          <a:ext cx="467914" cy="1362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oneCellAnchor>
    <xdr:from>
      <xdr:col>9</xdr:col>
      <xdr:colOff>80596</xdr:colOff>
      <xdr:row>54</xdr:row>
      <xdr:rowOff>153871</xdr:rowOff>
    </xdr:from>
    <xdr:ext cx="461590" cy="197825"/>
    <xdr:sp macro="" textlink="">
      <xdr:nvSpPr>
        <xdr:cNvPr id="934" name="Text Box 1301">
          <a:extLst>
            <a:ext uri="{FF2B5EF4-FFF2-40B4-BE49-F238E27FC236}">
              <a16:creationId xmlns:a16="http://schemas.microsoft.com/office/drawing/2014/main" xmlns="" id="{3CF4DA68-BBB7-4B61-8D18-26D298D78EEE}"/>
            </a:ext>
          </a:extLst>
        </xdr:cNvPr>
        <xdr:cNvSpPr txBox="1">
          <a:spLocks noChangeArrowheads="1"/>
        </xdr:cNvSpPr>
      </xdr:nvSpPr>
      <xdr:spPr bwMode="auto">
        <a:xfrm>
          <a:off x="5878146" y="9380421"/>
          <a:ext cx="461590" cy="197825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678388</xdr:colOff>
      <xdr:row>54</xdr:row>
      <xdr:rowOff>155282</xdr:rowOff>
    </xdr:from>
    <xdr:to>
      <xdr:col>10</xdr:col>
      <xdr:colOff>20411</xdr:colOff>
      <xdr:row>57</xdr:row>
      <xdr:rowOff>73640</xdr:rowOff>
    </xdr:to>
    <xdr:sp macro="" textlink="">
      <xdr:nvSpPr>
        <xdr:cNvPr id="935" name="Text Box 1664">
          <a:extLst>
            <a:ext uri="{FF2B5EF4-FFF2-40B4-BE49-F238E27FC236}">
              <a16:creationId xmlns:a16="http://schemas.microsoft.com/office/drawing/2014/main" xmlns="" id="{79CF5F35-693A-48FD-AF73-DCC8F6393C73}"/>
            </a:ext>
          </a:extLst>
        </xdr:cNvPr>
        <xdr:cNvSpPr txBox="1">
          <a:spLocks noChangeArrowheads="1"/>
        </xdr:cNvSpPr>
      </xdr:nvSpPr>
      <xdr:spPr bwMode="auto">
        <a:xfrm>
          <a:off x="6475938" y="9381832"/>
          <a:ext cx="21473" cy="43270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131886</xdr:colOff>
      <xdr:row>52</xdr:row>
      <xdr:rowOff>58618</xdr:rowOff>
    </xdr:from>
    <xdr:to>
      <xdr:col>9</xdr:col>
      <xdr:colOff>630116</xdr:colOff>
      <xdr:row>54</xdr:row>
      <xdr:rowOff>29310</xdr:rowOff>
    </xdr:to>
    <xdr:sp macro="" textlink="">
      <xdr:nvSpPr>
        <xdr:cNvPr id="936" name="Text Box 1664">
          <a:extLst>
            <a:ext uri="{FF2B5EF4-FFF2-40B4-BE49-F238E27FC236}">
              <a16:creationId xmlns:a16="http://schemas.microsoft.com/office/drawing/2014/main" xmlns="" id="{6D3E8BBD-00C1-42CD-B3D6-C54E24FE28A1}"/>
            </a:ext>
          </a:extLst>
        </xdr:cNvPr>
        <xdr:cNvSpPr txBox="1">
          <a:spLocks noChangeArrowheads="1"/>
        </xdr:cNvSpPr>
      </xdr:nvSpPr>
      <xdr:spPr bwMode="auto">
        <a:xfrm>
          <a:off x="5929436" y="8942268"/>
          <a:ext cx="498230" cy="3135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↖京丹後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与謝野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359031</xdr:colOff>
      <xdr:row>50</xdr:row>
      <xdr:rowOff>146534</xdr:rowOff>
    </xdr:from>
    <xdr:to>
      <xdr:col>10</xdr:col>
      <xdr:colOff>747347</xdr:colOff>
      <xdr:row>52</xdr:row>
      <xdr:rowOff>102578</xdr:rowOff>
    </xdr:to>
    <xdr:sp macro="" textlink="">
      <xdr:nvSpPr>
        <xdr:cNvPr id="937" name="Text Box 1664">
          <a:extLst>
            <a:ext uri="{FF2B5EF4-FFF2-40B4-BE49-F238E27FC236}">
              <a16:creationId xmlns:a16="http://schemas.microsoft.com/office/drawing/2014/main" xmlns="" id="{0E8428C1-53D5-4BCB-B2CE-3B3D5C52A22B}"/>
            </a:ext>
          </a:extLst>
        </xdr:cNvPr>
        <xdr:cNvSpPr txBox="1">
          <a:spLocks noChangeArrowheads="1"/>
        </xdr:cNvSpPr>
      </xdr:nvSpPr>
      <xdr:spPr bwMode="auto">
        <a:xfrm>
          <a:off x="6836031" y="8687284"/>
          <a:ext cx="343866" cy="2989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275751</xdr:colOff>
      <xdr:row>58</xdr:row>
      <xdr:rowOff>166733</xdr:rowOff>
    </xdr:from>
    <xdr:to>
      <xdr:col>2</xdr:col>
      <xdr:colOff>321470</xdr:colOff>
      <xdr:row>64</xdr:row>
      <xdr:rowOff>145414</xdr:rowOff>
    </xdr:to>
    <xdr:sp macro="" textlink="">
      <xdr:nvSpPr>
        <xdr:cNvPr id="938" name="Freeform 1147">
          <a:extLst>
            <a:ext uri="{FF2B5EF4-FFF2-40B4-BE49-F238E27FC236}">
              <a16:creationId xmlns:a16="http://schemas.microsoft.com/office/drawing/2014/main" xmlns="" id="{8D14A245-3D2B-45AA-BEB0-74C696ADAF42}"/>
            </a:ext>
          </a:extLst>
        </xdr:cNvPr>
        <xdr:cNvSpPr>
          <a:spLocks/>
        </xdr:cNvSpPr>
      </xdr:nvSpPr>
      <xdr:spPr bwMode="auto">
        <a:xfrm rot="15688288" flipV="1">
          <a:off x="658520" y="10559914"/>
          <a:ext cx="1007381" cy="45719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201346</xdr:colOff>
      <xdr:row>59</xdr:row>
      <xdr:rowOff>6674</xdr:rowOff>
    </xdr:from>
    <xdr:to>
      <xdr:col>2</xdr:col>
      <xdr:colOff>248280</xdr:colOff>
      <xdr:row>64</xdr:row>
      <xdr:rowOff>159980</xdr:rowOff>
    </xdr:to>
    <xdr:sp macro="" textlink="">
      <xdr:nvSpPr>
        <xdr:cNvPr id="939" name="Freeform 1147">
          <a:extLst>
            <a:ext uri="{FF2B5EF4-FFF2-40B4-BE49-F238E27FC236}">
              <a16:creationId xmlns:a16="http://schemas.microsoft.com/office/drawing/2014/main" xmlns="" id="{57D69F27-EE0C-4D6A-81F1-4B18FC802F92}"/>
            </a:ext>
          </a:extLst>
        </xdr:cNvPr>
        <xdr:cNvSpPr>
          <a:spLocks/>
        </xdr:cNvSpPr>
      </xdr:nvSpPr>
      <xdr:spPr bwMode="auto">
        <a:xfrm rot="15688288" flipV="1">
          <a:off x="583135" y="10572285"/>
          <a:ext cx="1010556" cy="46934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105628</xdr:colOff>
      <xdr:row>59</xdr:row>
      <xdr:rowOff>86617</xdr:rowOff>
    </xdr:from>
    <xdr:to>
      <xdr:col>2</xdr:col>
      <xdr:colOff>334925</xdr:colOff>
      <xdr:row>60</xdr:row>
      <xdr:rowOff>126351</xdr:rowOff>
    </xdr:to>
    <xdr:sp macro="" textlink="">
      <xdr:nvSpPr>
        <xdr:cNvPr id="940" name="Oval 609">
          <a:extLst>
            <a:ext uri="{FF2B5EF4-FFF2-40B4-BE49-F238E27FC236}">
              <a16:creationId xmlns:a16="http://schemas.microsoft.com/office/drawing/2014/main" xmlns="" id="{9A241943-9905-4A5C-A33C-796424D8E2AC}"/>
            </a:ext>
          </a:extLst>
        </xdr:cNvPr>
        <xdr:cNvSpPr>
          <a:spLocks noChangeArrowheads="1"/>
        </xdr:cNvSpPr>
      </xdr:nvSpPr>
      <xdr:spPr bwMode="auto">
        <a:xfrm>
          <a:off x="969228" y="10170417"/>
          <a:ext cx="229297" cy="211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155499</xdr:colOff>
      <xdr:row>62</xdr:row>
      <xdr:rowOff>81850</xdr:rowOff>
    </xdr:from>
    <xdr:to>
      <xdr:col>2</xdr:col>
      <xdr:colOff>52691</xdr:colOff>
      <xdr:row>63</xdr:row>
      <xdr:rowOff>81731</xdr:rowOff>
    </xdr:to>
    <xdr:sp macro="" textlink="">
      <xdr:nvSpPr>
        <xdr:cNvPr id="941" name="Line 633">
          <a:extLst>
            <a:ext uri="{FF2B5EF4-FFF2-40B4-BE49-F238E27FC236}">
              <a16:creationId xmlns:a16="http://schemas.microsoft.com/office/drawing/2014/main" xmlns="" id="{5CACDE60-5EAF-42E1-BA37-58E33E1E73A7}"/>
            </a:ext>
          </a:extLst>
        </xdr:cNvPr>
        <xdr:cNvSpPr>
          <a:spLocks noChangeShapeType="1"/>
        </xdr:cNvSpPr>
      </xdr:nvSpPr>
      <xdr:spPr bwMode="auto">
        <a:xfrm rot="2266343" flipH="1">
          <a:off x="316117" y="10701291"/>
          <a:ext cx="603162" cy="171705"/>
        </a:xfrm>
        <a:custGeom>
          <a:avLst/>
          <a:gdLst>
            <a:gd name="T0" fmla="*/ 0 w 659425"/>
            <a:gd name="T1" fmla="*/ 0 h 139212"/>
            <a:gd name="T2" fmla="*/ 532530 w 659425"/>
            <a:gd name="T3" fmla="*/ 38923 h 139212"/>
            <a:gd name="T4" fmla="*/ 840839 w 659425"/>
            <a:gd name="T5" fmla="*/ 246505 h 139212"/>
            <a:gd name="T6" fmla="*/ 0 60000 65536"/>
            <a:gd name="T7" fmla="*/ 0 60000 65536"/>
            <a:gd name="T8" fmla="*/ 0 60000 65536"/>
            <a:gd name="connsiteX0" fmla="*/ 0 w 848743"/>
            <a:gd name="connsiteY0" fmla="*/ 227381 h 228386"/>
            <a:gd name="connsiteX1" fmla="*/ 606951 w 848743"/>
            <a:gd name="connsiteY1" fmla="*/ 1870 h 228386"/>
            <a:gd name="connsiteX2" fmla="*/ 848743 w 848743"/>
            <a:gd name="connsiteY2" fmla="*/ 119101 h 228386"/>
            <a:gd name="connsiteX0" fmla="*/ 0 w 848743"/>
            <a:gd name="connsiteY0" fmla="*/ 236034 h 236033"/>
            <a:gd name="connsiteX1" fmla="*/ 606951 w 848743"/>
            <a:gd name="connsiteY1" fmla="*/ 10523 h 236033"/>
            <a:gd name="connsiteX2" fmla="*/ 848743 w 848743"/>
            <a:gd name="connsiteY2" fmla="*/ 127754 h 236033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606951"/>
            <a:gd name="connsiteY0" fmla="*/ 241479 h 241479"/>
            <a:gd name="connsiteX1" fmla="*/ 103169 w 606951"/>
            <a:gd name="connsiteY1" fmla="*/ 27005 h 241479"/>
            <a:gd name="connsiteX2" fmla="*/ 606951 w 606951"/>
            <a:gd name="connsiteY2" fmla="*/ 15968 h 2414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6951" h="241479">
              <a:moveTo>
                <a:pt x="0" y="241479"/>
              </a:moveTo>
              <a:cubicBezTo>
                <a:pt x="51913" y="203792"/>
                <a:pt x="46577" y="145556"/>
                <a:pt x="103169" y="27005"/>
              </a:cubicBezTo>
              <a:cubicBezTo>
                <a:pt x="204327" y="-10580"/>
                <a:pt x="517407" y="-3672"/>
                <a:pt x="606951" y="159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33513</xdr:colOff>
      <xdr:row>59</xdr:row>
      <xdr:rowOff>18080</xdr:rowOff>
    </xdr:from>
    <xdr:to>
      <xdr:col>2</xdr:col>
      <xdr:colOff>33513</xdr:colOff>
      <xdr:row>60</xdr:row>
      <xdr:rowOff>56493</xdr:rowOff>
    </xdr:to>
    <xdr:sp macro="" textlink="">
      <xdr:nvSpPr>
        <xdr:cNvPr id="942" name="Line 638">
          <a:extLst>
            <a:ext uri="{FF2B5EF4-FFF2-40B4-BE49-F238E27FC236}">
              <a16:creationId xmlns:a16="http://schemas.microsoft.com/office/drawing/2014/main" xmlns="" id="{E0F7E5C3-8626-47B4-A397-2D7A84ECBF72}"/>
            </a:ext>
          </a:extLst>
        </xdr:cNvPr>
        <xdr:cNvSpPr>
          <a:spLocks noChangeShapeType="1"/>
        </xdr:cNvSpPr>
      </xdr:nvSpPr>
      <xdr:spPr bwMode="auto">
        <a:xfrm flipV="1">
          <a:off x="897113" y="10101880"/>
          <a:ext cx="0" cy="2098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138525</xdr:colOff>
      <xdr:row>59</xdr:row>
      <xdr:rowOff>106525</xdr:rowOff>
    </xdr:from>
    <xdr:to>
      <xdr:col>2</xdr:col>
      <xdr:colOff>297227</xdr:colOff>
      <xdr:row>60</xdr:row>
      <xdr:rowOff>80632</xdr:rowOff>
    </xdr:to>
    <xdr:sp macro="" textlink="">
      <xdr:nvSpPr>
        <xdr:cNvPr id="943" name="Text Box 266">
          <a:extLst>
            <a:ext uri="{FF2B5EF4-FFF2-40B4-BE49-F238E27FC236}">
              <a16:creationId xmlns:a16="http://schemas.microsoft.com/office/drawing/2014/main" xmlns="" id="{C54C39C1-A01B-4047-BB54-4F82B06F51CA}"/>
            </a:ext>
          </a:extLst>
        </xdr:cNvPr>
        <xdr:cNvSpPr txBox="1">
          <a:spLocks noChangeArrowheads="1"/>
        </xdr:cNvSpPr>
      </xdr:nvSpPr>
      <xdr:spPr bwMode="auto">
        <a:xfrm rot="20868881">
          <a:off x="1002125" y="10190325"/>
          <a:ext cx="158702" cy="1455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70000"/>
          </a:srgb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102012</xdr:colOff>
      <xdr:row>59</xdr:row>
      <xdr:rowOff>96526</xdr:rowOff>
    </xdr:from>
    <xdr:to>
      <xdr:col>2</xdr:col>
      <xdr:colOff>367281</xdr:colOff>
      <xdr:row>60</xdr:row>
      <xdr:rowOff>144565</xdr:rowOff>
    </xdr:to>
    <xdr:grpSp>
      <xdr:nvGrpSpPr>
        <xdr:cNvPr id="944" name="Group 1398">
          <a:extLst>
            <a:ext uri="{FF2B5EF4-FFF2-40B4-BE49-F238E27FC236}">
              <a16:creationId xmlns:a16="http://schemas.microsoft.com/office/drawing/2014/main" xmlns="" id="{7C32BBDD-AF7E-49EC-A919-DC6AE150A50A}"/>
            </a:ext>
          </a:extLst>
        </xdr:cNvPr>
        <xdr:cNvGrpSpPr>
          <a:grpSpLocks/>
        </xdr:cNvGrpSpPr>
      </xdr:nvGrpSpPr>
      <xdr:grpSpPr bwMode="auto">
        <a:xfrm rot="20791223">
          <a:off x="1042896" y="10341709"/>
          <a:ext cx="265269" cy="222277"/>
          <a:chOff x="1388" y="516"/>
          <a:chExt cx="44" cy="21"/>
        </a:xfrm>
      </xdr:grpSpPr>
      <xdr:sp macro="" textlink="">
        <xdr:nvSpPr>
          <xdr:cNvPr id="945" name="Freeform 1399">
            <a:extLst>
              <a:ext uri="{FF2B5EF4-FFF2-40B4-BE49-F238E27FC236}">
                <a16:creationId xmlns:a16="http://schemas.microsoft.com/office/drawing/2014/main" xmlns="" id="{F089769B-7754-415E-AC1B-78F036147775}"/>
              </a:ext>
            </a:extLst>
          </xdr:cNvPr>
          <xdr:cNvSpPr>
            <a:spLocks/>
          </xdr:cNvSpPr>
        </xdr:nvSpPr>
        <xdr:spPr bwMode="auto">
          <a:xfrm>
            <a:off x="1388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6" name="Freeform 1400">
            <a:extLst>
              <a:ext uri="{FF2B5EF4-FFF2-40B4-BE49-F238E27FC236}">
                <a16:creationId xmlns:a16="http://schemas.microsoft.com/office/drawing/2014/main" xmlns="" id="{3FA11159-606A-4F78-8843-AF92E3681E4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696580</xdr:colOff>
      <xdr:row>57</xdr:row>
      <xdr:rowOff>23422</xdr:rowOff>
    </xdr:from>
    <xdr:to>
      <xdr:col>2</xdr:col>
      <xdr:colOff>117110</xdr:colOff>
      <xdr:row>59</xdr:row>
      <xdr:rowOff>15612</xdr:rowOff>
    </xdr:to>
    <xdr:sp macro="" textlink="">
      <xdr:nvSpPr>
        <xdr:cNvPr id="947" name="Text Box 1664">
          <a:extLst>
            <a:ext uri="{FF2B5EF4-FFF2-40B4-BE49-F238E27FC236}">
              <a16:creationId xmlns:a16="http://schemas.microsoft.com/office/drawing/2014/main" xmlns="" id="{9A04E4A4-6BD7-4443-A117-898EAF1E1564}"/>
            </a:ext>
          </a:extLst>
        </xdr:cNvPr>
        <xdr:cNvSpPr txBox="1">
          <a:spLocks noChangeArrowheads="1"/>
        </xdr:cNvSpPr>
      </xdr:nvSpPr>
      <xdr:spPr bwMode="auto">
        <a:xfrm>
          <a:off x="855330" y="9764322"/>
          <a:ext cx="125380" cy="3350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671805</xdr:colOff>
      <xdr:row>59</xdr:row>
      <xdr:rowOff>159167</xdr:rowOff>
    </xdr:from>
    <xdr:to>
      <xdr:col>2</xdr:col>
      <xdr:colOff>362886</xdr:colOff>
      <xdr:row>63</xdr:row>
      <xdr:rowOff>130772</xdr:rowOff>
    </xdr:to>
    <xdr:sp macro="" textlink="">
      <xdr:nvSpPr>
        <xdr:cNvPr id="948" name="Freeform 563">
          <a:extLst>
            <a:ext uri="{FF2B5EF4-FFF2-40B4-BE49-F238E27FC236}">
              <a16:creationId xmlns:a16="http://schemas.microsoft.com/office/drawing/2014/main" xmlns="" id="{3C678CDE-55A5-4D17-8B5C-E85D34A511BB}"/>
            </a:ext>
          </a:extLst>
        </xdr:cNvPr>
        <xdr:cNvSpPr>
          <a:spLocks/>
        </xdr:cNvSpPr>
      </xdr:nvSpPr>
      <xdr:spPr bwMode="auto">
        <a:xfrm>
          <a:off x="832423" y="10263138"/>
          <a:ext cx="397051" cy="658899"/>
        </a:xfrm>
        <a:custGeom>
          <a:avLst/>
          <a:gdLst>
            <a:gd name="T0" fmla="*/ 2147483647 w 10000"/>
            <a:gd name="T1" fmla="*/ 2147483647 h 12719"/>
            <a:gd name="T2" fmla="*/ 0 w 10000"/>
            <a:gd name="T3" fmla="*/ 2147483647 h 12719"/>
            <a:gd name="T4" fmla="*/ 2147483647 w 10000"/>
            <a:gd name="T5" fmla="*/ 0 h 12719"/>
            <a:gd name="T6" fmla="*/ 0 60000 65536"/>
            <a:gd name="T7" fmla="*/ 0 60000 65536"/>
            <a:gd name="T8" fmla="*/ 0 60000 65536"/>
            <a:gd name="connsiteX0" fmla="*/ 1950 w 10939"/>
            <a:gd name="connsiteY0" fmla="*/ 14196 h 14196"/>
            <a:gd name="connsiteX1" fmla="*/ 939 w 10939"/>
            <a:gd name="connsiteY1" fmla="*/ 4397 h 14196"/>
            <a:gd name="connsiteX2" fmla="*/ 10939 w 10939"/>
            <a:gd name="connsiteY2" fmla="*/ 0 h 14196"/>
            <a:gd name="connsiteX0" fmla="*/ 1505 w 10494"/>
            <a:gd name="connsiteY0" fmla="*/ 14196 h 14196"/>
            <a:gd name="connsiteX1" fmla="*/ 2587 w 10494"/>
            <a:gd name="connsiteY1" fmla="*/ 4502 h 14196"/>
            <a:gd name="connsiteX2" fmla="*/ 10494 w 10494"/>
            <a:gd name="connsiteY2" fmla="*/ 0 h 14196"/>
            <a:gd name="connsiteX0" fmla="*/ 148 w 9137"/>
            <a:gd name="connsiteY0" fmla="*/ 14196 h 14196"/>
            <a:gd name="connsiteX1" fmla="*/ 1230 w 9137"/>
            <a:gd name="connsiteY1" fmla="*/ 4502 h 14196"/>
            <a:gd name="connsiteX2" fmla="*/ 9137 w 9137"/>
            <a:gd name="connsiteY2" fmla="*/ 0 h 14196"/>
            <a:gd name="connsiteX0" fmla="*/ 134 w 9972"/>
            <a:gd name="connsiteY0" fmla="*/ 10000 h 10000"/>
            <a:gd name="connsiteX1" fmla="*/ 2082 w 9972"/>
            <a:gd name="connsiteY1" fmla="*/ 2800 h 10000"/>
            <a:gd name="connsiteX2" fmla="*/ 9972 w 9972"/>
            <a:gd name="connsiteY2" fmla="*/ 0 h 10000"/>
            <a:gd name="connsiteX0" fmla="*/ 389 w 10255"/>
            <a:gd name="connsiteY0" fmla="*/ 10000 h 10000"/>
            <a:gd name="connsiteX1" fmla="*/ 2343 w 10255"/>
            <a:gd name="connsiteY1" fmla="*/ 2800 h 10000"/>
            <a:gd name="connsiteX2" fmla="*/ 10255 w 10255"/>
            <a:gd name="connsiteY2" fmla="*/ 0 h 10000"/>
            <a:gd name="connsiteX0" fmla="*/ 389 w 21485"/>
            <a:gd name="connsiteY0" fmla="*/ 8135 h 8135"/>
            <a:gd name="connsiteX1" fmla="*/ 2343 w 21485"/>
            <a:gd name="connsiteY1" fmla="*/ 935 h 8135"/>
            <a:gd name="connsiteX2" fmla="*/ 21485 w 21485"/>
            <a:gd name="connsiteY2" fmla="*/ 661 h 8135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10356"/>
            <a:gd name="connsiteY0" fmla="*/ 10688 h 10688"/>
            <a:gd name="connsiteX1" fmla="*/ 1091 w 10356"/>
            <a:gd name="connsiteY1" fmla="*/ 1837 h 10688"/>
            <a:gd name="connsiteX2" fmla="*/ 10356 w 10356"/>
            <a:gd name="connsiteY2" fmla="*/ 496 h 10688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6814"/>
            <a:gd name="connsiteY0" fmla="*/ 9879 h 9879"/>
            <a:gd name="connsiteX1" fmla="*/ 1091 w 6814"/>
            <a:gd name="connsiteY1" fmla="*/ 1028 h 9879"/>
            <a:gd name="connsiteX2" fmla="*/ 6814 w 6814"/>
            <a:gd name="connsiteY2" fmla="*/ 0 h 9879"/>
            <a:gd name="connsiteX0" fmla="*/ 266 w 10000"/>
            <a:gd name="connsiteY0" fmla="*/ 10000 h 10000"/>
            <a:gd name="connsiteX1" fmla="*/ 1601 w 10000"/>
            <a:gd name="connsiteY1" fmla="*/ 1041 h 10000"/>
            <a:gd name="connsiteX2" fmla="*/ 10000 w 10000"/>
            <a:gd name="connsiteY2" fmla="*/ 0 h 10000"/>
            <a:gd name="connsiteX0" fmla="*/ 266 w 10000"/>
            <a:gd name="connsiteY0" fmla="*/ 10000 h 10000"/>
            <a:gd name="connsiteX1" fmla="*/ 1601 w 10000"/>
            <a:gd name="connsiteY1" fmla="*/ 1041 h 10000"/>
            <a:gd name="connsiteX2" fmla="*/ 10000 w 10000"/>
            <a:gd name="connsiteY2" fmla="*/ 0 h 10000"/>
            <a:gd name="connsiteX0" fmla="*/ 206 w 10305"/>
            <a:gd name="connsiteY0" fmla="*/ 7644 h 7644"/>
            <a:gd name="connsiteX1" fmla="*/ 1906 w 10305"/>
            <a:gd name="connsiteY1" fmla="*/ 1041 h 7644"/>
            <a:gd name="connsiteX2" fmla="*/ 10305 w 10305"/>
            <a:gd name="connsiteY2" fmla="*/ 0 h 7644"/>
            <a:gd name="connsiteX0" fmla="*/ 0 w 9800"/>
            <a:gd name="connsiteY0" fmla="*/ 10000 h 10000"/>
            <a:gd name="connsiteX1" fmla="*/ 1650 w 9800"/>
            <a:gd name="connsiteY1" fmla="*/ 1362 h 10000"/>
            <a:gd name="connsiteX2" fmla="*/ 9800 w 98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00" h="10000">
              <a:moveTo>
                <a:pt x="0" y="10000"/>
              </a:moveTo>
              <a:cubicBezTo>
                <a:pt x="463" y="6408"/>
                <a:pt x="203" y="7325"/>
                <a:pt x="1650" y="1362"/>
              </a:cubicBezTo>
              <a:cubicBezTo>
                <a:pt x="7652" y="412"/>
                <a:pt x="6072" y="534"/>
                <a:pt x="98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59172</xdr:colOff>
      <xdr:row>60</xdr:row>
      <xdr:rowOff>86203</xdr:rowOff>
    </xdr:from>
    <xdr:to>
      <xdr:col>2</xdr:col>
      <xdr:colOff>578717</xdr:colOff>
      <xdr:row>62</xdr:row>
      <xdr:rowOff>161255</xdr:rowOff>
    </xdr:to>
    <xdr:sp macro="" textlink="">
      <xdr:nvSpPr>
        <xdr:cNvPr id="951" name="Text Box 1664">
          <a:extLst>
            <a:ext uri="{FF2B5EF4-FFF2-40B4-BE49-F238E27FC236}">
              <a16:creationId xmlns:a16="http://schemas.microsoft.com/office/drawing/2014/main" xmlns="" id="{CE09B8FC-C2DB-4036-9081-7D1FAAC9A0CB}"/>
            </a:ext>
          </a:extLst>
        </xdr:cNvPr>
        <xdr:cNvSpPr txBox="1">
          <a:spLocks noChangeArrowheads="1"/>
        </xdr:cNvSpPr>
      </xdr:nvSpPr>
      <xdr:spPr bwMode="auto">
        <a:xfrm>
          <a:off x="922772" y="10341453"/>
          <a:ext cx="519545" cy="4179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546762</xdr:colOff>
      <xdr:row>63</xdr:row>
      <xdr:rowOff>164537</xdr:rowOff>
    </xdr:from>
    <xdr:to>
      <xdr:col>2</xdr:col>
      <xdr:colOff>22414</xdr:colOff>
      <xdr:row>64</xdr:row>
      <xdr:rowOff>156881</xdr:rowOff>
    </xdr:to>
    <xdr:sp macro="" textlink="">
      <xdr:nvSpPr>
        <xdr:cNvPr id="952" name="AutoShape 606">
          <a:extLst>
            <a:ext uri="{FF2B5EF4-FFF2-40B4-BE49-F238E27FC236}">
              <a16:creationId xmlns:a16="http://schemas.microsoft.com/office/drawing/2014/main" xmlns="" id="{9A0D3CA6-6DA0-4EE2-B118-29CBEECC78E4}"/>
            </a:ext>
          </a:extLst>
        </xdr:cNvPr>
        <xdr:cNvSpPr>
          <a:spLocks noChangeArrowheads="1"/>
        </xdr:cNvSpPr>
      </xdr:nvSpPr>
      <xdr:spPr bwMode="auto">
        <a:xfrm>
          <a:off x="707380" y="10955802"/>
          <a:ext cx="181622" cy="1641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321963</xdr:colOff>
      <xdr:row>60</xdr:row>
      <xdr:rowOff>86002</xdr:rowOff>
    </xdr:from>
    <xdr:to>
      <xdr:col>1</xdr:col>
      <xdr:colOff>469469</xdr:colOff>
      <xdr:row>61</xdr:row>
      <xdr:rowOff>43855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xmlns="" id="{87ABE8CA-8F3E-45EF-AD40-AA22D8FFC6CA}"/>
            </a:ext>
          </a:extLst>
        </xdr:cNvPr>
        <xdr:cNvSpPr/>
      </xdr:nvSpPr>
      <xdr:spPr bwMode="auto">
        <a:xfrm>
          <a:off x="480713" y="10341252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2</xdr:col>
      <xdr:colOff>29033</xdr:colOff>
      <xdr:row>62</xdr:row>
      <xdr:rowOff>94408</xdr:rowOff>
    </xdr:from>
    <xdr:ext cx="132251" cy="243084"/>
    <xdr:sp macro="" textlink="">
      <xdr:nvSpPr>
        <xdr:cNvPr id="957" name="Text Box 1664">
          <a:extLst>
            <a:ext uri="{FF2B5EF4-FFF2-40B4-BE49-F238E27FC236}">
              <a16:creationId xmlns:a16="http://schemas.microsoft.com/office/drawing/2014/main" xmlns="" id="{EB5B9663-AB3F-4C6B-99BD-0824F5F4E656}"/>
            </a:ext>
          </a:extLst>
        </xdr:cNvPr>
        <xdr:cNvSpPr txBox="1">
          <a:spLocks noChangeArrowheads="1"/>
        </xdr:cNvSpPr>
      </xdr:nvSpPr>
      <xdr:spPr bwMode="auto">
        <a:xfrm>
          <a:off x="895621" y="10713849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1587</xdr:colOff>
      <xdr:row>57</xdr:row>
      <xdr:rowOff>16223</xdr:rowOff>
    </xdr:from>
    <xdr:to>
      <xdr:col>5</xdr:col>
      <xdr:colOff>154781</xdr:colOff>
      <xdr:row>57</xdr:row>
      <xdr:rowOff>162718</xdr:rowOff>
    </xdr:to>
    <xdr:sp macro="" textlink="">
      <xdr:nvSpPr>
        <xdr:cNvPr id="958" name="六角形 957">
          <a:extLst>
            <a:ext uri="{FF2B5EF4-FFF2-40B4-BE49-F238E27FC236}">
              <a16:creationId xmlns:a16="http://schemas.microsoft.com/office/drawing/2014/main" xmlns="" id="{0BE5665C-24FC-4031-904D-B5A9699B1389}"/>
            </a:ext>
          </a:extLst>
        </xdr:cNvPr>
        <xdr:cNvSpPr/>
      </xdr:nvSpPr>
      <xdr:spPr bwMode="auto">
        <a:xfrm>
          <a:off x="2986087" y="9711879"/>
          <a:ext cx="153194" cy="146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321293</xdr:colOff>
      <xdr:row>59</xdr:row>
      <xdr:rowOff>163882</xdr:rowOff>
    </xdr:from>
    <xdr:to>
      <xdr:col>3</xdr:col>
      <xdr:colOff>488434</xdr:colOff>
      <xdr:row>60</xdr:row>
      <xdr:rowOff>154357</xdr:rowOff>
    </xdr:to>
    <xdr:sp macro="" textlink="">
      <xdr:nvSpPr>
        <xdr:cNvPr id="959" name="Oval 607">
          <a:extLst>
            <a:ext uri="{FF2B5EF4-FFF2-40B4-BE49-F238E27FC236}">
              <a16:creationId xmlns:a16="http://schemas.microsoft.com/office/drawing/2014/main" xmlns="" id="{8BCB8A56-52D1-4079-947E-3243501BA4A9}"/>
            </a:ext>
          </a:extLst>
        </xdr:cNvPr>
        <xdr:cNvSpPr>
          <a:spLocks noChangeArrowheads="1"/>
        </xdr:cNvSpPr>
      </xdr:nvSpPr>
      <xdr:spPr bwMode="auto">
        <a:xfrm>
          <a:off x="1889743" y="10247682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337523</xdr:colOff>
      <xdr:row>61</xdr:row>
      <xdr:rowOff>147501</xdr:rowOff>
    </xdr:from>
    <xdr:to>
      <xdr:col>3</xdr:col>
      <xdr:colOff>469773</xdr:colOff>
      <xdr:row>62</xdr:row>
      <xdr:rowOff>110458</xdr:rowOff>
    </xdr:to>
    <xdr:sp macro="" textlink="">
      <xdr:nvSpPr>
        <xdr:cNvPr id="960" name="Oval 1295">
          <a:extLst>
            <a:ext uri="{FF2B5EF4-FFF2-40B4-BE49-F238E27FC236}">
              <a16:creationId xmlns:a16="http://schemas.microsoft.com/office/drawing/2014/main" xmlns="" id="{63AA015A-6A26-4A8D-A3DB-00FAF935776C}"/>
            </a:ext>
          </a:extLst>
        </xdr:cNvPr>
        <xdr:cNvSpPr>
          <a:spLocks noChangeArrowheads="1"/>
        </xdr:cNvSpPr>
      </xdr:nvSpPr>
      <xdr:spPr bwMode="auto">
        <a:xfrm>
          <a:off x="1905973" y="10574201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208807</xdr:colOff>
      <xdr:row>63</xdr:row>
      <xdr:rowOff>51287</xdr:rowOff>
    </xdr:from>
    <xdr:to>
      <xdr:col>3</xdr:col>
      <xdr:colOff>356313</xdr:colOff>
      <xdr:row>64</xdr:row>
      <xdr:rowOff>9140</xdr:rowOff>
    </xdr:to>
    <xdr:sp macro="" textlink="">
      <xdr:nvSpPr>
        <xdr:cNvPr id="961" name="六角形 960">
          <a:extLst>
            <a:ext uri="{FF2B5EF4-FFF2-40B4-BE49-F238E27FC236}">
              <a16:creationId xmlns:a16="http://schemas.microsoft.com/office/drawing/2014/main" xmlns="" id="{B425D2CA-7820-4819-A5C5-B4830CF514D4}"/>
            </a:ext>
          </a:extLst>
        </xdr:cNvPr>
        <xdr:cNvSpPr/>
      </xdr:nvSpPr>
      <xdr:spPr bwMode="auto">
        <a:xfrm>
          <a:off x="1777257" y="10820887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 editAs="oneCell">
    <xdr:from>
      <xdr:col>4</xdr:col>
      <xdr:colOff>205156</xdr:colOff>
      <xdr:row>59</xdr:row>
      <xdr:rowOff>155303</xdr:rowOff>
    </xdr:from>
    <xdr:to>
      <xdr:col>4</xdr:col>
      <xdr:colOff>509956</xdr:colOff>
      <xdr:row>61</xdr:row>
      <xdr:rowOff>123743</xdr:rowOff>
    </xdr:to>
    <xdr:grpSp>
      <xdr:nvGrpSpPr>
        <xdr:cNvPr id="962" name="Group 6672">
          <a:extLst>
            <a:ext uri="{FF2B5EF4-FFF2-40B4-BE49-F238E27FC236}">
              <a16:creationId xmlns:a16="http://schemas.microsoft.com/office/drawing/2014/main" xmlns="" id="{DD9381E5-DFCE-4F3E-98B6-66D0162046AB}"/>
            </a:ext>
          </a:extLst>
        </xdr:cNvPr>
        <xdr:cNvGrpSpPr>
          <a:grpSpLocks/>
        </xdr:cNvGrpSpPr>
      </xdr:nvGrpSpPr>
      <xdr:grpSpPr bwMode="auto">
        <a:xfrm>
          <a:off x="2679333" y="10400486"/>
          <a:ext cx="304800" cy="316916"/>
          <a:chOff x="532" y="110"/>
          <a:chExt cx="46" cy="44"/>
        </a:xfrm>
      </xdr:grpSpPr>
      <xdr:pic>
        <xdr:nvPicPr>
          <xdr:cNvPr id="963" name="Picture 6673" descr="route2">
            <a:extLst>
              <a:ext uri="{FF2B5EF4-FFF2-40B4-BE49-F238E27FC236}">
                <a16:creationId xmlns:a16="http://schemas.microsoft.com/office/drawing/2014/main" xmlns="" id="{33628652-F341-46FA-AFE7-C06C7BD333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4" name="Text Box 6674">
            <a:extLst>
              <a:ext uri="{FF2B5EF4-FFF2-40B4-BE49-F238E27FC236}">
                <a16:creationId xmlns:a16="http://schemas.microsoft.com/office/drawing/2014/main" xmlns="" id="{13B880B1-69C4-4EE7-B565-29CB348BF2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614289</xdr:colOff>
      <xdr:row>57</xdr:row>
      <xdr:rowOff>31136</xdr:rowOff>
    </xdr:from>
    <xdr:to>
      <xdr:col>5</xdr:col>
      <xdr:colOff>674356</xdr:colOff>
      <xdr:row>60</xdr:row>
      <xdr:rowOff>103200</xdr:rowOff>
    </xdr:to>
    <xdr:sp macro="" textlink="">
      <xdr:nvSpPr>
        <xdr:cNvPr id="965" name="Line 76">
          <a:extLst>
            <a:ext uri="{FF2B5EF4-FFF2-40B4-BE49-F238E27FC236}">
              <a16:creationId xmlns:a16="http://schemas.microsoft.com/office/drawing/2014/main" xmlns="" id="{BFBC54EF-3E0B-4486-8388-9E632F6D471D}"/>
            </a:ext>
          </a:extLst>
        </xdr:cNvPr>
        <xdr:cNvSpPr>
          <a:spLocks noChangeShapeType="1"/>
        </xdr:cNvSpPr>
      </xdr:nvSpPr>
      <xdr:spPr bwMode="auto">
        <a:xfrm>
          <a:off x="3598789" y="9791460"/>
          <a:ext cx="60067" cy="587534"/>
        </a:xfrm>
        <a:custGeom>
          <a:avLst/>
          <a:gdLst>
            <a:gd name="connsiteX0" fmla="*/ 0 w 117217"/>
            <a:gd name="connsiteY0" fmla="*/ 0 h 571516"/>
            <a:gd name="connsiteX1" fmla="*/ 117217 w 117217"/>
            <a:gd name="connsiteY1" fmla="*/ 571516 h 571516"/>
            <a:gd name="connsiteX0" fmla="*/ 0 w 117217"/>
            <a:gd name="connsiteY0" fmla="*/ 0 h 571516"/>
            <a:gd name="connsiteX1" fmla="*/ 117217 w 117217"/>
            <a:gd name="connsiteY1" fmla="*/ 571516 h 571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217" h="571516">
              <a:moveTo>
                <a:pt x="0" y="0"/>
              </a:moveTo>
              <a:cubicBezTo>
                <a:pt x="141649" y="256447"/>
                <a:pt x="78145" y="381011"/>
                <a:pt x="117217" y="5715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15877</xdr:colOff>
      <xdr:row>59</xdr:row>
      <xdr:rowOff>127324</xdr:rowOff>
    </xdr:from>
    <xdr:to>
      <xdr:col>6</xdr:col>
      <xdr:colOff>200027</xdr:colOff>
      <xdr:row>60</xdr:row>
      <xdr:rowOff>90829</xdr:rowOff>
    </xdr:to>
    <xdr:sp macro="" textlink="">
      <xdr:nvSpPr>
        <xdr:cNvPr id="966" name="六角形 965">
          <a:extLst>
            <a:ext uri="{FF2B5EF4-FFF2-40B4-BE49-F238E27FC236}">
              <a16:creationId xmlns:a16="http://schemas.microsoft.com/office/drawing/2014/main" xmlns="" id="{F4F1A576-784A-43C0-AADE-7259BC978753}"/>
            </a:ext>
          </a:extLst>
        </xdr:cNvPr>
        <xdr:cNvSpPr/>
      </xdr:nvSpPr>
      <xdr:spPr bwMode="auto">
        <a:xfrm>
          <a:off x="3698877" y="10211124"/>
          <a:ext cx="184150" cy="1349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662078</xdr:colOff>
      <xdr:row>60</xdr:row>
      <xdr:rowOff>158528</xdr:rowOff>
    </xdr:from>
    <xdr:to>
      <xdr:col>6</xdr:col>
      <xdr:colOff>30529</xdr:colOff>
      <xdr:row>64</xdr:row>
      <xdr:rowOff>58366</xdr:rowOff>
    </xdr:to>
    <xdr:sp macro="" textlink="">
      <xdr:nvSpPr>
        <xdr:cNvPr id="967" name="Line 75">
          <a:extLst>
            <a:ext uri="{FF2B5EF4-FFF2-40B4-BE49-F238E27FC236}">
              <a16:creationId xmlns:a16="http://schemas.microsoft.com/office/drawing/2014/main" xmlns="" id="{634CA269-C924-4E1A-9341-6F83E2E02898}"/>
            </a:ext>
          </a:extLst>
        </xdr:cNvPr>
        <xdr:cNvSpPr>
          <a:spLocks noChangeShapeType="1"/>
        </xdr:cNvSpPr>
      </xdr:nvSpPr>
      <xdr:spPr bwMode="auto">
        <a:xfrm flipV="1">
          <a:off x="3646578" y="10434322"/>
          <a:ext cx="74422" cy="58713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  <a:gd name="connsiteX0" fmla="*/ 325 w 11811"/>
            <a:gd name="connsiteY0" fmla="*/ 0 h 10872"/>
            <a:gd name="connsiteX1" fmla="*/ 388 w 11811"/>
            <a:gd name="connsiteY1" fmla="*/ 10732 h 10872"/>
            <a:gd name="connsiteX2" fmla="*/ 11811 w 11811"/>
            <a:gd name="connsiteY2" fmla="*/ 9579 h 10872"/>
            <a:gd name="connsiteX0" fmla="*/ 325 w 10179"/>
            <a:gd name="connsiteY0" fmla="*/ 0 h 10930"/>
            <a:gd name="connsiteX1" fmla="*/ 388 w 10179"/>
            <a:gd name="connsiteY1" fmla="*/ 10732 h 10930"/>
            <a:gd name="connsiteX2" fmla="*/ 10179 w 10179"/>
            <a:gd name="connsiteY2" fmla="*/ 10313 h 10930"/>
            <a:gd name="connsiteX0" fmla="*/ 325 w 10179"/>
            <a:gd name="connsiteY0" fmla="*/ 0 h 10735"/>
            <a:gd name="connsiteX1" fmla="*/ 388 w 10179"/>
            <a:gd name="connsiteY1" fmla="*/ 10732 h 10735"/>
            <a:gd name="connsiteX2" fmla="*/ 10179 w 10179"/>
            <a:gd name="connsiteY2" fmla="*/ 10313 h 10735"/>
            <a:gd name="connsiteX0" fmla="*/ 1 w 9855"/>
            <a:gd name="connsiteY0" fmla="*/ 0 h 10735"/>
            <a:gd name="connsiteX1" fmla="*/ 64 w 9855"/>
            <a:gd name="connsiteY1" fmla="*/ 10732 h 10735"/>
            <a:gd name="connsiteX2" fmla="*/ 9855 w 9855"/>
            <a:gd name="connsiteY2" fmla="*/ 10313 h 10735"/>
            <a:gd name="connsiteX0" fmla="*/ 1 w 10000"/>
            <a:gd name="connsiteY0" fmla="*/ 0 h 7265"/>
            <a:gd name="connsiteX1" fmla="*/ 65 w 10000"/>
            <a:gd name="connsiteY1" fmla="*/ 7262 h 7265"/>
            <a:gd name="connsiteX2" fmla="*/ 10000 w 10000"/>
            <a:gd name="connsiteY2" fmla="*/ 6872 h 7265"/>
            <a:gd name="connsiteX0" fmla="*/ 2858 w 9935"/>
            <a:gd name="connsiteY0" fmla="*/ 0 h 11345"/>
            <a:gd name="connsiteX1" fmla="*/ 0 w 9935"/>
            <a:gd name="connsiteY1" fmla="*/ 11341 h 11345"/>
            <a:gd name="connsiteX2" fmla="*/ 9935 w 9935"/>
            <a:gd name="connsiteY2" fmla="*/ 10804 h 11345"/>
            <a:gd name="connsiteX0" fmla="*/ 1014 w 10000"/>
            <a:gd name="connsiteY0" fmla="*/ 0 h 9525"/>
            <a:gd name="connsiteX1" fmla="*/ 0 w 10000"/>
            <a:gd name="connsiteY1" fmla="*/ 9522 h 9525"/>
            <a:gd name="connsiteX2" fmla="*/ 10000 w 10000"/>
            <a:gd name="connsiteY2" fmla="*/ 9049 h 9525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162"/>
            <a:gd name="connsiteY0" fmla="*/ 0 h 9997"/>
            <a:gd name="connsiteX1" fmla="*/ 148 w 1162"/>
            <a:gd name="connsiteY1" fmla="*/ 9997 h 9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2" h="9997">
              <a:moveTo>
                <a:pt x="1162" y="0"/>
              </a:moveTo>
              <a:cubicBezTo>
                <a:pt x="-609" y="2971"/>
                <a:pt x="179" y="6655"/>
                <a:pt x="148" y="99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189683</xdr:colOff>
      <xdr:row>61</xdr:row>
      <xdr:rowOff>73411</xdr:rowOff>
    </xdr:from>
    <xdr:to>
      <xdr:col>5</xdr:col>
      <xdr:colOff>352326</xdr:colOff>
      <xdr:row>62</xdr:row>
      <xdr:rowOff>51889</xdr:rowOff>
    </xdr:to>
    <xdr:sp macro="" textlink="">
      <xdr:nvSpPr>
        <xdr:cNvPr id="968" name="AutoShape 604">
          <a:extLst>
            <a:ext uri="{FF2B5EF4-FFF2-40B4-BE49-F238E27FC236}">
              <a16:creationId xmlns:a16="http://schemas.microsoft.com/office/drawing/2014/main" xmlns="" id="{1DE717AA-B3EA-4F3A-BBE6-C2DBF3958BD7}"/>
            </a:ext>
          </a:extLst>
        </xdr:cNvPr>
        <xdr:cNvSpPr>
          <a:spLocks noChangeArrowheads="1"/>
        </xdr:cNvSpPr>
      </xdr:nvSpPr>
      <xdr:spPr bwMode="auto">
        <a:xfrm>
          <a:off x="3174183" y="10521029"/>
          <a:ext cx="162643" cy="150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649</xdr:colOff>
      <xdr:row>62</xdr:row>
      <xdr:rowOff>80598</xdr:rowOff>
    </xdr:from>
    <xdr:to>
      <xdr:col>6</xdr:col>
      <xdr:colOff>305449</xdr:colOff>
      <xdr:row>64</xdr:row>
      <xdr:rowOff>49038</xdr:rowOff>
    </xdr:to>
    <xdr:grpSp>
      <xdr:nvGrpSpPr>
        <xdr:cNvPr id="969" name="Group 6672">
          <a:extLst>
            <a:ext uri="{FF2B5EF4-FFF2-40B4-BE49-F238E27FC236}">
              <a16:creationId xmlns:a16="http://schemas.microsoft.com/office/drawing/2014/main" xmlns="" id="{F4E66948-9F17-4C7E-BD8B-6681135DEB4C}"/>
            </a:ext>
          </a:extLst>
        </xdr:cNvPr>
        <xdr:cNvGrpSpPr>
          <a:grpSpLocks/>
        </xdr:cNvGrpSpPr>
      </xdr:nvGrpSpPr>
      <xdr:grpSpPr bwMode="auto">
        <a:xfrm>
          <a:off x="4008119" y="10848494"/>
          <a:ext cx="304800" cy="316916"/>
          <a:chOff x="532" y="110"/>
          <a:chExt cx="46" cy="44"/>
        </a:xfrm>
      </xdr:grpSpPr>
      <xdr:pic>
        <xdr:nvPicPr>
          <xdr:cNvPr id="970" name="Picture 6673" descr="route2">
            <a:extLst>
              <a:ext uri="{FF2B5EF4-FFF2-40B4-BE49-F238E27FC236}">
                <a16:creationId xmlns:a16="http://schemas.microsoft.com/office/drawing/2014/main" xmlns="" id="{CD2E1FF6-7B91-4F73-8A52-684C76C2B1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1" name="Text Box 6674">
            <a:extLst>
              <a:ext uri="{FF2B5EF4-FFF2-40B4-BE49-F238E27FC236}">
                <a16:creationId xmlns:a16="http://schemas.microsoft.com/office/drawing/2014/main" xmlns="" id="{63B3DD28-FA1F-4414-A957-B4CEE21818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342220</xdr:colOff>
      <xdr:row>59</xdr:row>
      <xdr:rowOff>127208</xdr:rowOff>
    </xdr:from>
    <xdr:to>
      <xdr:col>6</xdr:col>
      <xdr:colOff>635000</xdr:colOff>
      <xdr:row>61</xdr:row>
      <xdr:rowOff>74706</xdr:rowOff>
    </xdr:to>
    <xdr:grpSp>
      <xdr:nvGrpSpPr>
        <xdr:cNvPr id="972" name="Group 6672">
          <a:extLst>
            <a:ext uri="{FF2B5EF4-FFF2-40B4-BE49-F238E27FC236}">
              <a16:creationId xmlns:a16="http://schemas.microsoft.com/office/drawing/2014/main" xmlns="" id="{A2997D2B-FB1B-40C9-8D08-623AD58A744E}"/>
            </a:ext>
          </a:extLst>
        </xdr:cNvPr>
        <xdr:cNvGrpSpPr>
          <a:grpSpLocks/>
        </xdr:cNvGrpSpPr>
      </xdr:nvGrpSpPr>
      <xdr:grpSpPr bwMode="auto">
        <a:xfrm>
          <a:off x="4349690" y="10372391"/>
          <a:ext cx="292780" cy="295974"/>
          <a:chOff x="532" y="110"/>
          <a:chExt cx="46" cy="44"/>
        </a:xfrm>
      </xdr:grpSpPr>
      <xdr:pic>
        <xdr:nvPicPr>
          <xdr:cNvPr id="973" name="Picture 6673" descr="route2">
            <a:extLst>
              <a:ext uri="{FF2B5EF4-FFF2-40B4-BE49-F238E27FC236}">
                <a16:creationId xmlns:a16="http://schemas.microsoft.com/office/drawing/2014/main" xmlns="" id="{93F7A2AE-113A-4E8D-8B5E-2AECF469EB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>
            <a:extLst>
              <a:ext uri="{FF2B5EF4-FFF2-40B4-BE49-F238E27FC236}">
                <a16:creationId xmlns:a16="http://schemas.microsoft.com/office/drawing/2014/main" xmlns="" id="{EC9FC3E0-A035-41AA-8E16-DD52529D91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491110</xdr:colOff>
      <xdr:row>57</xdr:row>
      <xdr:rowOff>45484</xdr:rowOff>
    </xdr:from>
    <xdr:to>
      <xdr:col>6</xdr:col>
      <xdr:colOff>89472</xdr:colOff>
      <xdr:row>59</xdr:row>
      <xdr:rowOff>13923</xdr:rowOff>
    </xdr:to>
    <xdr:grpSp>
      <xdr:nvGrpSpPr>
        <xdr:cNvPr id="975" name="Group 6672">
          <a:extLst>
            <a:ext uri="{FF2B5EF4-FFF2-40B4-BE49-F238E27FC236}">
              <a16:creationId xmlns:a16="http://schemas.microsoft.com/office/drawing/2014/main" xmlns="" id="{7C825972-A436-4845-89BC-485C1E8F2DFE}"/>
            </a:ext>
          </a:extLst>
        </xdr:cNvPr>
        <xdr:cNvGrpSpPr>
          <a:grpSpLocks/>
        </xdr:cNvGrpSpPr>
      </xdr:nvGrpSpPr>
      <xdr:grpSpPr bwMode="auto">
        <a:xfrm>
          <a:off x="3731933" y="9942191"/>
          <a:ext cx="365009" cy="316915"/>
          <a:chOff x="532" y="110"/>
          <a:chExt cx="46" cy="44"/>
        </a:xfrm>
      </xdr:grpSpPr>
      <xdr:pic>
        <xdr:nvPicPr>
          <xdr:cNvPr id="976" name="Picture 6673" descr="route2">
            <a:extLst>
              <a:ext uri="{FF2B5EF4-FFF2-40B4-BE49-F238E27FC236}">
                <a16:creationId xmlns:a16="http://schemas.microsoft.com/office/drawing/2014/main" xmlns="" id="{EED9E765-6B59-4D99-BAF8-99034F45E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>
            <a:extLst>
              <a:ext uri="{FF2B5EF4-FFF2-40B4-BE49-F238E27FC236}">
                <a16:creationId xmlns:a16="http://schemas.microsoft.com/office/drawing/2014/main" xmlns="" id="{261C09B1-153D-4134-A82B-0F4B7DEF54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294386</xdr:colOff>
      <xdr:row>59</xdr:row>
      <xdr:rowOff>109292</xdr:rowOff>
    </xdr:from>
    <xdr:to>
      <xdr:col>5</xdr:col>
      <xdr:colOff>646678</xdr:colOff>
      <xdr:row>60</xdr:row>
      <xdr:rowOff>80256</xdr:rowOff>
    </xdr:to>
    <xdr:sp macro="" textlink="">
      <xdr:nvSpPr>
        <xdr:cNvPr id="978" name="Text Box 1664">
          <a:extLst>
            <a:ext uri="{FF2B5EF4-FFF2-40B4-BE49-F238E27FC236}">
              <a16:creationId xmlns:a16="http://schemas.microsoft.com/office/drawing/2014/main" xmlns="" id="{D1CDE045-EBAA-4FF8-991F-782B5BD40CA5}"/>
            </a:ext>
          </a:extLst>
        </xdr:cNvPr>
        <xdr:cNvSpPr txBox="1">
          <a:spLocks noChangeArrowheads="1"/>
        </xdr:cNvSpPr>
      </xdr:nvSpPr>
      <xdr:spPr bwMode="auto">
        <a:xfrm>
          <a:off x="3278886" y="10213263"/>
          <a:ext cx="352292" cy="1427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26672</xdr:colOff>
      <xdr:row>62</xdr:row>
      <xdr:rowOff>157530</xdr:rowOff>
    </xdr:from>
    <xdr:ext cx="970831" cy="128233"/>
    <xdr:sp macro="" textlink="">
      <xdr:nvSpPr>
        <xdr:cNvPr id="979" name="Text Box 303">
          <a:extLst>
            <a:ext uri="{FF2B5EF4-FFF2-40B4-BE49-F238E27FC236}">
              <a16:creationId xmlns:a16="http://schemas.microsoft.com/office/drawing/2014/main" xmlns="" id="{74F952AE-92C6-4FC5-BF98-AE008EE5A109}"/>
            </a:ext>
          </a:extLst>
        </xdr:cNvPr>
        <xdr:cNvSpPr txBox="1">
          <a:spLocks noChangeArrowheads="1"/>
        </xdr:cNvSpPr>
      </xdr:nvSpPr>
      <xdr:spPr bwMode="auto">
        <a:xfrm>
          <a:off x="4423113" y="10776971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16</xdr:col>
      <xdr:colOff>723900</xdr:colOff>
      <xdr:row>1</xdr:row>
      <xdr:rowOff>0</xdr:rowOff>
    </xdr:from>
    <xdr:to>
      <xdr:col>17</xdr:col>
      <xdr:colOff>26193</xdr:colOff>
      <xdr:row>2</xdr:row>
      <xdr:rowOff>31159</xdr:rowOff>
    </xdr:to>
    <xdr:sp macro="" textlink="">
      <xdr:nvSpPr>
        <xdr:cNvPr id="980" name="Text Box 1650">
          <a:extLst>
            <a:ext uri="{FF2B5EF4-FFF2-40B4-BE49-F238E27FC236}">
              <a16:creationId xmlns:a16="http://schemas.microsoft.com/office/drawing/2014/main" xmlns="" id="{FF78E61B-5963-45F5-B6D9-94440F8BEF73}"/>
            </a:ext>
          </a:extLst>
        </xdr:cNvPr>
        <xdr:cNvSpPr txBox="1">
          <a:spLocks noChangeArrowheads="1"/>
        </xdr:cNvSpPr>
      </xdr:nvSpPr>
      <xdr:spPr bwMode="auto">
        <a:xfrm>
          <a:off x="11398250" y="139700"/>
          <a:ext cx="26193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1</xdr:row>
      <xdr:rowOff>0</xdr:rowOff>
    </xdr:from>
    <xdr:to>
      <xdr:col>19</xdr:col>
      <xdr:colOff>26193</xdr:colOff>
      <xdr:row>2</xdr:row>
      <xdr:rowOff>31159</xdr:rowOff>
    </xdr:to>
    <xdr:sp macro="" textlink="">
      <xdr:nvSpPr>
        <xdr:cNvPr id="981" name="Text Box 1650">
          <a:extLst>
            <a:ext uri="{FF2B5EF4-FFF2-40B4-BE49-F238E27FC236}">
              <a16:creationId xmlns:a16="http://schemas.microsoft.com/office/drawing/2014/main" xmlns="" id="{C176BF08-0FB6-4D79-894E-7ABFDB9083B4}"/>
            </a:ext>
          </a:extLst>
        </xdr:cNvPr>
        <xdr:cNvSpPr txBox="1">
          <a:spLocks noChangeArrowheads="1"/>
        </xdr:cNvSpPr>
      </xdr:nvSpPr>
      <xdr:spPr bwMode="auto">
        <a:xfrm>
          <a:off x="12807950" y="139700"/>
          <a:ext cx="26193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110656</xdr:colOff>
      <xdr:row>63</xdr:row>
      <xdr:rowOff>97860</xdr:rowOff>
    </xdr:from>
    <xdr:ext cx="593602" cy="137783"/>
    <xdr:sp macro="" textlink="">
      <xdr:nvSpPr>
        <xdr:cNvPr id="983" name="Text Box 1620">
          <a:extLst>
            <a:ext uri="{FF2B5EF4-FFF2-40B4-BE49-F238E27FC236}">
              <a16:creationId xmlns:a16="http://schemas.microsoft.com/office/drawing/2014/main" xmlns="" id="{D526670F-D7CB-4019-8426-7C380CF0812B}"/>
            </a:ext>
          </a:extLst>
        </xdr:cNvPr>
        <xdr:cNvSpPr txBox="1">
          <a:spLocks noChangeArrowheads="1"/>
        </xdr:cNvSpPr>
      </xdr:nvSpPr>
      <xdr:spPr bwMode="auto">
        <a:xfrm>
          <a:off x="6584679" y="10848212"/>
          <a:ext cx="593602" cy="13778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vert="horz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観光船乗場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479516</xdr:colOff>
      <xdr:row>62</xdr:row>
      <xdr:rowOff>166361</xdr:rowOff>
    </xdr:from>
    <xdr:to>
      <xdr:col>10</xdr:col>
      <xdr:colOff>2309</xdr:colOff>
      <xdr:row>64</xdr:row>
      <xdr:rowOff>52192</xdr:rowOff>
    </xdr:to>
    <xdr:grpSp>
      <xdr:nvGrpSpPr>
        <xdr:cNvPr id="985" name="グループ化 984">
          <a:extLst>
            <a:ext uri="{FF2B5EF4-FFF2-40B4-BE49-F238E27FC236}">
              <a16:creationId xmlns:a16="http://schemas.microsoft.com/office/drawing/2014/main" xmlns="" id="{85AAEB80-E0A8-4CB3-996B-79DEBD9164E6}"/>
            </a:ext>
          </a:extLst>
        </xdr:cNvPr>
        <xdr:cNvGrpSpPr/>
      </xdr:nvGrpSpPr>
      <xdr:grpSpPr>
        <a:xfrm rot="-5400000">
          <a:off x="6802875" y="10918307"/>
          <a:ext cx="234307" cy="266207"/>
          <a:chOff x="1456766" y="5311588"/>
          <a:chExt cx="156881" cy="106456"/>
        </a:xfrm>
      </xdr:grpSpPr>
      <xdr:sp macro="" textlink="">
        <xdr:nvSpPr>
          <xdr:cNvPr id="986" name="Line 2970">
            <a:extLst>
              <a:ext uri="{FF2B5EF4-FFF2-40B4-BE49-F238E27FC236}">
                <a16:creationId xmlns:a16="http://schemas.microsoft.com/office/drawing/2014/main" xmlns="" id="{8EE850C9-47B6-43F9-8D5C-963AF6715684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7" name="Line 2970">
            <a:extLst>
              <a:ext uri="{FF2B5EF4-FFF2-40B4-BE49-F238E27FC236}">
                <a16:creationId xmlns:a16="http://schemas.microsoft.com/office/drawing/2014/main" xmlns="" id="{40753CE6-92A2-4246-98F8-EEDC689CADD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2970">
            <a:extLst>
              <a:ext uri="{FF2B5EF4-FFF2-40B4-BE49-F238E27FC236}">
                <a16:creationId xmlns:a16="http://schemas.microsoft.com/office/drawing/2014/main" xmlns="" id="{C88065EE-42A8-469B-8877-9431BB0B42FB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2970">
            <a:extLst>
              <a:ext uri="{FF2B5EF4-FFF2-40B4-BE49-F238E27FC236}">
                <a16:creationId xmlns:a16="http://schemas.microsoft.com/office/drawing/2014/main" xmlns="" id="{D51A1E43-6B8B-435E-9100-3EBC46B6F10F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35671</xdr:colOff>
      <xdr:row>62</xdr:row>
      <xdr:rowOff>56935</xdr:rowOff>
    </xdr:from>
    <xdr:ext cx="521874" cy="168508"/>
    <xdr:sp macro="" textlink="">
      <xdr:nvSpPr>
        <xdr:cNvPr id="991" name="Text Box 1118">
          <a:extLst>
            <a:ext uri="{FF2B5EF4-FFF2-40B4-BE49-F238E27FC236}">
              <a16:creationId xmlns:a16="http://schemas.microsoft.com/office/drawing/2014/main" xmlns="" id="{C9D16A64-6256-4E3D-BC65-D3EABE771BA0}"/>
            </a:ext>
          </a:extLst>
        </xdr:cNvPr>
        <xdr:cNvSpPr txBox="1">
          <a:spLocks noChangeArrowheads="1"/>
        </xdr:cNvSpPr>
      </xdr:nvSpPr>
      <xdr:spPr bwMode="auto">
        <a:xfrm>
          <a:off x="5833221" y="10655085"/>
          <a:ext cx="521874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元伊勢神社</a:t>
          </a:r>
        </a:p>
      </xdr:txBody>
    </xdr:sp>
    <xdr:clientData/>
  </xdr:oneCellAnchor>
  <xdr:twoCellAnchor>
    <xdr:from>
      <xdr:col>9</xdr:col>
      <xdr:colOff>389311</xdr:colOff>
      <xdr:row>57</xdr:row>
      <xdr:rowOff>110703</xdr:rowOff>
    </xdr:from>
    <xdr:to>
      <xdr:col>10</xdr:col>
      <xdr:colOff>124024</xdr:colOff>
      <xdr:row>58</xdr:row>
      <xdr:rowOff>62012</xdr:rowOff>
    </xdr:to>
    <xdr:sp macro="" textlink="">
      <xdr:nvSpPr>
        <xdr:cNvPr id="992" name="Text Box 1620">
          <a:extLst>
            <a:ext uri="{FF2B5EF4-FFF2-40B4-BE49-F238E27FC236}">
              <a16:creationId xmlns:a16="http://schemas.microsoft.com/office/drawing/2014/main" xmlns="" id="{1CF77C56-3660-45E4-B914-7CD711C26EA6}"/>
            </a:ext>
          </a:extLst>
        </xdr:cNvPr>
        <xdr:cNvSpPr txBox="1">
          <a:spLocks noChangeArrowheads="1"/>
        </xdr:cNvSpPr>
      </xdr:nvSpPr>
      <xdr:spPr bwMode="auto">
        <a:xfrm>
          <a:off x="6183686" y="9834141"/>
          <a:ext cx="414361" cy="1224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128516</xdr:colOff>
      <xdr:row>62</xdr:row>
      <xdr:rowOff>20403</xdr:rowOff>
    </xdr:from>
    <xdr:to>
      <xdr:col>10</xdr:col>
      <xdr:colOff>285752</xdr:colOff>
      <xdr:row>62</xdr:row>
      <xdr:rowOff>162721</xdr:rowOff>
    </xdr:to>
    <xdr:sp macro="" textlink="">
      <xdr:nvSpPr>
        <xdr:cNvPr id="993" name="六角形 992">
          <a:extLst>
            <a:ext uri="{FF2B5EF4-FFF2-40B4-BE49-F238E27FC236}">
              <a16:creationId xmlns:a16="http://schemas.microsoft.com/office/drawing/2014/main" xmlns="" id="{9380E8F0-7688-4D9B-A856-998D571D1D65}"/>
            </a:ext>
          </a:extLst>
        </xdr:cNvPr>
        <xdr:cNvSpPr/>
      </xdr:nvSpPr>
      <xdr:spPr bwMode="auto">
        <a:xfrm>
          <a:off x="6617422" y="10569341"/>
          <a:ext cx="157236" cy="1423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238866</xdr:colOff>
      <xdr:row>5</xdr:row>
      <xdr:rowOff>49280</xdr:rowOff>
    </xdr:from>
    <xdr:to>
      <xdr:col>11</xdr:col>
      <xdr:colOff>543517</xdr:colOff>
      <xdr:row>5</xdr:row>
      <xdr:rowOff>158749</xdr:rowOff>
    </xdr:to>
    <xdr:sp macro="" textlink="">
      <xdr:nvSpPr>
        <xdr:cNvPr id="994" name="Text Box 1560">
          <a:extLst>
            <a:ext uri="{FF2B5EF4-FFF2-40B4-BE49-F238E27FC236}">
              <a16:creationId xmlns:a16="http://schemas.microsoft.com/office/drawing/2014/main" xmlns="" id="{F6395DD6-7A5A-4678-99DB-8D6EFD7F7B78}"/>
            </a:ext>
          </a:extLst>
        </xdr:cNvPr>
        <xdr:cNvSpPr txBox="1">
          <a:spLocks noChangeArrowheads="1"/>
        </xdr:cNvSpPr>
      </xdr:nvSpPr>
      <xdr:spPr bwMode="auto">
        <a:xfrm>
          <a:off x="7422976" y="878009"/>
          <a:ext cx="304651" cy="1094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12</xdr:col>
      <xdr:colOff>2651</xdr:colOff>
      <xdr:row>8</xdr:row>
      <xdr:rowOff>75339</xdr:rowOff>
    </xdr:from>
    <xdr:to>
      <xdr:col>12</xdr:col>
      <xdr:colOff>325572</xdr:colOff>
      <xdr:row>8</xdr:row>
      <xdr:rowOff>144946</xdr:rowOff>
    </xdr:to>
    <xdr:sp macro="" textlink="">
      <xdr:nvSpPr>
        <xdr:cNvPr id="995" name="Text Box 1664">
          <a:extLst>
            <a:ext uri="{FF2B5EF4-FFF2-40B4-BE49-F238E27FC236}">
              <a16:creationId xmlns:a16="http://schemas.microsoft.com/office/drawing/2014/main" xmlns="" id="{3173F4E4-44FD-4851-9B21-FFF9A40F66FE}"/>
            </a:ext>
          </a:extLst>
        </xdr:cNvPr>
        <xdr:cNvSpPr txBox="1">
          <a:spLocks noChangeArrowheads="1"/>
        </xdr:cNvSpPr>
      </xdr:nvSpPr>
      <xdr:spPr bwMode="auto">
        <a:xfrm>
          <a:off x="7878265" y="1420678"/>
          <a:ext cx="322921" cy="6960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33395</xdr:colOff>
      <xdr:row>7</xdr:row>
      <xdr:rowOff>65725</xdr:rowOff>
    </xdr:from>
    <xdr:to>
      <xdr:col>12</xdr:col>
      <xdr:colOff>187860</xdr:colOff>
      <xdr:row>8</xdr:row>
      <xdr:rowOff>37771</xdr:rowOff>
    </xdr:to>
    <xdr:sp macro="" textlink="">
      <xdr:nvSpPr>
        <xdr:cNvPr id="996" name="六角形 995">
          <a:extLst>
            <a:ext uri="{FF2B5EF4-FFF2-40B4-BE49-F238E27FC236}">
              <a16:creationId xmlns:a16="http://schemas.microsoft.com/office/drawing/2014/main" xmlns="" id="{D59C496C-4BDF-4BDA-A495-F12BD3FF5CA6}"/>
            </a:ext>
          </a:extLst>
        </xdr:cNvPr>
        <xdr:cNvSpPr/>
      </xdr:nvSpPr>
      <xdr:spPr bwMode="auto">
        <a:xfrm>
          <a:off x="7909009" y="1238861"/>
          <a:ext cx="154465" cy="14424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771318</xdr:colOff>
      <xdr:row>1</xdr:row>
      <xdr:rowOff>18540</xdr:rowOff>
    </xdr:from>
    <xdr:to>
      <xdr:col>13</xdr:col>
      <xdr:colOff>154465</xdr:colOff>
      <xdr:row>1</xdr:row>
      <xdr:rowOff>161415</xdr:rowOff>
    </xdr:to>
    <xdr:sp macro="" textlink="">
      <xdr:nvSpPr>
        <xdr:cNvPr id="997" name="六角形 996">
          <a:extLst>
            <a:ext uri="{FF2B5EF4-FFF2-40B4-BE49-F238E27FC236}">
              <a16:creationId xmlns:a16="http://schemas.microsoft.com/office/drawing/2014/main" xmlns="" id="{F51CD472-7028-4152-AAA1-6034C0BADE38}"/>
            </a:ext>
          </a:extLst>
        </xdr:cNvPr>
        <xdr:cNvSpPr/>
      </xdr:nvSpPr>
      <xdr:spPr bwMode="auto">
        <a:xfrm>
          <a:off x="8581818" y="158240"/>
          <a:ext cx="1514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18365</xdr:colOff>
      <xdr:row>4</xdr:row>
      <xdr:rowOff>17335</xdr:rowOff>
    </xdr:from>
    <xdr:to>
      <xdr:col>11</xdr:col>
      <xdr:colOff>425127</xdr:colOff>
      <xdr:row>5</xdr:row>
      <xdr:rowOff>40365</xdr:rowOff>
    </xdr:to>
    <xdr:sp macro="" textlink="">
      <xdr:nvSpPr>
        <xdr:cNvPr id="998" name="Text Box 1664">
          <a:extLst>
            <a:ext uri="{FF2B5EF4-FFF2-40B4-BE49-F238E27FC236}">
              <a16:creationId xmlns:a16="http://schemas.microsoft.com/office/drawing/2014/main" xmlns="" id="{3E791235-568A-4199-908E-31BDCF562F9B}"/>
            </a:ext>
          </a:extLst>
        </xdr:cNvPr>
        <xdr:cNvSpPr txBox="1">
          <a:spLocks noChangeArrowheads="1"/>
        </xdr:cNvSpPr>
      </xdr:nvSpPr>
      <xdr:spPr bwMode="auto">
        <a:xfrm>
          <a:off x="7213709" y="668210"/>
          <a:ext cx="406762" cy="1936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運河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39157</xdr:colOff>
      <xdr:row>5</xdr:row>
      <xdr:rowOff>166551</xdr:rowOff>
    </xdr:from>
    <xdr:to>
      <xdr:col>13</xdr:col>
      <xdr:colOff>428450</xdr:colOff>
      <xdr:row>6</xdr:row>
      <xdr:rowOff>154099</xdr:rowOff>
    </xdr:to>
    <xdr:sp macro="" textlink="">
      <xdr:nvSpPr>
        <xdr:cNvPr id="999" name="Text Box 1620">
          <a:extLst>
            <a:ext uri="{FF2B5EF4-FFF2-40B4-BE49-F238E27FC236}">
              <a16:creationId xmlns:a16="http://schemas.microsoft.com/office/drawing/2014/main" xmlns="" id="{C89143B8-7CE8-4C78-86D8-B74DECC13C5F}"/>
            </a:ext>
          </a:extLst>
        </xdr:cNvPr>
        <xdr:cNvSpPr txBox="1">
          <a:spLocks noChangeArrowheads="1"/>
        </xdr:cNvSpPr>
      </xdr:nvSpPr>
      <xdr:spPr bwMode="auto">
        <a:xfrm>
          <a:off x="8618007" y="992051"/>
          <a:ext cx="389293" cy="1589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17</xdr:col>
      <xdr:colOff>666699</xdr:colOff>
      <xdr:row>7</xdr:row>
      <xdr:rowOff>167031</xdr:rowOff>
    </xdr:from>
    <xdr:ext cx="260950" cy="240196"/>
    <xdr:grpSp>
      <xdr:nvGrpSpPr>
        <xdr:cNvPr id="1003" name="Group 6672">
          <a:extLst>
            <a:ext uri="{FF2B5EF4-FFF2-40B4-BE49-F238E27FC236}">
              <a16:creationId xmlns:a16="http://schemas.microsoft.com/office/drawing/2014/main" xmlns="" id="{A65B4D7D-01BD-43D8-9CB8-F857245A5204}"/>
            </a:ext>
          </a:extLst>
        </xdr:cNvPr>
        <xdr:cNvGrpSpPr>
          <a:grpSpLocks/>
        </xdr:cNvGrpSpPr>
      </xdr:nvGrpSpPr>
      <xdr:grpSpPr bwMode="auto">
        <a:xfrm>
          <a:off x="13072431" y="1351848"/>
          <a:ext cx="260950" cy="240196"/>
          <a:chOff x="536" y="109"/>
          <a:chExt cx="46" cy="44"/>
        </a:xfrm>
      </xdr:grpSpPr>
      <xdr:pic>
        <xdr:nvPicPr>
          <xdr:cNvPr id="1004" name="Picture 6673" descr="route2">
            <a:extLst>
              <a:ext uri="{FF2B5EF4-FFF2-40B4-BE49-F238E27FC236}">
                <a16:creationId xmlns:a16="http://schemas.microsoft.com/office/drawing/2014/main" xmlns="" id="{CD11D570-501B-4002-90F9-8B25C41366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5" name="Text Box 6674">
            <a:extLst>
              <a:ext uri="{FF2B5EF4-FFF2-40B4-BE49-F238E27FC236}">
                <a16:creationId xmlns:a16="http://schemas.microsoft.com/office/drawing/2014/main" xmlns="" id="{F61C5269-BDA9-4EE2-8F2B-DDF70334FF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157734</xdr:colOff>
      <xdr:row>4</xdr:row>
      <xdr:rowOff>95268</xdr:rowOff>
    </xdr:from>
    <xdr:to>
      <xdr:col>15</xdr:col>
      <xdr:colOff>522726</xdr:colOff>
      <xdr:row>5</xdr:row>
      <xdr:rowOff>66232</xdr:rowOff>
    </xdr:to>
    <xdr:sp macro="" textlink="">
      <xdr:nvSpPr>
        <xdr:cNvPr id="1007" name="Text Box 1664">
          <a:extLst>
            <a:ext uri="{FF2B5EF4-FFF2-40B4-BE49-F238E27FC236}">
              <a16:creationId xmlns:a16="http://schemas.microsoft.com/office/drawing/2014/main" xmlns="" id="{97BBA0AD-7ED9-45EA-8A1B-8DB6EAC12251}"/>
            </a:ext>
          </a:extLst>
        </xdr:cNvPr>
        <xdr:cNvSpPr txBox="1">
          <a:spLocks noChangeArrowheads="1"/>
        </xdr:cNvSpPr>
      </xdr:nvSpPr>
      <xdr:spPr bwMode="auto">
        <a:xfrm>
          <a:off x="10148221" y="751793"/>
          <a:ext cx="364992" cy="14316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1</xdr:row>
      <xdr:rowOff>16564</xdr:rowOff>
    </xdr:from>
    <xdr:to>
      <xdr:col>17</xdr:col>
      <xdr:colOff>153429</xdr:colOff>
      <xdr:row>1</xdr:row>
      <xdr:rowOff>159439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xmlns="" id="{CA2DEDD0-8294-45AB-9CC6-4CC3911E267B}"/>
            </a:ext>
          </a:extLst>
        </xdr:cNvPr>
        <xdr:cNvSpPr/>
      </xdr:nvSpPr>
      <xdr:spPr bwMode="auto">
        <a:xfrm>
          <a:off x="11398250" y="156264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148118</xdr:colOff>
      <xdr:row>4</xdr:row>
      <xdr:rowOff>136048</xdr:rowOff>
    </xdr:from>
    <xdr:to>
      <xdr:col>19</xdr:col>
      <xdr:colOff>331758</xdr:colOff>
      <xdr:row>7</xdr:row>
      <xdr:rowOff>66070</xdr:rowOff>
    </xdr:to>
    <xdr:sp macro="" textlink="">
      <xdr:nvSpPr>
        <xdr:cNvPr id="1009" name="Text Box 1620">
          <a:extLst>
            <a:ext uri="{FF2B5EF4-FFF2-40B4-BE49-F238E27FC236}">
              <a16:creationId xmlns:a16="http://schemas.microsoft.com/office/drawing/2014/main" xmlns="" id="{F7F95AC4-C38C-4586-B6BE-B13E981C9C87}"/>
            </a:ext>
          </a:extLst>
        </xdr:cNvPr>
        <xdr:cNvSpPr txBox="1">
          <a:spLocks noChangeArrowheads="1"/>
        </xdr:cNvSpPr>
      </xdr:nvSpPr>
      <xdr:spPr bwMode="auto">
        <a:xfrm>
          <a:off x="12949817" y="788411"/>
          <a:ext cx="183640" cy="44347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粟田湾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417582</xdr:colOff>
      <xdr:row>7</xdr:row>
      <xdr:rowOff>56248</xdr:rowOff>
    </xdr:from>
    <xdr:to>
      <xdr:col>17</xdr:col>
      <xdr:colOff>571011</xdr:colOff>
      <xdr:row>8</xdr:row>
      <xdr:rowOff>29034</xdr:rowOff>
    </xdr:to>
    <xdr:sp macro="" textlink="">
      <xdr:nvSpPr>
        <xdr:cNvPr id="1010" name="六角形 1009">
          <a:extLst>
            <a:ext uri="{FF2B5EF4-FFF2-40B4-BE49-F238E27FC236}">
              <a16:creationId xmlns:a16="http://schemas.microsoft.com/office/drawing/2014/main" xmlns="" id="{F670A58A-D5CF-40CE-9AE8-CFC5A3968BD3}"/>
            </a:ext>
          </a:extLst>
        </xdr:cNvPr>
        <xdr:cNvSpPr/>
      </xdr:nvSpPr>
      <xdr:spPr bwMode="auto">
        <a:xfrm>
          <a:off x="11817985" y="1229384"/>
          <a:ext cx="153429" cy="1449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6805</xdr:colOff>
      <xdr:row>1</xdr:row>
      <xdr:rowOff>20410</xdr:rowOff>
    </xdr:from>
    <xdr:to>
      <xdr:col>19</xdr:col>
      <xdr:colOff>160234</xdr:colOff>
      <xdr:row>1</xdr:row>
      <xdr:rowOff>163285</xdr:rowOff>
    </xdr:to>
    <xdr:sp macro="" textlink="">
      <xdr:nvSpPr>
        <xdr:cNvPr id="1011" name="六角形 1010">
          <a:extLst>
            <a:ext uri="{FF2B5EF4-FFF2-40B4-BE49-F238E27FC236}">
              <a16:creationId xmlns:a16="http://schemas.microsoft.com/office/drawing/2014/main" xmlns="" id="{8447C9F3-3E8A-4C4A-B792-ECEE1D487BFF}"/>
            </a:ext>
          </a:extLst>
        </xdr:cNvPr>
        <xdr:cNvSpPr/>
      </xdr:nvSpPr>
      <xdr:spPr bwMode="auto">
        <a:xfrm>
          <a:off x="12814755" y="160110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9</xdr:row>
      <xdr:rowOff>27216</xdr:rowOff>
    </xdr:from>
    <xdr:to>
      <xdr:col>11</xdr:col>
      <xdr:colOff>160233</xdr:colOff>
      <xdr:row>10</xdr:row>
      <xdr:rowOff>1</xdr:rowOff>
    </xdr:to>
    <xdr:sp macro="" textlink="">
      <xdr:nvSpPr>
        <xdr:cNvPr id="1012" name="六角形 1011">
          <a:extLst>
            <a:ext uri="{FF2B5EF4-FFF2-40B4-BE49-F238E27FC236}">
              <a16:creationId xmlns:a16="http://schemas.microsoft.com/office/drawing/2014/main" xmlns="" id="{B8023CF4-E2EB-48DB-86D1-87E08F26293F}"/>
            </a:ext>
          </a:extLst>
        </xdr:cNvPr>
        <xdr:cNvSpPr/>
      </xdr:nvSpPr>
      <xdr:spPr bwMode="auto">
        <a:xfrm>
          <a:off x="7188654" y="1538516"/>
          <a:ext cx="153429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7351</xdr:colOff>
      <xdr:row>9</xdr:row>
      <xdr:rowOff>11591</xdr:rowOff>
    </xdr:from>
    <xdr:to>
      <xdr:col>13</xdr:col>
      <xdr:colOff>160780</xdr:colOff>
      <xdr:row>9</xdr:row>
      <xdr:rowOff>156200</xdr:rowOff>
    </xdr:to>
    <xdr:sp macro="" textlink="">
      <xdr:nvSpPr>
        <xdr:cNvPr id="1013" name="六角形 1012">
          <a:extLst>
            <a:ext uri="{FF2B5EF4-FFF2-40B4-BE49-F238E27FC236}">
              <a16:creationId xmlns:a16="http://schemas.microsoft.com/office/drawing/2014/main" xmlns="" id="{87726153-0015-4951-A1FC-FEF443D99EC7}"/>
            </a:ext>
          </a:extLst>
        </xdr:cNvPr>
        <xdr:cNvSpPr/>
      </xdr:nvSpPr>
      <xdr:spPr bwMode="auto">
        <a:xfrm>
          <a:off x="8598527" y="1524385"/>
          <a:ext cx="153429" cy="1446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13608</xdr:rowOff>
    </xdr:from>
    <xdr:to>
      <xdr:col>15</xdr:col>
      <xdr:colOff>153429</xdr:colOff>
      <xdr:row>9</xdr:row>
      <xdr:rowOff>156483</xdr:rowOff>
    </xdr:to>
    <xdr:sp macro="" textlink="">
      <xdr:nvSpPr>
        <xdr:cNvPr id="1014" name="六角形 1013">
          <a:extLst>
            <a:ext uri="{FF2B5EF4-FFF2-40B4-BE49-F238E27FC236}">
              <a16:creationId xmlns:a16="http://schemas.microsoft.com/office/drawing/2014/main" xmlns="" id="{A79AF10D-4B6B-40A5-8A23-FCC07B2B2665}"/>
            </a:ext>
          </a:extLst>
        </xdr:cNvPr>
        <xdr:cNvSpPr/>
      </xdr:nvSpPr>
      <xdr:spPr bwMode="auto">
        <a:xfrm>
          <a:off x="9988550" y="1524908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6843</xdr:colOff>
      <xdr:row>9</xdr:row>
      <xdr:rowOff>27201</xdr:rowOff>
    </xdr:from>
    <xdr:to>
      <xdr:col>19</xdr:col>
      <xdr:colOff>160272</xdr:colOff>
      <xdr:row>9</xdr:row>
      <xdr:rowOff>170076</xdr:rowOff>
    </xdr:to>
    <xdr:sp macro="" textlink="">
      <xdr:nvSpPr>
        <xdr:cNvPr id="1015" name="六角形 1014">
          <a:extLst>
            <a:ext uri="{FF2B5EF4-FFF2-40B4-BE49-F238E27FC236}">
              <a16:creationId xmlns:a16="http://schemas.microsoft.com/office/drawing/2014/main" xmlns="" id="{D8924AD2-647E-4888-AF7E-C6A16DD82926}"/>
            </a:ext>
          </a:extLst>
        </xdr:cNvPr>
        <xdr:cNvSpPr/>
      </xdr:nvSpPr>
      <xdr:spPr bwMode="auto">
        <a:xfrm>
          <a:off x="12814793" y="1538501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20372</xdr:colOff>
      <xdr:row>22</xdr:row>
      <xdr:rowOff>20390</xdr:rowOff>
    </xdr:from>
    <xdr:ext cx="970831" cy="128233"/>
    <xdr:sp macro="" textlink="">
      <xdr:nvSpPr>
        <xdr:cNvPr id="1016" name="Text Box 303">
          <a:extLst>
            <a:ext uri="{FF2B5EF4-FFF2-40B4-BE49-F238E27FC236}">
              <a16:creationId xmlns:a16="http://schemas.microsoft.com/office/drawing/2014/main" xmlns="" id="{A31A7E2E-7B7F-490D-BF42-94522041562E}"/>
            </a:ext>
          </a:extLst>
        </xdr:cNvPr>
        <xdr:cNvSpPr txBox="1">
          <a:spLocks noChangeArrowheads="1"/>
        </xdr:cNvSpPr>
      </xdr:nvSpPr>
      <xdr:spPr bwMode="auto">
        <a:xfrm>
          <a:off x="10008922" y="3760540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19</xdr:col>
      <xdr:colOff>23892</xdr:colOff>
      <xdr:row>17</xdr:row>
      <xdr:rowOff>23814</xdr:rowOff>
    </xdr:from>
    <xdr:to>
      <xdr:col>19</xdr:col>
      <xdr:colOff>177747</xdr:colOff>
      <xdr:row>17</xdr:row>
      <xdr:rowOff>166689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xmlns="" id="{7FC3E0F5-CAD1-43E6-AC37-5B3FF3C3A95B}"/>
            </a:ext>
          </a:extLst>
        </xdr:cNvPr>
        <xdr:cNvSpPr/>
      </xdr:nvSpPr>
      <xdr:spPr bwMode="auto">
        <a:xfrm>
          <a:off x="12831842" y="2906714"/>
          <a:ext cx="15385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367388</xdr:colOff>
      <xdr:row>45</xdr:row>
      <xdr:rowOff>123030</xdr:rowOff>
    </xdr:from>
    <xdr:to>
      <xdr:col>13</xdr:col>
      <xdr:colOff>654847</xdr:colOff>
      <xdr:row>48</xdr:row>
      <xdr:rowOff>136204</xdr:rowOff>
    </xdr:to>
    <xdr:sp macro="" textlink="">
      <xdr:nvSpPr>
        <xdr:cNvPr id="1019" name="Freeform 601">
          <a:extLst>
            <a:ext uri="{FF2B5EF4-FFF2-40B4-BE49-F238E27FC236}">
              <a16:creationId xmlns:a16="http://schemas.microsoft.com/office/drawing/2014/main" xmlns="" id="{A4E7D3E5-868B-4342-9759-6C77B866C03C}"/>
            </a:ext>
          </a:extLst>
        </xdr:cNvPr>
        <xdr:cNvSpPr>
          <a:spLocks/>
        </xdr:cNvSpPr>
      </xdr:nvSpPr>
      <xdr:spPr bwMode="auto">
        <a:xfrm rot="-5400000">
          <a:off x="13079515" y="6524403"/>
          <a:ext cx="525143" cy="2874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4003</xdr:colOff>
      <xdr:row>46</xdr:row>
      <xdr:rowOff>128816</xdr:rowOff>
    </xdr:from>
    <xdr:ext cx="452239" cy="212113"/>
    <xdr:sp macro="" textlink="">
      <xdr:nvSpPr>
        <xdr:cNvPr id="1020" name="Text Box 303">
          <a:extLst>
            <a:ext uri="{FF2B5EF4-FFF2-40B4-BE49-F238E27FC236}">
              <a16:creationId xmlns:a16="http://schemas.microsoft.com/office/drawing/2014/main" xmlns="" id="{EEA387D0-C314-477A-9E70-E004CB3EFF72}"/>
            </a:ext>
          </a:extLst>
        </xdr:cNvPr>
        <xdr:cNvSpPr txBox="1">
          <a:spLocks noChangeArrowheads="1"/>
        </xdr:cNvSpPr>
      </xdr:nvSpPr>
      <xdr:spPr bwMode="auto">
        <a:xfrm>
          <a:off x="13541409" y="6582004"/>
          <a:ext cx="452239" cy="2121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16</xdr:col>
      <xdr:colOff>764162</xdr:colOff>
      <xdr:row>9</xdr:row>
      <xdr:rowOff>35154</xdr:rowOff>
    </xdr:from>
    <xdr:to>
      <xdr:col>17</xdr:col>
      <xdr:colOff>149823</xdr:colOff>
      <xdr:row>10</xdr:row>
      <xdr:rowOff>5354</xdr:rowOff>
    </xdr:to>
    <xdr:sp macro="" textlink="">
      <xdr:nvSpPr>
        <xdr:cNvPr id="1021" name="六角形 1020">
          <a:extLst>
            <a:ext uri="{FF2B5EF4-FFF2-40B4-BE49-F238E27FC236}">
              <a16:creationId xmlns:a16="http://schemas.microsoft.com/office/drawing/2014/main" xmlns="" id="{F47FA58F-995F-4AAA-A72C-E408352296B8}"/>
            </a:ext>
          </a:extLst>
        </xdr:cNvPr>
        <xdr:cNvSpPr/>
      </xdr:nvSpPr>
      <xdr:spPr bwMode="auto">
        <a:xfrm>
          <a:off x="11400412" y="1546454"/>
          <a:ext cx="147661" cy="1416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403390</xdr:colOff>
      <xdr:row>11</xdr:row>
      <xdr:rowOff>52735</xdr:rowOff>
    </xdr:from>
    <xdr:to>
      <xdr:col>14</xdr:col>
      <xdr:colOff>93217</xdr:colOff>
      <xdr:row>16</xdr:row>
      <xdr:rowOff>123041</xdr:rowOff>
    </xdr:to>
    <xdr:sp macro="" textlink="">
      <xdr:nvSpPr>
        <xdr:cNvPr id="1022" name="Freeform 570">
          <a:extLst>
            <a:ext uri="{FF2B5EF4-FFF2-40B4-BE49-F238E27FC236}">
              <a16:creationId xmlns:a16="http://schemas.microsoft.com/office/drawing/2014/main" xmlns="" id="{60E58484-0CE8-4752-A3BF-366FDAFEBAD1}"/>
            </a:ext>
          </a:extLst>
        </xdr:cNvPr>
        <xdr:cNvSpPr>
          <a:spLocks/>
        </xdr:cNvSpPr>
      </xdr:nvSpPr>
      <xdr:spPr bwMode="auto">
        <a:xfrm rot="5400000">
          <a:off x="8727753" y="2175989"/>
          <a:ext cx="929424" cy="39579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15498"/>
            <a:gd name="connsiteY0" fmla="*/ 23703 h 23703"/>
            <a:gd name="connsiteX1" fmla="*/ 10364 w 15498"/>
            <a:gd name="connsiteY1" fmla="*/ 14205 h 23703"/>
            <a:gd name="connsiteX2" fmla="*/ 15385 w 15498"/>
            <a:gd name="connsiteY2" fmla="*/ 0 h 23703"/>
            <a:gd name="connsiteX0" fmla="*/ 0 w 10364"/>
            <a:gd name="connsiteY0" fmla="*/ 9680 h 9680"/>
            <a:gd name="connsiteX1" fmla="*/ 10364 w 10364"/>
            <a:gd name="connsiteY1" fmla="*/ 182 h 9680"/>
            <a:gd name="connsiteX0" fmla="*/ 0 w 16809"/>
            <a:gd name="connsiteY0" fmla="*/ 5952 h 5952"/>
            <a:gd name="connsiteX1" fmla="*/ 16809 w 16809"/>
            <a:gd name="connsiteY1" fmla="*/ 2137 h 5952"/>
            <a:gd name="connsiteX0" fmla="*/ 0 w 10000"/>
            <a:gd name="connsiteY0" fmla="*/ 7271 h 7771"/>
            <a:gd name="connsiteX1" fmla="*/ 3826 w 10000"/>
            <a:gd name="connsiteY1" fmla="*/ 7271 h 7771"/>
            <a:gd name="connsiteX2" fmla="*/ 10000 w 10000"/>
            <a:gd name="connsiteY2" fmla="*/ 861 h 7771"/>
            <a:gd name="connsiteX0" fmla="*/ 0 w 10000"/>
            <a:gd name="connsiteY0" fmla="*/ 9590 h 10234"/>
            <a:gd name="connsiteX1" fmla="*/ 3826 w 10000"/>
            <a:gd name="connsiteY1" fmla="*/ 9590 h 10234"/>
            <a:gd name="connsiteX2" fmla="*/ 10000 w 10000"/>
            <a:gd name="connsiteY2" fmla="*/ 1341 h 10234"/>
            <a:gd name="connsiteX0" fmla="*/ 0 w 10000"/>
            <a:gd name="connsiteY0" fmla="*/ 10155 h 10799"/>
            <a:gd name="connsiteX1" fmla="*/ 3826 w 10000"/>
            <a:gd name="connsiteY1" fmla="*/ 10155 h 10799"/>
            <a:gd name="connsiteX2" fmla="*/ 10000 w 10000"/>
            <a:gd name="connsiteY2" fmla="*/ 1906 h 10799"/>
            <a:gd name="connsiteX0" fmla="*/ 0 w 10000"/>
            <a:gd name="connsiteY0" fmla="*/ 9252 h 9896"/>
            <a:gd name="connsiteX1" fmla="*/ 3826 w 10000"/>
            <a:gd name="connsiteY1" fmla="*/ 9252 h 9896"/>
            <a:gd name="connsiteX2" fmla="*/ 10000 w 10000"/>
            <a:gd name="connsiteY2" fmla="*/ 1003 h 9896"/>
            <a:gd name="connsiteX0" fmla="*/ 0 w 10600"/>
            <a:gd name="connsiteY0" fmla="*/ 10659 h 10659"/>
            <a:gd name="connsiteX1" fmla="*/ 4426 w 10600"/>
            <a:gd name="connsiteY1" fmla="*/ 9349 h 10659"/>
            <a:gd name="connsiteX2" fmla="*/ 10600 w 10600"/>
            <a:gd name="connsiteY2" fmla="*/ 1014 h 10659"/>
            <a:gd name="connsiteX0" fmla="*/ 0 w 10600"/>
            <a:gd name="connsiteY0" fmla="*/ 14996 h 14996"/>
            <a:gd name="connsiteX1" fmla="*/ 6655 w 10600"/>
            <a:gd name="connsiteY1" fmla="*/ 4044 h 14996"/>
            <a:gd name="connsiteX2" fmla="*/ 10600 w 10600"/>
            <a:gd name="connsiteY2" fmla="*/ 5351 h 14996"/>
            <a:gd name="connsiteX0" fmla="*/ 0 w 10600"/>
            <a:gd name="connsiteY0" fmla="*/ 11265 h 11265"/>
            <a:gd name="connsiteX1" fmla="*/ 6655 w 10600"/>
            <a:gd name="connsiteY1" fmla="*/ 313 h 11265"/>
            <a:gd name="connsiteX2" fmla="*/ 10600 w 10600"/>
            <a:gd name="connsiteY2" fmla="*/ 1620 h 11265"/>
            <a:gd name="connsiteX0" fmla="*/ 0 w 11211"/>
            <a:gd name="connsiteY0" fmla="*/ 12076 h 12076"/>
            <a:gd name="connsiteX1" fmla="*/ 6655 w 11211"/>
            <a:gd name="connsiteY1" fmla="*/ 1124 h 12076"/>
            <a:gd name="connsiteX2" fmla="*/ 11211 w 11211"/>
            <a:gd name="connsiteY2" fmla="*/ 1173 h 12076"/>
            <a:gd name="connsiteX0" fmla="*/ 0 w 11211"/>
            <a:gd name="connsiteY0" fmla="*/ 11052 h 11052"/>
            <a:gd name="connsiteX1" fmla="*/ 6655 w 11211"/>
            <a:gd name="connsiteY1" fmla="*/ 100 h 11052"/>
            <a:gd name="connsiteX2" fmla="*/ 11211 w 11211"/>
            <a:gd name="connsiteY2" fmla="*/ 149 h 11052"/>
            <a:gd name="connsiteX0" fmla="*/ 0 w 11211"/>
            <a:gd name="connsiteY0" fmla="*/ 11052 h 12650"/>
            <a:gd name="connsiteX1" fmla="*/ 6655 w 11211"/>
            <a:gd name="connsiteY1" fmla="*/ 100 h 12650"/>
            <a:gd name="connsiteX2" fmla="*/ 11211 w 11211"/>
            <a:gd name="connsiteY2" fmla="*/ 149 h 12650"/>
            <a:gd name="connsiteX0" fmla="*/ 0 w 9341"/>
            <a:gd name="connsiteY0" fmla="*/ 27192 h 27192"/>
            <a:gd name="connsiteX1" fmla="*/ 4785 w 9341"/>
            <a:gd name="connsiteY1" fmla="*/ 100 h 27192"/>
            <a:gd name="connsiteX2" fmla="*/ 9341 w 9341"/>
            <a:gd name="connsiteY2" fmla="*/ 149 h 27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341" h="27192">
              <a:moveTo>
                <a:pt x="0" y="27192"/>
              </a:moveTo>
              <a:cubicBezTo>
                <a:pt x="62" y="25518"/>
                <a:pt x="5426" y="20637"/>
                <a:pt x="4785" y="100"/>
              </a:cubicBezTo>
              <a:cubicBezTo>
                <a:pt x="6606" y="172"/>
                <a:pt x="5773" y="-193"/>
                <a:pt x="9341" y="14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28296</xdr:colOff>
      <xdr:row>13</xdr:row>
      <xdr:rowOff>119728</xdr:rowOff>
    </xdr:from>
    <xdr:to>
      <xdr:col>14</xdr:col>
      <xdr:colOff>164352</xdr:colOff>
      <xdr:row>14</xdr:row>
      <xdr:rowOff>82178</xdr:rowOff>
    </xdr:to>
    <xdr:sp macro="" textlink="">
      <xdr:nvSpPr>
        <xdr:cNvPr id="1023" name="Oval 565">
          <a:extLst>
            <a:ext uri="{FF2B5EF4-FFF2-40B4-BE49-F238E27FC236}">
              <a16:creationId xmlns:a16="http://schemas.microsoft.com/office/drawing/2014/main" xmlns="" id="{2F0CB14E-C1ED-4D1F-81A4-58948BB99A07}"/>
            </a:ext>
          </a:extLst>
        </xdr:cNvPr>
        <xdr:cNvSpPr>
          <a:spLocks noChangeArrowheads="1"/>
        </xdr:cNvSpPr>
      </xdr:nvSpPr>
      <xdr:spPr bwMode="auto">
        <a:xfrm rot="5400000">
          <a:off x="9326334" y="2318925"/>
          <a:ext cx="134274" cy="1360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428438</xdr:colOff>
      <xdr:row>3</xdr:row>
      <xdr:rowOff>40424</xdr:rowOff>
    </xdr:from>
    <xdr:to>
      <xdr:col>11</xdr:col>
      <xdr:colOff>606421</xdr:colOff>
      <xdr:row>4</xdr:row>
      <xdr:rowOff>7834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xmlns="" id="{23DE9B4D-91E8-4641-B16A-9BDE34B24499}"/>
            </a:ext>
          </a:extLst>
        </xdr:cNvPr>
        <xdr:cNvSpPr/>
      </xdr:nvSpPr>
      <xdr:spPr bwMode="auto">
        <a:xfrm>
          <a:off x="7612548" y="524746"/>
          <a:ext cx="177983" cy="139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34664</xdr:colOff>
      <xdr:row>14</xdr:row>
      <xdr:rowOff>135878</xdr:rowOff>
    </xdr:from>
    <xdr:to>
      <xdr:col>14</xdr:col>
      <xdr:colOff>153144</xdr:colOff>
      <xdr:row>15</xdr:row>
      <xdr:rowOff>93385</xdr:rowOff>
    </xdr:to>
    <xdr:sp macro="" textlink="">
      <xdr:nvSpPr>
        <xdr:cNvPr id="1025" name="AutoShape 711">
          <a:extLst>
            <a:ext uri="{FF2B5EF4-FFF2-40B4-BE49-F238E27FC236}">
              <a16:creationId xmlns:a16="http://schemas.microsoft.com/office/drawing/2014/main" xmlns="" id="{3EC757B5-F642-4069-BBB6-AA8E6E24D4E8}"/>
            </a:ext>
          </a:extLst>
        </xdr:cNvPr>
        <xdr:cNvSpPr>
          <a:spLocks noChangeArrowheads="1"/>
        </xdr:cNvSpPr>
      </xdr:nvSpPr>
      <xdr:spPr bwMode="auto">
        <a:xfrm>
          <a:off x="9331811" y="2507790"/>
          <a:ext cx="118480" cy="1293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762000</xdr:colOff>
      <xdr:row>33</xdr:row>
      <xdr:rowOff>11476</xdr:rowOff>
    </xdr:from>
    <xdr:to>
      <xdr:col>19</xdr:col>
      <xdr:colOff>147661</xdr:colOff>
      <xdr:row>33</xdr:row>
      <xdr:rowOff>153172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xmlns="" id="{D7DBD97C-883C-4A98-A4F4-B0C5B9D2E8E7}"/>
            </a:ext>
          </a:extLst>
        </xdr:cNvPr>
        <xdr:cNvSpPr/>
      </xdr:nvSpPr>
      <xdr:spPr bwMode="auto">
        <a:xfrm>
          <a:off x="9988550" y="5637576"/>
          <a:ext cx="147661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64799</xdr:colOff>
      <xdr:row>34</xdr:row>
      <xdr:rowOff>61171</xdr:rowOff>
    </xdr:from>
    <xdr:to>
      <xdr:col>20</xdr:col>
      <xdr:colOff>67444</xdr:colOff>
      <xdr:row>37</xdr:row>
      <xdr:rowOff>25846</xdr:rowOff>
    </xdr:to>
    <xdr:sp macro="" textlink="">
      <xdr:nvSpPr>
        <xdr:cNvPr id="1027" name="Freeform 394">
          <a:extLst>
            <a:ext uri="{FF2B5EF4-FFF2-40B4-BE49-F238E27FC236}">
              <a16:creationId xmlns:a16="http://schemas.microsoft.com/office/drawing/2014/main" xmlns="" id="{5FED4C16-2BDE-4168-B9FF-1D443471C6F1}"/>
            </a:ext>
          </a:extLst>
        </xdr:cNvPr>
        <xdr:cNvSpPr>
          <a:spLocks/>
        </xdr:cNvSpPr>
      </xdr:nvSpPr>
      <xdr:spPr bwMode="auto">
        <a:xfrm>
          <a:off x="10758199" y="5858721"/>
          <a:ext cx="2645" cy="4790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66755</xdr:colOff>
      <xdr:row>37</xdr:row>
      <xdr:rowOff>57179</xdr:rowOff>
    </xdr:from>
    <xdr:to>
      <xdr:col>20</xdr:col>
      <xdr:colOff>142233</xdr:colOff>
      <xdr:row>40</xdr:row>
      <xdr:rowOff>42677</xdr:rowOff>
    </xdr:to>
    <xdr:sp macro="" textlink="">
      <xdr:nvSpPr>
        <xdr:cNvPr id="1028" name="Freeform 396">
          <a:extLst>
            <a:ext uri="{FF2B5EF4-FFF2-40B4-BE49-F238E27FC236}">
              <a16:creationId xmlns:a16="http://schemas.microsoft.com/office/drawing/2014/main" xmlns="" id="{2EF28AE1-8E63-46F9-9AA7-E774F889E398}"/>
            </a:ext>
          </a:extLst>
        </xdr:cNvPr>
        <xdr:cNvSpPr>
          <a:spLocks/>
        </xdr:cNvSpPr>
      </xdr:nvSpPr>
      <xdr:spPr bwMode="auto">
        <a:xfrm>
          <a:off x="10760155" y="6369079"/>
          <a:ext cx="75478" cy="499848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750967</xdr:colOff>
      <xdr:row>37</xdr:row>
      <xdr:rowOff>78201</xdr:rowOff>
    </xdr:from>
    <xdr:to>
      <xdr:col>20</xdr:col>
      <xdr:colOff>151758</xdr:colOff>
      <xdr:row>38</xdr:row>
      <xdr:rowOff>70119</xdr:rowOff>
    </xdr:to>
    <xdr:sp macro="" textlink="">
      <xdr:nvSpPr>
        <xdr:cNvPr id="1029" name="Freeform 395">
          <a:extLst>
            <a:ext uri="{FF2B5EF4-FFF2-40B4-BE49-F238E27FC236}">
              <a16:creationId xmlns:a16="http://schemas.microsoft.com/office/drawing/2014/main" xmlns="" id="{7C4F4B59-40B7-4758-B22D-315A2985E431}"/>
            </a:ext>
          </a:extLst>
        </xdr:cNvPr>
        <xdr:cNvSpPr>
          <a:spLocks/>
        </xdr:cNvSpPr>
      </xdr:nvSpPr>
      <xdr:spPr bwMode="auto">
        <a:xfrm>
          <a:off x="10695067" y="6390101"/>
          <a:ext cx="150091" cy="1633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759552</xdr:colOff>
      <xdr:row>37</xdr:row>
      <xdr:rowOff>164525</xdr:rowOff>
    </xdr:from>
    <xdr:to>
      <xdr:col>20</xdr:col>
      <xdr:colOff>142831</xdr:colOff>
      <xdr:row>38</xdr:row>
      <xdr:rowOff>113806</xdr:rowOff>
    </xdr:to>
    <xdr:sp macro="" textlink="">
      <xdr:nvSpPr>
        <xdr:cNvPr id="1030" name="AutoShape 93">
          <a:extLst>
            <a:ext uri="{FF2B5EF4-FFF2-40B4-BE49-F238E27FC236}">
              <a16:creationId xmlns:a16="http://schemas.microsoft.com/office/drawing/2014/main" xmlns="" id="{6A39A520-C2CC-41EB-8654-C0DBFAC98001}"/>
            </a:ext>
          </a:extLst>
        </xdr:cNvPr>
        <xdr:cNvSpPr>
          <a:spLocks noChangeArrowheads="1"/>
        </xdr:cNvSpPr>
      </xdr:nvSpPr>
      <xdr:spPr bwMode="auto">
        <a:xfrm>
          <a:off x="10690952" y="6476425"/>
          <a:ext cx="145279" cy="120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134730</xdr:colOff>
      <xdr:row>37</xdr:row>
      <xdr:rowOff>105352</xdr:rowOff>
    </xdr:from>
    <xdr:ext cx="557653" cy="287771"/>
    <xdr:sp macro="" textlink="">
      <xdr:nvSpPr>
        <xdr:cNvPr id="1031" name="Text Box 397">
          <a:extLst>
            <a:ext uri="{FF2B5EF4-FFF2-40B4-BE49-F238E27FC236}">
              <a16:creationId xmlns:a16="http://schemas.microsoft.com/office/drawing/2014/main" xmlns="" id="{EE911902-4CAE-40AF-8D10-451338EC267F}"/>
            </a:ext>
          </a:extLst>
        </xdr:cNvPr>
        <xdr:cNvSpPr txBox="1">
          <a:spLocks noChangeArrowheads="1"/>
        </xdr:cNvSpPr>
      </xdr:nvSpPr>
      <xdr:spPr bwMode="auto">
        <a:xfrm>
          <a:off x="10123280" y="6417252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20</xdr:col>
      <xdr:colOff>154577</xdr:colOff>
      <xdr:row>38</xdr:row>
      <xdr:rowOff>39701</xdr:rowOff>
    </xdr:from>
    <xdr:ext cx="546817" cy="186974"/>
    <xdr:sp macro="" textlink="">
      <xdr:nvSpPr>
        <xdr:cNvPr id="1032" name="Text Box 1664">
          <a:extLst>
            <a:ext uri="{FF2B5EF4-FFF2-40B4-BE49-F238E27FC236}">
              <a16:creationId xmlns:a16="http://schemas.microsoft.com/office/drawing/2014/main" xmlns="" id="{AE153EE0-4C0A-438C-B545-1D819AC0B47F}"/>
            </a:ext>
          </a:extLst>
        </xdr:cNvPr>
        <xdr:cNvSpPr txBox="1">
          <a:spLocks noChangeArrowheads="1"/>
        </xdr:cNvSpPr>
      </xdr:nvSpPr>
      <xdr:spPr bwMode="auto">
        <a:xfrm>
          <a:off x="10847977" y="6523051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268m</a:t>
          </a:r>
        </a:p>
      </xdr:txBody>
    </xdr:sp>
    <xdr:clientData/>
  </xdr:oneCellAnchor>
  <xdr:twoCellAnchor editAs="oneCell">
    <xdr:from>
      <xdr:col>13</xdr:col>
      <xdr:colOff>723900</xdr:colOff>
      <xdr:row>66</xdr:row>
      <xdr:rowOff>0</xdr:rowOff>
    </xdr:from>
    <xdr:to>
      <xdr:col>14</xdr:col>
      <xdr:colOff>27051</xdr:colOff>
      <xdr:row>67</xdr:row>
      <xdr:rowOff>23600</xdr:rowOff>
    </xdr:to>
    <xdr:sp macro="" textlink="">
      <xdr:nvSpPr>
        <xdr:cNvPr id="1033" name="Text Box 1650">
          <a:extLst>
            <a:ext uri="{FF2B5EF4-FFF2-40B4-BE49-F238E27FC236}">
              <a16:creationId xmlns:a16="http://schemas.microsoft.com/office/drawing/2014/main" xmlns="" id="{92C554C1-E79F-45E6-AE36-5CAB7C70C366}"/>
            </a:ext>
          </a:extLst>
        </xdr:cNvPr>
        <xdr:cNvSpPr txBox="1">
          <a:spLocks noChangeArrowheads="1"/>
        </xdr:cNvSpPr>
      </xdr:nvSpPr>
      <xdr:spPr bwMode="auto">
        <a:xfrm>
          <a:off x="14217650" y="5626100"/>
          <a:ext cx="24491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8046</xdr:colOff>
      <xdr:row>41</xdr:row>
      <xdr:rowOff>13346</xdr:rowOff>
    </xdr:from>
    <xdr:to>
      <xdr:col>15</xdr:col>
      <xdr:colOff>163234</xdr:colOff>
      <xdr:row>41</xdr:row>
      <xdr:rowOff>156221</xdr:rowOff>
    </xdr:to>
    <xdr:sp macro="" textlink="">
      <xdr:nvSpPr>
        <xdr:cNvPr id="1034" name="六角形 1033">
          <a:extLst>
            <a:ext uri="{FF2B5EF4-FFF2-40B4-BE49-F238E27FC236}">
              <a16:creationId xmlns:a16="http://schemas.microsoft.com/office/drawing/2014/main" xmlns="" id="{48601762-1F2A-4BC0-A523-AEE311D42C43}"/>
            </a:ext>
          </a:extLst>
        </xdr:cNvPr>
        <xdr:cNvSpPr/>
      </xdr:nvSpPr>
      <xdr:spPr bwMode="auto">
        <a:xfrm>
          <a:off x="7203390" y="6978502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630028</xdr:colOff>
      <xdr:row>44</xdr:row>
      <xdr:rowOff>146035</xdr:rowOff>
    </xdr:from>
    <xdr:ext cx="546816" cy="186974"/>
    <xdr:sp macro="" textlink="">
      <xdr:nvSpPr>
        <xdr:cNvPr id="1035" name="Text Box 1664">
          <a:extLst>
            <a:ext uri="{FF2B5EF4-FFF2-40B4-BE49-F238E27FC236}">
              <a16:creationId xmlns:a16="http://schemas.microsoft.com/office/drawing/2014/main" xmlns="" id="{AE484E81-6C2D-4FA3-ACFE-76CE84B71A2E}"/>
            </a:ext>
          </a:extLst>
        </xdr:cNvPr>
        <xdr:cNvSpPr txBox="1">
          <a:spLocks noChangeArrowheads="1"/>
        </xdr:cNvSpPr>
      </xdr:nvSpPr>
      <xdr:spPr bwMode="auto">
        <a:xfrm>
          <a:off x="7825372" y="7623160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193m</a:t>
          </a:r>
        </a:p>
      </xdr:txBody>
    </xdr:sp>
    <xdr:clientData/>
  </xdr:oneCellAnchor>
  <xdr:twoCellAnchor>
    <xdr:from>
      <xdr:col>13</xdr:col>
      <xdr:colOff>13432</xdr:colOff>
      <xdr:row>57</xdr:row>
      <xdr:rowOff>14654</xdr:rowOff>
    </xdr:from>
    <xdr:to>
      <xdr:col>13</xdr:col>
      <xdr:colOff>167897</xdr:colOff>
      <xdr:row>57</xdr:row>
      <xdr:rowOff>156350</xdr:rowOff>
    </xdr:to>
    <xdr:sp macro="" textlink="">
      <xdr:nvSpPr>
        <xdr:cNvPr id="1036" name="六角形 1035">
          <a:extLst>
            <a:ext uri="{FF2B5EF4-FFF2-40B4-BE49-F238E27FC236}">
              <a16:creationId xmlns:a16="http://schemas.microsoft.com/office/drawing/2014/main" xmlns="" id="{42AD1FC1-EFA3-4B85-9D15-7D6AE53EC69F}"/>
            </a:ext>
          </a:extLst>
        </xdr:cNvPr>
        <xdr:cNvSpPr/>
      </xdr:nvSpPr>
      <xdr:spPr bwMode="auto">
        <a:xfrm>
          <a:off x="12821382" y="838395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</a:p>
      </xdr:txBody>
    </xdr:sp>
    <xdr:clientData/>
  </xdr:twoCellAnchor>
  <xdr:oneCellAnchor>
    <xdr:from>
      <xdr:col>13</xdr:col>
      <xdr:colOff>69999</xdr:colOff>
      <xdr:row>62</xdr:row>
      <xdr:rowOff>35018</xdr:rowOff>
    </xdr:from>
    <xdr:ext cx="908461" cy="326243"/>
    <xdr:sp macro="" textlink="">
      <xdr:nvSpPr>
        <xdr:cNvPr id="1037" name="Text Box 616">
          <a:extLst>
            <a:ext uri="{FF2B5EF4-FFF2-40B4-BE49-F238E27FC236}">
              <a16:creationId xmlns:a16="http://schemas.microsoft.com/office/drawing/2014/main" xmlns="" id="{A1E1A592-AE9F-4213-9E9D-AA23196CEB3A}"/>
            </a:ext>
          </a:extLst>
        </xdr:cNvPr>
        <xdr:cNvSpPr txBox="1">
          <a:spLocks noChangeArrowheads="1"/>
        </xdr:cNvSpPr>
      </xdr:nvSpPr>
      <xdr:spPr bwMode="auto">
        <a:xfrm>
          <a:off x="12877949" y="9261568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184150</xdr:colOff>
      <xdr:row>63</xdr:row>
      <xdr:rowOff>31750</xdr:rowOff>
    </xdr:from>
    <xdr:to>
      <xdr:col>14</xdr:col>
      <xdr:colOff>344828</xdr:colOff>
      <xdr:row>64</xdr:row>
      <xdr:rowOff>122751</xdr:rowOff>
    </xdr:to>
    <xdr:sp macro="" textlink="">
      <xdr:nvSpPr>
        <xdr:cNvPr id="1038" name="Freeform 601">
          <a:extLst>
            <a:ext uri="{FF2B5EF4-FFF2-40B4-BE49-F238E27FC236}">
              <a16:creationId xmlns:a16="http://schemas.microsoft.com/office/drawing/2014/main" xmlns="" id="{50A5015E-E4E0-4C60-BE79-579C52F52970}"/>
            </a:ext>
          </a:extLst>
        </xdr:cNvPr>
        <xdr:cNvSpPr>
          <a:spLocks/>
        </xdr:cNvSpPr>
      </xdr:nvSpPr>
      <xdr:spPr bwMode="auto">
        <a:xfrm>
          <a:off x="13696950" y="9429750"/>
          <a:ext cx="160678" cy="26245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278373</xdr:colOff>
      <xdr:row>63</xdr:row>
      <xdr:rowOff>86924</xdr:rowOff>
    </xdr:from>
    <xdr:to>
      <xdr:col>14</xdr:col>
      <xdr:colOff>418888</xdr:colOff>
      <xdr:row>64</xdr:row>
      <xdr:rowOff>31402</xdr:rowOff>
    </xdr:to>
    <xdr:sp macro="" textlink="">
      <xdr:nvSpPr>
        <xdr:cNvPr id="1039" name="AutoShape 605">
          <a:extLst>
            <a:ext uri="{FF2B5EF4-FFF2-40B4-BE49-F238E27FC236}">
              <a16:creationId xmlns:a16="http://schemas.microsoft.com/office/drawing/2014/main" xmlns="" id="{52AE463E-373F-44C3-8808-CFC7E0AA0841}"/>
            </a:ext>
          </a:extLst>
        </xdr:cNvPr>
        <xdr:cNvSpPr>
          <a:spLocks noChangeArrowheads="1"/>
        </xdr:cNvSpPr>
      </xdr:nvSpPr>
      <xdr:spPr bwMode="auto">
        <a:xfrm>
          <a:off x="13791173" y="9484924"/>
          <a:ext cx="140515" cy="115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61</xdr:row>
      <xdr:rowOff>63409</xdr:rowOff>
    </xdr:from>
    <xdr:to>
      <xdr:col>14</xdr:col>
      <xdr:colOff>338472</xdr:colOff>
      <xdr:row>62</xdr:row>
      <xdr:rowOff>146050</xdr:rowOff>
    </xdr:to>
    <xdr:sp macro="" textlink="">
      <xdr:nvSpPr>
        <xdr:cNvPr id="1040" name="Freeform 601">
          <a:extLst>
            <a:ext uri="{FF2B5EF4-FFF2-40B4-BE49-F238E27FC236}">
              <a16:creationId xmlns:a16="http://schemas.microsoft.com/office/drawing/2014/main" xmlns="" id="{5AF3E688-1F70-40B2-85E0-BA6634E89866}"/>
            </a:ext>
          </a:extLst>
        </xdr:cNvPr>
        <xdr:cNvSpPr>
          <a:spLocks/>
        </xdr:cNvSpPr>
      </xdr:nvSpPr>
      <xdr:spPr bwMode="auto">
        <a:xfrm rot="-5400000" flipH="1" flipV="1">
          <a:off x="13650240" y="9171569"/>
          <a:ext cx="254091" cy="14797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325022</xdr:colOff>
      <xdr:row>61</xdr:row>
      <xdr:rowOff>153630</xdr:rowOff>
    </xdr:from>
    <xdr:ext cx="184376" cy="284214"/>
    <xdr:sp macro="" textlink="">
      <xdr:nvSpPr>
        <xdr:cNvPr id="1041" name="Text Box 1664">
          <a:extLst>
            <a:ext uri="{FF2B5EF4-FFF2-40B4-BE49-F238E27FC236}">
              <a16:creationId xmlns:a16="http://schemas.microsoft.com/office/drawing/2014/main" xmlns="" id="{770CA548-CFF2-4B27-B8ED-3C4A87B3DABB}"/>
            </a:ext>
          </a:extLst>
        </xdr:cNvPr>
        <xdr:cNvSpPr txBox="1">
          <a:spLocks noChangeArrowheads="1"/>
        </xdr:cNvSpPr>
      </xdr:nvSpPr>
      <xdr:spPr bwMode="auto">
        <a:xfrm>
          <a:off x="13837822" y="9208730"/>
          <a:ext cx="184376" cy="2842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5953</xdr:colOff>
      <xdr:row>57</xdr:row>
      <xdr:rowOff>17859</xdr:rowOff>
    </xdr:from>
    <xdr:to>
      <xdr:col>15</xdr:col>
      <xdr:colOff>160418</xdr:colOff>
      <xdr:row>57</xdr:row>
      <xdr:rowOff>159555</xdr:rowOff>
    </xdr:to>
    <xdr:sp macro="" textlink="">
      <xdr:nvSpPr>
        <xdr:cNvPr id="1042" name="六角形 1041">
          <a:extLst>
            <a:ext uri="{FF2B5EF4-FFF2-40B4-BE49-F238E27FC236}">
              <a16:creationId xmlns:a16="http://schemas.microsoft.com/office/drawing/2014/main" xmlns="" id="{E3E233B6-3DD7-4883-8324-E5D7A38B7EF8}"/>
            </a:ext>
          </a:extLst>
        </xdr:cNvPr>
        <xdr:cNvSpPr/>
      </xdr:nvSpPr>
      <xdr:spPr bwMode="auto">
        <a:xfrm>
          <a:off x="7187803" y="975875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</a:p>
      </xdr:txBody>
    </xdr:sp>
    <xdr:clientData/>
  </xdr:twoCellAnchor>
  <xdr:twoCellAnchor>
    <xdr:from>
      <xdr:col>17</xdr:col>
      <xdr:colOff>6524</xdr:colOff>
      <xdr:row>57</xdr:row>
      <xdr:rowOff>12700</xdr:rowOff>
    </xdr:from>
    <xdr:to>
      <xdr:col>17</xdr:col>
      <xdr:colOff>177974</xdr:colOff>
      <xdr:row>57</xdr:row>
      <xdr:rowOff>165100</xdr:rowOff>
    </xdr:to>
    <xdr:sp macro="" textlink="">
      <xdr:nvSpPr>
        <xdr:cNvPr id="1043" name="六角形 1042">
          <a:extLst>
            <a:ext uri="{FF2B5EF4-FFF2-40B4-BE49-F238E27FC236}">
              <a16:creationId xmlns:a16="http://schemas.microsoft.com/office/drawing/2014/main" xmlns="" id="{3BC8EEFF-F930-46F8-AF92-CCA2F9D9F395}"/>
            </a:ext>
          </a:extLst>
        </xdr:cNvPr>
        <xdr:cNvSpPr/>
      </xdr:nvSpPr>
      <xdr:spPr bwMode="auto">
        <a:xfrm>
          <a:off x="8585374" y="9753600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</a:p>
      </xdr:txBody>
    </xdr:sp>
    <xdr:clientData/>
  </xdr:twoCellAnchor>
  <xdr:oneCellAnchor>
    <xdr:from>
      <xdr:col>13</xdr:col>
      <xdr:colOff>518193</xdr:colOff>
      <xdr:row>64</xdr:row>
      <xdr:rowOff>27608</xdr:rowOff>
    </xdr:from>
    <xdr:ext cx="434308" cy="112244"/>
    <xdr:sp macro="" textlink="">
      <xdr:nvSpPr>
        <xdr:cNvPr id="1044" name="Text Box 1664">
          <a:extLst>
            <a:ext uri="{FF2B5EF4-FFF2-40B4-BE49-F238E27FC236}">
              <a16:creationId xmlns:a16="http://schemas.microsoft.com/office/drawing/2014/main" xmlns="" id="{6D648684-18CC-4764-87D2-2A59D3A4ED73}"/>
            </a:ext>
          </a:extLst>
        </xdr:cNvPr>
        <xdr:cNvSpPr txBox="1">
          <a:spLocks noChangeArrowheads="1"/>
        </xdr:cNvSpPr>
      </xdr:nvSpPr>
      <xdr:spPr bwMode="auto">
        <a:xfrm>
          <a:off x="9079354" y="10883084"/>
          <a:ext cx="434308" cy="1122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oneCellAnchor>
    <xdr:from>
      <xdr:col>13</xdr:col>
      <xdr:colOff>18940</xdr:colOff>
      <xdr:row>61</xdr:row>
      <xdr:rowOff>90192</xdr:rowOff>
    </xdr:from>
    <xdr:ext cx="970831" cy="128233"/>
    <xdr:sp macro="" textlink="">
      <xdr:nvSpPr>
        <xdr:cNvPr id="1045" name="Text Box 303">
          <a:extLst>
            <a:ext uri="{FF2B5EF4-FFF2-40B4-BE49-F238E27FC236}">
              <a16:creationId xmlns:a16="http://schemas.microsoft.com/office/drawing/2014/main" xmlns="" id="{917E1C0E-5874-4553-B071-FBE17ECEFE7D}"/>
            </a:ext>
          </a:extLst>
        </xdr:cNvPr>
        <xdr:cNvSpPr txBox="1">
          <a:spLocks noChangeArrowheads="1"/>
        </xdr:cNvSpPr>
      </xdr:nvSpPr>
      <xdr:spPr bwMode="auto">
        <a:xfrm>
          <a:off x="12826890" y="9145292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578380</xdr:colOff>
      <xdr:row>42</xdr:row>
      <xdr:rowOff>441</xdr:rowOff>
    </xdr:from>
    <xdr:to>
      <xdr:col>15</xdr:col>
      <xdr:colOff>668824</xdr:colOff>
      <xdr:row>48</xdr:row>
      <xdr:rowOff>159328</xdr:rowOff>
    </xdr:to>
    <xdr:sp macro="" textlink="">
      <xdr:nvSpPr>
        <xdr:cNvPr id="1046" name="Line 75">
          <a:extLst>
            <a:ext uri="{FF2B5EF4-FFF2-40B4-BE49-F238E27FC236}">
              <a16:creationId xmlns:a16="http://schemas.microsoft.com/office/drawing/2014/main" xmlns="" id="{707A489D-D3EA-48D3-9BAA-98AD5A680881}"/>
            </a:ext>
          </a:extLst>
        </xdr:cNvPr>
        <xdr:cNvSpPr>
          <a:spLocks noChangeShapeType="1"/>
        </xdr:cNvSpPr>
      </xdr:nvSpPr>
      <xdr:spPr bwMode="auto">
        <a:xfrm rot="10800000" flipV="1">
          <a:off x="7773724" y="7136254"/>
          <a:ext cx="90444" cy="118282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662886</xdr:colOff>
      <xdr:row>63</xdr:row>
      <xdr:rowOff>90099</xdr:rowOff>
    </xdr:from>
    <xdr:ext cx="231687" cy="121059"/>
    <xdr:sp macro="" textlink="">
      <xdr:nvSpPr>
        <xdr:cNvPr id="1047" name="Text Box 303">
          <a:extLst>
            <a:ext uri="{FF2B5EF4-FFF2-40B4-BE49-F238E27FC236}">
              <a16:creationId xmlns:a16="http://schemas.microsoft.com/office/drawing/2014/main" xmlns="" id="{44B0EF78-8B70-44C0-BA3D-3A59C6D1B026}"/>
            </a:ext>
          </a:extLst>
        </xdr:cNvPr>
        <xdr:cNvSpPr txBox="1">
          <a:spLocks noChangeArrowheads="1"/>
        </xdr:cNvSpPr>
      </xdr:nvSpPr>
      <xdr:spPr bwMode="auto">
        <a:xfrm>
          <a:off x="9241736" y="10859699"/>
          <a:ext cx="23168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18</xdr:col>
      <xdr:colOff>654046</xdr:colOff>
      <xdr:row>61</xdr:row>
      <xdr:rowOff>29121</xdr:rowOff>
    </xdr:from>
    <xdr:ext cx="1447799" cy="593718"/>
    <xdr:sp macro="" textlink="">
      <xdr:nvSpPr>
        <xdr:cNvPr id="1048" name="Text Box 1118">
          <a:extLst>
            <a:ext uri="{FF2B5EF4-FFF2-40B4-BE49-F238E27FC236}">
              <a16:creationId xmlns:a16="http://schemas.microsoft.com/office/drawing/2014/main" xmlns="" id="{704E47A2-80A5-4E2B-AA9B-23184436BFAB}"/>
            </a:ext>
          </a:extLst>
        </xdr:cNvPr>
        <xdr:cNvSpPr txBox="1">
          <a:spLocks noChangeArrowheads="1"/>
        </xdr:cNvSpPr>
      </xdr:nvSpPr>
      <xdr:spPr bwMode="auto">
        <a:xfrm>
          <a:off x="12778577" y="10407402"/>
          <a:ext cx="1447799" cy="59371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16</xdr:col>
      <xdr:colOff>31316</xdr:colOff>
      <xdr:row>61</xdr:row>
      <xdr:rowOff>162516</xdr:rowOff>
    </xdr:from>
    <xdr:to>
      <xdr:col>16</xdr:col>
      <xdr:colOff>205708</xdr:colOff>
      <xdr:row>63</xdr:row>
      <xdr:rowOff>110679</xdr:rowOff>
    </xdr:to>
    <xdr:grpSp>
      <xdr:nvGrpSpPr>
        <xdr:cNvPr id="1049" name="Group 405">
          <a:extLst>
            <a:ext uri="{FF2B5EF4-FFF2-40B4-BE49-F238E27FC236}">
              <a16:creationId xmlns:a16="http://schemas.microsoft.com/office/drawing/2014/main" xmlns="" id="{C0933759-BA47-400A-AF57-C6F98C02D944}"/>
            </a:ext>
          </a:extLst>
        </xdr:cNvPr>
        <xdr:cNvGrpSpPr>
          <a:grpSpLocks/>
        </xdr:cNvGrpSpPr>
      </xdr:nvGrpSpPr>
      <xdr:grpSpPr bwMode="auto">
        <a:xfrm rot="26645">
          <a:off x="11670401" y="10756175"/>
          <a:ext cx="174392" cy="296638"/>
          <a:chOff x="718" y="97"/>
          <a:chExt cx="23" cy="15"/>
        </a:xfrm>
      </xdr:grpSpPr>
      <xdr:sp macro="" textlink="">
        <xdr:nvSpPr>
          <xdr:cNvPr id="1050" name="Freeform 406">
            <a:extLst>
              <a:ext uri="{FF2B5EF4-FFF2-40B4-BE49-F238E27FC236}">
                <a16:creationId xmlns:a16="http://schemas.microsoft.com/office/drawing/2014/main" xmlns="" id="{07DFD002-4AF2-4A8B-8B36-9FCFA7C3965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1" name="Freeform 407">
            <a:extLst>
              <a:ext uri="{FF2B5EF4-FFF2-40B4-BE49-F238E27FC236}">
                <a16:creationId xmlns:a16="http://schemas.microsoft.com/office/drawing/2014/main" xmlns="" id="{0BAF04B3-1EA9-401B-880A-68A2B23F03C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39144</xdr:colOff>
      <xdr:row>64</xdr:row>
      <xdr:rowOff>42406</xdr:rowOff>
    </xdr:from>
    <xdr:ext cx="463202" cy="110907"/>
    <xdr:sp macro="" textlink="">
      <xdr:nvSpPr>
        <xdr:cNvPr id="1052" name="Text Box 1118">
          <a:extLst>
            <a:ext uri="{FF2B5EF4-FFF2-40B4-BE49-F238E27FC236}">
              <a16:creationId xmlns:a16="http://schemas.microsoft.com/office/drawing/2014/main" xmlns="" id="{781BF7F7-14FC-44C1-84F8-15AADEC9F089}"/>
            </a:ext>
          </a:extLst>
        </xdr:cNvPr>
        <xdr:cNvSpPr txBox="1">
          <a:spLocks noChangeArrowheads="1"/>
        </xdr:cNvSpPr>
      </xdr:nvSpPr>
      <xdr:spPr bwMode="auto">
        <a:xfrm>
          <a:off x="5836694" y="10983456"/>
          <a:ext cx="463202" cy="1109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ｹｰﾌﾞﾙ乗場</a:t>
          </a:r>
        </a:p>
      </xdr:txBody>
    </xdr:sp>
    <xdr:clientData/>
  </xdr:oneCellAnchor>
  <xdr:twoCellAnchor>
    <xdr:from>
      <xdr:col>15</xdr:col>
      <xdr:colOff>591081</xdr:colOff>
      <xdr:row>45</xdr:row>
      <xdr:rowOff>96737</xdr:rowOff>
    </xdr:from>
    <xdr:to>
      <xdr:col>16</xdr:col>
      <xdr:colOff>0</xdr:colOff>
      <xdr:row>46</xdr:row>
      <xdr:rowOff>31750</xdr:rowOff>
    </xdr:to>
    <xdr:sp macro="" textlink="">
      <xdr:nvSpPr>
        <xdr:cNvPr id="1053" name="AutoShape 138">
          <a:extLst>
            <a:ext uri="{FF2B5EF4-FFF2-40B4-BE49-F238E27FC236}">
              <a16:creationId xmlns:a16="http://schemas.microsoft.com/office/drawing/2014/main" xmlns="" id="{BE247F65-846A-433B-B62E-0C300CAED705}"/>
            </a:ext>
          </a:extLst>
        </xdr:cNvPr>
        <xdr:cNvSpPr>
          <a:spLocks noChangeArrowheads="1"/>
        </xdr:cNvSpPr>
      </xdr:nvSpPr>
      <xdr:spPr bwMode="auto">
        <a:xfrm>
          <a:off x="7786425" y="7744518"/>
          <a:ext cx="99481" cy="1056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313441</xdr:colOff>
      <xdr:row>7</xdr:row>
      <xdr:rowOff>3623</xdr:rowOff>
    </xdr:from>
    <xdr:ext cx="329046" cy="121227"/>
    <xdr:sp macro="" textlink="">
      <xdr:nvSpPr>
        <xdr:cNvPr id="1054" name="Text Box 1416">
          <a:extLst>
            <a:ext uri="{FF2B5EF4-FFF2-40B4-BE49-F238E27FC236}">
              <a16:creationId xmlns:a16="http://schemas.microsoft.com/office/drawing/2014/main" xmlns="" id="{1B8CEE98-C067-4A13-B6E4-0B7BFFD36C54}"/>
            </a:ext>
          </a:extLst>
        </xdr:cNvPr>
        <xdr:cNvSpPr txBox="1">
          <a:spLocks noChangeArrowheads="1"/>
        </xdr:cNvSpPr>
      </xdr:nvSpPr>
      <xdr:spPr bwMode="auto">
        <a:xfrm>
          <a:off x="3291591" y="1172023"/>
          <a:ext cx="329046" cy="121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217762</xdr:colOff>
      <xdr:row>6</xdr:row>
      <xdr:rowOff>126729</xdr:rowOff>
    </xdr:from>
    <xdr:to>
      <xdr:col>5</xdr:col>
      <xdr:colOff>368006</xdr:colOff>
      <xdr:row>8</xdr:row>
      <xdr:rowOff>82258</xdr:rowOff>
    </xdr:to>
    <xdr:sp macro="" textlink="">
      <xdr:nvSpPr>
        <xdr:cNvPr id="1055" name="Line 72">
          <a:extLst>
            <a:ext uri="{FF2B5EF4-FFF2-40B4-BE49-F238E27FC236}">
              <a16:creationId xmlns:a16="http://schemas.microsoft.com/office/drawing/2014/main" xmlns="" id="{969C9546-D0E4-4A33-9DD7-466C59981731}"/>
            </a:ext>
          </a:extLst>
        </xdr:cNvPr>
        <xdr:cNvSpPr>
          <a:spLocks noChangeShapeType="1"/>
        </xdr:cNvSpPr>
      </xdr:nvSpPr>
      <xdr:spPr bwMode="auto">
        <a:xfrm flipV="1">
          <a:off x="3195912" y="1123679"/>
          <a:ext cx="150244" cy="29842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3881 w 13881"/>
            <a:gd name="connsiteY0" fmla="*/ 100 h 11014"/>
            <a:gd name="connsiteX1" fmla="*/ 276 w 13881"/>
            <a:gd name="connsiteY1" fmla="*/ 0 h 11014"/>
            <a:gd name="connsiteX2" fmla="*/ 0 w 13881"/>
            <a:gd name="connsiteY2" fmla="*/ 10741 h 11014"/>
            <a:gd name="connsiteX3" fmla="*/ 9882 w 13881"/>
            <a:gd name="connsiteY3" fmla="*/ 11014 h 11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881" h="11014">
              <a:moveTo>
                <a:pt x="13881" y="100"/>
              </a:moveTo>
              <a:cubicBezTo>
                <a:pt x="9488" y="-33"/>
                <a:pt x="5963" y="37"/>
                <a:pt x="276" y="0"/>
              </a:cubicBezTo>
              <a:cubicBezTo>
                <a:pt x="-4" y="2357"/>
                <a:pt x="278" y="3745"/>
                <a:pt x="0" y="10741"/>
              </a:cubicBezTo>
              <a:lnTo>
                <a:pt x="9882" y="11014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1056" name="Line 120">
          <a:extLst>
            <a:ext uri="{FF2B5EF4-FFF2-40B4-BE49-F238E27FC236}">
              <a16:creationId xmlns:a16="http://schemas.microsoft.com/office/drawing/2014/main" xmlns="" id="{51D3DFF7-87BD-4854-B36D-25D28F76B46D}"/>
            </a:ext>
          </a:extLst>
        </xdr:cNvPr>
        <xdr:cNvSpPr>
          <a:spLocks noChangeShapeType="1"/>
        </xdr:cNvSpPr>
      </xdr:nvSpPr>
      <xdr:spPr bwMode="auto">
        <a:xfrm>
          <a:off x="1953780" y="942400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189213</xdr:colOff>
      <xdr:row>18</xdr:row>
      <xdr:rowOff>168388</xdr:rowOff>
    </xdr:from>
    <xdr:to>
      <xdr:col>7</xdr:col>
      <xdr:colOff>532113</xdr:colOff>
      <xdr:row>20</xdr:row>
      <xdr:rowOff>149338</xdr:rowOff>
    </xdr:to>
    <xdr:grpSp>
      <xdr:nvGrpSpPr>
        <xdr:cNvPr id="1057" name="Group 6672">
          <a:extLst>
            <a:ext uri="{FF2B5EF4-FFF2-40B4-BE49-F238E27FC236}">
              <a16:creationId xmlns:a16="http://schemas.microsoft.com/office/drawing/2014/main" xmlns="" id="{87D59D5A-10F4-4112-9277-2343468F7C7D}"/>
            </a:ext>
          </a:extLst>
        </xdr:cNvPr>
        <xdr:cNvGrpSpPr>
          <a:grpSpLocks/>
        </xdr:cNvGrpSpPr>
      </xdr:nvGrpSpPr>
      <xdr:grpSpPr bwMode="auto">
        <a:xfrm>
          <a:off x="4963329" y="3269821"/>
          <a:ext cx="342900" cy="329426"/>
          <a:chOff x="536" y="110"/>
          <a:chExt cx="46" cy="44"/>
        </a:xfrm>
      </xdr:grpSpPr>
      <xdr:pic>
        <xdr:nvPicPr>
          <xdr:cNvPr id="1058" name="Picture 6673" descr="route2">
            <a:extLst>
              <a:ext uri="{FF2B5EF4-FFF2-40B4-BE49-F238E27FC236}">
                <a16:creationId xmlns:a16="http://schemas.microsoft.com/office/drawing/2014/main" xmlns="" id="{39CE3481-04B9-4834-8B2A-880BABD540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9" name="Text Box 6674">
            <a:extLst>
              <a:ext uri="{FF2B5EF4-FFF2-40B4-BE49-F238E27FC236}">
                <a16:creationId xmlns:a16="http://schemas.microsoft.com/office/drawing/2014/main" xmlns="" id="{E4D8FE2B-BBF2-4064-B22A-7C934E8C51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285781</xdr:colOff>
      <xdr:row>21</xdr:row>
      <xdr:rowOff>16967</xdr:rowOff>
    </xdr:from>
    <xdr:to>
      <xdr:col>8</xdr:col>
      <xdr:colOff>572119</xdr:colOff>
      <xdr:row>21</xdr:row>
      <xdr:rowOff>73620</xdr:rowOff>
    </xdr:to>
    <xdr:sp macro="" textlink="">
      <xdr:nvSpPr>
        <xdr:cNvPr id="1060" name="Line 72">
          <a:extLst>
            <a:ext uri="{FF2B5EF4-FFF2-40B4-BE49-F238E27FC236}">
              <a16:creationId xmlns:a16="http://schemas.microsoft.com/office/drawing/2014/main" xmlns="" id="{E2CF4A3C-651B-4E7F-9B73-72BC5F9E1544}"/>
            </a:ext>
          </a:extLst>
        </xdr:cNvPr>
        <xdr:cNvSpPr>
          <a:spLocks noChangeShapeType="1"/>
        </xdr:cNvSpPr>
      </xdr:nvSpPr>
      <xdr:spPr bwMode="auto">
        <a:xfrm flipV="1">
          <a:off x="4674277" y="3600950"/>
          <a:ext cx="991295" cy="5665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3137682"/>
            <a:gd name="connsiteY0" fmla="*/ 0 h 5831"/>
            <a:gd name="connsiteX1" fmla="*/ 3137682 w 3137682"/>
            <a:gd name="connsiteY1" fmla="*/ 5831 h 5831"/>
            <a:gd name="connsiteX0" fmla="*/ 0 w 8251"/>
            <a:gd name="connsiteY0" fmla="*/ 0 h 2938"/>
            <a:gd name="connsiteX1" fmla="*/ 8251 w 8251"/>
            <a:gd name="connsiteY1" fmla="*/ 2938 h 2938"/>
            <a:gd name="connsiteX0" fmla="*/ 0 w 10000"/>
            <a:gd name="connsiteY0" fmla="*/ 5245 h 15245"/>
            <a:gd name="connsiteX1" fmla="*/ 10000 w 10000"/>
            <a:gd name="connsiteY1" fmla="*/ 15245 h 15245"/>
            <a:gd name="connsiteX0" fmla="*/ 0 w 10681"/>
            <a:gd name="connsiteY0" fmla="*/ 12778 h 12786"/>
            <a:gd name="connsiteX1" fmla="*/ 10681 w 10681"/>
            <a:gd name="connsiteY1" fmla="*/ 11789 h 12786"/>
            <a:gd name="connsiteX0" fmla="*/ 0 w 10681"/>
            <a:gd name="connsiteY0" fmla="*/ 1588 h 1654"/>
            <a:gd name="connsiteX1" fmla="*/ 10681 w 10681"/>
            <a:gd name="connsiteY1" fmla="*/ 599 h 1654"/>
            <a:gd name="connsiteX0" fmla="*/ 0 w 10000"/>
            <a:gd name="connsiteY0" fmla="*/ 15464 h 15464"/>
            <a:gd name="connsiteX1" fmla="*/ 10000 w 10000"/>
            <a:gd name="connsiteY1" fmla="*/ 9485 h 15464"/>
            <a:gd name="connsiteX0" fmla="*/ 0 w 10992"/>
            <a:gd name="connsiteY0" fmla="*/ 27071 h 27071"/>
            <a:gd name="connsiteX1" fmla="*/ 10992 w 10992"/>
            <a:gd name="connsiteY1" fmla="*/ 4484 h 27071"/>
            <a:gd name="connsiteX0" fmla="*/ 0 w 10992"/>
            <a:gd name="connsiteY0" fmla="*/ 33285 h 33285"/>
            <a:gd name="connsiteX1" fmla="*/ 10992 w 10992"/>
            <a:gd name="connsiteY1" fmla="*/ 10698 h 33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92" h="33285">
              <a:moveTo>
                <a:pt x="0" y="33285"/>
              </a:moveTo>
              <a:cubicBezTo>
                <a:pt x="1987" y="-12990"/>
                <a:pt x="7020" y="-1159"/>
                <a:pt x="10992" y="1069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210285</xdr:colOff>
      <xdr:row>21</xdr:row>
      <xdr:rowOff>84639</xdr:rowOff>
    </xdr:from>
    <xdr:ext cx="457127" cy="176893"/>
    <xdr:sp macro="" textlink="">
      <xdr:nvSpPr>
        <xdr:cNvPr id="1061" name="Text Box 1620">
          <a:extLst>
            <a:ext uri="{FF2B5EF4-FFF2-40B4-BE49-F238E27FC236}">
              <a16:creationId xmlns:a16="http://schemas.microsoft.com/office/drawing/2014/main" xmlns="" id="{07642A9D-D3B6-420F-93DA-05EC4199B7A0}"/>
            </a:ext>
          </a:extLst>
        </xdr:cNvPr>
        <xdr:cNvSpPr txBox="1">
          <a:spLocks noChangeArrowheads="1"/>
        </xdr:cNvSpPr>
      </xdr:nvSpPr>
      <xdr:spPr bwMode="auto">
        <a:xfrm>
          <a:off x="4598781" y="3668622"/>
          <a:ext cx="457127" cy="1768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449584</xdr:colOff>
      <xdr:row>62</xdr:row>
      <xdr:rowOff>122478</xdr:rowOff>
    </xdr:from>
    <xdr:to>
      <xdr:col>3</xdr:col>
      <xdr:colOff>504950</xdr:colOff>
      <xdr:row>64</xdr:row>
      <xdr:rowOff>166408</xdr:rowOff>
    </xdr:to>
    <xdr:sp macro="" textlink="">
      <xdr:nvSpPr>
        <xdr:cNvPr id="1062" name="Freeform 217">
          <a:extLst>
            <a:ext uri="{FF2B5EF4-FFF2-40B4-BE49-F238E27FC236}">
              <a16:creationId xmlns:a16="http://schemas.microsoft.com/office/drawing/2014/main" xmlns="" id="{D5663136-0D27-4B17-BFEB-DB72DEEFC664}"/>
            </a:ext>
          </a:extLst>
        </xdr:cNvPr>
        <xdr:cNvSpPr>
          <a:spLocks/>
        </xdr:cNvSpPr>
      </xdr:nvSpPr>
      <xdr:spPr bwMode="auto">
        <a:xfrm rot="5400000">
          <a:off x="1852302" y="10886360"/>
          <a:ext cx="386830" cy="553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1285 w 11285"/>
            <a:gd name="connsiteY0" fmla="*/ 3459 h 30612"/>
            <a:gd name="connsiteX1" fmla="*/ 5697 w 11285"/>
            <a:gd name="connsiteY1" fmla="*/ 278 h 30612"/>
            <a:gd name="connsiteX2" fmla="*/ 0 w 11285"/>
            <a:gd name="connsiteY2" fmla="*/ 30298 h 30612"/>
            <a:gd name="connsiteX0" fmla="*/ 11285 w 11285"/>
            <a:gd name="connsiteY0" fmla="*/ 3459 h 30298"/>
            <a:gd name="connsiteX1" fmla="*/ 5697 w 11285"/>
            <a:gd name="connsiteY1" fmla="*/ 278 h 30298"/>
            <a:gd name="connsiteX2" fmla="*/ 0 w 11285"/>
            <a:gd name="connsiteY2" fmla="*/ 30298 h 30298"/>
            <a:gd name="connsiteX0" fmla="*/ 11285 w 11285"/>
            <a:gd name="connsiteY0" fmla="*/ 0 h 26839"/>
            <a:gd name="connsiteX1" fmla="*/ 4412 w 11285"/>
            <a:gd name="connsiteY1" fmla="*/ 3415 h 26839"/>
            <a:gd name="connsiteX2" fmla="*/ 0 w 11285"/>
            <a:gd name="connsiteY2" fmla="*/ 26839 h 26839"/>
            <a:gd name="connsiteX0" fmla="*/ 10367 w 10367"/>
            <a:gd name="connsiteY0" fmla="*/ 0 h 26839"/>
            <a:gd name="connsiteX1" fmla="*/ 4412 w 10367"/>
            <a:gd name="connsiteY1" fmla="*/ 3415 h 26839"/>
            <a:gd name="connsiteX2" fmla="*/ 0 w 10367"/>
            <a:gd name="connsiteY2" fmla="*/ 26839 h 26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67" h="26839">
              <a:moveTo>
                <a:pt x="10367" y="0"/>
              </a:moveTo>
              <a:cubicBezTo>
                <a:pt x="6604" y="3078"/>
                <a:pt x="8613" y="1567"/>
                <a:pt x="4412" y="3415"/>
              </a:cubicBezTo>
              <a:cubicBezTo>
                <a:pt x="2182" y="7109"/>
                <a:pt x="2230" y="17339"/>
                <a:pt x="0" y="268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640092</xdr:colOff>
      <xdr:row>62</xdr:row>
      <xdr:rowOff>34021</xdr:rowOff>
    </xdr:from>
    <xdr:to>
      <xdr:col>3</xdr:col>
      <xdr:colOff>647834</xdr:colOff>
      <xdr:row>64</xdr:row>
      <xdr:rowOff>118782</xdr:rowOff>
    </xdr:to>
    <xdr:sp macro="" textlink="">
      <xdr:nvSpPr>
        <xdr:cNvPr id="1063" name="Freeform 217">
          <a:extLst>
            <a:ext uri="{FF2B5EF4-FFF2-40B4-BE49-F238E27FC236}">
              <a16:creationId xmlns:a16="http://schemas.microsoft.com/office/drawing/2014/main" xmlns="" id="{746728C3-EEA3-421D-ADA3-7C28B32A9A43}"/>
            </a:ext>
          </a:extLst>
        </xdr:cNvPr>
        <xdr:cNvSpPr>
          <a:spLocks/>
        </xdr:cNvSpPr>
      </xdr:nvSpPr>
      <xdr:spPr bwMode="auto">
        <a:xfrm rot="5400000">
          <a:off x="1998582" y="10842131"/>
          <a:ext cx="427661" cy="774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0367 w 10367"/>
            <a:gd name="connsiteY0" fmla="*/ 3459 h 5455"/>
            <a:gd name="connsiteX1" fmla="*/ 4779 w 10367"/>
            <a:gd name="connsiteY1" fmla="*/ 278 h 5455"/>
            <a:gd name="connsiteX2" fmla="*/ 0 w 10367"/>
            <a:gd name="connsiteY2" fmla="*/ 3914 h 5455"/>
            <a:gd name="connsiteX0" fmla="*/ 10000 w 10000"/>
            <a:gd name="connsiteY0" fmla="*/ 0 h 834"/>
            <a:gd name="connsiteX1" fmla="*/ 0 w 10000"/>
            <a:gd name="connsiteY1" fmla="*/ 834 h 834"/>
            <a:gd name="connsiteX0" fmla="*/ 11063 w 11063"/>
            <a:gd name="connsiteY0" fmla="*/ 5 h 82537"/>
            <a:gd name="connsiteX1" fmla="*/ 0 w 11063"/>
            <a:gd name="connsiteY1" fmla="*/ 82537 h 82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3" h="82537">
              <a:moveTo>
                <a:pt x="11063" y="5"/>
              </a:moveTo>
              <a:lnTo>
                <a:pt x="0" y="825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511766</xdr:colOff>
      <xdr:row>59</xdr:row>
      <xdr:rowOff>20425</xdr:rowOff>
    </xdr:from>
    <xdr:to>
      <xdr:col>4</xdr:col>
      <xdr:colOff>265911</xdr:colOff>
      <xdr:row>60</xdr:row>
      <xdr:rowOff>9912</xdr:rowOff>
    </xdr:to>
    <xdr:sp macro="" textlink="">
      <xdr:nvSpPr>
        <xdr:cNvPr id="1064" name="Freeform 217">
          <a:extLst>
            <a:ext uri="{FF2B5EF4-FFF2-40B4-BE49-F238E27FC236}">
              <a16:creationId xmlns:a16="http://schemas.microsoft.com/office/drawing/2014/main" xmlns="" id="{4201DECC-28C7-4A9F-8607-BD0CBEA22851}"/>
            </a:ext>
          </a:extLst>
        </xdr:cNvPr>
        <xdr:cNvSpPr>
          <a:spLocks/>
        </xdr:cNvSpPr>
      </xdr:nvSpPr>
      <xdr:spPr bwMode="auto">
        <a:xfrm rot="5400000">
          <a:off x="2229245" y="9955196"/>
          <a:ext cx="160937" cy="4589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7796 w 7796"/>
            <a:gd name="connsiteY0" fmla="*/ 164449 h 165154"/>
            <a:gd name="connsiteX1" fmla="*/ 2208 w 7796"/>
            <a:gd name="connsiteY1" fmla="*/ 161268 h 165154"/>
            <a:gd name="connsiteX2" fmla="*/ 0 w 7796"/>
            <a:gd name="connsiteY2" fmla="*/ 0 h 165154"/>
            <a:gd name="connsiteX0" fmla="*/ 10000 w 10000"/>
            <a:gd name="connsiteY0" fmla="*/ 9957 h 9961"/>
            <a:gd name="connsiteX1" fmla="*/ 4245 w 10000"/>
            <a:gd name="connsiteY1" fmla="*/ 4573 h 9961"/>
            <a:gd name="connsiteX2" fmla="*/ 0 w 10000"/>
            <a:gd name="connsiteY2" fmla="*/ 0 h 9961"/>
            <a:gd name="connsiteX0" fmla="*/ 10000 w 10000"/>
            <a:gd name="connsiteY0" fmla="*/ 9996 h 10003"/>
            <a:gd name="connsiteX1" fmla="*/ 4245 w 10000"/>
            <a:gd name="connsiteY1" fmla="*/ 4591 h 10003"/>
            <a:gd name="connsiteX2" fmla="*/ 0 w 10000"/>
            <a:gd name="connsiteY2" fmla="*/ 0 h 10003"/>
            <a:gd name="connsiteX0" fmla="*/ 10000 w 10000"/>
            <a:gd name="connsiteY0" fmla="*/ 9996 h 9996"/>
            <a:gd name="connsiteX1" fmla="*/ 4245 w 10000"/>
            <a:gd name="connsiteY1" fmla="*/ 4591 h 9996"/>
            <a:gd name="connsiteX2" fmla="*/ 0 w 10000"/>
            <a:gd name="connsiteY2" fmla="*/ 0 h 9996"/>
            <a:gd name="connsiteX0" fmla="*/ 6610 w 6610"/>
            <a:gd name="connsiteY0" fmla="*/ 14212 h 14212"/>
            <a:gd name="connsiteX1" fmla="*/ 855 w 6610"/>
            <a:gd name="connsiteY1" fmla="*/ 8805 h 14212"/>
            <a:gd name="connsiteX2" fmla="*/ 614 w 6610"/>
            <a:gd name="connsiteY2" fmla="*/ 0 h 14212"/>
            <a:gd name="connsiteX0" fmla="*/ 9079 w 9079"/>
            <a:gd name="connsiteY0" fmla="*/ 10000 h 10000"/>
            <a:gd name="connsiteX1" fmla="*/ 1441 w 9079"/>
            <a:gd name="connsiteY1" fmla="*/ 5348 h 10000"/>
            <a:gd name="connsiteX2" fmla="*/ 8 w 9079"/>
            <a:gd name="connsiteY2" fmla="*/ 0 h 10000"/>
            <a:gd name="connsiteX0" fmla="*/ 10000 w 10000"/>
            <a:gd name="connsiteY0" fmla="*/ 10000 h 10000"/>
            <a:gd name="connsiteX1" fmla="*/ 1587 w 10000"/>
            <a:gd name="connsiteY1" fmla="*/ 5348 h 10000"/>
            <a:gd name="connsiteX2" fmla="*/ 9 w 10000"/>
            <a:gd name="connsiteY2" fmla="*/ 0 h 10000"/>
            <a:gd name="connsiteX0" fmla="*/ 9991 w 9991"/>
            <a:gd name="connsiteY0" fmla="*/ 10000 h 10000"/>
            <a:gd name="connsiteX1" fmla="*/ 1578 w 9991"/>
            <a:gd name="connsiteY1" fmla="*/ 5348 h 10000"/>
            <a:gd name="connsiteX2" fmla="*/ 0 w 9991"/>
            <a:gd name="connsiteY2" fmla="*/ 0 h 10000"/>
            <a:gd name="connsiteX0" fmla="*/ 9214 w 9214"/>
            <a:gd name="connsiteY0" fmla="*/ 10847 h 10847"/>
            <a:gd name="connsiteX1" fmla="*/ 793 w 9214"/>
            <a:gd name="connsiteY1" fmla="*/ 6195 h 10847"/>
            <a:gd name="connsiteX2" fmla="*/ 0 w 9214"/>
            <a:gd name="connsiteY2" fmla="*/ 0 h 10847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3396" y="8691"/>
                <a:pt x="4648" y="7850"/>
                <a:pt x="861" y="5711"/>
              </a:cubicBezTo>
              <a:cubicBezTo>
                <a:pt x="-478" y="4165"/>
                <a:pt x="1340" y="14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686724</xdr:colOff>
      <xdr:row>59</xdr:row>
      <xdr:rowOff>158250</xdr:rowOff>
    </xdr:from>
    <xdr:to>
      <xdr:col>4</xdr:col>
      <xdr:colOff>699291</xdr:colOff>
      <xdr:row>60</xdr:row>
      <xdr:rowOff>81078</xdr:rowOff>
    </xdr:to>
    <xdr:sp macro="" textlink="">
      <xdr:nvSpPr>
        <xdr:cNvPr id="1065" name="Freeform 217">
          <a:extLst>
            <a:ext uri="{FF2B5EF4-FFF2-40B4-BE49-F238E27FC236}">
              <a16:creationId xmlns:a16="http://schemas.microsoft.com/office/drawing/2014/main" xmlns="" id="{34BBA87C-5893-4DA6-8B85-8ABAC35E4A45}"/>
            </a:ext>
          </a:extLst>
        </xdr:cNvPr>
        <xdr:cNvSpPr>
          <a:spLocks/>
        </xdr:cNvSpPr>
      </xdr:nvSpPr>
      <xdr:spPr bwMode="auto">
        <a:xfrm rot="10412102">
          <a:off x="2255174" y="10242050"/>
          <a:ext cx="717417" cy="942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21089 w 21089"/>
            <a:gd name="connsiteY0" fmla="*/ 38646 h 39351"/>
            <a:gd name="connsiteX1" fmla="*/ 15501 w 21089"/>
            <a:gd name="connsiteY1" fmla="*/ 35465 h 39351"/>
            <a:gd name="connsiteX2" fmla="*/ 0 w 21089"/>
            <a:gd name="connsiteY2" fmla="*/ 0 h 39351"/>
            <a:gd name="connsiteX0" fmla="*/ 21089 w 21089"/>
            <a:gd name="connsiteY0" fmla="*/ 44337 h 45042"/>
            <a:gd name="connsiteX1" fmla="*/ 15501 w 21089"/>
            <a:gd name="connsiteY1" fmla="*/ 41156 h 45042"/>
            <a:gd name="connsiteX2" fmla="*/ 0 w 21089"/>
            <a:gd name="connsiteY2" fmla="*/ 5691 h 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89" h="45042">
              <a:moveTo>
                <a:pt x="21089" y="44337"/>
              </a:moveTo>
              <a:cubicBezTo>
                <a:pt x="17326" y="47415"/>
                <a:pt x="19702" y="39308"/>
                <a:pt x="15501" y="41156"/>
              </a:cubicBezTo>
              <a:cubicBezTo>
                <a:pt x="13271" y="44850"/>
                <a:pt x="2963" y="-18996"/>
                <a:pt x="0" y="569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601666</xdr:colOff>
      <xdr:row>26</xdr:row>
      <xdr:rowOff>122458</xdr:rowOff>
    </xdr:from>
    <xdr:to>
      <xdr:col>6</xdr:col>
      <xdr:colOff>97117</xdr:colOff>
      <xdr:row>27</xdr:row>
      <xdr:rowOff>115794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xmlns="" id="{30A15B15-ED30-482A-AA0B-FCF545A9A8FB}"/>
            </a:ext>
          </a:extLst>
        </xdr:cNvPr>
        <xdr:cNvSpPr/>
      </xdr:nvSpPr>
      <xdr:spPr bwMode="auto">
        <a:xfrm>
          <a:off x="3586166" y="4556252"/>
          <a:ext cx="201422" cy="1651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631880</xdr:colOff>
      <xdr:row>28</xdr:row>
      <xdr:rowOff>81267</xdr:rowOff>
    </xdr:from>
    <xdr:ext cx="394832" cy="136071"/>
    <xdr:sp macro="" textlink="">
      <xdr:nvSpPr>
        <xdr:cNvPr id="1067" name="Text Box 1075">
          <a:extLst>
            <a:ext uri="{FF2B5EF4-FFF2-40B4-BE49-F238E27FC236}">
              <a16:creationId xmlns:a16="http://schemas.microsoft.com/office/drawing/2014/main" xmlns="" id="{6EED3D8B-0CD1-4A18-B74A-E7B551562F6B}"/>
            </a:ext>
          </a:extLst>
        </xdr:cNvPr>
        <xdr:cNvSpPr txBox="1">
          <a:spLocks noChangeArrowheads="1"/>
        </xdr:cNvSpPr>
      </xdr:nvSpPr>
      <xdr:spPr bwMode="auto">
        <a:xfrm>
          <a:off x="3616380" y="4858708"/>
          <a:ext cx="394832" cy="1360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三和→ </a:t>
          </a:r>
        </a:p>
      </xdr:txBody>
    </xdr:sp>
    <xdr:clientData/>
  </xdr:oneCellAnchor>
  <xdr:oneCellAnchor>
    <xdr:from>
      <xdr:col>12</xdr:col>
      <xdr:colOff>702471</xdr:colOff>
      <xdr:row>39</xdr:row>
      <xdr:rowOff>0</xdr:rowOff>
    </xdr:from>
    <xdr:ext cx="546817" cy="186974"/>
    <xdr:sp macro="" textlink="">
      <xdr:nvSpPr>
        <xdr:cNvPr id="1068" name="Text Box 1664">
          <a:extLst>
            <a:ext uri="{FF2B5EF4-FFF2-40B4-BE49-F238E27FC236}">
              <a16:creationId xmlns:a16="http://schemas.microsoft.com/office/drawing/2014/main" xmlns="" id="{E5FA210C-31BA-48EF-BB39-ACECCF7F2BE4}"/>
            </a:ext>
          </a:extLst>
        </xdr:cNvPr>
        <xdr:cNvSpPr txBox="1">
          <a:spLocks noChangeArrowheads="1"/>
        </xdr:cNvSpPr>
      </xdr:nvSpPr>
      <xdr:spPr bwMode="auto">
        <a:xfrm>
          <a:off x="12827002" y="5258594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</a:p>
      </xdr:txBody>
    </xdr:sp>
    <xdr:clientData/>
  </xdr:oneCellAnchor>
  <xdr:oneCellAnchor>
    <xdr:from>
      <xdr:col>15</xdr:col>
      <xdr:colOff>595302</xdr:colOff>
      <xdr:row>38</xdr:row>
      <xdr:rowOff>15876</xdr:rowOff>
    </xdr:from>
    <xdr:ext cx="546817" cy="186974"/>
    <xdr:sp macro="" textlink="">
      <xdr:nvSpPr>
        <xdr:cNvPr id="1069" name="Text Box 1664">
          <a:extLst>
            <a:ext uri="{FF2B5EF4-FFF2-40B4-BE49-F238E27FC236}">
              <a16:creationId xmlns:a16="http://schemas.microsoft.com/office/drawing/2014/main" xmlns="" id="{B50CA811-A2BD-47A5-9A3D-E5DAA979A99F}"/>
            </a:ext>
          </a:extLst>
        </xdr:cNvPr>
        <xdr:cNvSpPr txBox="1">
          <a:spLocks noChangeArrowheads="1"/>
        </xdr:cNvSpPr>
      </xdr:nvSpPr>
      <xdr:spPr bwMode="auto">
        <a:xfrm>
          <a:off x="7777152" y="6499226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146m</a:t>
          </a:r>
        </a:p>
      </xdr:txBody>
    </xdr:sp>
    <xdr:clientData/>
  </xdr:oneCellAnchor>
  <xdr:oneCellAnchor>
    <xdr:from>
      <xdr:col>18</xdr:col>
      <xdr:colOff>150822</xdr:colOff>
      <xdr:row>38</xdr:row>
      <xdr:rowOff>0</xdr:rowOff>
    </xdr:from>
    <xdr:ext cx="546817" cy="186974"/>
    <xdr:sp macro="" textlink="">
      <xdr:nvSpPr>
        <xdr:cNvPr id="1070" name="Text Box 1664">
          <a:extLst>
            <a:ext uri="{FF2B5EF4-FFF2-40B4-BE49-F238E27FC236}">
              <a16:creationId xmlns:a16="http://schemas.microsoft.com/office/drawing/2014/main" xmlns="" id="{83190214-1199-4EC2-BE72-88D1E6C60E91}"/>
            </a:ext>
          </a:extLst>
        </xdr:cNvPr>
        <xdr:cNvSpPr txBox="1">
          <a:spLocks noChangeArrowheads="1"/>
        </xdr:cNvSpPr>
      </xdr:nvSpPr>
      <xdr:spPr bwMode="auto">
        <a:xfrm>
          <a:off x="9434522" y="6483350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181m</a:t>
          </a:r>
        </a:p>
      </xdr:txBody>
    </xdr:sp>
    <xdr:clientData/>
  </xdr:oneCellAnchor>
  <xdr:oneCellAnchor>
    <xdr:from>
      <xdr:col>13</xdr:col>
      <xdr:colOff>536666</xdr:colOff>
      <xdr:row>48</xdr:row>
      <xdr:rowOff>4762</xdr:rowOff>
    </xdr:from>
    <xdr:ext cx="496260" cy="151305"/>
    <xdr:sp macro="" textlink="">
      <xdr:nvSpPr>
        <xdr:cNvPr id="1071" name="Text Box 1664">
          <a:extLst>
            <a:ext uri="{FF2B5EF4-FFF2-40B4-BE49-F238E27FC236}">
              <a16:creationId xmlns:a16="http://schemas.microsoft.com/office/drawing/2014/main" xmlns="" id="{8D1557FB-D449-4D12-9C8E-080F6F77A44C}"/>
            </a:ext>
          </a:extLst>
        </xdr:cNvPr>
        <xdr:cNvSpPr txBox="1">
          <a:spLocks noChangeArrowheads="1"/>
        </xdr:cNvSpPr>
      </xdr:nvSpPr>
      <xdr:spPr bwMode="auto">
        <a:xfrm>
          <a:off x="13367635" y="6799262"/>
          <a:ext cx="496260" cy="1513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99m</a:t>
          </a:r>
        </a:p>
      </xdr:txBody>
    </xdr:sp>
    <xdr:clientData/>
  </xdr:oneCellAnchor>
  <xdr:oneCellAnchor>
    <xdr:from>
      <xdr:col>2</xdr:col>
      <xdr:colOff>72900</xdr:colOff>
      <xdr:row>37</xdr:row>
      <xdr:rowOff>136070</xdr:rowOff>
    </xdr:from>
    <xdr:ext cx="269875" cy="174625"/>
    <xdr:sp macro="" textlink="">
      <xdr:nvSpPr>
        <xdr:cNvPr id="1073" name="Text Box 1664">
          <a:extLst>
            <a:ext uri="{FF2B5EF4-FFF2-40B4-BE49-F238E27FC236}">
              <a16:creationId xmlns:a16="http://schemas.microsoft.com/office/drawing/2014/main" xmlns="" id="{F8241496-2670-44F4-8EAA-452D51D53F1B}"/>
            </a:ext>
          </a:extLst>
        </xdr:cNvPr>
        <xdr:cNvSpPr txBox="1">
          <a:spLocks noChangeArrowheads="1"/>
        </xdr:cNvSpPr>
      </xdr:nvSpPr>
      <xdr:spPr bwMode="auto">
        <a:xfrm>
          <a:off x="936500" y="644797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右折車線有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624752</xdr:colOff>
      <xdr:row>35</xdr:row>
      <xdr:rowOff>162515</xdr:rowOff>
    </xdr:from>
    <xdr:to>
      <xdr:col>2</xdr:col>
      <xdr:colOff>362552</xdr:colOff>
      <xdr:row>40</xdr:row>
      <xdr:rowOff>160780</xdr:rowOff>
    </xdr:to>
    <xdr:sp macro="" textlink="">
      <xdr:nvSpPr>
        <xdr:cNvPr id="1074" name="Freeform 527">
          <a:extLst>
            <a:ext uri="{FF2B5EF4-FFF2-40B4-BE49-F238E27FC236}">
              <a16:creationId xmlns:a16="http://schemas.microsoft.com/office/drawing/2014/main" xmlns="" id="{26D06CDA-79B9-4E52-9E42-52F0E50C0AE1}"/>
            </a:ext>
          </a:extLst>
        </xdr:cNvPr>
        <xdr:cNvSpPr>
          <a:spLocks/>
        </xdr:cNvSpPr>
      </xdr:nvSpPr>
      <xdr:spPr bwMode="auto">
        <a:xfrm>
          <a:off x="783502" y="6131515"/>
          <a:ext cx="442650" cy="8555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158 w 10158"/>
            <a:gd name="connsiteY0" fmla="*/ 10000 h 10000"/>
            <a:gd name="connsiteX1" fmla="*/ 158 w 10158"/>
            <a:gd name="connsiteY1" fmla="*/ 4863 h 10000"/>
            <a:gd name="connsiteX2" fmla="*/ 1006 w 10158"/>
            <a:gd name="connsiteY2" fmla="*/ 5687 h 10000"/>
            <a:gd name="connsiteX3" fmla="*/ 10158 w 10158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8 w 10000"/>
            <a:gd name="connsiteY2" fmla="*/ 5205 h 10000"/>
            <a:gd name="connsiteX3" fmla="*/ 1829 w 10000"/>
            <a:gd name="connsiteY3" fmla="*/ 395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37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2355 h 10000"/>
            <a:gd name="connsiteX3" fmla="*/ 10000 w 10000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731 w 10294"/>
            <a:gd name="connsiteY2" fmla="*/ 2413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94" h="10000">
              <a:moveTo>
                <a:pt x="294" y="10000"/>
              </a:moveTo>
              <a:cubicBezTo>
                <a:pt x="490" y="5369"/>
                <a:pt x="392" y="5627"/>
                <a:pt x="0" y="4024"/>
              </a:cubicBezTo>
              <a:cubicBezTo>
                <a:pt x="955" y="3347"/>
                <a:pt x="-523" y="3569"/>
                <a:pt x="1144" y="2646"/>
              </a:cubicBezTo>
              <a:lnTo>
                <a:pt x="1029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571491</xdr:colOff>
      <xdr:row>38</xdr:row>
      <xdr:rowOff>56070</xdr:rowOff>
    </xdr:from>
    <xdr:to>
      <xdr:col>1</xdr:col>
      <xdr:colOff>706441</xdr:colOff>
      <xdr:row>39</xdr:row>
      <xdr:rowOff>407</xdr:rowOff>
    </xdr:to>
    <xdr:sp macro="" textlink="">
      <xdr:nvSpPr>
        <xdr:cNvPr id="1075" name="AutoShape 93">
          <a:extLst>
            <a:ext uri="{FF2B5EF4-FFF2-40B4-BE49-F238E27FC236}">
              <a16:creationId xmlns:a16="http://schemas.microsoft.com/office/drawing/2014/main" xmlns="" id="{C5160FDC-8BDA-49F9-A9C4-510997FD0B03}"/>
            </a:ext>
          </a:extLst>
        </xdr:cNvPr>
        <xdr:cNvSpPr>
          <a:spLocks noChangeArrowheads="1"/>
        </xdr:cNvSpPr>
      </xdr:nvSpPr>
      <xdr:spPr bwMode="auto">
        <a:xfrm>
          <a:off x="730241" y="6539420"/>
          <a:ext cx="134950" cy="1157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120759</xdr:colOff>
      <xdr:row>60</xdr:row>
      <xdr:rowOff>37361</xdr:rowOff>
    </xdr:from>
    <xdr:to>
      <xdr:col>10</xdr:col>
      <xdr:colOff>275224</xdr:colOff>
      <xdr:row>61</xdr:row>
      <xdr:rowOff>12203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xmlns="" id="{6EAD0425-6B95-4969-97A3-2C683DD21C08}"/>
            </a:ext>
          </a:extLst>
        </xdr:cNvPr>
        <xdr:cNvSpPr/>
      </xdr:nvSpPr>
      <xdr:spPr bwMode="auto">
        <a:xfrm>
          <a:off x="6609665" y="10244986"/>
          <a:ext cx="154465" cy="14549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472786</xdr:colOff>
      <xdr:row>60</xdr:row>
      <xdr:rowOff>58615</xdr:rowOff>
    </xdr:from>
    <xdr:ext cx="177155" cy="103870"/>
    <xdr:sp macro="" textlink="">
      <xdr:nvSpPr>
        <xdr:cNvPr id="1077" name="Text Box 863">
          <a:extLst>
            <a:ext uri="{FF2B5EF4-FFF2-40B4-BE49-F238E27FC236}">
              <a16:creationId xmlns:a16="http://schemas.microsoft.com/office/drawing/2014/main" xmlns="" id="{7516FAB6-D8B0-4E9E-B366-99BC7C76899A}"/>
            </a:ext>
          </a:extLst>
        </xdr:cNvPr>
        <xdr:cNvSpPr txBox="1">
          <a:spLocks noChangeArrowheads="1"/>
        </xdr:cNvSpPr>
      </xdr:nvSpPr>
      <xdr:spPr bwMode="auto">
        <a:xfrm>
          <a:off x="6949786" y="10313865"/>
          <a:ext cx="177155" cy="1038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10</xdr:col>
      <xdr:colOff>326418</xdr:colOff>
      <xdr:row>61</xdr:row>
      <xdr:rowOff>23189</xdr:rowOff>
    </xdr:from>
    <xdr:ext cx="368925" cy="206910"/>
    <xdr:sp macro="" textlink="">
      <xdr:nvSpPr>
        <xdr:cNvPr id="1078" name="Text Box 1118">
          <a:extLst>
            <a:ext uri="{FF2B5EF4-FFF2-40B4-BE49-F238E27FC236}">
              <a16:creationId xmlns:a16="http://schemas.microsoft.com/office/drawing/2014/main" xmlns="" id="{97CE5296-AF63-4860-A651-9A785B29E6AE}"/>
            </a:ext>
          </a:extLst>
        </xdr:cNvPr>
        <xdr:cNvSpPr txBox="1">
          <a:spLocks noChangeArrowheads="1"/>
        </xdr:cNvSpPr>
      </xdr:nvSpPr>
      <xdr:spPr bwMode="auto">
        <a:xfrm>
          <a:off x="6801278" y="10436476"/>
          <a:ext cx="368925" cy="2069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砂利道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478965</xdr:colOff>
      <xdr:row>59</xdr:row>
      <xdr:rowOff>25987</xdr:rowOff>
    </xdr:from>
    <xdr:to>
      <xdr:col>10</xdr:col>
      <xdr:colOff>679097</xdr:colOff>
      <xdr:row>59</xdr:row>
      <xdr:rowOff>154343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xmlns="" id="{71B70233-1129-4078-904A-2A629211F008}"/>
            </a:ext>
          </a:extLst>
        </xdr:cNvPr>
        <xdr:cNvSpPr/>
      </xdr:nvSpPr>
      <xdr:spPr bwMode="auto">
        <a:xfrm>
          <a:off x="6955965" y="10109787"/>
          <a:ext cx="200132" cy="128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394715</xdr:colOff>
      <xdr:row>45</xdr:row>
      <xdr:rowOff>48556</xdr:rowOff>
    </xdr:from>
    <xdr:to>
      <xdr:col>12</xdr:col>
      <xdr:colOff>77355</xdr:colOff>
      <xdr:row>48</xdr:row>
      <xdr:rowOff>155212</xdr:rowOff>
    </xdr:to>
    <xdr:sp macro="" textlink="">
      <xdr:nvSpPr>
        <xdr:cNvPr id="1080" name="Freeform 527">
          <a:extLst>
            <a:ext uri="{FF2B5EF4-FFF2-40B4-BE49-F238E27FC236}">
              <a16:creationId xmlns:a16="http://schemas.microsoft.com/office/drawing/2014/main" xmlns="" id="{80202DFC-7415-4908-85CE-6D756EE5D045}"/>
            </a:ext>
          </a:extLst>
        </xdr:cNvPr>
        <xdr:cNvSpPr>
          <a:spLocks/>
        </xdr:cNvSpPr>
      </xdr:nvSpPr>
      <xdr:spPr bwMode="auto">
        <a:xfrm>
          <a:off x="11812809" y="6331087"/>
          <a:ext cx="389077" cy="6186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5040 w 12240"/>
            <a:gd name="connsiteY0" fmla="*/ 10000 h 10000"/>
            <a:gd name="connsiteX1" fmla="*/ 11930 w 12240"/>
            <a:gd name="connsiteY1" fmla="*/ 0 h 10000"/>
            <a:gd name="connsiteX2" fmla="*/ 0 w 12240"/>
            <a:gd name="connsiteY2" fmla="*/ 14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240" h="10000">
              <a:moveTo>
                <a:pt x="5040" y="10000"/>
              </a:moveTo>
              <a:cubicBezTo>
                <a:pt x="12380" y="6692"/>
                <a:pt x="12760" y="3480"/>
                <a:pt x="11930" y="0"/>
              </a:cubicBezTo>
              <a:cubicBezTo>
                <a:pt x="7446" y="327"/>
                <a:pt x="3413" y="820"/>
                <a:pt x="0" y="14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110757</xdr:colOff>
      <xdr:row>44</xdr:row>
      <xdr:rowOff>144075</xdr:rowOff>
    </xdr:from>
    <xdr:to>
      <xdr:col>12</xdr:col>
      <xdr:colOff>572300</xdr:colOff>
      <xdr:row>45</xdr:row>
      <xdr:rowOff>42721</xdr:rowOff>
    </xdr:to>
    <xdr:sp macro="" textlink="">
      <xdr:nvSpPr>
        <xdr:cNvPr id="1082" name="Line 120">
          <a:extLst>
            <a:ext uri="{FF2B5EF4-FFF2-40B4-BE49-F238E27FC236}">
              <a16:creationId xmlns:a16="http://schemas.microsoft.com/office/drawing/2014/main" xmlns="" id="{F64528DA-0BE5-4E34-AD9B-D0374542F57A}"/>
            </a:ext>
          </a:extLst>
        </xdr:cNvPr>
        <xdr:cNvSpPr>
          <a:spLocks noChangeShapeType="1"/>
        </xdr:cNvSpPr>
      </xdr:nvSpPr>
      <xdr:spPr bwMode="auto">
        <a:xfrm flipH="1">
          <a:off x="12213857" y="6284525"/>
          <a:ext cx="461543" cy="700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702162</xdr:colOff>
      <xdr:row>44</xdr:row>
      <xdr:rowOff>144086</xdr:rowOff>
    </xdr:from>
    <xdr:to>
      <xdr:col>12</xdr:col>
      <xdr:colOff>160854</xdr:colOff>
      <xdr:row>45</xdr:row>
      <xdr:rowOff>121534</xdr:rowOff>
    </xdr:to>
    <xdr:sp macro="" textlink="">
      <xdr:nvSpPr>
        <xdr:cNvPr id="1083" name="Oval 383">
          <a:extLst>
            <a:ext uri="{FF2B5EF4-FFF2-40B4-BE49-F238E27FC236}">
              <a16:creationId xmlns:a16="http://schemas.microsoft.com/office/drawing/2014/main" xmlns="" id="{CDDBECF6-1170-43B3-9EEE-7542E5A7ECFA}"/>
            </a:ext>
          </a:extLst>
        </xdr:cNvPr>
        <xdr:cNvSpPr>
          <a:spLocks noChangeArrowheads="1"/>
        </xdr:cNvSpPr>
      </xdr:nvSpPr>
      <xdr:spPr bwMode="auto">
        <a:xfrm>
          <a:off x="12120256" y="6255961"/>
          <a:ext cx="165129" cy="1481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531530</xdr:colOff>
      <xdr:row>41</xdr:row>
      <xdr:rowOff>116777</xdr:rowOff>
    </xdr:from>
    <xdr:ext cx="278130" cy="254018"/>
    <xdr:grpSp>
      <xdr:nvGrpSpPr>
        <xdr:cNvPr id="1084" name="Group 6672">
          <a:extLst>
            <a:ext uri="{FF2B5EF4-FFF2-40B4-BE49-F238E27FC236}">
              <a16:creationId xmlns:a16="http://schemas.microsoft.com/office/drawing/2014/main" xmlns="" id="{827AD0C9-8FA6-456F-ABD5-5C3BF102C9BB}"/>
            </a:ext>
          </a:extLst>
        </xdr:cNvPr>
        <xdr:cNvGrpSpPr>
          <a:grpSpLocks/>
        </xdr:cNvGrpSpPr>
      </xdr:nvGrpSpPr>
      <xdr:grpSpPr bwMode="auto">
        <a:xfrm>
          <a:off x="8349000" y="7225679"/>
          <a:ext cx="278130" cy="254018"/>
          <a:chOff x="536" y="109"/>
          <a:chExt cx="46" cy="44"/>
        </a:xfrm>
      </xdr:grpSpPr>
      <xdr:pic>
        <xdr:nvPicPr>
          <xdr:cNvPr id="1085" name="Picture 6673" descr="route2">
            <a:extLst>
              <a:ext uri="{FF2B5EF4-FFF2-40B4-BE49-F238E27FC236}">
                <a16:creationId xmlns:a16="http://schemas.microsoft.com/office/drawing/2014/main" xmlns="" id="{D07E10D4-DAF1-4EA0-84C9-BE290EBD8A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6" name="Text Box 6674">
            <a:extLst>
              <a:ext uri="{FF2B5EF4-FFF2-40B4-BE49-F238E27FC236}">
                <a16:creationId xmlns:a16="http://schemas.microsoft.com/office/drawing/2014/main" xmlns="" id="{723A8614-E4B3-46C0-8497-67DEDAE6A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11</xdr:col>
      <xdr:colOff>562651</xdr:colOff>
      <xdr:row>46</xdr:row>
      <xdr:rowOff>146971</xdr:rowOff>
    </xdr:from>
    <xdr:to>
      <xdr:col>11</xdr:col>
      <xdr:colOff>608120</xdr:colOff>
      <xdr:row>49</xdr:row>
      <xdr:rowOff>16933</xdr:rowOff>
    </xdr:to>
    <xdr:sp macro="" textlink="">
      <xdr:nvSpPr>
        <xdr:cNvPr id="1087" name="Freeform 406">
          <a:extLst>
            <a:ext uri="{FF2B5EF4-FFF2-40B4-BE49-F238E27FC236}">
              <a16:creationId xmlns:a16="http://schemas.microsoft.com/office/drawing/2014/main" xmlns="" id="{433B77F0-D842-44D5-8B74-14A221A888F3}"/>
            </a:ext>
          </a:extLst>
        </xdr:cNvPr>
        <xdr:cNvSpPr>
          <a:spLocks/>
        </xdr:cNvSpPr>
      </xdr:nvSpPr>
      <xdr:spPr bwMode="auto">
        <a:xfrm rot="2270988">
          <a:off x="11971805" y="6634875"/>
          <a:ext cx="45469" cy="384697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21239</xdr:colOff>
      <xdr:row>46</xdr:row>
      <xdr:rowOff>146962</xdr:rowOff>
    </xdr:from>
    <xdr:to>
      <xdr:col>12</xdr:col>
      <xdr:colOff>54446</xdr:colOff>
      <xdr:row>49</xdr:row>
      <xdr:rowOff>24760</xdr:rowOff>
    </xdr:to>
    <xdr:sp macro="" textlink="">
      <xdr:nvSpPr>
        <xdr:cNvPr id="1088" name="Freeform 407">
          <a:extLst>
            <a:ext uri="{FF2B5EF4-FFF2-40B4-BE49-F238E27FC236}">
              <a16:creationId xmlns:a16="http://schemas.microsoft.com/office/drawing/2014/main" xmlns="" id="{B54FF45F-FF91-40EE-ABB3-32BB48F2504D}"/>
            </a:ext>
          </a:extLst>
        </xdr:cNvPr>
        <xdr:cNvSpPr>
          <a:spLocks/>
        </xdr:cNvSpPr>
      </xdr:nvSpPr>
      <xdr:spPr bwMode="auto">
        <a:xfrm rot="2270988" flipH="1" flipV="1">
          <a:off x="12135949" y="6634866"/>
          <a:ext cx="33207" cy="39253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  <a:gd name="connsiteX0" fmla="*/ 8645 w 28812"/>
            <a:gd name="connsiteY0" fmla="*/ 0 h 12051"/>
            <a:gd name="connsiteX1" fmla="*/ 28812 w 28812"/>
            <a:gd name="connsiteY1" fmla="*/ 10298 h 12051"/>
            <a:gd name="connsiteX2" fmla="*/ 0 w 28812"/>
            <a:gd name="connsiteY2" fmla="*/ 12051 h 12051"/>
            <a:gd name="connsiteX0" fmla="*/ 8645 w 28812"/>
            <a:gd name="connsiteY0" fmla="*/ 0 h 12051"/>
            <a:gd name="connsiteX1" fmla="*/ 28812 w 28812"/>
            <a:gd name="connsiteY1" fmla="*/ 10298 h 12051"/>
            <a:gd name="connsiteX2" fmla="*/ 0 w 28812"/>
            <a:gd name="connsiteY2" fmla="*/ 12051 h 12051"/>
            <a:gd name="connsiteX0" fmla="*/ 7079 w 27246"/>
            <a:gd name="connsiteY0" fmla="*/ 0 h 11744"/>
            <a:gd name="connsiteX1" fmla="*/ 27246 w 27246"/>
            <a:gd name="connsiteY1" fmla="*/ 10298 h 11744"/>
            <a:gd name="connsiteX2" fmla="*/ 13553 w 27246"/>
            <a:gd name="connsiteY2" fmla="*/ 11744 h 11744"/>
            <a:gd name="connsiteX0" fmla="*/ 7079 w 27246"/>
            <a:gd name="connsiteY0" fmla="*/ 0 h 11744"/>
            <a:gd name="connsiteX1" fmla="*/ 27246 w 27246"/>
            <a:gd name="connsiteY1" fmla="*/ 10298 h 11744"/>
            <a:gd name="connsiteX2" fmla="*/ 13553 w 27246"/>
            <a:gd name="connsiteY2" fmla="*/ 11744 h 117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246" h="11744">
              <a:moveTo>
                <a:pt x="7079" y="0"/>
              </a:moveTo>
              <a:cubicBezTo>
                <a:pt x="-8569" y="4596"/>
                <a:pt x="3304" y="6682"/>
                <a:pt x="27246" y="10298"/>
              </a:cubicBezTo>
              <a:cubicBezTo>
                <a:pt x="23913" y="10786"/>
                <a:pt x="21848" y="11176"/>
                <a:pt x="13553" y="11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404919</xdr:colOff>
      <xdr:row>45</xdr:row>
      <xdr:rowOff>154716</xdr:rowOff>
    </xdr:from>
    <xdr:ext cx="366007" cy="119062"/>
    <xdr:sp macro="" textlink="">
      <xdr:nvSpPr>
        <xdr:cNvPr id="1089" name="Text Box 303">
          <a:extLst>
            <a:ext uri="{FF2B5EF4-FFF2-40B4-BE49-F238E27FC236}">
              <a16:creationId xmlns:a16="http://schemas.microsoft.com/office/drawing/2014/main" xmlns="" id="{49AFE787-92FA-47D7-A5F9-48781CE9930E}"/>
            </a:ext>
          </a:extLst>
        </xdr:cNvPr>
        <xdr:cNvSpPr txBox="1">
          <a:spLocks noChangeArrowheads="1"/>
        </xdr:cNvSpPr>
      </xdr:nvSpPr>
      <xdr:spPr bwMode="auto">
        <a:xfrm>
          <a:off x="11814073" y="6471042"/>
          <a:ext cx="366007" cy="119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12</xdr:col>
      <xdr:colOff>16897</xdr:colOff>
      <xdr:row>47</xdr:row>
      <xdr:rowOff>76042</xdr:rowOff>
    </xdr:from>
    <xdr:ext cx="278129" cy="254018"/>
    <xdr:grpSp>
      <xdr:nvGrpSpPr>
        <xdr:cNvPr id="1090" name="Group 6672">
          <a:extLst>
            <a:ext uri="{FF2B5EF4-FFF2-40B4-BE49-F238E27FC236}">
              <a16:creationId xmlns:a16="http://schemas.microsoft.com/office/drawing/2014/main" xmlns="" id="{EAEC7CF9-5C1D-4EB3-8BEB-21D5A23A1016}"/>
            </a:ext>
          </a:extLst>
        </xdr:cNvPr>
        <xdr:cNvGrpSpPr>
          <a:grpSpLocks/>
        </xdr:cNvGrpSpPr>
      </xdr:nvGrpSpPr>
      <xdr:grpSpPr bwMode="auto">
        <a:xfrm>
          <a:off x="8589397" y="8230371"/>
          <a:ext cx="278129" cy="254018"/>
          <a:chOff x="536" y="109"/>
          <a:chExt cx="46" cy="44"/>
        </a:xfrm>
      </xdr:grpSpPr>
      <xdr:pic>
        <xdr:nvPicPr>
          <xdr:cNvPr id="1091" name="Picture 6673" descr="route2">
            <a:extLst>
              <a:ext uri="{FF2B5EF4-FFF2-40B4-BE49-F238E27FC236}">
                <a16:creationId xmlns:a16="http://schemas.microsoft.com/office/drawing/2014/main" xmlns="" id="{A0F5B645-F878-4B7A-BA15-16B99B7FC7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2" name="Text Box 6674">
            <a:extLst>
              <a:ext uri="{FF2B5EF4-FFF2-40B4-BE49-F238E27FC236}">
                <a16:creationId xmlns:a16="http://schemas.microsoft.com/office/drawing/2014/main" xmlns="" id="{CB608BFA-8003-4EC8-9073-E9CE926914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12</xdr:col>
      <xdr:colOff>487440</xdr:colOff>
      <xdr:row>44</xdr:row>
      <xdr:rowOff>141143</xdr:rowOff>
    </xdr:from>
    <xdr:to>
      <xdr:col>12</xdr:col>
      <xdr:colOff>666746</xdr:colOff>
      <xdr:row>45</xdr:row>
      <xdr:rowOff>91282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xmlns="" id="{EE931B85-A595-4205-A9A7-98AC9C3FCF5B}"/>
            </a:ext>
          </a:extLst>
        </xdr:cNvPr>
        <xdr:cNvSpPr/>
      </xdr:nvSpPr>
      <xdr:spPr bwMode="auto">
        <a:xfrm>
          <a:off x="12611971" y="6253018"/>
          <a:ext cx="179306" cy="1207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176418</xdr:colOff>
      <xdr:row>45</xdr:row>
      <xdr:rowOff>55892</xdr:rowOff>
    </xdr:from>
    <xdr:to>
      <xdr:col>11</xdr:col>
      <xdr:colOff>376940</xdr:colOff>
      <xdr:row>46</xdr:row>
      <xdr:rowOff>67082</xdr:rowOff>
    </xdr:to>
    <xdr:sp macro="" textlink="">
      <xdr:nvSpPr>
        <xdr:cNvPr id="1094" name="六角形 1093">
          <a:extLst>
            <a:ext uri="{FF2B5EF4-FFF2-40B4-BE49-F238E27FC236}">
              <a16:creationId xmlns:a16="http://schemas.microsoft.com/office/drawing/2014/main" xmlns="" id="{FA20CA99-C0AF-4DAA-8B53-DB09F2F5558F}"/>
            </a:ext>
          </a:extLst>
        </xdr:cNvPr>
        <xdr:cNvSpPr/>
      </xdr:nvSpPr>
      <xdr:spPr bwMode="auto">
        <a:xfrm>
          <a:off x="11594512" y="6338423"/>
          <a:ext cx="200522" cy="1818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230182</xdr:colOff>
      <xdr:row>44</xdr:row>
      <xdr:rowOff>90472</xdr:rowOff>
    </xdr:from>
    <xdr:ext cx="473476" cy="147413"/>
    <xdr:sp macro="" textlink="">
      <xdr:nvSpPr>
        <xdr:cNvPr id="1095" name="Text Box 1664">
          <a:extLst>
            <a:ext uri="{FF2B5EF4-FFF2-40B4-BE49-F238E27FC236}">
              <a16:creationId xmlns:a16="http://schemas.microsoft.com/office/drawing/2014/main" xmlns="" id="{9388E272-9CCB-46AA-93B1-EBD73FCC8C8F}"/>
            </a:ext>
          </a:extLst>
        </xdr:cNvPr>
        <xdr:cNvSpPr txBox="1">
          <a:spLocks noChangeArrowheads="1"/>
        </xdr:cNvSpPr>
      </xdr:nvSpPr>
      <xdr:spPr bwMode="auto">
        <a:xfrm>
          <a:off x="11648276" y="6202347"/>
          <a:ext cx="473476" cy="1474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143973</xdr:colOff>
      <xdr:row>45</xdr:row>
      <xdr:rowOff>79945</xdr:rowOff>
    </xdr:from>
    <xdr:ext cx="522780" cy="225649"/>
    <xdr:sp macro="" textlink="">
      <xdr:nvSpPr>
        <xdr:cNvPr id="1096" name="Text Box 1664">
          <a:extLst>
            <a:ext uri="{FF2B5EF4-FFF2-40B4-BE49-F238E27FC236}">
              <a16:creationId xmlns:a16="http://schemas.microsoft.com/office/drawing/2014/main" xmlns="" id="{367D1D0F-6472-4F34-986E-55A0F70A4EA5}"/>
            </a:ext>
          </a:extLst>
        </xdr:cNvPr>
        <xdr:cNvSpPr txBox="1">
          <a:spLocks noChangeArrowheads="1"/>
        </xdr:cNvSpPr>
      </xdr:nvSpPr>
      <xdr:spPr bwMode="auto">
        <a:xfrm>
          <a:off x="12268504" y="6362476"/>
          <a:ext cx="522780" cy="2256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18288" rIns="0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300156</xdr:colOff>
      <xdr:row>45</xdr:row>
      <xdr:rowOff>67468</xdr:rowOff>
    </xdr:from>
    <xdr:to>
      <xdr:col>13</xdr:col>
      <xdr:colOff>627062</xdr:colOff>
      <xdr:row>47</xdr:row>
      <xdr:rowOff>68203</xdr:rowOff>
    </xdr:to>
    <xdr:sp macro="" textlink="">
      <xdr:nvSpPr>
        <xdr:cNvPr id="1097" name="Freeform 601">
          <a:extLst>
            <a:ext uri="{FF2B5EF4-FFF2-40B4-BE49-F238E27FC236}">
              <a16:creationId xmlns:a16="http://schemas.microsoft.com/office/drawing/2014/main" xmlns="" id="{F627C5ED-9F24-409F-A110-00E9CDD4FFD4}"/>
            </a:ext>
          </a:extLst>
        </xdr:cNvPr>
        <xdr:cNvSpPr>
          <a:spLocks/>
        </xdr:cNvSpPr>
      </xdr:nvSpPr>
      <xdr:spPr bwMode="auto">
        <a:xfrm flipH="1">
          <a:off x="13131125" y="6349999"/>
          <a:ext cx="326906" cy="34204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233561</xdr:colOff>
      <xdr:row>45</xdr:row>
      <xdr:rowOff>150137</xdr:rowOff>
    </xdr:from>
    <xdr:to>
      <xdr:col>13</xdr:col>
      <xdr:colOff>374076</xdr:colOff>
      <xdr:row>46</xdr:row>
      <xdr:rowOff>95088</xdr:rowOff>
    </xdr:to>
    <xdr:sp macro="" textlink="">
      <xdr:nvSpPr>
        <xdr:cNvPr id="1098" name="AutoShape 605">
          <a:extLst>
            <a:ext uri="{FF2B5EF4-FFF2-40B4-BE49-F238E27FC236}">
              <a16:creationId xmlns:a16="http://schemas.microsoft.com/office/drawing/2014/main" xmlns="" id="{21240B2C-7F39-403C-887C-664404E4F5DB}"/>
            </a:ext>
          </a:extLst>
        </xdr:cNvPr>
        <xdr:cNvSpPr>
          <a:spLocks noChangeArrowheads="1"/>
        </xdr:cNvSpPr>
      </xdr:nvSpPr>
      <xdr:spPr bwMode="auto">
        <a:xfrm>
          <a:off x="13041511" y="6462037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316158</xdr:colOff>
      <xdr:row>47</xdr:row>
      <xdr:rowOff>64036</xdr:rowOff>
    </xdr:from>
    <xdr:to>
      <xdr:col>13</xdr:col>
      <xdr:colOff>440233</xdr:colOff>
      <xdr:row>48</xdr:row>
      <xdr:rowOff>4005</xdr:rowOff>
    </xdr:to>
    <xdr:sp macro="" textlink="">
      <xdr:nvSpPr>
        <xdr:cNvPr id="1099" name="Oval 383">
          <a:extLst>
            <a:ext uri="{FF2B5EF4-FFF2-40B4-BE49-F238E27FC236}">
              <a16:creationId xmlns:a16="http://schemas.microsoft.com/office/drawing/2014/main" xmlns="" id="{F28EF2D8-38B3-441B-B85F-2B5713FA17F7}"/>
            </a:ext>
          </a:extLst>
        </xdr:cNvPr>
        <xdr:cNvSpPr>
          <a:spLocks noChangeArrowheads="1"/>
        </xdr:cNvSpPr>
      </xdr:nvSpPr>
      <xdr:spPr bwMode="auto">
        <a:xfrm>
          <a:off x="13124108" y="6718836"/>
          <a:ext cx="124075" cy="111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328</xdr:colOff>
      <xdr:row>46</xdr:row>
      <xdr:rowOff>102095</xdr:rowOff>
    </xdr:from>
    <xdr:ext cx="278130" cy="254018"/>
    <xdr:grpSp>
      <xdr:nvGrpSpPr>
        <xdr:cNvPr id="1100" name="Group 6672">
          <a:extLst>
            <a:ext uri="{FF2B5EF4-FFF2-40B4-BE49-F238E27FC236}">
              <a16:creationId xmlns:a16="http://schemas.microsoft.com/office/drawing/2014/main" xmlns="" id="{7A19A12E-DECA-4D8F-B363-36917252870F}"/>
            </a:ext>
          </a:extLst>
        </xdr:cNvPr>
        <xdr:cNvGrpSpPr>
          <a:grpSpLocks/>
        </xdr:cNvGrpSpPr>
      </xdr:nvGrpSpPr>
      <xdr:grpSpPr bwMode="auto">
        <a:xfrm>
          <a:off x="9339474" y="8082186"/>
          <a:ext cx="278130" cy="254018"/>
          <a:chOff x="536" y="109"/>
          <a:chExt cx="46" cy="44"/>
        </a:xfrm>
      </xdr:grpSpPr>
      <xdr:pic>
        <xdr:nvPicPr>
          <xdr:cNvPr id="1101" name="Picture 6673" descr="route2">
            <a:extLst>
              <a:ext uri="{FF2B5EF4-FFF2-40B4-BE49-F238E27FC236}">
                <a16:creationId xmlns:a16="http://schemas.microsoft.com/office/drawing/2014/main" xmlns="" id="{303D5924-70F2-4196-A310-9C49440032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2" name="Text Box 6674">
            <a:extLst>
              <a:ext uri="{FF2B5EF4-FFF2-40B4-BE49-F238E27FC236}">
                <a16:creationId xmlns:a16="http://schemas.microsoft.com/office/drawing/2014/main" xmlns="" id="{695D939A-4874-438B-BC5A-9AF70BD041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13</xdr:col>
      <xdr:colOff>120044</xdr:colOff>
      <xdr:row>47</xdr:row>
      <xdr:rowOff>165132</xdr:rowOff>
    </xdr:from>
    <xdr:to>
      <xdr:col>13</xdr:col>
      <xdr:colOff>312149</xdr:colOff>
      <xdr:row>48</xdr:row>
      <xdr:rowOff>133627</xdr:rowOff>
    </xdr:to>
    <xdr:sp macro="" textlink="">
      <xdr:nvSpPr>
        <xdr:cNvPr id="1103" name="六角形 1102">
          <a:extLst>
            <a:ext uri="{FF2B5EF4-FFF2-40B4-BE49-F238E27FC236}">
              <a16:creationId xmlns:a16="http://schemas.microsoft.com/office/drawing/2014/main" xmlns="" id="{F946FCE3-893A-4CA7-90B5-6F4A9C064251}"/>
            </a:ext>
          </a:extLst>
        </xdr:cNvPr>
        <xdr:cNvSpPr/>
      </xdr:nvSpPr>
      <xdr:spPr bwMode="auto">
        <a:xfrm>
          <a:off x="12940309" y="6824614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404181</xdr:colOff>
      <xdr:row>47</xdr:row>
      <xdr:rowOff>148082</xdr:rowOff>
    </xdr:from>
    <xdr:to>
      <xdr:col>13</xdr:col>
      <xdr:colOff>558646</xdr:colOff>
      <xdr:row>48</xdr:row>
      <xdr:rowOff>117688</xdr:rowOff>
    </xdr:to>
    <xdr:sp macro="" textlink="">
      <xdr:nvSpPr>
        <xdr:cNvPr id="1109" name="六角形 1108">
          <a:extLst>
            <a:ext uri="{FF2B5EF4-FFF2-40B4-BE49-F238E27FC236}">
              <a16:creationId xmlns:a16="http://schemas.microsoft.com/office/drawing/2014/main" xmlns="" id="{84A7FE6E-B3B3-4C65-94BE-EB5C30C4F45E}"/>
            </a:ext>
          </a:extLst>
        </xdr:cNvPr>
        <xdr:cNvSpPr/>
      </xdr:nvSpPr>
      <xdr:spPr bwMode="auto">
        <a:xfrm>
          <a:off x="13212131" y="6802882"/>
          <a:ext cx="154465" cy="1410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twoCellAnchor>
    <xdr:from>
      <xdr:col>13</xdr:col>
      <xdr:colOff>368194</xdr:colOff>
      <xdr:row>45</xdr:row>
      <xdr:rowOff>140074</xdr:rowOff>
    </xdr:from>
    <xdr:to>
      <xdr:col>13</xdr:col>
      <xdr:colOff>444234</xdr:colOff>
      <xdr:row>47</xdr:row>
      <xdr:rowOff>116061</xdr:rowOff>
    </xdr:to>
    <xdr:sp macro="" textlink="">
      <xdr:nvSpPr>
        <xdr:cNvPr id="1110" name="AutoShape 1653">
          <a:extLst>
            <a:ext uri="{FF2B5EF4-FFF2-40B4-BE49-F238E27FC236}">
              <a16:creationId xmlns:a16="http://schemas.microsoft.com/office/drawing/2014/main" xmlns="" id="{21AE6228-BB45-420C-AEEC-3FD44443F326}"/>
            </a:ext>
          </a:extLst>
        </xdr:cNvPr>
        <xdr:cNvSpPr>
          <a:spLocks/>
        </xdr:cNvSpPr>
      </xdr:nvSpPr>
      <xdr:spPr bwMode="auto">
        <a:xfrm>
          <a:off x="13176144" y="6451974"/>
          <a:ext cx="76040" cy="3188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372563</xdr:colOff>
      <xdr:row>41</xdr:row>
      <xdr:rowOff>109548</xdr:rowOff>
    </xdr:from>
    <xdr:to>
      <xdr:col>18</xdr:col>
      <xdr:colOff>506194</xdr:colOff>
      <xdr:row>48</xdr:row>
      <xdr:rowOff>64296</xdr:rowOff>
    </xdr:to>
    <xdr:sp macro="" textlink="">
      <xdr:nvSpPr>
        <xdr:cNvPr id="1111" name="Freeform 527">
          <a:extLst>
            <a:ext uri="{FF2B5EF4-FFF2-40B4-BE49-F238E27FC236}">
              <a16:creationId xmlns:a16="http://schemas.microsoft.com/office/drawing/2014/main" xmlns="" id="{1225AE8A-90D4-433A-A928-510F6A94B5EB}"/>
            </a:ext>
          </a:extLst>
        </xdr:cNvPr>
        <xdr:cNvSpPr>
          <a:spLocks/>
        </xdr:cNvSpPr>
      </xdr:nvSpPr>
      <xdr:spPr bwMode="auto">
        <a:xfrm>
          <a:off x="8964907" y="7074704"/>
          <a:ext cx="840068" cy="11493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  <a:gd name="connsiteX0" fmla="*/ 40918 w 44994"/>
            <a:gd name="connsiteY0" fmla="*/ 21396 h 21396"/>
            <a:gd name="connsiteX1" fmla="*/ 44994 w 44994"/>
            <a:gd name="connsiteY1" fmla="*/ 8914 h 21396"/>
            <a:gd name="connsiteX2" fmla="*/ 1470 w 44994"/>
            <a:gd name="connsiteY2" fmla="*/ 11535 h 21396"/>
            <a:gd name="connsiteX3" fmla="*/ 2851 w 44994"/>
            <a:gd name="connsiteY3" fmla="*/ 0 h 21396"/>
            <a:gd name="connsiteX0" fmla="*/ 40516 w 44592"/>
            <a:gd name="connsiteY0" fmla="*/ 21396 h 21396"/>
            <a:gd name="connsiteX1" fmla="*/ 44592 w 44592"/>
            <a:gd name="connsiteY1" fmla="*/ 8914 h 21396"/>
            <a:gd name="connsiteX2" fmla="*/ 1068 w 44592"/>
            <a:gd name="connsiteY2" fmla="*/ 11535 h 21396"/>
            <a:gd name="connsiteX3" fmla="*/ 2449 w 44592"/>
            <a:gd name="connsiteY3" fmla="*/ 0 h 21396"/>
            <a:gd name="connsiteX0" fmla="*/ 39962 w 44038"/>
            <a:gd name="connsiteY0" fmla="*/ 21396 h 21396"/>
            <a:gd name="connsiteX1" fmla="*/ 44038 w 44038"/>
            <a:gd name="connsiteY1" fmla="*/ 8914 h 21396"/>
            <a:gd name="connsiteX2" fmla="*/ 514 w 44038"/>
            <a:gd name="connsiteY2" fmla="*/ 11535 h 21396"/>
            <a:gd name="connsiteX3" fmla="*/ 1895 w 44038"/>
            <a:gd name="connsiteY3" fmla="*/ 0 h 21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038" h="21396">
              <a:moveTo>
                <a:pt x="39962" y="21396"/>
              </a:moveTo>
              <a:cubicBezTo>
                <a:pt x="39602" y="18260"/>
                <a:pt x="38758" y="12664"/>
                <a:pt x="44038" y="8914"/>
              </a:cubicBezTo>
              <a:lnTo>
                <a:pt x="514" y="11535"/>
              </a:lnTo>
              <a:cubicBezTo>
                <a:pt x="-452" y="7576"/>
                <a:pt x="-89" y="4718"/>
                <a:pt x="18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15876</xdr:colOff>
      <xdr:row>46</xdr:row>
      <xdr:rowOff>71439</xdr:rowOff>
    </xdr:from>
    <xdr:to>
      <xdr:col>18</xdr:col>
      <xdr:colOff>747126</xdr:colOff>
      <xdr:row>46</xdr:row>
      <xdr:rowOff>95249</xdr:rowOff>
    </xdr:to>
    <xdr:sp macro="" textlink="">
      <xdr:nvSpPr>
        <xdr:cNvPr id="1112" name="Line 72">
          <a:extLst>
            <a:ext uri="{FF2B5EF4-FFF2-40B4-BE49-F238E27FC236}">
              <a16:creationId xmlns:a16="http://schemas.microsoft.com/office/drawing/2014/main" xmlns="" id="{41361562-3773-41EE-9AE3-45B1CEF391B5}"/>
            </a:ext>
          </a:extLst>
        </xdr:cNvPr>
        <xdr:cNvSpPr>
          <a:spLocks noChangeShapeType="1"/>
        </xdr:cNvSpPr>
      </xdr:nvSpPr>
      <xdr:spPr bwMode="auto">
        <a:xfrm>
          <a:off x="8594726" y="7926389"/>
          <a:ext cx="1391650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330509</xdr:colOff>
      <xdr:row>46</xdr:row>
      <xdr:rowOff>10026</xdr:rowOff>
    </xdr:from>
    <xdr:to>
      <xdr:col>18</xdr:col>
      <xdr:colOff>477490</xdr:colOff>
      <xdr:row>46</xdr:row>
      <xdr:rowOff>162683</xdr:rowOff>
    </xdr:to>
    <xdr:sp macro="" textlink="">
      <xdr:nvSpPr>
        <xdr:cNvPr id="1113" name="Oval 1295">
          <a:extLst>
            <a:ext uri="{FF2B5EF4-FFF2-40B4-BE49-F238E27FC236}">
              <a16:creationId xmlns:a16="http://schemas.microsoft.com/office/drawing/2014/main" xmlns="" id="{4CA878F2-5D97-4766-8FFD-0960A5FF6E35}"/>
            </a:ext>
          </a:extLst>
        </xdr:cNvPr>
        <xdr:cNvSpPr>
          <a:spLocks noChangeArrowheads="1"/>
        </xdr:cNvSpPr>
      </xdr:nvSpPr>
      <xdr:spPr bwMode="auto">
        <a:xfrm>
          <a:off x="9614209" y="7864976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208746</xdr:colOff>
      <xdr:row>46</xdr:row>
      <xdr:rowOff>149306</xdr:rowOff>
    </xdr:from>
    <xdr:ext cx="260167" cy="120062"/>
    <xdr:sp macro="" textlink="">
      <xdr:nvSpPr>
        <xdr:cNvPr id="1114" name="Text Box 397">
          <a:extLst>
            <a:ext uri="{FF2B5EF4-FFF2-40B4-BE49-F238E27FC236}">
              <a16:creationId xmlns:a16="http://schemas.microsoft.com/office/drawing/2014/main" xmlns="" id="{42AD0147-8FC3-4B7A-B360-95BBA8433293}"/>
            </a:ext>
          </a:extLst>
        </xdr:cNvPr>
        <xdr:cNvSpPr txBox="1">
          <a:spLocks noChangeArrowheads="1"/>
        </xdr:cNvSpPr>
      </xdr:nvSpPr>
      <xdr:spPr bwMode="auto">
        <a:xfrm>
          <a:off x="8787596" y="8004256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18</xdr:col>
      <xdr:colOff>501316</xdr:colOff>
      <xdr:row>44</xdr:row>
      <xdr:rowOff>3857</xdr:rowOff>
    </xdr:from>
    <xdr:to>
      <xdr:col>18</xdr:col>
      <xdr:colOff>751974</xdr:colOff>
      <xdr:row>44</xdr:row>
      <xdr:rowOff>72113</xdr:rowOff>
    </xdr:to>
    <xdr:sp macro="" textlink="">
      <xdr:nvSpPr>
        <xdr:cNvPr id="1115" name="Line 120">
          <a:extLst>
            <a:ext uri="{FF2B5EF4-FFF2-40B4-BE49-F238E27FC236}">
              <a16:creationId xmlns:a16="http://schemas.microsoft.com/office/drawing/2014/main" xmlns="" id="{5CE03E57-F849-4CF4-82FC-BAA1096B80D7}"/>
            </a:ext>
          </a:extLst>
        </xdr:cNvPr>
        <xdr:cNvSpPr>
          <a:spLocks noChangeShapeType="1"/>
        </xdr:cNvSpPr>
      </xdr:nvSpPr>
      <xdr:spPr bwMode="auto">
        <a:xfrm flipV="1">
          <a:off x="9785016" y="7515907"/>
          <a:ext cx="206208" cy="68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103187</xdr:colOff>
      <xdr:row>45</xdr:row>
      <xdr:rowOff>40111</xdr:rowOff>
    </xdr:from>
    <xdr:to>
      <xdr:col>17</xdr:col>
      <xdr:colOff>370975</xdr:colOff>
      <xdr:row>45</xdr:row>
      <xdr:rowOff>158749</xdr:rowOff>
    </xdr:to>
    <xdr:sp macro="" textlink="">
      <xdr:nvSpPr>
        <xdr:cNvPr id="1116" name="Line 120">
          <a:extLst>
            <a:ext uri="{FF2B5EF4-FFF2-40B4-BE49-F238E27FC236}">
              <a16:creationId xmlns:a16="http://schemas.microsoft.com/office/drawing/2014/main" xmlns="" id="{BA17EDD1-14F1-43FB-B820-063EB75770B2}"/>
            </a:ext>
          </a:extLst>
        </xdr:cNvPr>
        <xdr:cNvSpPr>
          <a:spLocks noChangeShapeType="1"/>
        </xdr:cNvSpPr>
      </xdr:nvSpPr>
      <xdr:spPr bwMode="auto">
        <a:xfrm flipV="1">
          <a:off x="8682037" y="7723611"/>
          <a:ext cx="267788" cy="1186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378993</xdr:colOff>
      <xdr:row>45</xdr:row>
      <xdr:rowOff>10027</xdr:rowOff>
    </xdr:from>
    <xdr:to>
      <xdr:col>17</xdr:col>
      <xdr:colOff>400050</xdr:colOff>
      <xdr:row>46</xdr:row>
      <xdr:rowOff>88901</xdr:rowOff>
    </xdr:to>
    <xdr:sp macro="" textlink="">
      <xdr:nvSpPr>
        <xdr:cNvPr id="1117" name="Line 120">
          <a:extLst>
            <a:ext uri="{FF2B5EF4-FFF2-40B4-BE49-F238E27FC236}">
              <a16:creationId xmlns:a16="http://schemas.microsoft.com/office/drawing/2014/main" xmlns="" id="{8FE7D5EA-45B8-4DA0-BF65-C4A7AB84CC7D}"/>
            </a:ext>
          </a:extLst>
        </xdr:cNvPr>
        <xdr:cNvSpPr>
          <a:spLocks noChangeShapeType="1"/>
        </xdr:cNvSpPr>
      </xdr:nvSpPr>
      <xdr:spPr bwMode="auto">
        <a:xfrm>
          <a:off x="8957843" y="7693527"/>
          <a:ext cx="21057" cy="250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326855</xdr:colOff>
      <xdr:row>46</xdr:row>
      <xdr:rowOff>3</xdr:rowOff>
    </xdr:from>
    <xdr:to>
      <xdr:col>17</xdr:col>
      <xdr:colOff>473836</xdr:colOff>
      <xdr:row>46</xdr:row>
      <xdr:rowOff>152660</xdr:rowOff>
    </xdr:to>
    <xdr:sp macro="" textlink="">
      <xdr:nvSpPr>
        <xdr:cNvPr id="1118" name="Oval 1295">
          <a:extLst>
            <a:ext uri="{FF2B5EF4-FFF2-40B4-BE49-F238E27FC236}">
              <a16:creationId xmlns:a16="http://schemas.microsoft.com/office/drawing/2014/main" xmlns="" id="{6F7A450A-0898-4680-9DAA-2AAACF79D987}"/>
            </a:ext>
          </a:extLst>
        </xdr:cNvPr>
        <xdr:cNvSpPr>
          <a:spLocks noChangeArrowheads="1"/>
        </xdr:cNvSpPr>
      </xdr:nvSpPr>
      <xdr:spPr bwMode="auto">
        <a:xfrm>
          <a:off x="8905705" y="7854953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16</xdr:col>
      <xdr:colOff>702584</xdr:colOff>
      <xdr:row>45</xdr:row>
      <xdr:rowOff>163444</xdr:rowOff>
    </xdr:from>
    <xdr:ext cx="302079" cy="305168"/>
    <xdr:grpSp>
      <xdr:nvGrpSpPr>
        <xdr:cNvPr id="1119" name="Group 6672">
          <a:extLst>
            <a:ext uri="{FF2B5EF4-FFF2-40B4-BE49-F238E27FC236}">
              <a16:creationId xmlns:a16="http://schemas.microsoft.com/office/drawing/2014/main" xmlns="" id="{57DCE469-BEB7-4389-AEB9-C6BFFAA18E03}"/>
            </a:ext>
          </a:extLst>
        </xdr:cNvPr>
        <xdr:cNvGrpSpPr>
          <a:grpSpLocks/>
        </xdr:cNvGrpSpPr>
      </xdr:nvGrpSpPr>
      <xdr:grpSpPr bwMode="auto">
        <a:xfrm>
          <a:off x="12341669" y="7969298"/>
          <a:ext cx="302079" cy="305168"/>
          <a:chOff x="536" y="109"/>
          <a:chExt cx="46" cy="44"/>
        </a:xfrm>
      </xdr:grpSpPr>
      <xdr:pic>
        <xdr:nvPicPr>
          <xdr:cNvPr id="1120" name="Picture 6673" descr="route2">
            <a:extLst>
              <a:ext uri="{FF2B5EF4-FFF2-40B4-BE49-F238E27FC236}">
                <a16:creationId xmlns:a16="http://schemas.microsoft.com/office/drawing/2014/main" xmlns="" id="{B1C0F0DC-8906-4551-8F06-BF5ACAC015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1" name="Text Box 6674">
            <a:extLst>
              <a:ext uri="{FF2B5EF4-FFF2-40B4-BE49-F238E27FC236}">
                <a16:creationId xmlns:a16="http://schemas.microsoft.com/office/drawing/2014/main" xmlns="" id="{5D399379-9BE0-42BF-81B3-1454782E03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636929</xdr:colOff>
      <xdr:row>44</xdr:row>
      <xdr:rowOff>18730</xdr:rowOff>
    </xdr:from>
    <xdr:ext cx="311482" cy="279073"/>
    <xdr:grpSp>
      <xdr:nvGrpSpPr>
        <xdr:cNvPr id="1122" name="Group 6672">
          <a:extLst>
            <a:ext uri="{FF2B5EF4-FFF2-40B4-BE49-F238E27FC236}">
              <a16:creationId xmlns:a16="http://schemas.microsoft.com/office/drawing/2014/main" xmlns="" id="{FF28E5F1-9740-4AE4-A778-FB3F7EA5E7B5}"/>
            </a:ext>
          </a:extLst>
        </xdr:cNvPr>
        <xdr:cNvGrpSpPr>
          <a:grpSpLocks/>
        </xdr:cNvGrpSpPr>
      </xdr:nvGrpSpPr>
      <xdr:grpSpPr bwMode="auto">
        <a:xfrm>
          <a:off x="13042661" y="7650346"/>
          <a:ext cx="311482" cy="279073"/>
          <a:chOff x="536" y="109"/>
          <a:chExt cx="46" cy="44"/>
        </a:xfrm>
      </xdr:grpSpPr>
      <xdr:pic>
        <xdr:nvPicPr>
          <xdr:cNvPr id="1123" name="Picture 6673" descr="route2">
            <a:extLst>
              <a:ext uri="{FF2B5EF4-FFF2-40B4-BE49-F238E27FC236}">
                <a16:creationId xmlns:a16="http://schemas.microsoft.com/office/drawing/2014/main" xmlns="" id="{193124E3-4701-4623-BBC5-88EFBA7CC1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4" name="Text Box 6674">
            <a:extLst>
              <a:ext uri="{FF2B5EF4-FFF2-40B4-BE49-F238E27FC236}">
                <a16:creationId xmlns:a16="http://schemas.microsoft.com/office/drawing/2014/main" xmlns="" id="{421C40EA-791E-4A39-820C-1D39081E94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108364</xdr:colOff>
      <xdr:row>43</xdr:row>
      <xdr:rowOff>106426</xdr:rowOff>
    </xdr:from>
    <xdr:to>
      <xdr:col>18</xdr:col>
      <xdr:colOff>373077</xdr:colOff>
      <xdr:row>44</xdr:row>
      <xdr:rowOff>63505</xdr:rowOff>
    </xdr:to>
    <xdr:sp macro="" textlink="">
      <xdr:nvSpPr>
        <xdr:cNvPr id="1125" name="Text Box 1068">
          <a:extLst>
            <a:ext uri="{FF2B5EF4-FFF2-40B4-BE49-F238E27FC236}">
              <a16:creationId xmlns:a16="http://schemas.microsoft.com/office/drawing/2014/main" xmlns="" id="{89291BDE-3E64-4B8B-A74B-1C248DA9810F}"/>
            </a:ext>
          </a:extLst>
        </xdr:cNvPr>
        <xdr:cNvSpPr txBox="1">
          <a:spLocks noChangeArrowheads="1"/>
        </xdr:cNvSpPr>
      </xdr:nvSpPr>
      <xdr:spPr bwMode="auto">
        <a:xfrm>
          <a:off x="9392064" y="7447026"/>
          <a:ext cx="264713" cy="1285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439420</xdr:colOff>
      <xdr:row>44</xdr:row>
      <xdr:rowOff>66597</xdr:rowOff>
    </xdr:from>
    <xdr:to>
      <xdr:col>18</xdr:col>
      <xdr:colOff>580784</xdr:colOff>
      <xdr:row>46</xdr:row>
      <xdr:rowOff>122434</xdr:rowOff>
    </xdr:to>
    <xdr:sp macro="" textlink="">
      <xdr:nvSpPr>
        <xdr:cNvPr id="1126" name="AutoShape 1653">
          <a:extLst>
            <a:ext uri="{FF2B5EF4-FFF2-40B4-BE49-F238E27FC236}">
              <a16:creationId xmlns:a16="http://schemas.microsoft.com/office/drawing/2014/main" xmlns="" id="{65666B75-7B34-45C8-8DD2-ACF0FA0263C9}"/>
            </a:ext>
          </a:extLst>
        </xdr:cNvPr>
        <xdr:cNvSpPr>
          <a:spLocks/>
        </xdr:cNvSpPr>
      </xdr:nvSpPr>
      <xdr:spPr bwMode="auto">
        <a:xfrm rot="1000148">
          <a:off x="9723120" y="7578647"/>
          <a:ext cx="141364" cy="39873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660659</xdr:colOff>
      <xdr:row>41</xdr:row>
      <xdr:rowOff>158750</xdr:rowOff>
    </xdr:from>
    <xdr:ext cx="200561" cy="211685"/>
    <xdr:sp macro="" textlink="">
      <xdr:nvSpPr>
        <xdr:cNvPr id="1127" name="Text Box 303">
          <a:extLst>
            <a:ext uri="{FF2B5EF4-FFF2-40B4-BE49-F238E27FC236}">
              <a16:creationId xmlns:a16="http://schemas.microsoft.com/office/drawing/2014/main" xmlns="" id="{DED17AF4-34AC-4FD1-AEBC-A69F4EA1198B}"/>
            </a:ext>
          </a:extLst>
        </xdr:cNvPr>
        <xdr:cNvSpPr txBox="1">
          <a:spLocks noChangeArrowheads="1"/>
        </xdr:cNvSpPr>
      </xdr:nvSpPr>
      <xdr:spPr bwMode="auto">
        <a:xfrm>
          <a:off x="9253003" y="7123906"/>
          <a:ext cx="200561" cy="211685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0.9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17</xdr:col>
      <xdr:colOff>360400</xdr:colOff>
      <xdr:row>42</xdr:row>
      <xdr:rowOff>154211</xdr:rowOff>
    </xdr:from>
    <xdr:to>
      <xdr:col>18</xdr:col>
      <xdr:colOff>506872</xdr:colOff>
      <xdr:row>44</xdr:row>
      <xdr:rowOff>167006</xdr:rowOff>
    </xdr:to>
    <xdr:sp macro="" textlink="">
      <xdr:nvSpPr>
        <xdr:cNvPr id="1128" name="AutoShape 1653">
          <a:extLst>
            <a:ext uri="{FF2B5EF4-FFF2-40B4-BE49-F238E27FC236}">
              <a16:creationId xmlns:a16="http://schemas.microsoft.com/office/drawing/2014/main" xmlns="" id="{25463AE3-92BB-4970-BDBA-A3DFC9716DF6}"/>
            </a:ext>
          </a:extLst>
        </xdr:cNvPr>
        <xdr:cNvSpPr>
          <a:spLocks/>
        </xdr:cNvSpPr>
      </xdr:nvSpPr>
      <xdr:spPr bwMode="auto">
        <a:xfrm rot="15673731">
          <a:off x="9187063" y="7075548"/>
          <a:ext cx="355695" cy="85132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380539</xdr:colOff>
      <xdr:row>42</xdr:row>
      <xdr:rowOff>26029</xdr:rowOff>
    </xdr:from>
    <xdr:ext cx="302079" cy="305168"/>
    <xdr:grpSp>
      <xdr:nvGrpSpPr>
        <xdr:cNvPr id="1129" name="Group 6672">
          <a:extLst>
            <a:ext uri="{FF2B5EF4-FFF2-40B4-BE49-F238E27FC236}">
              <a16:creationId xmlns:a16="http://schemas.microsoft.com/office/drawing/2014/main" xmlns="" id="{B2B0AE6A-D16C-4DC5-AD58-3A2250727A3E}"/>
            </a:ext>
          </a:extLst>
        </xdr:cNvPr>
        <xdr:cNvGrpSpPr>
          <a:grpSpLocks/>
        </xdr:cNvGrpSpPr>
      </xdr:nvGrpSpPr>
      <xdr:grpSpPr bwMode="auto">
        <a:xfrm>
          <a:off x="12786271" y="7309169"/>
          <a:ext cx="302079" cy="305168"/>
          <a:chOff x="536" y="109"/>
          <a:chExt cx="46" cy="44"/>
        </a:xfrm>
      </xdr:grpSpPr>
      <xdr:pic>
        <xdr:nvPicPr>
          <xdr:cNvPr id="1130" name="Picture 6673" descr="route2">
            <a:extLst>
              <a:ext uri="{FF2B5EF4-FFF2-40B4-BE49-F238E27FC236}">
                <a16:creationId xmlns:a16="http://schemas.microsoft.com/office/drawing/2014/main" xmlns="" id="{0F59E7CB-98D4-40B4-AAA5-A0A4F0836A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1" name="Text Box 6674">
            <a:extLst>
              <a:ext uri="{FF2B5EF4-FFF2-40B4-BE49-F238E27FC236}">
                <a16:creationId xmlns:a16="http://schemas.microsoft.com/office/drawing/2014/main" xmlns="" id="{AF62ABA7-5FEF-4DAC-8776-E65E5679B0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559943</xdr:colOff>
      <xdr:row>45</xdr:row>
      <xdr:rowOff>110704</xdr:rowOff>
    </xdr:from>
    <xdr:ext cx="541785" cy="109280"/>
    <xdr:sp macro="" textlink="">
      <xdr:nvSpPr>
        <xdr:cNvPr id="1132" name="Text Box 1664">
          <a:extLst>
            <a:ext uri="{FF2B5EF4-FFF2-40B4-BE49-F238E27FC236}">
              <a16:creationId xmlns:a16="http://schemas.microsoft.com/office/drawing/2014/main" xmlns="" id="{4463A6A2-57EB-4515-BAF6-A9E7AE44FB64}"/>
            </a:ext>
          </a:extLst>
        </xdr:cNvPr>
        <xdr:cNvSpPr txBox="1">
          <a:spLocks noChangeArrowheads="1"/>
        </xdr:cNvSpPr>
      </xdr:nvSpPr>
      <xdr:spPr bwMode="auto">
        <a:xfrm>
          <a:off x="9138793" y="7794204"/>
          <a:ext cx="541785" cy="10928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550679</xdr:colOff>
      <xdr:row>44</xdr:row>
      <xdr:rowOff>91485</xdr:rowOff>
    </xdr:from>
    <xdr:to>
      <xdr:col>18</xdr:col>
      <xdr:colOff>705144</xdr:colOff>
      <xdr:row>45</xdr:row>
      <xdr:rowOff>58688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xmlns="" id="{EBEDA382-389D-446B-83ED-5162C51FD510}"/>
            </a:ext>
          </a:extLst>
        </xdr:cNvPr>
        <xdr:cNvSpPr/>
      </xdr:nvSpPr>
      <xdr:spPr bwMode="auto">
        <a:xfrm>
          <a:off x="9834379" y="7603535"/>
          <a:ext cx="154465" cy="138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17</xdr:col>
      <xdr:colOff>441571</xdr:colOff>
      <xdr:row>44</xdr:row>
      <xdr:rowOff>66431</xdr:rowOff>
    </xdr:from>
    <xdr:to>
      <xdr:col>17</xdr:col>
      <xdr:colOff>596036</xdr:colOff>
      <xdr:row>45</xdr:row>
      <xdr:rowOff>30703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xmlns="" id="{22D0CEA2-A0EB-4126-ACCA-B2AFA7424C82}"/>
            </a:ext>
          </a:extLst>
        </xdr:cNvPr>
        <xdr:cNvSpPr/>
      </xdr:nvSpPr>
      <xdr:spPr bwMode="auto">
        <a:xfrm>
          <a:off x="9020421" y="7578481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17</xdr:col>
      <xdr:colOff>312527</xdr:colOff>
      <xdr:row>44</xdr:row>
      <xdr:rowOff>64206</xdr:rowOff>
    </xdr:from>
    <xdr:to>
      <xdr:col>18</xdr:col>
      <xdr:colOff>31750</xdr:colOff>
      <xdr:row>46</xdr:row>
      <xdr:rowOff>128192</xdr:rowOff>
    </xdr:to>
    <xdr:sp macro="" textlink="">
      <xdr:nvSpPr>
        <xdr:cNvPr id="1135" name="Line 72">
          <a:extLst>
            <a:ext uri="{FF2B5EF4-FFF2-40B4-BE49-F238E27FC236}">
              <a16:creationId xmlns:a16="http://schemas.microsoft.com/office/drawing/2014/main" xmlns="" id="{CA01728C-C12D-4B3C-A558-E617398F1E78}"/>
            </a:ext>
          </a:extLst>
        </xdr:cNvPr>
        <xdr:cNvSpPr>
          <a:spLocks noChangeShapeType="1"/>
        </xdr:cNvSpPr>
      </xdr:nvSpPr>
      <xdr:spPr bwMode="auto">
        <a:xfrm rot="5400000" flipV="1">
          <a:off x="8915051" y="7531151"/>
          <a:ext cx="405299" cy="42566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10000"/>
            <a:gd name="connsiteX1" fmla="*/ 9702 w 10000"/>
            <a:gd name="connsiteY1" fmla="*/ 963 h 10000"/>
            <a:gd name="connsiteX2" fmla="*/ 9701 w 10000"/>
            <a:gd name="connsiteY2" fmla="*/ 9941 h 10000"/>
            <a:gd name="connsiteX3" fmla="*/ 7873 w 10000"/>
            <a:gd name="connsiteY3" fmla="*/ 10000 h 10000"/>
            <a:gd name="connsiteX0" fmla="*/ 0 w 9960"/>
            <a:gd name="connsiteY0" fmla="*/ 3 h 10000"/>
            <a:gd name="connsiteX1" fmla="*/ 9702 w 9960"/>
            <a:gd name="connsiteY1" fmla="*/ 963 h 10000"/>
            <a:gd name="connsiteX2" fmla="*/ 9701 w 9960"/>
            <a:gd name="connsiteY2" fmla="*/ 9941 h 10000"/>
            <a:gd name="connsiteX3" fmla="*/ 7873 w 9960"/>
            <a:gd name="connsiteY3" fmla="*/ 10000 h 10000"/>
            <a:gd name="connsiteX0" fmla="*/ 0 w 9964"/>
            <a:gd name="connsiteY0" fmla="*/ 3 h 10000"/>
            <a:gd name="connsiteX1" fmla="*/ 9741 w 9964"/>
            <a:gd name="connsiteY1" fmla="*/ 963 h 10000"/>
            <a:gd name="connsiteX2" fmla="*/ 9740 w 9964"/>
            <a:gd name="connsiteY2" fmla="*/ 9941 h 10000"/>
            <a:gd name="connsiteX3" fmla="*/ 7905 w 9964"/>
            <a:gd name="connsiteY3" fmla="*/ 10000 h 10000"/>
            <a:gd name="connsiteX0" fmla="*/ 0 w 9885"/>
            <a:gd name="connsiteY0" fmla="*/ 3 h 10000"/>
            <a:gd name="connsiteX1" fmla="*/ 9776 w 9885"/>
            <a:gd name="connsiteY1" fmla="*/ 963 h 10000"/>
            <a:gd name="connsiteX2" fmla="*/ 9775 w 9885"/>
            <a:gd name="connsiteY2" fmla="*/ 9941 h 10000"/>
            <a:gd name="connsiteX3" fmla="*/ 7934 w 9885"/>
            <a:gd name="connsiteY3" fmla="*/ 10000 h 10000"/>
            <a:gd name="connsiteX0" fmla="*/ 0 w 7519"/>
            <a:gd name="connsiteY0" fmla="*/ 8 h 9639"/>
            <a:gd name="connsiteX1" fmla="*/ 7409 w 7519"/>
            <a:gd name="connsiteY1" fmla="*/ 602 h 9639"/>
            <a:gd name="connsiteX2" fmla="*/ 7408 w 7519"/>
            <a:gd name="connsiteY2" fmla="*/ 9580 h 9639"/>
            <a:gd name="connsiteX3" fmla="*/ 5545 w 7519"/>
            <a:gd name="connsiteY3" fmla="*/ 9639 h 9639"/>
            <a:gd name="connsiteX0" fmla="*/ 0 w 9108"/>
            <a:gd name="connsiteY0" fmla="*/ 4 h 10186"/>
            <a:gd name="connsiteX1" fmla="*/ 8962 w 9108"/>
            <a:gd name="connsiteY1" fmla="*/ 811 h 10186"/>
            <a:gd name="connsiteX2" fmla="*/ 8960 w 9108"/>
            <a:gd name="connsiteY2" fmla="*/ 10125 h 10186"/>
            <a:gd name="connsiteX3" fmla="*/ 6483 w 9108"/>
            <a:gd name="connsiteY3" fmla="*/ 10186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08" h="10186">
              <a:moveTo>
                <a:pt x="0" y="4"/>
              </a:moveTo>
              <a:cubicBezTo>
                <a:pt x="5336" y="-57"/>
                <a:pt x="4438" y="455"/>
                <a:pt x="8962" y="811"/>
              </a:cubicBezTo>
              <a:cubicBezTo>
                <a:pt x="9036" y="4882"/>
                <a:pt x="9253" y="6764"/>
                <a:pt x="8960" y="10125"/>
              </a:cubicBezTo>
              <a:cubicBezTo>
                <a:pt x="7539" y="10156"/>
                <a:pt x="7702" y="10114"/>
                <a:pt x="6483" y="1018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541189</xdr:colOff>
      <xdr:row>46</xdr:row>
      <xdr:rowOff>168969</xdr:rowOff>
    </xdr:from>
    <xdr:ext cx="386814" cy="174381"/>
    <xdr:sp macro="" textlink="">
      <xdr:nvSpPr>
        <xdr:cNvPr id="1136" name="Text Box 1416">
          <a:extLst>
            <a:ext uri="{FF2B5EF4-FFF2-40B4-BE49-F238E27FC236}">
              <a16:creationId xmlns:a16="http://schemas.microsoft.com/office/drawing/2014/main" xmlns="" id="{B4388D59-ABB1-41E9-8280-21F6A2FD77FD}"/>
            </a:ext>
          </a:extLst>
        </xdr:cNvPr>
        <xdr:cNvSpPr txBox="1">
          <a:spLocks noChangeArrowheads="1"/>
        </xdr:cNvSpPr>
      </xdr:nvSpPr>
      <xdr:spPr bwMode="auto">
        <a:xfrm>
          <a:off x="9120039" y="8023919"/>
          <a:ext cx="386814" cy="1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200㎞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106459</xdr:colOff>
      <xdr:row>45</xdr:row>
      <xdr:rowOff>161617</xdr:rowOff>
    </xdr:from>
    <xdr:to>
      <xdr:col>18</xdr:col>
      <xdr:colOff>729780</xdr:colOff>
      <xdr:row>46</xdr:row>
      <xdr:rowOff>134450</xdr:rowOff>
    </xdr:to>
    <xdr:sp macro="" textlink="">
      <xdr:nvSpPr>
        <xdr:cNvPr id="1137" name="Line 72">
          <a:extLst>
            <a:ext uri="{FF2B5EF4-FFF2-40B4-BE49-F238E27FC236}">
              <a16:creationId xmlns:a16="http://schemas.microsoft.com/office/drawing/2014/main" xmlns="" id="{1CBFC96D-3824-46DD-B0FC-2EE3393380A5}"/>
            </a:ext>
          </a:extLst>
        </xdr:cNvPr>
        <xdr:cNvSpPr>
          <a:spLocks noChangeShapeType="1"/>
        </xdr:cNvSpPr>
      </xdr:nvSpPr>
      <xdr:spPr bwMode="auto">
        <a:xfrm rot="5400000" flipV="1">
          <a:off x="9616978" y="7618298"/>
          <a:ext cx="144283" cy="59792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9941"/>
            <a:gd name="connsiteX1" fmla="*/ 9702 w 10000"/>
            <a:gd name="connsiteY1" fmla="*/ 963 h 9941"/>
            <a:gd name="connsiteX2" fmla="*/ 9701 w 10000"/>
            <a:gd name="connsiteY2" fmla="*/ 9941 h 9941"/>
            <a:gd name="connsiteX0" fmla="*/ 0 w 1897"/>
            <a:gd name="connsiteY0" fmla="*/ 41 h 9315"/>
            <a:gd name="connsiteX1" fmla="*/ 1599 w 1897"/>
            <a:gd name="connsiteY1" fmla="*/ 284 h 9315"/>
            <a:gd name="connsiteX2" fmla="*/ 1598 w 1897"/>
            <a:gd name="connsiteY2" fmla="*/ 9315 h 9315"/>
            <a:gd name="connsiteX0" fmla="*/ 111 w 10112"/>
            <a:gd name="connsiteY0" fmla="*/ 0 h 9956"/>
            <a:gd name="connsiteX1" fmla="*/ 8540 w 10112"/>
            <a:gd name="connsiteY1" fmla="*/ 261 h 9956"/>
            <a:gd name="connsiteX2" fmla="*/ 8535 w 10112"/>
            <a:gd name="connsiteY2" fmla="*/ 9956 h 9956"/>
            <a:gd name="connsiteX0" fmla="*/ 110 w 11486"/>
            <a:gd name="connsiteY0" fmla="*/ 0 h 12208"/>
            <a:gd name="connsiteX1" fmla="*/ 8445 w 11486"/>
            <a:gd name="connsiteY1" fmla="*/ 262 h 12208"/>
            <a:gd name="connsiteX2" fmla="*/ 10606 w 1148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8738"/>
            <a:gd name="connsiteY0" fmla="*/ 0 h 12083"/>
            <a:gd name="connsiteX1" fmla="*/ 8445 w 8738"/>
            <a:gd name="connsiteY1" fmla="*/ 262 h 12083"/>
            <a:gd name="connsiteX2" fmla="*/ 7464 w 8738"/>
            <a:gd name="connsiteY2" fmla="*/ 12083 h 12083"/>
            <a:gd name="connsiteX0" fmla="*/ 126 w 10340"/>
            <a:gd name="connsiteY0" fmla="*/ 0 h 10103"/>
            <a:gd name="connsiteX1" fmla="*/ 9665 w 10340"/>
            <a:gd name="connsiteY1" fmla="*/ 217 h 10103"/>
            <a:gd name="connsiteX2" fmla="*/ 10340 w 10340"/>
            <a:gd name="connsiteY2" fmla="*/ 10103 h 10103"/>
            <a:gd name="connsiteX0" fmla="*/ 0 w 10214"/>
            <a:gd name="connsiteY0" fmla="*/ 0 h 10103"/>
            <a:gd name="connsiteX1" fmla="*/ 9539 w 10214"/>
            <a:gd name="connsiteY1" fmla="*/ 217 h 10103"/>
            <a:gd name="connsiteX2" fmla="*/ 10214 w 10214"/>
            <a:gd name="connsiteY2" fmla="*/ 10103 h 10103"/>
            <a:gd name="connsiteX0" fmla="*/ 0 w 10214"/>
            <a:gd name="connsiteY0" fmla="*/ 17 h 10120"/>
            <a:gd name="connsiteX1" fmla="*/ 9539 w 10214"/>
            <a:gd name="connsiteY1" fmla="*/ 53 h 10120"/>
            <a:gd name="connsiteX2" fmla="*/ 10214 w 10214"/>
            <a:gd name="connsiteY2" fmla="*/ 10120 h 10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4" h="10120">
              <a:moveTo>
                <a:pt x="0" y="17"/>
              </a:moveTo>
              <a:cubicBezTo>
                <a:pt x="7989" y="72"/>
                <a:pt x="5994" y="-73"/>
                <a:pt x="9539" y="53"/>
              </a:cubicBezTo>
              <a:cubicBezTo>
                <a:pt x="10849" y="4380"/>
                <a:pt x="9658" y="8802"/>
                <a:pt x="10214" y="1012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41</xdr:row>
      <xdr:rowOff>24176</xdr:rowOff>
    </xdr:from>
    <xdr:to>
      <xdr:col>19</xdr:col>
      <xdr:colOff>165100</xdr:colOff>
      <xdr:row>41</xdr:row>
      <xdr:rowOff>158750</xdr:rowOff>
    </xdr:to>
    <xdr:sp macro="" textlink="">
      <xdr:nvSpPr>
        <xdr:cNvPr id="1138" name="六角形 1137">
          <a:extLst>
            <a:ext uri="{FF2B5EF4-FFF2-40B4-BE49-F238E27FC236}">
              <a16:creationId xmlns:a16="http://schemas.microsoft.com/office/drawing/2014/main" xmlns="" id="{6AEB5B61-48B4-4DA4-A63E-210A29EC622A}"/>
            </a:ext>
          </a:extLst>
        </xdr:cNvPr>
        <xdr:cNvSpPr/>
      </xdr:nvSpPr>
      <xdr:spPr bwMode="auto">
        <a:xfrm>
          <a:off x="9988550" y="702187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184148</xdr:colOff>
      <xdr:row>48</xdr:row>
      <xdr:rowOff>15877</xdr:rowOff>
    </xdr:from>
    <xdr:ext cx="550638" cy="188230"/>
    <xdr:sp macro="" textlink="">
      <xdr:nvSpPr>
        <xdr:cNvPr id="1139" name="Text Box 1664">
          <a:extLst>
            <a:ext uri="{FF2B5EF4-FFF2-40B4-BE49-F238E27FC236}">
              <a16:creationId xmlns:a16="http://schemas.microsoft.com/office/drawing/2014/main" xmlns="" id="{25694742-AD5D-471A-B5DC-342A79850EF9}"/>
            </a:ext>
          </a:extLst>
        </xdr:cNvPr>
        <xdr:cNvSpPr txBox="1">
          <a:spLocks noChangeArrowheads="1"/>
        </xdr:cNvSpPr>
      </xdr:nvSpPr>
      <xdr:spPr bwMode="auto">
        <a:xfrm>
          <a:off x="9467848" y="8213727"/>
          <a:ext cx="550638" cy="18823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178m</a:t>
          </a:r>
        </a:p>
      </xdr:txBody>
    </xdr:sp>
    <xdr:clientData/>
  </xdr:oneCellAnchor>
  <xdr:oneCellAnchor>
    <xdr:from>
      <xdr:col>20</xdr:col>
      <xdr:colOff>85069</xdr:colOff>
      <xdr:row>44</xdr:row>
      <xdr:rowOff>89626</xdr:rowOff>
    </xdr:from>
    <xdr:ext cx="546817" cy="186974"/>
    <xdr:sp macro="" textlink="">
      <xdr:nvSpPr>
        <xdr:cNvPr id="1140" name="Text Box 1664">
          <a:extLst>
            <a:ext uri="{FF2B5EF4-FFF2-40B4-BE49-F238E27FC236}">
              <a16:creationId xmlns:a16="http://schemas.microsoft.com/office/drawing/2014/main" xmlns="" id="{C9C74647-B333-4EE5-8D7B-1DCE2665AE83}"/>
            </a:ext>
          </a:extLst>
        </xdr:cNvPr>
        <xdr:cNvSpPr txBox="1">
          <a:spLocks noChangeArrowheads="1"/>
        </xdr:cNvSpPr>
      </xdr:nvSpPr>
      <xdr:spPr bwMode="auto">
        <a:xfrm>
          <a:off x="10778469" y="7601676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271m</a:t>
          </a:r>
        </a:p>
      </xdr:txBody>
    </xdr:sp>
    <xdr:clientData/>
  </xdr:oneCellAnchor>
  <xdr:twoCellAnchor>
    <xdr:from>
      <xdr:col>19</xdr:col>
      <xdr:colOff>254000</xdr:colOff>
      <xdr:row>44</xdr:row>
      <xdr:rowOff>63497</xdr:rowOff>
    </xdr:from>
    <xdr:to>
      <xdr:col>20</xdr:col>
      <xdr:colOff>31749</xdr:colOff>
      <xdr:row>45</xdr:row>
      <xdr:rowOff>71441</xdr:rowOff>
    </xdr:to>
    <xdr:sp macro="" textlink="">
      <xdr:nvSpPr>
        <xdr:cNvPr id="1141" name="Line 72">
          <a:extLst>
            <a:ext uri="{FF2B5EF4-FFF2-40B4-BE49-F238E27FC236}">
              <a16:creationId xmlns:a16="http://schemas.microsoft.com/office/drawing/2014/main" xmlns="" id="{B6D10EE0-130F-4653-9828-4E09C84251CC}"/>
            </a:ext>
          </a:extLst>
        </xdr:cNvPr>
        <xdr:cNvSpPr>
          <a:spLocks noChangeShapeType="1"/>
        </xdr:cNvSpPr>
      </xdr:nvSpPr>
      <xdr:spPr bwMode="auto">
        <a:xfrm flipH="1" flipV="1">
          <a:off x="10242550" y="7575547"/>
          <a:ext cx="482599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923</xdr:colOff>
      <xdr:row>42</xdr:row>
      <xdr:rowOff>78389</xdr:rowOff>
    </xdr:from>
    <xdr:to>
      <xdr:col>20</xdr:col>
      <xdr:colOff>66325</xdr:colOff>
      <xdr:row>48</xdr:row>
      <xdr:rowOff>139365</xdr:rowOff>
    </xdr:to>
    <xdr:sp macro="" textlink="">
      <xdr:nvSpPr>
        <xdr:cNvPr id="1142" name="Line 75">
          <a:extLst>
            <a:ext uri="{FF2B5EF4-FFF2-40B4-BE49-F238E27FC236}">
              <a16:creationId xmlns:a16="http://schemas.microsoft.com/office/drawing/2014/main" xmlns="" id="{35C2B3B3-E52E-4A57-954C-AC8F6261DC8A}"/>
            </a:ext>
          </a:extLst>
        </xdr:cNvPr>
        <xdr:cNvSpPr>
          <a:spLocks noChangeShapeType="1"/>
        </xdr:cNvSpPr>
      </xdr:nvSpPr>
      <xdr:spPr bwMode="auto">
        <a:xfrm rot="10800000" flipV="1">
          <a:off x="10712579" y="7214202"/>
          <a:ext cx="65402" cy="108491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222250</xdr:colOff>
      <xdr:row>45</xdr:row>
      <xdr:rowOff>40075</xdr:rowOff>
    </xdr:from>
    <xdr:to>
      <xdr:col>20</xdr:col>
      <xdr:colOff>660805</xdr:colOff>
      <xdr:row>45</xdr:row>
      <xdr:rowOff>99298</xdr:rowOff>
    </xdr:to>
    <xdr:sp macro="" textlink="">
      <xdr:nvSpPr>
        <xdr:cNvPr id="1143" name="Line 72">
          <a:extLst>
            <a:ext uri="{FF2B5EF4-FFF2-40B4-BE49-F238E27FC236}">
              <a16:creationId xmlns:a16="http://schemas.microsoft.com/office/drawing/2014/main" xmlns="" id="{D7104DD1-F59B-4568-AF5F-284B805043BA}"/>
            </a:ext>
          </a:extLst>
        </xdr:cNvPr>
        <xdr:cNvSpPr>
          <a:spLocks noChangeShapeType="1"/>
        </xdr:cNvSpPr>
      </xdr:nvSpPr>
      <xdr:spPr bwMode="auto">
        <a:xfrm flipH="1" flipV="1">
          <a:off x="10210800" y="7723575"/>
          <a:ext cx="1143405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354958</xdr:colOff>
      <xdr:row>44</xdr:row>
      <xdr:rowOff>63669</xdr:rowOff>
    </xdr:from>
    <xdr:ext cx="373278" cy="135152"/>
    <xdr:sp macro="" textlink="">
      <xdr:nvSpPr>
        <xdr:cNvPr id="1144" name="Text Box 1118">
          <a:extLst>
            <a:ext uri="{FF2B5EF4-FFF2-40B4-BE49-F238E27FC236}">
              <a16:creationId xmlns:a16="http://schemas.microsoft.com/office/drawing/2014/main" xmlns="" id="{B16D96CD-835A-4C23-8781-ECD3D5200B09}"/>
            </a:ext>
          </a:extLst>
        </xdr:cNvPr>
        <xdr:cNvSpPr txBox="1">
          <a:spLocks noChangeArrowheads="1"/>
        </xdr:cNvSpPr>
      </xdr:nvSpPr>
      <xdr:spPr bwMode="auto">
        <a:xfrm>
          <a:off x="10360177" y="7540794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20</xdr:col>
      <xdr:colOff>19746</xdr:colOff>
      <xdr:row>45</xdr:row>
      <xdr:rowOff>25379</xdr:rowOff>
    </xdr:from>
    <xdr:to>
      <xdr:col>20</xdr:col>
      <xdr:colOff>539283</xdr:colOff>
      <xdr:row>46</xdr:row>
      <xdr:rowOff>116025</xdr:rowOff>
    </xdr:to>
    <xdr:pic>
      <xdr:nvPicPr>
        <xdr:cNvPr id="1145" name="図 1144">
          <a:extLst>
            <a:ext uri="{FF2B5EF4-FFF2-40B4-BE49-F238E27FC236}">
              <a16:creationId xmlns:a16="http://schemas.microsoft.com/office/drawing/2014/main" xmlns="" id="{987FA409-DDE7-4A93-B96F-921CA93E9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0800000">
          <a:off x="10713146" y="7708879"/>
          <a:ext cx="519537" cy="262096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49</xdr:row>
      <xdr:rowOff>24176</xdr:rowOff>
    </xdr:from>
    <xdr:to>
      <xdr:col>11</xdr:col>
      <xdr:colOff>165100</xdr:colOff>
      <xdr:row>49</xdr:row>
      <xdr:rowOff>158750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xmlns="" id="{D7F936C0-72AE-4576-AC45-D2A191DCFD50}"/>
            </a:ext>
          </a:extLst>
        </xdr:cNvPr>
        <xdr:cNvSpPr/>
      </xdr:nvSpPr>
      <xdr:spPr bwMode="auto">
        <a:xfrm>
          <a:off x="11398250" y="702187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628189</xdr:colOff>
      <xdr:row>50</xdr:row>
      <xdr:rowOff>149750</xdr:rowOff>
    </xdr:from>
    <xdr:to>
      <xdr:col>11</xdr:col>
      <xdr:colOff>738325</xdr:colOff>
      <xdr:row>56</xdr:row>
      <xdr:rowOff>100533</xdr:rowOff>
    </xdr:to>
    <xdr:sp macro="" textlink="">
      <xdr:nvSpPr>
        <xdr:cNvPr id="1147" name="Line 75">
          <a:extLst>
            <a:ext uri="{FF2B5EF4-FFF2-40B4-BE49-F238E27FC236}">
              <a16:creationId xmlns:a16="http://schemas.microsoft.com/office/drawing/2014/main" xmlns="" id="{496D61D4-8F82-4445-B8D5-BC0B0C60E92B}"/>
            </a:ext>
          </a:extLst>
        </xdr:cNvPr>
        <xdr:cNvSpPr>
          <a:spLocks noChangeShapeType="1"/>
        </xdr:cNvSpPr>
      </xdr:nvSpPr>
      <xdr:spPr bwMode="auto">
        <a:xfrm flipV="1">
          <a:off x="12026439" y="7318900"/>
          <a:ext cx="7838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551657</xdr:colOff>
      <xdr:row>54</xdr:row>
      <xdr:rowOff>139958</xdr:rowOff>
    </xdr:from>
    <xdr:to>
      <xdr:col>11</xdr:col>
      <xdr:colOff>703399</xdr:colOff>
      <xdr:row>55</xdr:row>
      <xdr:rowOff>82808</xdr:rowOff>
    </xdr:to>
    <xdr:sp macro="" textlink="">
      <xdr:nvSpPr>
        <xdr:cNvPr id="1148" name="AutoShape 4802">
          <a:extLst>
            <a:ext uri="{FF2B5EF4-FFF2-40B4-BE49-F238E27FC236}">
              <a16:creationId xmlns:a16="http://schemas.microsoft.com/office/drawing/2014/main" xmlns="" id="{1E75C1D6-A8E4-46A9-893B-77A6FC419E7F}"/>
            </a:ext>
          </a:extLst>
        </xdr:cNvPr>
        <xdr:cNvSpPr>
          <a:spLocks noChangeArrowheads="1"/>
        </xdr:cNvSpPr>
      </xdr:nvSpPr>
      <xdr:spPr bwMode="auto">
        <a:xfrm>
          <a:off x="11949907" y="7994908"/>
          <a:ext cx="15174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438840</xdr:colOff>
      <xdr:row>51</xdr:row>
      <xdr:rowOff>39686</xdr:rowOff>
    </xdr:from>
    <xdr:to>
      <xdr:col>11</xdr:col>
      <xdr:colOff>615612</xdr:colOff>
      <xdr:row>54</xdr:row>
      <xdr:rowOff>53700</xdr:rowOff>
    </xdr:to>
    <xdr:sp macro="" textlink="">
      <xdr:nvSpPr>
        <xdr:cNvPr id="1149" name="Line 76">
          <a:extLst>
            <a:ext uri="{FF2B5EF4-FFF2-40B4-BE49-F238E27FC236}">
              <a16:creationId xmlns:a16="http://schemas.microsoft.com/office/drawing/2014/main" xmlns="" id="{365D4995-C51F-4BEC-80BA-1E1117CCFB1B}"/>
            </a:ext>
          </a:extLst>
        </xdr:cNvPr>
        <xdr:cNvSpPr>
          <a:spLocks noChangeShapeType="1"/>
        </xdr:cNvSpPr>
      </xdr:nvSpPr>
      <xdr:spPr bwMode="auto">
        <a:xfrm>
          <a:off x="11837090" y="738028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535038</xdr:colOff>
      <xdr:row>53</xdr:row>
      <xdr:rowOff>144063</xdr:rowOff>
    </xdr:from>
    <xdr:to>
      <xdr:col>11</xdr:col>
      <xdr:colOff>697563</xdr:colOff>
      <xdr:row>54</xdr:row>
      <xdr:rowOff>115487</xdr:rowOff>
    </xdr:to>
    <xdr:sp macro="" textlink="">
      <xdr:nvSpPr>
        <xdr:cNvPr id="1150" name="Oval 77">
          <a:extLst>
            <a:ext uri="{FF2B5EF4-FFF2-40B4-BE49-F238E27FC236}">
              <a16:creationId xmlns:a16="http://schemas.microsoft.com/office/drawing/2014/main" xmlns="" id="{334C18D0-83FC-4E7D-B312-E27D93BD4851}"/>
            </a:ext>
          </a:extLst>
        </xdr:cNvPr>
        <xdr:cNvSpPr>
          <a:spLocks noChangeArrowheads="1"/>
        </xdr:cNvSpPr>
      </xdr:nvSpPr>
      <xdr:spPr bwMode="auto">
        <a:xfrm>
          <a:off x="11933288" y="7827563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19356</xdr:colOff>
      <xdr:row>51</xdr:row>
      <xdr:rowOff>13353</xdr:rowOff>
    </xdr:from>
    <xdr:to>
      <xdr:col>12</xdr:col>
      <xdr:colOff>271360</xdr:colOff>
      <xdr:row>52</xdr:row>
      <xdr:rowOff>63528</xdr:rowOff>
    </xdr:to>
    <xdr:sp macro="" textlink="">
      <xdr:nvSpPr>
        <xdr:cNvPr id="1151" name="六角形 1150">
          <a:extLst>
            <a:ext uri="{FF2B5EF4-FFF2-40B4-BE49-F238E27FC236}">
              <a16:creationId xmlns:a16="http://schemas.microsoft.com/office/drawing/2014/main" xmlns="" id="{551ADC49-6950-44C2-BB16-90D32950D1C5}"/>
            </a:ext>
          </a:extLst>
        </xdr:cNvPr>
        <xdr:cNvSpPr/>
      </xdr:nvSpPr>
      <xdr:spPr bwMode="auto">
        <a:xfrm>
          <a:off x="12122456" y="7353953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711906</xdr:colOff>
      <xdr:row>53</xdr:row>
      <xdr:rowOff>18487</xdr:rowOff>
    </xdr:from>
    <xdr:ext cx="150267" cy="421654"/>
    <xdr:sp macro="" textlink="">
      <xdr:nvSpPr>
        <xdr:cNvPr id="1152" name="Text Box 1620">
          <a:extLst>
            <a:ext uri="{FF2B5EF4-FFF2-40B4-BE49-F238E27FC236}">
              <a16:creationId xmlns:a16="http://schemas.microsoft.com/office/drawing/2014/main" xmlns="" id="{1B9F30E6-603B-4B05-9BBA-D4DD7CBBB798}"/>
            </a:ext>
          </a:extLst>
        </xdr:cNvPr>
        <xdr:cNvSpPr txBox="1">
          <a:spLocks noChangeArrowheads="1"/>
        </xdr:cNvSpPr>
      </xdr:nvSpPr>
      <xdr:spPr bwMode="auto">
        <a:xfrm>
          <a:off x="12103806" y="7701987"/>
          <a:ext cx="1502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163609</xdr:colOff>
      <xdr:row>52</xdr:row>
      <xdr:rowOff>49674</xdr:rowOff>
    </xdr:from>
    <xdr:ext cx="278130" cy="254018"/>
    <xdr:grpSp>
      <xdr:nvGrpSpPr>
        <xdr:cNvPr id="1153" name="Group 6672">
          <a:extLst>
            <a:ext uri="{FF2B5EF4-FFF2-40B4-BE49-F238E27FC236}">
              <a16:creationId xmlns:a16="http://schemas.microsoft.com/office/drawing/2014/main" xmlns="" id="{369622CB-EFC1-43FC-81E1-C71C350099F9}"/>
            </a:ext>
          </a:extLst>
        </xdr:cNvPr>
        <xdr:cNvGrpSpPr>
          <a:grpSpLocks/>
        </xdr:cNvGrpSpPr>
      </xdr:nvGrpSpPr>
      <xdr:grpSpPr bwMode="auto">
        <a:xfrm>
          <a:off x="7981079" y="9075192"/>
          <a:ext cx="278130" cy="254018"/>
          <a:chOff x="536" y="109"/>
          <a:chExt cx="46" cy="44"/>
        </a:xfrm>
      </xdr:grpSpPr>
      <xdr:pic>
        <xdr:nvPicPr>
          <xdr:cNvPr id="1154" name="Picture 6673" descr="route2">
            <a:extLst>
              <a:ext uri="{FF2B5EF4-FFF2-40B4-BE49-F238E27FC236}">
                <a16:creationId xmlns:a16="http://schemas.microsoft.com/office/drawing/2014/main" xmlns="" id="{77CF5B94-F73D-4009-B458-8FA369C669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5" name="Text Box 6674">
            <a:extLst>
              <a:ext uri="{FF2B5EF4-FFF2-40B4-BE49-F238E27FC236}">
                <a16:creationId xmlns:a16="http://schemas.microsoft.com/office/drawing/2014/main" xmlns="" id="{F1B7B7F1-C136-4F18-BC93-BD455BFD54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245804</xdr:colOff>
      <xdr:row>53</xdr:row>
      <xdr:rowOff>116046</xdr:rowOff>
    </xdr:from>
    <xdr:ext cx="331667" cy="421654"/>
    <xdr:sp macro="" textlink="">
      <xdr:nvSpPr>
        <xdr:cNvPr id="1156" name="Text Box 1620">
          <a:extLst>
            <a:ext uri="{FF2B5EF4-FFF2-40B4-BE49-F238E27FC236}">
              <a16:creationId xmlns:a16="http://schemas.microsoft.com/office/drawing/2014/main" xmlns="" id="{A033082D-8EF9-47BC-9EEE-0AB09761BD4B}"/>
            </a:ext>
          </a:extLst>
        </xdr:cNvPr>
        <xdr:cNvSpPr txBox="1">
          <a:spLocks noChangeArrowheads="1"/>
        </xdr:cNvSpPr>
      </xdr:nvSpPr>
      <xdr:spPr bwMode="auto">
        <a:xfrm>
          <a:off x="11644054" y="779954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655745</xdr:colOff>
      <xdr:row>55</xdr:row>
      <xdr:rowOff>72837</xdr:rowOff>
    </xdr:from>
    <xdr:ext cx="278130" cy="254018"/>
    <xdr:grpSp>
      <xdr:nvGrpSpPr>
        <xdr:cNvPr id="1157" name="Group 6672">
          <a:extLst>
            <a:ext uri="{FF2B5EF4-FFF2-40B4-BE49-F238E27FC236}">
              <a16:creationId xmlns:a16="http://schemas.microsoft.com/office/drawing/2014/main" xmlns="" id="{A86016EC-3355-4EA6-80CF-66207EBFFAF0}"/>
            </a:ext>
          </a:extLst>
        </xdr:cNvPr>
        <xdr:cNvGrpSpPr>
          <a:grpSpLocks/>
        </xdr:cNvGrpSpPr>
      </xdr:nvGrpSpPr>
      <xdr:grpSpPr bwMode="auto">
        <a:xfrm>
          <a:off x="8473215" y="9621069"/>
          <a:ext cx="278130" cy="254018"/>
          <a:chOff x="536" y="109"/>
          <a:chExt cx="46" cy="44"/>
        </a:xfrm>
      </xdr:grpSpPr>
      <xdr:pic>
        <xdr:nvPicPr>
          <xdr:cNvPr id="1158" name="Picture 6673" descr="route2">
            <a:extLst>
              <a:ext uri="{FF2B5EF4-FFF2-40B4-BE49-F238E27FC236}">
                <a16:creationId xmlns:a16="http://schemas.microsoft.com/office/drawing/2014/main" xmlns="" id="{DE7174D5-3648-4D8A-9505-73EB7804CA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9" name="Text Box 6674">
            <a:extLst>
              <a:ext uri="{FF2B5EF4-FFF2-40B4-BE49-F238E27FC236}">
                <a16:creationId xmlns:a16="http://schemas.microsoft.com/office/drawing/2014/main" xmlns="" id="{5AC3ACB2-F44B-464E-B2EA-332B3085A0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113523</xdr:colOff>
      <xdr:row>52</xdr:row>
      <xdr:rowOff>19070</xdr:rowOff>
    </xdr:from>
    <xdr:to>
      <xdr:col>14</xdr:col>
      <xdr:colOff>16685</xdr:colOff>
      <xdr:row>52</xdr:row>
      <xdr:rowOff>64789</xdr:rowOff>
    </xdr:to>
    <xdr:sp macro="" textlink="">
      <xdr:nvSpPr>
        <xdr:cNvPr id="1160" name="Freeform 217">
          <a:extLst>
            <a:ext uri="{FF2B5EF4-FFF2-40B4-BE49-F238E27FC236}">
              <a16:creationId xmlns:a16="http://schemas.microsoft.com/office/drawing/2014/main" xmlns="" id="{E3828F2B-F3FF-48E0-9F63-F163ABD7BF54}"/>
            </a:ext>
          </a:extLst>
        </xdr:cNvPr>
        <xdr:cNvSpPr>
          <a:spLocks/>
        </xdr:cNvSpPr>
      </xdr:nvSpPr>
      <xdr:spPr bwMode="auto">
        <a:xfrm>
          <a:off x="12944492" y="7496195"/>
          <a:ext cx="609599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49</xdr:row>
      <xdr:rowOff>23815</xdr:rowOff>
    </xdr:from>
    <xdr:to>
      <xdr:col>13</xdr:col>
      <xdr:colOff>152337</xdr:colOff>
      <xdr:row>49</xdr:row>
      <xdr:rowOff>152336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xmlns="" id="{787D7BE9-607B-4148-B681-8E2863D3DF9B}"/>
            </a:ext>
          </a:extLst>
        </xdr:cNvPr>
        <xdr:cNvSpPr/>
      </xdr:nvSpPr>
      <xdr:spPr bwMode="auto">
        <a:xfrm>
          <a:off x="12820266" y="7026454"/>
          <a:ext cx="152336" cy="1285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13</xdr:col>
      <xdr:colOff>386551</xdr:colOff>
      <xdr:row>50</xdr:row>
      <xdr:rowOff>59529</xdr:rowOff>
    </xdr:from>
    <xdr:to>
      <xdr:col>13</xdr:col>
      <xdr:colOff>607741</xdr:colOff>
      <xdr:row>51</xdr:row>
      <xdr:rowOff>107768</xdr:rowOff>
    </xdr:to>
    <xdr:sp macro="" textlink="">
      <xdr:nvSpPr>
        <xdr:cNvPr id="1162" name="Line 76">
          <a:extLst>
            <a:ext uri="{FF2B5EF4-FFF2-40B4-BE49-F238E27FC236}">
              <a16:creationId xmlns:a16="http://schemas.microsoft.com/office/drawing/2014/main" xmlns="" id="{5A8780CF-5283-4A56-8917-2441F0E2A38C}"/>
            </a:ext>
          </a:extLst>
        </xdr:cNvPr>
        <xdr:cNvSpPr>
          <a:spLocks noChangeShapeType="1"/>
        </xdr:cNvSpPr>
      </xdr:nvSpPr>
      <xdr:spPr bwMode="auto">
        <a:xfrm>
          <a:off x="13217520" y="7195342"/>
          <a:ext cx="221190" cy="218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668333</xdr:colOff>
      <xdr:row>50</xdr:row>
      <xdr:rowOff>153193</xdr:rowOff>
    </xdr:from>
    <xdr:to>
      <xdr:col>14</xdr:col>
      <xdr:colOff>214310</xdr:colOff>
      <xdr:row>55</xdr:row>
      <xdr:rowOff>110331</xdr:rowOff>
    </xdr:to>
    <xdr:sp macro="" textlink="">
      <xdr:nvSpPr>
        <xdr:cNvPr id="1163" name="Line 76">
          <a:extLst>
            <a:ext uri="{FF2B5EF4-FFF2-40B4-BE49-F238E27FC236}">
              <a16:creationId xmlns:a16="http://schemas.microsoft.com/office/drawing/2014/main" xmlns="" id="{3A49F6A8-873E-4BA0-A493-9ECB6C9CF42D}"/>
            </a:ext>
          </a:extLst>
        </xdr:cNvPr>
        <xdr:cNvSpPr>
          <a:spLocks noChangeShapeType="1"/>
        </xdr:cNvSpPr>
      </xdr:nvSpPr>
      <xdr:spPr bwMode="auto">
        <a:xfrm flipV="1">
          <a:off x="13499302" y="7289006"/>
          <a:ext cx="252414" cy="810419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186417</xdr:colOff>
      <xdr:row>52</xdr:row>
      <xdr:rowOff>142864</xdr:rowOff>
    </xdr:from>
    <xdr:to>
      <xdr:col>13</xdr:col>
      <xdr:colOff>755234</xdr:colOff>
      <xdr:row>52</xdr:row>
      <xdr:rowOff>148958</xdr:rowOff>
    </xdr:to>
    <xdr:sp macro="" textlink="">
      <xdr:nvSpPr>
        <xdr:cNvPr id="1164" name="Line 76">
          <a:extLst>
            <a:ext uri="{FF2B5EF4-FFF2-40B4-BE49-F238E27FC236}">
              <a16:creationId xmlns:a16="http://schemas.microsoft.com/office/drawing/2014/main" xmlns="" id="{044B323C-470D-495A-AF5A-68CFCE6A8B9E}"/>
            </a:ext>
          </a:extLst>
        </xdr:cNvPr>
        <xdr:cNvSpPr>
          <a:spLocks noChangeShapeType="1"/>
        </xdr:cNvSpPr>
      </xdr:nvSpPr>
      <xdr:spPr bwMode="auto">
        <a:xfrm>
          <a:off x="12994367" y="7654914"/>
          <a:ext cx="5180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444057</xdr:colOff>
      <xdr:row>50</xdr:row>
      <xdr:rowOff>130430</xdr:rowOff>
    </xdr:from>
    <xdr:to>
      <xdr:col>14</xdr:col>
      <xdr:colOff>9307</xdr:colOff>
      <xdr:row>56</xdr:row>
      <xdr:rowOff>149227</xdr:rowOff>
    </xdr:to>
    <xdr:sp macro="" textlink="">
      <xdr:nvSpPr>
        <xdr:cNvPr id="1165" name="Freeform 217">
          <a:extLst>
            <a:ext uri="{FF2B5EF4-FFF2-40B4-BE49-F238E27FC236}">
              <a16:creationId xmlns:a16="http://schemas.microsoft.com/office/drawing/2014/main" xmlns="" id="{5382E2A3-44F5-40FF-BA8E-577C9BA87A33}"/>
            </a:ext>
          </a:extLst>
        </xdr:cNvPr>
        <xdr:cNvSpPr>
          <a:spLocks/>
        </xdr:cNvSpPr>
      </xdr:nvSpPr>
      <xdr:spPr bwMode="auto">
        <a:xfrm rot="17332423">
          <a:off x="12889503" y="7651766"/>
          <a:ext cx="1042734" cy="2716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570475</xdr:colOff>
      <xdr:row>54</xdr:row>
      <xdr:rowOff>53950</xdr:rowOff>
    </xdr:from>
    <xdr:to>
      <xdr:col>13</xdr:col>
      <xdr:colOff>655065</xdr:colOff>
      <xdr:row>55</xdr:row>
      <xdr:rowOff>43952</xdr:rowOff>
    </xdr:to>
    <xdr:sp macro="" textlink="">
      <xdr:nvSpPr>
        <xdr:cNvPr id="1166" name="Text Box 1620">
          <a:extLst>
            <a:ext uri="{FF2B5EF4-FFF2-40B4-BE49-F238E27FC236}">
              <a16:creationId xmlns:a16="http://schemas.microsoft.com/office/drawing/2014/main" xmlns="" id="{DF3EC18E-E38E-405A-AA51-A64F25913196}"/>
            </a:ext>
          </a:extLst>
        </xdr:cNvPr>
        <xdr:cNvSpPr txBox="1">
          <a:spLocks noChangeArrowheads="1"/>
        </xdr:cNvSpPr>
      </xdr:nvSpPr>
      <xdr:spPr bwMode="auto">
        <a:xfrm>
          <a:off x="13401444" y="7872388"/>
          <a:ext cx="84590" cy="1606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558003</xdr:colOff>
      <xdr:row>54</xdr:row>
      <xdr:rowOff>58088</xdr:rowOff>
    </xdr:from>
    <xdr:to>
      <xdr:col>13</xdr:col>
      <xdr:colOff>678287</xdr:colOff>
      <xdr:row>55</xdr:row>
      <xdr:rowOff>47142</xdr:rowOff>
    </xdr:to>
    <xdr:grpSp>
      <xdr:nvGrpSpPr>
        <xdr:cNvPr id="1167" name="Group 405">
          <a:extLst>
            <a:ext uri="{FF2B5EF4-FFF2-40B4-BE49-F238E27FC236}">
              <a16:creationId xmlns:a16="http://schemas.microsoft.com/office/drawing/2014/main" xmlns="" id="{4F2B9619-FE69-4CA9-A3B0-600928B555AA}"/>
            </a:ext>
          </a:extLst>
        </xdr:cNvPr>
        <xdr:cNvGrpSpPr>
          <a:grpSpLocks/>
        </xdr:cNvGrpSpPr>
      </xdr:nvGrpSpPr>
      <xdr:grpSpPr bwMode="auto">
        <a:xfrm>
          <a:off x="9897149" y="9432082"/>
          <a:ext cx="120284" cy="163292"/>
          <a:chOff x="718" y="97"/>
          <a:chExt cx="23" cy="15"/>
        </a:xfrm>
      </xdr:grpSpPr>
      <xdr:sp macro="" textlink="">
        <xdr:nvSpPr>
          <xdr:cNvPr id="1168" name="Freeform 406">
            <a:extLst>
              <a:ext uri="{FF2B5EF4-FFF2-40B4-BE49-F238E27FC236}">
                <a16:creationId xmlns:a16="http://schemas.microsoft.com/office/drawing/2014/main" xmlns="" id="{19C5B389-28E5-4CA3-87CD-A686C5087A2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9" name="Freeform 407">
            <a:extLst>
              <a:ext uri="{FF2B5EF4-FFF2-40B4-BE49-F238E27FC236}">
                <a16:creationId xmlns:a16="http://schemas.microsoft.com/office/drawing/2014/main" xmlns="" id="{328E77FC-BE9A-4E1D-873A-89127176EBF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385726</xdr:colOff>
      <xdr:row>54</xdr:row>
      <xdr:rowOff>103888</xdr:rowOff>
    </xdr:from>
    <xdr:to>
      <xdr:col>13</xdr:col>
      <xdr:colOff>569366</xdr:colOff>
      <xdr:row>57</xdr:row>
      <xdr:rowOff>978</xdr:rowOff>
    </xdr:to>
    <xdr:sp macro="" textlink="">
      <xdr:nvSpPr>
        <xdr:cNvPr id="1170" name="Text Box 1620">
          <a:extLst>
            <a:ext uri="{FF2B5EF4-FFF2-40B4-BE49-F238E27FC236}">
              <a16:creationId xmlns:a16="http://schemas.microsoft.com/office/drawing/2014/main" xmlns="" id="{3459B0CE-1DBF-43DD-9926-B50C2E43552B}"/>
            </a:ext>
          </a:extLst>
        </xdr:cNvPr>
        <xdr:cNvSpPr txBox="1">
          <a:spLocks noChangeArrowheads="1"/>
        </xdr:cNvSpPr>
      </xdr:nvSpPr>
      <xdr:spPr bwMode="auto">
        <a:xfrm>
          <a:off x="13216695" y="7922326"/>
          <a:ext cx="183640" cy="40905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573719</xdr:colOff>
      <xdr:row>51</xdr:row>
      <xdr:rowOff>119057</xdr:rowOff>
    </xdr:from>
    <xdr:to>
      <xdr:col>13</xdr:col>
      <xdr:colOff>658309</xdr:colOff>
      <xdr:row>52</xdr:row>
      <xdr:rowOff>109058</xdr:rowOff>
    </xdr:to>
    <xdr:sp macro="" textlink="">
      <xdr:nvSpPr>
        <xdr:cNvPr id="1171" name="Text Box 1620">
          <a:extLst>
            <a:ext uri="{FF2B5EF4-FFF2-40B4-BE49-F238E27FC236}">
              <a16:creationId xmlns:a16="http://schemas.microsoft.com/office/drawing/2014/main" xmlns="" id="{7C1253EA-8CB2-4199-AD74-7172C1C47A07}"/>
            </a:ext>
          </a:extLst>
        </xdr:cNvPr>
        <xdr:cNvSpPr txBox="1">
          <a:spLocks noChangeArrowheads="1"/>
        </xdr:cNvSpPr>
      </xdr:nvSpPr>
      <xdr:spPr bwMode="auto">
        <a:xfrm>
          <a:off x="13404688" y="7425526"/>
          <a:ext cx="84590" cy="1606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551724</xdr:colOff>
      <xdr:row>51</xdr:row>
      <xdr:rowOff>121063</xdr:rowOff>
    </xdr:from>
    <xdr:to>
      <xdr:col>13</xdr:col>
      <xdr:colOff>672008</xdr:colOff>
      <xdr:row>52</xdr:row>
      <xdr:rowOff>112254</xdr:rowOff>
    </xdr:to>
    <xdr:grpSp>
      <xdr:nvGrpSpPr>
        <xdr:cNvPr id="1172" name="Group 405">
          <a:extLst>
            <a:ext uri="{FF2B5EF4-FFF2-40B4-BE49-F238E27FC236}">
              <a16:creationId xmlns:a16="http://schemas.microsoft.com/office/drawing/2014/main" xmlns="" id="{A3645209-9173-4D37-B32E-C067A0FD1A1C}"/>
            </a:ext>
          </a:extLst>
        </xdr:cNvPr>
        <xdr:cNvGrpSpPr>
          <a:grpSpLocks/>
        </xdr:cNvGrpSpPr>
      </xdr:nvGrpSpPr>
      <xdr:grpSpPr bwMode="auto">
        <a:xfrm>
          <a:off x="9890870" y="8972343"/>
          <a:ext cx="120284" cy="165429"/>
          <a:chOff x="718" y="97"/>
          <a:chExt cx="23" cy="15"/>
        </a:xfrm>
      </xdr:grpSpPr>
      <xdr:sp macro="" textlink="">
        <xdr:nvSpPr>
          <xdr:cNvPr id="1173" name="Freeform 406">
            <a:extLst>
              <a:ext uri="{FF2B5EF4-FFF2-40B4-BE49-F238E27FC236}">
                <a16:creationId xmlns:a16="http://schemas.microsoft.com/office/drawing/2014/main" xmlns="" id="{C299CBD7-AF03-4F00-A35E-6F75B641EFB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4" name="Freeform 407">
            <a:extLst>
              <a:ext uri="{FF2B5EF4-FFF2-40B4-BE49-F238E27FC236}">
                <a16:creationId xmlns:a16="http://schemas.microsoft.com/office/drawing/2014/main" xmlns="" id="{A43B60ED-EF31-4170-B58C-872730623FD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584207</xdr:colOff>
      <xdr:row>49</xdr:row>
      <xdr:rowOff>10018</xdr:rowOff>
    </xdr:from>
    <xdr:to>
      <xdr:col>14</xdr:col>
      <xdr:colOff>180468</xdr:colOff>
      <xdr:row>56</xdr:row>
      <xdr:rowOff>115506</xdr:rowOff>
    </xdr:to>
    <xdr:sp macro="" textlink="">
      <xdr:nvSpPr>
        <xdr:cNvPr id="1175" name="Line 75">
          <a:extLst>
            <a:ext uri="{FF2B5EF4-FFF2-40B4-BE49-F238E27FC236}">
              <a16:creationId xmlns:a16="http://schemas.microsoft.com/office/drawing/2014/main" xmlns="" id="{31A39D39-3AE0-4F0D-ACBB-B419536D0A77}"/>
            </a:ext>
          </a:extLst>
        </xdr:cNvPr>
        <xdr:cNvSpPr>
          <a:spLocks noChangeShapeType="1"/>
        </xdr:cNvSpPr>
      </xdr:nvSpPr>
      <xdr:spPr bwMode="auto">
        <a:xfrm flipV="1">
          <a:off x="16459207" y="6953441"/>
          <a:ext cx="223701" cy="129611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145991</xdr:colOff>
      <xdr:row>54</xdr:row>
      <xdr:rowOff>17464</xdr:rowOff>
    </xdr:from>
    <xdr:ext cx="402995" cy="165173"/>
    <xdr:sp macro="" textlink="">
      <xdr:nvSpPr>
        <xdr:cNvPr id="1177" name="Text Box 1620">
          <a:extLst>
            <a:ext uri="{FF2B5EF4-FFF2-40B4-BE49-F238E27FC236}">
              <a16:creationId xmlns:a16="http://schemas.microsoft.com/office/drawing/2014/main" xmlns="" id="{20E1C2B6-ECEB-4B60-B07B-9631D6F84D8F}"/>
            </a:ext>
          </a:extLst>
        </xdr:cNvPr>
        <xdr:cNvSpPr txBox="1">
          <a:spLocks noChangeArrowheads="1"/>
        </xdr:cNvSpPr>
      </xdr:nvSpPr>
      <xdr:spPr bwMode="auto">
        <a:xfrm>
          <a:off x="12976960" y="7835902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180125</xdr:colOff>
      <xdr:row>51</xdr:row>
      <xdr:rowOff>47630</xdr:rowOff>
    </xdr:from>
    <xdr:ext cx="402994" cy="165173"/>
    <xdr:sp macro="" textlink="">
      <xdr:nvSpPr>
        <xdr:cNvPr id="1178" name="Text Box 1620">
          <a:extLst>
            <a:ext uri="{FF2B5EF4-FFF2-40B4-BE49-F238E27FC236}">
              <a16:creationId xmlns:a16="http://schemas.microsoft.com/office/drawing/2014/main" xmlns="" id="{9DA2025C-30D7-4E53-848D-226ED3D5309F}"/>
            </a:ext>
          </a:extLst>
        </xdr:cNvPr>
        <xdr:cNvSpPr txBox="1">
          <a:spLocks noChangeArrowheads="1"/>
        </xdr:cNvSpPr>
      </xdr:nvSpPr>
      <xdr:spPr bwMode="auto">
        <a:xfrm>
          <a:off x="13011094" y="7354099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66685</xdr:colOff>
      <xdr:row>55</xdr:row>
      <xdr:rowOff>85350</xdr:rowOff>
    </xdr:from>
    <xdr:to>
      <xdr:col>14</xdr:col>
      <xdr:colOff>318689</xdr:colOff>
      <xdr:row>56</xdr:row>
      <xdr:rowOff>126000</xdr:rowOff>
    </xdr:to>
    <xdr:sp macro="" textlink="">
      <xdr:nvSpPr>
        <xdr:cNvPr id="1179" name="六角形 1178">
          <a:extLst>
            <a:ext uri="{FF2B5EF4-FFF2-40B4-BE49-F238E27FC236}">
              <a16:creationId xmlns:a16="http://schemas.microsoft.com/office/drawing/2014/main" xmlns="" id="{13D1985C-AFDF-4429-A37A-FA2F10CE04F5}"/>
            </a:ext>
          </a:extLst>
        </xdr:cNvPr>
        <xdr:cNvSpPr/>
      </xdr:nvSpPr>
      <xdr:spPr bwMode="auto">
        <a:xfrm>
          <a:off x="13579485" y="8111750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50804</xdr:colOff>
      <xdr:row>51</xdr:row>
      <xdr:rowOff>171431</xdr:rowOff>
    </xdr:from>
    <xdr:to>
      <xdr:col>13</xdr:col>
      <xdr:colOff>302808</xdr:colOff>
      <xdr:row>53</xdr:row>
      <xdr:rowOff>40631</xdr:rowOff>
    </xdr:to>
    <xdr:sp macro="" textlink="">
      <xdr:nvSpPr>
        <xdr:cNvPr id="1180" name="六角形 1179">
          <a:extLst>
            <a:ext uri="{FF2B5EF4-FFF2-40B4-BE49-F238E27FC236}">
              <a16:creationId xmlns:a16="http://schemas.microsoft.com/office/drawing/2014/main" xmlns="" id="{C295C5F1-D2CF-4B3B-B008-B41B68750E4D}"/>
            </a:ext>
          </a:extLst>
        </xdr:cNvPr>
        <xdr:cNvSpPr/>
      </xdr:nvSpPr>
      <xdr:spPr bwMode="auto">
        <a:xfrm>
          <a:off x="12858754" y="7512031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11908</xdr:colOff>
      <xdr:row>54</xdr:row>
      <xdr:rowOff>95294</xdr:rowOff>
    </xdr:from>
    <xdr:ext cx="686101" cy="166649"/>
    <xdr:sp macro="" textlink="">
      <xdr:nvSpPr>
        <xdr:cNvPr id="1181" name="Text Box 1620">
          <a:extLst>
            <a:ext uri="{FF2B5EF4-FFF2-40B4-BE49-F238E27FC236}">
              <a16:creationId xmlns:a16="http://schemas.microsoft.com/office/drawing/2014/main" xmlns="" id="{82128919-4B2D-40B8-B889-987D6ADCB3A1}"/>
            </a:ext>
          </a:extLst>
        </xdr:cNvPr>
        <xdr:cNvSpPr txBox="1">
          <a:spLocks noChangeArrowheads="1"/>
        </xdr:cNvSpPr>
      </xdr:nvSpPr>
      <xdr:spPr bwMode="auto">
        <a:xfrm>
          <a:off x="13549314" y="7913732"/>
          <a:ext cx="68610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455609</xdr:colOff>
      <xdr:row>52</xdr:row>
      <xdr:rowOff>147598</xdr:rowOff>
    </xdr:from>
    <xdr:to>
      <xdr:col>13</xdr:col>
      <xdr:colOff>615949</xdr:colOff>
      <xdr:row>55</xdr:row>
      <xdr:rowOff>90487</xdr:rowOff>
    </xdr:to>
    <xdr:sp macro="" textlink="">
      <xdr:nvSpPr>
        <xdr:cNvPr id="1182" name="AutoShape 1653">
          <a:extLst>
            <a:ext uri="{FF2B5EF4-FFF2-40B4-BE49-F238E27FC236}">
              <a16:creationId xmlns:a16="http://schemas.microsoft.com/office/drawing/2014/main" xmlns="" id="{B2F4BFEE-A113-4ECE-8EC1-20E0F2D8CA8B}"/>
            </a:ext>
          </a:extLst>
        </xdr:cNvPr>
        <xdr:cNvSpPr>
          <a:spLocks/>
        </xdr:cNvSpPr>
      </xdr:nvSpPr>
      <xdr:spPr bwMode="auto">
        <a:xfrm flipH="1">
          <a:off x="13286578" y="7624723"/>
          <a:ext cx="160340" cy="454858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106384</xdr:colOff>
      <xdr:row>53</xdr:row>
      <xdr:rowOff>89152</xdr:rowOff>
    </xdr:from>
    <xdr:ext cx="335798" cy="132793"/>
    <xdr:sp macro="" textlink="">
      <xdr:nvSpPr>
        <xdr:cNvPr id="1183" name="Text Box 303">
          <a:extLst>
            <a:ext uri="{FF2B5EF4-FFF2-40B4-BE49-F238E27FC236}">
              <a16:creationId xmlns:a16="http://schemas.microsoft.com/office/drawing/2014/main" xmlns="" id="{C5F415DB-2593-4864-8A52-7D4B44CDA5B2}"/>
            </a:ext>
          </a:extLst>
        </xdr:cNvPr>
        <xdr:cNvSpPr txBox="1">
          <a:spLocks noChangeArrowheads="1"/>
        </xdr:cNvSpPr>
      </xdr:nvSpPr>
      <xdr:spPr bwMode="auto">
        <a:xfrm>
          <a:off x="12937353" y="7736933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13</xdr:col>
      <xdr:colOff>502708</xdr:colOff>
      <xdr:row>49</xdr:row>
      <xdr:rowOff>105832</xdr:rowOff>
    </xdr:from>
    <xdr:to>
      <xdr:col>14</xdr:col>
      <xdr:colOff>83379</xdr:colOff>
      <xdr:row>50</xdr:row>
      <xdr:rowOff>129886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xmlns="" id="{B445B492-6766-4328-86A5-BC686F3B8F89}"/>
            </a:ext>
          </a:extLst>
        </xdr:cNvPr>
        <xdr:cNvSpPr/>
      </xdr:nvSpPr>
      <xdr:spPr bwMode="auto">
        <a:xfrm>
          <a:off x="16377708" y="7049255"/>
          <a:ext cx="208111" cy="1941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695313</xdr:colOff>
      <xdr:row>56</xdr:row>
      <xdr:rowOff>0</xdr:rowOff>
    </xdr:from>
    <xdr:to>
      <xdr:col>16</xdr:col>
      <xdr:colOff>9512</xdr:colOff>
      <xdr:row>57</xdr:row>
      <xdr:rowOff>1</xdr:rowOff>
    </xdr:to>
    <xdr:sp macro="" textlink="">
      <xdr:nvSpPr>
        <xdr:cNvPr id="1185" name="Line 120">
          <a:extLst>
            <a:ext uri="{FF2B5EF4-FFF2-40B4-BE49-F238E27FC236}">
              <a16:creationId xmlns:a16="http://schemas.microsoft.com/office/drawing/2014/main" xmlns="" id="{59677E99-0B0E-4167-8B85-5C11A31F46DA}"/>
            </a:ext>
          </a:extLst>
        </xdr:cNvPr>
        <xdr:cNvSpPr>
          <a:spLocks noChangeShapeType="1"/>
        </xdr:cNvSpPr>
      </xdr:nvSpPr>
      <xdr:spPr bwMode="auto">
        <a:xfrm flipV="1">
          <a:off x="7877163" y="9569450"/>
          <a:ext cx="6349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24</xdr:col>
      <xdr:colOff>692943</xdr:colOff>
      <xdr:row>41</xdr:row>
      <xdr:rowOff>0</xdr:rowOff>
    </xdr:from>
    <xdr:to>
      <xdr:col>25</xdr:col>
      <xdr:colOff>27238</xdr:colOff>
      <xdr:row>42</xdr:row>
      <xdr:rowOff>31159</xdr:rowOff>
    </xdr:to>
    <xdr:sp macro="" textlink="">
      <xdr:nvSpPr>
        <xdr:cNvPr id="1186" name="Text Box 1650">
          <a:extLst>
            <a:ext uri="{FF2B5EF4-FFF2-40B4-BE49-F238E27FC236}">
              <a16:creationId xmlns:a16="http://schemas.microsoft.com/office/drawing/2014/main" xmlns="" id="{797BEEF2-3096-4783-AE34-EC721A8DB9F5}"/>
            </a:ext>
          </a:extLst>
        </xdr:cNvPr>
        <xdr:cNvSpPr txBox="1">
          <a:spLocks noChangeArrowheads="1"/>
        </xdr:cNvSpPr>
      </xdr:nvSpPr>
      <xdr:spPr bwMode="auto">
        <a:xfrm>
          <a:off x="14230349" y="6965156"/>
          <a:ext cx="26079" cy="201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327445</xdr:colOff>
      <xdr:row>49</xdr:row>
      <xdr:rowOff>154026</xdr:rowOff>
    </xdr:from>
    <xdr:to>
      <xdr:col>17</xdr:col>
      <xdr:colOff>738360</xdr:colOff>
      <xdr:row>52</xdr:row>
      <xdr:rowOff>152989</xdr:rowOff>
    </xdr:to>
    <xdr:sp macro="" textlink="">
      <xdr:nvSpPr>
        <xdr:cNvPr id="1187" name="Line 76">
          <a:extLst>
            <a:ext uri="{FF2B5EF4-FFF2-40B4-BE49-F238E27FC236}">
              <a16:creationId xmlns:a16="http://schemas.microsoft.com/office/drawing/2014/main" xmlns="" id="{4B38A626-3277-4918-84F5-93258B22D90E}"/>
            </a:ext>
          </a:extLst>
        </xdr:cNvPr>
        <xdr:cNvSpPr>
          <a:spLocks noChangeShapeType="1"/>
        </xdr:cNvSpPr>
      </xdr:nvSpPr>
      <xdr:spPr bwMode="auto">
        <a:xfrm rot="16200000">
          <a:off x="8839221" y="8590400"/>
          <a:ext cx="513313" cy="37916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255022</xdr:colOff>
      <xdr:row>49</xdr:row>
      <xdr:rowOff>6129</xdr:rowOff>
    </xdr:from>
    <xdr:to>
      <xdr:col>18</xdr:col>
      <xdr:colOff>248759</xdr:colOff>
      <xdr:row>56</xdr:row>
      <xdr:rowOff>163713</xdr:rowOff>
    </xdr:to>
    <xdr:grpSp>
      <xdr:nvGrpSpPr>
        <xdr:cNvPr id="1188" name="グループ化 1187">
          <a:extLst>
            <a:ext uri="{FF2B5EF4-FFF2-40B4-BE49-F238E27FC236}">
              <a16:creationId xmlns:a16="http://schemas.microsoft.com/office/drawing/2014/main" xmlns="" id="{4EB9E5CF-71F6-47B4-9FF7-F2362979BFD6}"/>
            </a:ext>
          </a:extLst>
        </xdr:cNvPr>
        <xdr:cNvGrpSpPr/>
      </xdr:nvGrpSpPr>
      <xdr:grpSpPr>
        <a:xfrm rot="16200000">
          <a:off x="12352321" y="8817367"/>
          <a:ext cx="1377249" cy="760383"/>
          <a:chOff x="12578334" y="3088132"/>
          <a:chExt cx="1398625" cy="762234"/>
        </a:xfrm>
      </xdr:grpSpPr>
      <xdr:sp macro="" textlink="">
        <xdr:nvSpPr>
          <xdr:cNvPr id="1189" name="Freeform 527">
            <a:extLst>
              <a:ext uri="{FF2B5EF4-FFF2-40B4-BE49-F238E27FC236}">
                <a16:creationId xmlns:a16="http://schemas.microsoft.com/office/drawing/2014/main" xmlns="" id="{B0851B05-7786-446C-AAA4-BBA9D51FDD80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0" name="Freeform 395">
            <a:extLst>
              <a:ext uri="{FF2B5EF4-FFF2-40B4-BE49-F238E27FC236}">
                <a16:creationId xmlns:a16="http://schemas.microsoft.com/office/drawing/2014/main" xmlns="" id="{BD26B378-7110-497B-B8A7-5482666A6DF5}"/>
              </a:ext>
            </a:extLst>
          </xdr:cNvPr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164508</xdr:colOff>
      <xdr:row>54</xdr:row>
      <xdr:rowOff>121550</xdr:rowOff>
    </xdr:from>
    <xdr:to>
      <xdr:col>18</xdr:col>
      <xdr:colOff>309420</xdr:colOff>
      <xdr:row>55</xdr:row>
      <xdr:rowOff>96026</xdr:rowOff>
    </xdr:to>
    <xdr:sp macro="" textlink="">
      <xdr:nvSpPr>
        <xdr:cNvPr id="1191" name="Oval 1295">
          <a:extLst>
            <a:ext uri="{FF2B5EF4-FFF2-40B4-BE49-F238E27FC236}">
              <a16:creationId xmlns:a16="http://schemas.microsoft.com/office/drawing/2014/main" xmlns="" id="{22E451D2-0979-4376-A957-53BCE3424B25}"/>
            </a:ext>
          </a:extLst>
        </xdr:cNvPr>
        <xdr:cNvSpPr>
          <a:spLocks noChangeArrowheads="1"/>
        </xdr:cNvSpPr>
      </xdr:nvSpPr>
      <xdr:spPr bwMode="auto">
        <a:xfrm>
          <a:off x="9448208" y="934810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390522</xdr:colOff>
      <xdr:row>51</xdr:row>
      <xdr:rowOff>28569</xdr:rowOff>
    </xdr:from>
    <xdr:to>
      <xdr:col>16</xdr:col>
      <xdr:colOff>371544</xdr:colOff>
      <xdr:row>56</xdr:row>
      <xdr:rowOff>86341</xdr:rowOff>
    </xdr:to>
    <xdr:sp macro="" textlink="">
      <xdr:nvSpPr>
        <xdr:cNvPr id="1192" name="Line 75">
          <a:extLst>
            <a:ext uri="{FF2B5EF4-FFF2-40B4-BE49-F238E27FC236}">
              <a16:creationId xmlns:a16="http://schemas.microsoft.com/office/drawing/2014/main" xmlns="" id="{5ED5FAAE-68CB-47BF-9E0C-B07C58E6D663}"/>
            </a:ext>
          </a:extLst>
        </xdr:cNvPr>
        <xdr:cNvSpPr>
          <a:spLocks noChangeShapeType="1"/>
        </xdr:cNvSpPr>
      </xdr:nvSpPr>
      <xdr:spPr bwMode="auto">
        <a:xfrm flipV="1">
          <a:off x="7572372" y="8740769"/>
          <a:ext cx="673172" cy="915022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541230</xdr:colOff>
      <xdr:row>51</xdr:row>
      <xdr:rowOff>83114</xdr:rowOff>
    </xdr:from>
    <xdr:to>
      <xdr:col>15</xdr:col>
      <xdr:colOff>640180</xdr:colOff>
      <xdr:row>56</xdr:row>
      <xdr:rowOff>168446</xdr:rowOff>
    </xdr:to>
    <xdr:sp macro="" textlink="">
      <xdr:nvSpPr>
        <xdr:cNvPr id="1193" name="Freeform 217">
          <a:extLst>
            <a:ext uri="{FF2B5EF4-FFF2-40B4-BE49-F238E27FC236}">
              <a16:creationId xmlns:a16="http://schemas.microsoft.com/office/drawing/2014/main" xmlns="" id="{9B01232C-F66C-4362-954E-02F955C9F078}"/>
            </a:ext>
          </a:extLst>
        </xdr:cNvPr>
        <xdr:cNvSpPr>
          <a:spLocks/>
        </xdr:cNvSpPr>
      </xdr:nvSpPr>
      <xdr:spPr bwMode="auto">
        <a:xfrm rot="5039461">
          <a:off x="7316742" y="9174665"/>
          <a:ext cx="938613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508079</xdr:colOff>
      <xdr:row>54</xdr:row>
      <xdr:rowOff>118307</xdr:rowOff>
    </xdr:from>
    <xdr:ext cx="387292" cy="76952"/>
    <xdr:sp macro="" textlink="">
      <xdr:nvSpPr>
        <xdr:cNvPr id="1194" name="Text Box 303">
          <a:extLst>
            <a:ext uri="{FF2B5EF4-FFF2-40B4-BE49-F238E27FC236}">
              <a16:creationId xmlns:a16="http://schemas.microsoft.com/office/drawing/2014/main" xmlns="" id="{4569233C-F356-4F26-9452-84266EA89C63}"/>
            </a:ext>
          </a:extLst>
        </xdr:cNvPr>
        <xdr:cNvSpPr txBox="1">
          <a:spLocks noChangeArrowheads="1"/>
        </xdr:cNvSpPr>
      </xdr:nvSpPr>
      <xdr:spPr bwMode="auto">
        <a:xfrm>
          <a:off x="7689929" y="934485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0</xdr:colOff>
      <xdr:row>49</xdr:row>
      <xdr:rowOff>19052</xdr:rowOff>
    </xdr:from>
    <xdr:to>
      <xdr:col>15</xdr:col>
      <xdr:colOff>154465</xdr:colOff>
      <xdr:row>49</xdr:row>
      <xdr:rowOff>160748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xmlns="" id="{935BB1B7-73C9-45C8-B799-BA29FDB10D0D}"/>
            </a:ext>
          </a:extLst>
        </xdr:cNvPr>
        <xdr:cNvSpPr/>
      </xdr:nvSpPr>
      <xdr:spPr bwMode="auto">
        <a:xfrm>
          <a:off x="7181850" y="838835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oneCellAnchor>
    <xdr:from>
      <xdr:col>16</xdr:col>
      <xdr:colOff>508579</xdr:colOff>
      <xdr:row>52</xdr:row>
      <xdr:rowOff>50652</xdr:rowOff>
    </xdr:from>
    <xdr:ext cx="209929" cy="223651"/>
    <xdr:sp macro="" textlink="">
      <xdr:nvSpPr>
        <xdr:cNvPr id="1196" name="Text Box 303">
          <a:extLst>
            <a:ext uri="{FF2B5EF4-FFF2-40B4-BE49-F238E27FC236}">
              <a16:creationId xmlns:a16="http://schemas.microsoft.com/office/drawing/2014/main" xmlns="" id="{03B0E005-49D1-4FA0-BF39-54B7872EB9DF}"/>
            </a:ext>
          </a:extLst>
        </xdr:cNvPr>
        <xdr:cNvSpPr txBox="1">
          <a:spLocks noChangeArrowheads="1"/>
        </xdr:cNvSpPr>
      </xdr:nvSpPr>
      <xdr:spPr bwMode="auto">
        <a:xfrm>
          <a:off x="8394485" y="8893027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18</xdr:col>
      <xdr:colOff>321468</xdr:colOff>
      <xdr:row>55</xdr:row>
      <xdr:rowOff>23815</xdr:rowOff>
    </xdr:from>
    <xdr:to>
      <xdr:col>18</xdr:col>
      <xdr:colOff>678656</xdr:colOff>
      <xdr:row>55</xdr:row>
      <xdr:rowOff>27784</xdr:rowOff>
    </xdr:to>
    <xdr:sp macro="" textlink="">
      <xdr:nvSpPr>
        <xdr:cNvPr id="1197" name="Line 72">
          <a:extLst>
            <a:ext uri="{FF2B5EF4-FFF2-40B4-BE49-F238E27FC236}">
              <a16:creationId xmlns:a16="http://schemas.microsoft.com/office/drawing/2014/main" xmlns="" id="{49D0FE4F-13F4-4001-961B-0ECDCD8A918A}"/>
            </a:ext>
          </a:extLst>
        </xdr:cNvPr>
        <xdr:cNvSpPr>
          <a:spLocks noChangeShapeType="1"/>
        </xdr:cNvSpPr>
      </xdr:nvSpPr>
      <xdr:spPr bwMode="auto">
        <a:xfrm flipV="1">
          <a:off x="9605168" y="942181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312632</xdr:colOff>
      <xdr:row>54</xdr:row>
      <xdr:rowOff>30436</xdr:rowOff>
    </xdr:from>
    <xdr:ext cx="267564" cy="92524"/>
    <xdr:sp macro="" textlink="">
      <xdr:nvSpPr>
        <xdr:cNvPr id="1198" name="Text Box 1620">
          <a:extLst>
            <a:ext uri="{FF2B5EF4-FFF2-40B4-BE49-F238E27FC236}">
              <a16:creationId xmlns:a16="http://schemas.microsoft.com/office/drawing/2014/main" xmlns="" id="{CFF348E3-9B2D-4D8B-BAC7-99EC4E8B5B8C}"/>
            </a:ext>
          </a:extLst>
        </xdr:cNvPr>
        <xdr:cNvSpPr txBox="1">
          <a:spLocks noChangeArrowheads="1"/>
        </xdr:cNvSpPr>
      </xdr:nvSpPr>
      <xdr:spPr bwMode="auto">
        <a:xfrm rot="-120000">
          <a:off x="8891482" y="9256986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628100</xdr:colOff>
      <xdr:row>54</xdr:row>
      <xdr:rowOff>60071</xdr:rowOff>
    </xdr:from>
    <xdr:to>
      <xdr:col>18</xdr:col>
      <xdr:colOff>628100</xdr:colOff>
      <xdr:row>54</xdr:row>
      <xdr:rowOff>93225</xdr:rowOff>
    </xdr:to>
    <xdr:sp macro="" textlink="">
      <xdr:nvSpPr>
        <xdr:cNvPr id="1199" name="Line 813">
          <a:extLst>
            <a:ext uri="{FF2B5EF4-FFF2-40B4-BE49-F238E27FC236}">
              <a16:creationId xmlns:a16="http://schemas.microsoft.com/office/drawing/2014/main" xmlns="" id="{A5ABE151-DE43-41DC-AB59-095AFC45B6CC}"/>
            </a:ext>
          </a:extLst>
        </xdr:cNvPr>
        <xdr:cNvSpPr>
          <a:spLocks noChangeShapeType="1"/>
        </xdr:cNvSpPr>
      </xdr:nvSpPr>
      <xdr:spPr bwMode="auto">
        <a:xfrm rot="5400000" flipV="1">
          <a:off x="9895223" y="9303198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564596</xdr:colOff>
      <xdr:row>54</xdr:row>
      <xdr:rowOff>61150</xdr:rowOff>
    </xdr:from>
    <xdr:to>
      <xdr:col>18</xdr:col>
      <xdr:colOff>564596</xdr:colOff>
      <xdr:row>54</xdr:row>
      <xdr:rowOff>94304</xdr:rowOff>
    </xdr:to>
    <xdr:sp macro="" textlink="">
      <xdr:nvSpPr>
        <xdr:cNvPr id="1200" name="Line 814">
          <a:extLst>
            <a:ext uri="{FF2B5EF4-FFF2-40B4-BE49-F238E27FC236}">
              <a16:creationId xmlns:a16="http://schemas.microsoft.com/office/drawing/2014/main" xmlns="" id="{766F880F-AF61-4001-BB90-4B708D5065F6}"/>
            </a:ext>
          </a:extLst>
        </xdr:cNvPr>
        <xdr:cNvSpPr>
          <a:spLocks noChangeShapeType="1"/>
        </xdr:cNvSpPr>
      </xdr:nvSpPr>
      <xdr:spPr bwMode="auto">
        <a:xfrm rot="5400000" flipV="1">
          <a:off x="9831719" y="9304277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283207</xdr:colOff>
      <xdr:row>55</xdr:row>
      <xdr:rowOff>78604</xdr:rowOff>
    </xdr:from>
    <xdr:ext cx="465185" cy="120959"/>
    <xdr:sp macro="" textlink="">
      <xdr:nvSpPr>
        <xdr:cNvPr id="1201" name="Text Box 1416">
          <a:extLst>
            <a:ext uri="{FF2B5EF4-FFF2-40B4-BE49-F238E27FC236}">
              <a16:creationId xmlns:a16="http://schemas.microsoft.com/office/drawing/2014/main" xmlns="" id="{777F662E-E1F1-460B-8386-C55CC643596C}"/>
            </a:ext>
          </a:extLst>
        </xdr:cNvPr>
        <xdr:cNvSpPr txBox="1">
          <a:spLocks noChangeArrowheads="1"/>
        </xdr:cNvSpPr>
      </xdr:nvSpPr>
      <xdr:spPr bwMode="auto">
        <a:xfrm>
          <a:off x="9566907" y="9476604"/>
          <a:ext cx="465185" cy="1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17</xdr:col>
      <xdr:colOff>490864</xdr:colOff>
      <xdr:row>53</xdr:row>
      <xdr:rowOff>80920</xdr:rowOff>
    </xdr:from>
    <xdr:ext cx="871253" cy="165173"/>
    <xdr:sp macro="" textlink="">
      <xdr:nvSpPr>
        <xdr:cNvPr id="1202" name="Text Box 1416">
          <a:extLst>
            <a:ext uri="{FF2B5EF4-FFF2-40B4-BE49-F238E27FC236}">
              <a16:creationId xmlns:a16="http://schemas.microsoft.com/office/drawing/2014/main" xmlns="" id="{D5579574-7CC2-4016-A6EC-27173DF98219}"/>
            </a:ext>
          </a:extLst>
        </xdr:cNvPr>
        <xdr:cNvSpPr txBox="1">
          <a:spLocks noChangeArrowheads="1"/>
        </xdr:cNvSpPr>
      </xdr:nvSpPr>
      <xdr:spPr bwMode="auto">
        <a:xfrm>
          <a:off x="9069714" y="9136020"/>
          <a:ext cx="8712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49945</xdr:colOff>
      <xdr:row>49</xdr:row>
      <xdr:rowOff>153989</xdr:rowOff>
    </xdr:from>
    <xdr:ext cx="150075" cy="209548"/>
    <xdr:sp macro="" textlink="">
      <xdr:nvSpPr>
        <xdr:cNvPr id="1203" name="Text Box 1416">
          <a:extLst>
            <a:ext uri="{FF2B5EF4-FFF2-40B4-BE49-F238E27FC236}">
              <a16:creationId xmlns:a16="http://schemas.microsoft.com/office/drawing/2014/main" xmlns="" id="{D8B5A9DB-4E52-44A5-9A28-DE16D85F5B30}"/>
            </a:ext>
          </a:extLst>
        </xdr:cNvPr>
        <xdr:cNvSpPr txBox="1">
          <a:spLocks noChangeArrowheads="1"/>
        </xdr:cNvSpPr>
      </xdr:nvSpPr>
      <xdr:spPr bwMode="auto">
        <a:xfrm>
          <a:off x="12153045" y="8523289"/>
          <a:ext cx="150075" cy="20954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133350</xdr:colOff>
      <xdr:row>53</xdr:row>
      <xdr:rowOff>123821</xdr:rowOff>
    </xdr:from>
    <xdr:to>
      <xdr:col>16</xdr:col>
      <xdr:colOff>765123</xdr:colOff>
      <xdr:row>54</xdr:row>
      <xdr:rowOff>157418</xdr:rowOff>
    </xdr:to>
    <xdr:sp macro="" textlink="">
      <xdr:nvSpPr>
        <xdr:cNvPr id="1204" name="Line 120">
          <a:extLst>
            <a:ext uri="{FF2B5EF4-FFF2-40B4-BE49-F238E27FC236}">
              <a16:creationId xmlns:a16="http://schemas.microsoft.com/office/drawing/2014/main" xmlns="" id="{2CA69576-AD4E-4BDF-9DC0-38B53963FF5B}"/>
            </a:ext>
          </a:extLst>
        </xdr:cNvPr>
        <xdr:cNvSpPr>
          <a:spLocks noChangeShapeType="1"/>
        </xdr:cNvSpPr>
      </xdr:nvSpPr>
      <xdr:spPr bwMode="auto">
        <a:xfrm>
          <a:off x="7315200" y="9178921"/>
          <a:ext cx="1266773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  <a:gd name="connsiteX0" fmla="*/ 0 w 1403987"/>
            <a:gd name="connsiteY0" fmla="*/ 0 h 205047"/>
            <a:gd name="connsiteX1" fmla="*/ 1403987 w 1403987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3987" h="205047">
              <a:moveTo>
                <a:pt x="0" y="0"/>
              </a:moveTo>
              <a:cubicBezTo>
                <a:pt x="173036" y="319088"/>
                <a:pt x="1030925" y="166687"/>
                <a:pt x="1403987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456181</xdr:colOff>
      <xdr:row>54</xdr:row>
      <xdr:rowOff>84113</xdr:rowOff>
    </xdr:from>
    <xdr:to>
      <xdr:col>16</xdr:col>
      <xdr:colOff>152855</xdr:colOff>
      <xdr:row>55</xdr:row>
      <xdr:rowOff>42856</xdr:rowOff>
    </xdr:to>
    <xdr:grpSp>
      <xdr:nvGrpSpPr>
        <xdr:cNvPr id="1205" name="Group 405">
          <a:extLst>
            <a:ext uri="{FF2B5EF4-FFF2-40B4-BE49-F238E27FC236}">
              <a16:creationId xmlns:a16="http://schemas.microsoft.com/office/drawing/2014/main" xmlns="" id="{FFFE811D-25F0-4A3B-9D90-94A1C68A6513}"/>
            </a:ext>
          </a:extLst>
        </xdr:cNvPr>
        <xdr:cNvGrpSpPr>
          <a:grpSpLocks/>
        </xdr:cNvGrpSpPr>
      </xdr:nvGrpSpPr>
      <xdr:grpSpPr bwMode="auto">
        <a:xfrm rot="16200000">
          <a:off x="11493789" y="9292938"/>
          <a:ext cx="132981" cy="463320"/>
          <a:chOff x="718" y="97"/>
          <a:chExt cx="23" cy="15"/>
        </a:xfrm>
      </xdr:grpSpPr>
      <xdr:sp macro="" textlink="">
        <xdr:nvSpPr>
          <xdr:cNvPr id="1206" name="Freeform 406">
            <a:extLst>
              <a:ext uri="{FF2B5EF4-FFF2-40B4-BE49-F238E27FC236}">
                <a16:creationId xmlns:a16="http://schemas.microsoft.com/office/drawing/2014/main" xmlns="" id="{396BACB1-C7BC-419F-A95C-C7C2E4C4FF1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7" name="Freeform 407">
            <a:extLst>
              <a:ext uri="{FF2B5EF4-FFF2-40B4-BE49-F238E27FC236}">
                <a16:creationId xmlns:a16="http://schemas.microsoft.com/office/drawing/2014/main" xmlns="" id="{30D18704-241A-4302-B589-66B5FE4A9CE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180975</xdr:colOff>
      <xdr:row>51</xdr:row>
      <xdr:rowOff>33337</xdr:rowOff>
    </xdr:from>
    <xdr:to>
      <xdr:col>16</xdr:col>
      <xdr:colOff>204809</xdr:colOff>
      <xdr:row>52</xdr:row>
      <xdr:rowOff>85714</xdr:rowOff>
    </xdr:to>
    <xdr:sp macro="" textlink="">
      <xdr:nvSpPr>
        <xdr:cNvPr id="1208" name="Line 120">
          <a:extLst>
            <a:ext uri="{FF2B5EF4-FFF2-40B4-BE49-F238E27FC236}">
              <a16:creationId xmlns:a16="http://schemas.microsoft.com/office/drawing/2014/main" xmlns="" id="{631C39FA-34A0-466C-B0EC-6F1F1997FB56}"/>
            </a:ext>
          </a:extLst>
        </xdr:cNvPr>
        <xdr:cNvSpPr>
          <a:spLocks noChangeShapeType="1"/>
        </xdr:cNvSpPr>
      </xdr:nvSpPr>
      <xdr:spPr bwMode="auto">
        <a:xfrm flipH="1" flipV="1">
          <a:off x="8054975" y="874553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585849</xdr:colOff>
      <xdr:row>49</xdr:row>
      <xdr:rowOff>38100</xdr:rowOff>
    </xdr:from>
    <xdr:to>
      <xdr:col>15</xdr:col>
      <xdr:colOff>609600</xdr:colOff>
      <xdr:row>51</xdr:row>
      <xdr:rowOff>19034</xdr:rowOff>
    </xdr:to>
    <xdr:sp macro="" textlink="">
      <xdr:nvSpPr>
        <xdr:cNvPr id="1209" name="Line 120">
          <a:extLst>
            <a:ext uri="{FF2B5EF4-FFF2-40B4-BE49-F238E27FC236}">
              <a16:creationId xmlns:a16="http://schemas.microsoft.com/office/drawing/2014/main" xmlns="" id="{A8B52BB0-0DDB-4538-9EC2-FCE6AD85D0F8}"/>
            </a:ext>
          </a:extLst>
        </xdr:cNvPr>
        <xdr:cNvSpPr>
          <a:spLocks noChangeShapeType="1"/>
        </xdr:cNvSpPr>
      </xdr:nvSpPr>
      <xdr:spPr bwMode="auto">
        <a:xfrm flipV="1">
          <a:off x="7767699" y="840740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604838</xdr:colOff>
      <xdr:row>50</xdr:row>
      <xdr:rowOff>47619</xdr:rowOff>
    </xdr:from>
    <xdr:to>
      <xdr:col>16</xdr:col>
      <xdr:colOff>14288</xdr:colOff>
      <xdr:row>50</xdr:row>
      <xdr:rowOff>161919</xdr:rowOff>
    </xdr:to>
    <xdr:sp macro="" textlink="">
      <xdr:nvSpPr>
        <xdr:cNvPr id="1210" name="Line 120">
          <a:extLst>
            <a:ext uri="{FF2B5EF4-FFF2-40B4-BE49-F238E27FC236}">
              <a16:creationId xmlns:a16="http://schemas.microsoft.com/office/drawing/2014/main" xmlns="" id="{5701C15F-E078-4AD9-AC4A-6367EA5A8063}"/>
            </a:ext>
          </a:extLst>
        </xdr:cNvPr>
        <xdr:cNvSpPr>
          <a:spLocks noChangeShapeType="1"/>
        </xdr:cNvSpPr>
      </xdr:nvSpPr>
      <xdr:spPr bwMode="auto">
        <a:xfrm flipV="1">
          <a:off x="7786688" y="8588369"/>
          <a:ext cx="1016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242913</xdr:colOff>
      <xdr:row>54</xdr:row>
      <xdr:rowOff>61937</xdr:rowOff>
    </xdr:from>
    <xdr:to>
      <xdr:col>16</xdr:col>
      <xdr:colOff>387825</xdr:colOff>
      <xdr:row>55</xdr:row>
      <xdr:rowOff>35620</xdr:rowOff>
    </xdr:to>
    <xdr:sp macro="" textlink="">
      <xdr:nvSpPr>
        <xdr:cNvPr id="1211" name="Oval 1295">
          <a:extLst>
            <a:ext uri="{FF2B5EF4-FFF2-40B4-BE49-F238E27FC236}">
              <a16:creationId xmlns:a16="http://schemas.microsoft.com/office/drawing/2014/main" xmlns="" id="{61F17B78-72F7-4F40-940B-99FDCC738AA8}"/>
            </a:ext>
          </a:extLst>
        </xdr:cNvPr>
        <xdr:cNvSpPr>
          <a:spLocks noChangeArrowheads="1"/>
        </xdr:cNvSpPr>
      </xdr:nvSpPr>
      <xdr:spPr bwMode="auto">
        <a:xfrm>
          <a:off x="8116913" y="928848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247301</xdr:colOff>
      <xdr:row>52</xdr:row>
      <xdr:rowOff>35298</xdr:rowOff>
    </xdr:from>
    <xdr:to>
      <xdr:col>16</xdr:col>
      <xdr:colOff>682223</xdr:colOff>
      <xdr:row>54</xdr:row>
      <xdr:rowOff>109072</xdr:rowOff>
    </xdr:to>
    <xdr:sp macro="" textlink="">
      <xdr:nvSpPr>
        <xdr:cNvPr id="1212" name="AutoShape 1653">
          <a:extLst>
            <a:ext uri="{FF2B5EF4-FFF2-40B4-BE49-F238E27FC236}">
              <a16:creationId xmlns:a16="http://schemas.microsoft.com/office/drawing/2014/main" xmlns="" id="{4D714A6D-84ED-4E6D-8DC7-5F3FC83D3738}"/>
            </a:ext>
          </a:extLst>
        </xdr:cNvPr>
        <xdr:cNvSpPr>
          <a:spLocks/>
        </xdr:cNvSpPr>
      </xdr:nvSpPr>
      <xdr:spPr bwMode="auto">
        <a:xfrm rot="20906013">
          <a:off x="8121301" y="8918948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83621</xdr:colOff>
      <xdr:row>51</xdr:row>
      <xdr:rowOff>94144</xdr:rowOff>
    </xdr:from>
    <xdr:to>
      <xdr:col>15</xdr:col>
      <xdr:colOff>738516</xdr:colOff>
      <xdr:row>56</xdr:row>
      <xdr:rowOff>98073</xdr:rowOff>
    </xdr:to>
    <xdr:sp macro="" textlink="">
      <xdr:nvSpPr>
        <xdr:cNvPr id="1213" name="AutoShape 1653">
          <a:extLst>
            <a:ext uri="{FF2B5EF4-FFF2-40B4-BE49-F238E27FC236}">
              <a16:creationId xmlns:a16="http://schemas.microsoft.com/office/drawing/2014/main" xmlns="" id="{D1028C53-8A13-4EB9-963B-EEDD297A9DFA}"/>
            </a:ext>
          </a:extLst>
        </xdr:cNvPr>
        <xdr:cNvSpPr>
          <a:spLocks/>
        </xdr:cNvSpPr>
      </xdr:nvSpPr>
      <xdr:spPr bwMode="auto">
        <a:xfrm rot="20906013" flipH="1">
          <a:off x="7265471" y="8806344"/>
          <a:ext cx="61044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624010</xdr:colOff>
      <xdr:row>52</xdr:row>
      <xdr:rowOff>30062</xdr:rowOff>
    </xdr:from>
    <xdr:to>
      <xdr:col>16</xdr:col>
      <xdr:colOff>109567</xdr:colOff>
      <xdr:row>55</xdr:row>
      <xdr:rowOff>166903</xdr:rowOff>
    </xdr:to>
    <xdr:sp macro="" textlink="">
      <xdr:nvSpPr>
        <xdr:cNvPr id="1214" name="AutoShape 1653">
          <a:extLst>
            <a:ext uri="{FF2B5EF4-FFF2-40B4-BE49-F238E27FC236}">
              <a16:creationId xmlns:a16="http://schemas.microsoft.com/office/drawing/2014/main" xmlns="" id="{0FB081D0-0216-4117-93D3-D0F46813A8CE}"/>
            </a:ext>
          </a:extLst>
        </xdr:cNvPr>
        <xdr:cNvSpPr>
          <a:spLocks/>
        </xdr:cNvSpPr>
      </xdr:nvSpPr>
      <xdr:spPr bwMode="auto">
        <a:xfrm rot="1086925" flipH="1">
          <a:off x="7805860" y="8913712"/>
          <a:ext cx="177707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666750</xdr:colOff>
      <xdr:row>52</xdr:row>
      <xdr:rowOff>69850</xdr:rowOff>
    </xdr:from>
    <xdr:ext cx="134554" cy="220294"/>
    <xdr:sp macro="" textlink="">
      <xdr:nvSpPr>
        <xdr:cNvPr id="1215" name="Text Box 303">
          <a:extLst>
            <a:ext uri="{FF2B5EF4-FFF2-40B4-BE49-F238E27FC236}">
              <a16:creationId xmlns:a16="http://schemas.microsoft.com/office/drawing/2014/main" xmlns="" id="{BBE62B9C-12BB-41FB-91E2-69E88DE802D3}"/>
            </a:ext>
          </a:extLst>
        </xdr:cNvPr>
        <xdr:cNvSpPr txBox="1">
          <a:spLocks noChangeArrowheads="1"/>
        </xdr:cNvSpPr>
      </xdr:nvSpPr>
      <xdr:spPr bwMode="auto">
        <a:xfrm>
          <a:off x="7848600" y="8953500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16</xdr:col>
      <xdr:colOff>455690</xdr:colOff>
      <xdr:row>53</xdr:row>
      <xdr:rowOff>105403</xdr:rowOff>
    </xdr:from>
    <xdr:to>
      <xdr:col>17</xdr:col>
      <xdr:colOff>21280</xdr:colOff>
      <xdr:row>55</xdr:row>
      <xdr:rowOff>7810</xdr:rowOff>
    </xdr:to>
    <xdr:grpSp>
      <xdr:nvGrpSpPr>
        <xdr:cNvPr id="1216" name="Group 6672">
          <a:extLst>
            <a:ext uri="{FF2B5EF4-FFF2-40B4-BE49-F238E27FC236}">
              <a16:creationId xmlns:a16="http://schemas.microsoft.com/office/drawing/2014/main" xmlns="" id="{5B0A59FF-D5E1-44CB-968C-2CC16F3EEFF4}"/>
            </a:ext>
          </a:extLst>
        </xdr:cNvPr>
        <xdr:cNvGrpSpPr>
          <a:grpSpLocks/>
        </xdr:cNvGrpSpPr>
      </xdr:nvGrpSpPr>
      <xdr:grpSpPr bwMode="auto">
        <a:xfrm>
          <a:off x="12094775" y="9305159"/>
          <a:ext cx="332237" cy="250883"/>
          <a:chOff x="530" y="108"/>
          <a:chExt cx="56" cy="44"/>
        </a:xfrm>
      </xdr:grpSpPr>
      <xdr:pic>
        <xdr:nvPicPr>
          <xdr:cNvPr id="1217" name="Picture 6673" descr="route2">
            <a:extLst>
              <a:ext uri="{FF2B5EF4-FFF2-40B4-BE49-F238E27FC236}">
                <a16:creationId xmlns:a16="http://schemas.microsoft.com/office/drawing/2014/main" xmlns="" id="{5D0338D1-9732-40E1-83D0-994D4630BA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8" name="Text Box 6674">
            <a:extLst>
              <a:ext uri="{FF2B5EF4-FFF2-40B4-BE49-F238E27FC236}">
                <a16:creationId xmlns:a16="http://schemas.microsoft.com/office/drawing/2014/main" xmlns="" id="{BEF9B6DA-AA03-47DF-9814-D7FF45435D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5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213398</xdr:colOff>
      <xdr:row>52</xdr:row>
      <xdr:rowOff>81668</xdr:rowOff>
    </xdr:from>
    <xdr:ext cx="299577" cy="165173"/>
    <xdr:sp macro="" textlink="">
      <xdr:nvSpPr>
        <xdr:cNvPr id="1219" name="Text Box 1620">
          <a:extLst>
            <a:ext uri="{FF2B5EF4-FFF2-40B4-BE49-F238E27FC236}">
              <a16:creationId xmlns:a16="http://schemas.microsoft.com/office/drawing/2014/main" xmlns="" id="{C12BAA41-E2F3-41FC-8ABC-6DF7EADB1205}"/>
            </a:ext>
          </a:extLst>
        </xdr:cNvPr>
        <xdr:cNvSpPr txBox="1">
          <a:spLocks noChangeArrowheads="1"/>
        </xdr:cNvSpPr>
      </xdr:nvSpPr>
      <xdr:spPr bwMode="auto">
        <a:xfrm>
          <a:off x="8087398" y="896531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366711</xdr:colOff>
      <xdr:row>52</xdr:row>
      <xdr:rowOff>67468</xdr:rowOff>
    </xdr:from>
    <xdr:ext cx="188913" cy="76994"/>
    <xdr:sp macro="" textlink="">
      <xdr:nvSpPr>
        <xdr:cNvPr id="1220" name="Text Box 1620">
          <a:extLst>
            <a:ext uri="{FF2B5EF4-FFF2-40B4-BE49-F238E27FC236}">
              <a16:creationId xmlns:a16="http://schemas.microsoft.com/office/drawing/2014/main" xmlns="" id="{E5BDE9A1-228B-4A93-A0AB-D3922DA6CD68}"/>
            </a:ext>
          </a:extLst>
        </xdr:cNvPr>
        <xdr:cNvSpPr txBox="1">
          <a:spLocks noChangeArrowheads="1"/>
        </xdr:cNvSpPr>
      </xdr:nvSpPr>
      <xdr:spPr bwMode="auto">
        <a:xfrm>
          <a:off x="7562055" y="8909843"/>
          <a:ext cx="188913" cy="769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382584</xdr:colOff>
      <xdr:row>50</xdr:row>
      <xdr:rowOff>125399</xdr:rowOff>
    </xdr:from>
    <xdr:to>
      <xdr:col>15</xdr:col>
      <xdr:colOff>568803</xdr:colOff>
      <xdr:row>51</xdr:row>
      <xdr:rowOff>112311</xdr:rowOff>
    </xdr:to>
    <xdr:grpSp>
      <xdr:nvGrpSpPr>
        <xdr:cNvPr id="1221" name="Group 405">
          <a:extLst>
            <a:ext uri="{FF2B5EF4-FFF2-40B4-BE49-F238E27FC236}">
              <a16:creationId xmlns:a16="http://schemas.microsoft.com/office/drawing/2014/main" xmlns="" id="{7BD235F7-ABE6-441F-B991-2E51F6601AA9}"/>
            </a:ext>
          </a:extLst>
        </xdr:cNvPr>
        <xdr:cNvGrpSpPr>
          <a:grpSpLocks/>
        </xdr:cNvGrpSpPr>
      </xdr:nvGrpSpPr>
      <xdr:grpSpPr bwMode="auto">
        <a:xfrm rot="16383934">
          <a:off x="11267558" y="8789907"/>
          <a:ext cx="161149" cy="186219"/>
          <a:chOff x="718" y="97"/>
          <a:chExt cx="23" cy="15"/>
        </a:xfrm>
      </xdr:grpSpPr>
      <xdr:sp macro="" textlink="">
        <xdr:nvSpPr>
          <xdr:cNvPr id="1222" name="Freeform 406">
            <a:extLst>
              <a:ext uri="{FF2B5EF4-FFF2-40B4-BE49-F238E27FC236}">
                <a16:creationId xmlns:a16="http://schemas.microsoft.com/office/drawing/2014/main" xmlns="" id="{190F0EA1-7A18-4EFD-86EF-0AD394CF075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3" name="Freeform 407">
            <a:extLst>
              <a:ext uri="{FF2B5EF4-FFF2-40B4-BE49-F238E27FC236}">
                <a16:creationId xmlns:a16="http://schemas.microsoft.com/office/drawing/2014/main" xmlns="" id="{A8F17944-4124-4B2E-BA80-F883CA9F4F9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172697</xdr:colOff>
      <xdr:row>55</xdr:row>
      <xdr:rowOff>129234</xdr:rowOff>
    </xdr:from>
    <xdr:to>
      <xdr:col>18</xdr:col>
      <xdr:colOff>308769</xdr:colOff>
      <xdr:row>56</xdr:row>
      <xdr:rowOff>70497</xdr:rowOff>
    </xdr:to>
    <xdr:sp macro="" textlink="">
      <xdr:nvSpPr>
        <xdr:cNvPr id="1224" name="AutoShape 4802">
          <a:extLst>
            <a:ext uri="{FF2B5EF4-FFF2-40B4-BE49-F238E27FC236}">
              <a16:creationId xmlns:a16="http://schemas.microsoft.com/office/drawing/2014/main" xmlns="" id="{CAA42B97-DF72-4218-A4DE-5138CED941F7}"/>
            </a:ext>
          </a:extLst>
        </xdr:cNvPr>
        <xdr:cNvSpPr>
          <a:spLocks noChangeArrowheads="1"/>
        </xdr:cNvSpPr>
      </xdr:nvSpPr>
      <xdr:spPr bwMode="auto">
        <a:xfrm>
          <a:off x="9456397" y="952723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278671</xdr:colOff>
      <xdr:row>52</xdr:row>
      <xdr:rowOff>95928</xdr:rowOff>
    </xdr:from>
    <xdr:ext cx="76935" cy="278405"/>
    <xdr:sp macro="" textlink="">
      <xdr:nvSpPr>
        <xdr:cNvPr id="1225" name="Text Box 1620">
          <a:extLst>
            <a:ext uri="{FF2B5EF4-FFF2-40B4-BE49-F238E27FC236}">
              <a16:creationId xmlns:a16="http://schemas.microsoft.com/office/drawing/2014/main" xmlns="" id="{98353583-99A1-4EB5-8154-D359A927F478}"/>
            </a:ext>
          </a:extLst>
        </xdr:cNvPr>
        <xdr:cNvSpPr txBox="1">
          <a:spLocks noChangeArrowheads="1"/>
        </xdr:cNvSpPr>
      </xdr:nvSpPr>
      <xdr:spPr bwMode="auto">
        <a:xfrm rot="7380000">
          <a:off x="8756786" y="908031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141656</xdr:colOff>
      <xdr:row>56</xdr:row>
      <xdr:rowOff>2201</xdr:rowOff>
    </xdr:from>
    <xdr:to>
      <xdr:col>18</xdr:col>
      <xdr:colOff>308673</xdr:colOff>
      <xdr:row>57</xdr:row>
      <xdr:rowOff>3401</xdr:rowOff>
    </xdr:to>
    <xdr:grpSp>
      <xdr:nvGrpSpPr>
        <xdr:cNvPr id="1226" name="グループ化 1225">
          <a:extLst>
            <a:ext uri="{FF2B5EF4-FFF2-40B4-BE49-F238E27FC236}">
              <a16:creationId xmlns:a16="http://schemas.microsoft.com/office/drawing/2014/main" xmlns="" id="{C7EBA8CE-81E0-47DA-9216-4C7443724983}"/>
            </a:ext>
          </a:extLst>
        </xdr:cNvPr>
        <xdr:cNvGrpSpPr/>
      </xdr:nvGrpSpPr>
      <xdr:grpSpPr>
        <a:xfrm rot="16200000">
          <a:off x="13309824" y="9728881"/>
          <a:ext cx="175437" cy="167017"/>
          <a:chOff x="12574413" y="3800460"/>
          <a:chExt cx="186219" cy="169078"/>
        </a:xfrm>
      </xdr:grpSpPr>
      <xdr:sp macro="" textlink="">
        <xdr:nvSpPr>
          <xdr:cNvPr id="1227" name="Freeform 406">
            <a:extLst>
              <a:ext uri="{FF2B5EF4-FFF2-40B4-BE49-F238E27FC236}">
                <a16:creationId xmlns:a16="http://schemas.microsoft.com/office/drawing/2014/main" xmlns="" id="{C0BF58E5-A2E2-48E0-8458-464A66F22FDC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8" name="Freeform 407">
            <a:extLst>
              <a:ext uri="{FF2B5EF4-FFF2-40B4-BE49-F238E27FC236}">
                <a16:creationId xmlns:a16="http://schemas.microsoft.com/office/drawing/2014/main" xmlns="" id="{8344E891-BD33-433D-8A11-81F4A500F844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388118</xdr:colOff>
      <xdr:row>54</xdr:row>
      <xdr:rowOff>106896</xdr:rowOff>
    </xdr:from>
    <xdr:to>
      <xdr:col>18</xdr:col>
      <xdr:colOff>678496</xdr:colOff>
      <xdr:row>54</xdr:row>
      <xdr:rowOff>122346</xdr:rowOff>
    </xdr:to>
    <xdr:sp macro="" textlink="">
      <xdr:nvSpPr>
        <xdr:cNvPr id="1229" name="Freeform 406">
          <a:extLst>
            <a:ext uri="{FF2B5EF4-FFF2-40B4-BE49-F238E27FC236}">
              <a16:creationId xmlns:a16="http://schemas.microsoft.com/office/drawing/2014/main" xmlns="" id="{7C93F8AC-2651-499B-91D8-80188B1FEA72}"/>
            </a:ext>
          </a:extLst>
        </xdr:cNvPr>
        <xdr:cNvSpPr>
          <a:spLocks/>
        </xdr:cNvSpPr>
      </xdr:nvSpPr>
      <xdr:spPr bwMode="auto">
        <a:xfrm rot="16200000">
          <a:off x="9456857" y="8843557"/>
          <a:ext cx="15450" cy="995228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388119</xdr:colOff>
      <xdr:row>54</xdr:row>
      <xdr:rowOff>33505</xdr:rowOff>
    </xdr:from>
    <xdr:to>
      <xdr:col>18</xdr:col>
      <xdr:colOff>678497</xdr:colOff>
      <xdr:row>54</xdr:row>
      <xdr:rowOff>52818</xdr:rowOff>
    </xdr:to>
    <xdr:sp macro="" textlink="">
      <xdr:nvSpPr>
        <xdr:cNvPr id="1230" name="Freeform 407">
          <a:extLst>
            <a:ext uri="{FF2B5EF4-FFF2-40B4-BE49-F238E27FC236}">
              <a16:creationId xmlns:a16="http://schemas.microsoft.com/office/drawing/2014/main" xmlns="" id="{83A6DEDD-6DE1-480D-A002-255CB770BFD1}"/>
            </a:ext>
          </a:extLst>
        </xdr:cNvPr>
        <xdr:cNvSpPr>
          <a:spLocks/>
        </xdr:cNvSpPr>
      </xdr:nvSpPr>
      <xdr:spPr bwMode="auto">
        <a:xfrm rot="16200000" flipH="1" flipV="1">
          <a:off x="9454926" y="877209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292285</xdr:colOff>
      <xdr:row>54</xdr:row>
      <xdr:rowOff>50742</xdr:rowOff>
    </xdr:from>
    <xdr:to>
      <xdr:col>18</xdr:col>
      <xdr:colOff>704733</xdr:colOff>
      <xdr:row>54</xdr:row>
      <xdr:rowOff>85542</xdr:rowOff>
    </xdr:to>
    <xdr:grpSp>
      <xdr:nvGrpSpPr>
        <xdr:cNvPr id="1231" name="Group 802">
          <a:extLst>
            <a:ext uri="{FF2B5EF4-FFF2-40B4-BE49-F238E27FC236}">
              <a16:creationId xmlns:a16="http://schemas.microsoft.com/office/drawing/2014/main" xmlns="" id="{590EEB41-2E2E-4CCA-829A-3515DA5EF2CF}"/>
            </a:ext>
          </a:extLst>
        </xdr:cNvPr>
        <xdr:cNvGrpSpPr>
          <a:grpSpLocks/>
        </xdr:cNvGrpSpPr>
      </xdr:nvGrpSpPr>
      <xdr:grpSpPr bwMode="auto">
        <a:xfrm rot="16200000">
          <a:off x="13270164" y="8852589"/>
          <a:ext cx="34800" cy="1179094"/>
          <a:chOff x="1729" y="1694"/>
          <a:chExt cx="21" cy="146"/>
        </a:xfrm>
      </xdr:grpSpPr>
      <xdr:sp macro="" textlink="">
        <xdr:nvSpPr>
          <xdr:cNvPr id="1232" name="Line 803">
            <a:extLst>
              <a:ext uri="{FF2B5EF4-FFF2-40B4-BE49-F238E27FC236}">
                <a16:creationId xmlns:a16="http://schemas.microsoft.com/office/drawing/2014/main" xmlns="" id="{E56A0F40-21EE-4F5A-A6A0-5286CE32ED6E}"/>
              </a:ext>
            </a:extLst>
          </xdr:cNvPr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3" name="Line 804">
            <a:extLst>
              <a:ext uri="{FF2B5EF4-FFF2-40B4-BE49-F238E27FC236}">
                <a16:creationId xmlns:a16="http://schemas.microsoft.com/office/drawing/2014/main" xmlns="" id="{135A984B-7B3F-4C6D-A283-D76EB66C107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4" name="Line 805">
            <a:extLst>
              <a:ext uri="{FF2B5EF4-FFF2-40B4-BE49-F238E27FC236}">
                <a16:creationId xmlns:a16="http://schemas.microsoft.com/office/drawing/2014/main" xmlns="" id="{71B33FD2-0C12-4A97-AFE7-61E14F38139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5" name="Line 806">
            <a:extLst>
              <a:ext uri="{FF2B5EF4-FFF2-40B4-BE49-F238E27FC236}">
                <a16:creationId xmlns:a16="http://schemas.microsoft.com/office/drawing/2014/main" xmlns="" id="{3CCB14C2-5A05-4C47-9E21-E9DCA8479AE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6" name="Line 807">
            <a:extLst>
              <a:ext uri="{FF2B5EF4-FFF2-40B4-BE49-F238E27FC236}">
                <a16:creationId xmlns:a16="http://schemas.microsoft.com/office/drawing/2014/main" xmlns="" id="{CEBAB1CF-EDED-456E-BF7C-64DC9143D41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7" name="Line 808">
            <a:extLst>
              <a:ext uri="{FF2B5EF4-FFF2-40B4-BE49-F238E27FC236}">
                <a16:creationId xmlns:a16="http://schemas.microsoft.com/office/drawing/2014/main" xmlns="" id="{9CFA695F-DB58-4DE0-95EE-3BEFC93BB41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8" name="Line 809">
            <a:extLst>
              <a:ext uri="{FF2B5EF4-FFF2-40B4-BE49-F238E27FC236}">
                <a16:creationId xmlns:a16="http://schemas.microsoft.com/office/drawing/2014/main" xmlns="" id="{A212834A-7795-40BA-B825-57DED9BE590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9" name="Line 810">
            <a:extLst>
              <a:ext uri="{FF2B5EF4-FFF2-40B4-BE49-F238E27FC236}">
                <a16:creationId xmlns:a16="http://schemas.microsoft.com/office/drawing/2014/main" xmlns="" id="{DEB7EAD0-4343-4CA0-9D17-E467C7F8C49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0" name="Line 811">
            <a:extLst>
              <a:ext uri="{FF2B5EF4-FFF2-40B4-BE49-F238E27FC236}">
                <a16:creationId xmlns:a16="http://schemas.microsoft.com/office/drawing/2014/main" xmlns="" id="{FA710FAA-544A-4708-8B21-3364C0133CF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1" name="Line 812">
            <a:extLst>
              <a:ext uri="{FF2B5EF4-FFF2-40B4-BE49-F238E27FC236}">
                <a16:creationId xmlns:a16="http://schemas.microsoft.com/office/drawing/2014/main" xmlns="" id="{2258FA77-C2AB-45BB-998B-9B8564132D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2" name="Line 813">
            <a:extLst>
              <a:ext uri="{FF2B5EF4-FFF2-40B4-BE49-F238E27FC236}">
                <a16:creationId xmlns:a16="http://schemas.microsoft.com/office/drawing/2014/main" xmlns="" id="{A5B3577C-0772-49A8-903B-8CB2C5D7210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3" name="Line 814">
            <a:extLst>
              <a:ext uri="{FF2B5EF4-FFF2-40B4-BE49-F238E27FC236}">
                <a16:creationId xmlns:a16="http://schemas.microsoft.com/office/drawing/2014/main" xmlns="" id="{019A64F0-6317-4AC4-8BAE-3822140E815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4" name="Line 815">
            <a:extLst>
              <a:ext uri="{FF2B5EF4-FFF2-40B4-BE49-F238E27FC236}">
                <a16:creationId xmlns:a16="http://schemas.microsoft.com/office/drawing/2014/main" xmlns="" id="{CF2B294A-4EB9-4787-9DA5-A3F8430B798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345275</xdr:colOff>
      <xdr:row>50</xdr:row>
      <xdr:rowOff>1062</xdr:rowOff>
    </xdr:from>
    <xdr:to>
      <xdr:col>17</xdr:col>
      <xdr:colOff>423241</xdr:colOff>
      <xdr:row>55</xdr:row>
      <xdr:rowOff>101670</xdr:rowOff>
    </xdr:to>
    <xdr:grpSp>
      <xdr:nvGrpSpPr>
        <xdr:cNvPr id="1245" name="グループ化 1244">
          <a:extLst>
            <a:ext uri="{FF2B5EF4-FFF2-40B4-BE49-F238E27FC236}">
              <a16:creationId xmlns:a16="http://schemas.microsoft.com/office/drawing/2014/main" xmlns="" id="{7CBECD94-B069-4845-AD3F-4169935A0D4E}"/>
            </a:ext>
          </a:extLst>
        </xdr:cNvPr>
        <xdr:cNvGrpSpPr/>
      </xdr:nvGrpSpPr>
      <xdr:grpSpPr>
        <a:xfrm rot="16200000">
          <a:off x="12304091" y="9125021"/>
          <a:ext cx="971797" cy="77966"/>
          <a:chOff x="12852380" y="3214429"/>
          <a:chExt cx="939530" cy="89179"/>
        </a:xfrm>
      </xdr:grpSpPr>
      <xdr:sp macro="" textlink="">
        <xdr:nvSpPr>
          <xdr:cNvPr id="1246" name="Freeform 406">
            <a:extLst>
              <a:ext uri="{FF2B5EF4-FFF2-40B4-BE49-F238E27FC236}">
                <a16:creationId xmlns:a16="http://schemas.microsoft.com/office/drawing/2014/main" xmlns="" id="{5A885C87-E6D4-4C34-9BC3-3D469ECC64CB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7" name="Freeform 407">
            <a:extLst>
              <a:ext uri="{FF2B5EF4-FFF2-40B4-BE49-F238E27FC236}">
                <a16:creationId xmlns:a16="http://schemas.microsoft.com/office/drawing/2014/main" xmlns="" id="{896A873F-E99D-40F6-8D7E-F455F3FAFA87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73272</xdr:colOff>
      <xdr:row>49</xdr:row>
      <xdr:rowOff>168234</xdr:rowOff>
    </xdr:from>
    <xdr:to>
      <xdr:col>17</xdr:col>
      <xdr:colOff>694331</xdr:colOff>
      <xdr:row>55</xdr:row>
      <xdr:rowOff>87923</xdr:rowOff>
    </xdr:to>
    <xdr:sp macro="" textlink="">
      <xdr:nvSpPr>
        <xdr:cNvPr id="1248" name="Line 76">
          <a:extLst>
            <a:ext uri="{FF2B5EF4-FFF2-40B4-BE49-F238E27FC236}">
              <a16:creationId xmlns:a16="http://schemas.microsoft.com/office/drawing/2014/main" xmlns="" id="{312370A8-3B60-4A72-A8A6-4D7C5A8C1BB0}"/>
            </a:ext>
          </a:extLst>
        </xdr:cNvPr>
        <xdr:cNvSpPr>
          <a:spLocks noChangeShapeType="1"/>
        </xdr:cNvSpPr>
      </xdr:nvSpPr>
      <xdr:spPr bwMode="auto">
        <a:xfrm rot="16200000">
          <a:off x="8488457" y="8701199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412776</xdr:colOff>
      <xdr:row>54</xdr:row>
      <xdr:rowOff>150812</xdr:rowOff>
    </xdr:from>
    <xdr:ext cx="299577" cy="165173"/>
    <xdr:sp macro="" textlink="">
      <xdr:nvSpPr>
        <xdr:cNvPr id="1250" name="Text Box 1620">
          <a:extLst>
            <a:ext uri="{FF2B5EF4-FFF2-40B4-BE49-F238E27FC236}">
              <a16:creationId xmlns:a16="http://schemas.microsoft.com/office/drawing/2014/main" xmlns="" id="{C5DD8636-8E80-40D6-BBB5-2C502A38E53B}"/>
            </a:ext>
          </a:extLst>
        </xdr:cNvPr>
        <xdr:cNvSpPr txBox="1">
          <a:spLocks noChangeArrowheads="1"/>
        </xdr:cNvSpPr>
      </xdr:nvSpPr>
      <xdr:spPr bwMode="auto">
        <a:xfrm>
          <a:off x="8991626" y="9377362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407139</xdr:colOff>
      <xdr:row>55</xdr:row>
      <xdr:rowOff>86123</xdr:rowOff>
    </xdr:from>
    <xdr:to>
      <xdr:col>18</xdr:col>
      <xdr:colOff>1165</xdr:colOff>
      <xdr:row>57</xdr:row>
      <xdr:rowOff>5600</xdr:rowOff>
    </xdr:to>
    <xdr:grpSp>
      <xdr:nvGrpSpPr>
        <xdr:cNvPr id="1251" name="Group 6672">
          <a:extLst>
            <a:ext uri="{FF2B5EF4-FFF2-40B4-BE49-F238E27FC236}">
              <a16:creationId xmlns:a16="http://schemas.microsoft.com/office/drawing/2014/main" xmlns="" id="{9D1CDCF7-BAD0-43B2-9F7A-D1BC09D84417}"/>
            </a:ext>
          </a:extLst>
        </xdr:cNvPr>
        <xdr:cNvGrpSpPr>
          <a:grpSpLocks/>
        </xdr:cNvGrpSpPr>
      </xdr:nvGrpSpPr>
      <xdr:grpSpPr bwMode="auto">
        <a:xfrm>
          <a:off x="12812871" y="9634355"/>
          <a:ext cx="360672" cy="267952"/>
          <a:chOff x="530" y="108"/>
          <a:chExt cx="56" cy="44"/>
        </a:xfrm>
      </xdr:grpSpPr>
      <xdr:pic>
        <xdr:nvPicPr>
          <xdr:cNvPr id="1252" name="Picture 6673" descr="route2">
            <a:extLst>
              <a:ext uri="{FF2B5EF4-FFF2-40B4-BE49-F238E27FC236}">
                <a16:creationId xmlns:a16="http://schemas.microsoft.com/office/drawing/2014/main" xmlns="" id="{79EBF645-7BD4-4C38-B683-5B52316260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3" name="Text Box 6674">
            <a:extLst>
              <a:ext uri="{FF2B5EF4-FFF2-40B4-BE49-F238E27FC236}">
                <a16:creationId xmlns:a16="http://schemas.microsoft.com/office/drawing/2014/main" xmlns="" id="{F6CBF1EA-0682-4224-B97A-7CD02BE2E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254776</xdr:colOff>
      <xdr:row>55</xdr:row>
      <xdr:rowOff>39677</xdr:rowOff>
    </xdr:from>
    <xdr:to>
      <xdr:col>16</xdr:col>
      <xdr:colOff>390848</xdr:colOff>
      <xdr:row>55</xdr:row>
      <xdr:rowOff>163502</xdr:rowOff>
    </xdr:to>
    <xdr:sp macro="" textlink="">
      <xdr:nvSpPr>
        <xdr:cNvPr id="1254" name="AutoShape 4802">
          <a:extLst>
            <a:ext uri="{FF2B5EF4-FFF2-40B4-BE49-F238E27FC236}">
              <a16:creationId xmlns:a16="http://schemas.microsoft.com/office/drawing/2014/main" xmlns="" id="{BB5E7579-11C7-4185-9006-A089E9A73485}"/>
            </a:ext>
          </a:extLst>
        </xdr:cNvPr>
        <xdr:cNvSpPr>
          <a:spLocks noChangeArrowheads="1"/>
        </xdr:cNvSpPr>
      </xdr:nvSpPr>
      <xdr:spPr bwMode="auto">
        <a:xfrm>
          <a:off x="8128776" y="9437677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15</xdr:col>
      <xdr:colOff>142230</xdr:colOff>
      <xdr:row>54</xdr:row>
      <xdr:rowOff>62481</xdr:rowOff>
    </xdr:from>
    <xdr:to>
      <xdr:col>15</xdr:col>
      <xdr:colOff>452812</xdr:colOff>
      <xdr:row>55</xdr:row>
      <xdr:rowOff>156169</xdr:rowOff>
    </xdr:to>
    <xdr:grpSp>
      <xdr:nvGrpSpPr>
        <xdr:cNvPr id="1255" name="Group 6672">
          <a:extLst>
            <a:ext uri="{FF2B5EF4-FFF2-40B4-BE49-F238E27FC236}">
              <a16:creationId xmlns:a16="http://schemas.microsoft.com/office/drawing/2014/main" xmlns="" id="{945D51E0-6CF9-483F-BB90-D5266EF21282}"/>
            </a:ext>
          </a:extLst>
        </xdr:cNvPr>
        <xdr:cNvGrpSpPr>
          <a:grpSpLocks/>
        </xdr:cNvGrpSpPr>
      </xdr:nvGrpSpPr>
      <xdr:grpSpPr bwMode="auto">
        <a:xfrm>
          <a:off x="11014669" y="9436475"/>
          <a:ext cx="310582" cy="267926"/>
          <a:chOff x="530" y="110"/>
          <a:chExt cx="56" cy="44"/>
        </a:xfrm>
      </xdr:grpSpPr>
      <xdr:pic>
        <xdr:nvPicPr>
          <xdr:cNvPr id="1256" name="Picture 6673" descr="route2">
            <a:extLst>
              <a:ext uri="{FF2B5EF4-FFF2-40B4-BE49-F238E27FC236}">
                <a16:creationId xmlns:a16="http://schemas.microsoft.com/office/drawing/2014/main" xmlns="" id="{F4DA6FE0-6A64-476C-8D1E-2FEAE6C79F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7" name="Text Box 6674">
            <a:extLst>
              <a:ext uri="{FF2B5EF4-FFF2-40B4-BE49-F238E27FC236}">
                <a16:creationId xmlns:a16="http://schemas.microsoft.com/office/drawing/2014/main" xmlns="" id="{BBE76EA6-B69A-45BD-A0F4-6761894981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5"/>
            <a:ext cx="5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</xdr:grpSp>
    <xdr:clientData/>
  </xdr:twoCellAnchor>
  <xdr:twoCellAnchor>
    <xdr:from>
      <xdr:col>15</xdr:col>
      <xdr:colOff>645812</xdr:colOff>
      <xdr:row>50</xdr:row>
      <xdr:rowOff>97626</xdr:rowOff>
    </xdr:from>
    <xdr:to>
      <xdr:col>16</xdr:col>
      <xdr:colOff>87312</xdr:colOff>
      <xdr:row>51</xdr:row>
      <xdr:rowOff>35720</xdr:rowOff>
    </xdr:to>
    <xdr:sp macro="" textlink="">
      <xdr:nvSpPr>
        <xdr:cNvPr id="1258" name="六角形 1257">
          <a:extLst>
            <a:ext uri="{FF2B5EF4-FFF2-40B4-BE49-F238E27FC236}">
              <a16:creationId xmlns:a16="http://schemas.microsoft.com/office/drawing/2014/main" xmlns="" id="{E0D422F4-8410-4644-B442-234CA4F95A37}"/>
            </a:ext>
          </a:extLst>
        </xdr:cNvPr>
        <xdr:cNvSpPr/>
      </xdr:nvSpPr>
      <xdr:spPr bwMode="auto">
        <a:xfrm>
          <a:off x="7841156" y="8598689"/>
          <a:ext cx="132062" cy="1087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twoCellAnchor>
    <xdr:from>
      <xdr:col>17</xdr:col>
      <xdr:colOff>0</xdr:colOff>
      <xdr:row>49</xdr:row>
      <xdr:rowOff>7938</xdr:rowOff>
    </xdr:from>
    <xdr:to>
      <xdr:col>17</xdr:col>
      <xdr:colOff>154465</xdr:colOff>
      <xdr:row>49</xdr:row>
      <xdr:rowOff>149634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xmlns="" id="{35A17B45-26C1-4A39-8748-32F9594F5549}"/>
            </a:ext>
          </a:extLst>
        </xdr:cNvPr>
        <xdr:cNvSpPr/>
      </xdr:nvSpPr>
      <xdr:spPr bwMode="auto">
        <a:xfrm>
          <a:off x="8578850" y="8377238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 editAs="oneCell">
    <xdr:from>
      <xdr:col>17</xdr:col>
      <xdr:colOff>120</xdr:colOff>
      <xdr:row>53</xdr:row>
      <xdr:rowOff>97085</xdr:rowOff>
    </xdr:from>
    <xdr:to>
      <xdr:col>17</xdr:col>
      <xdr:colOff>300341</xdr:colOff>
      <xdr:row>55</xdr:row>
      <xdr:rowOff>72573</xdr:rowOff>
    </xdr:to>
    <xdr:grpSp>
      <xdr:nvGrpSpPr>
        <xdr:cNvPr id="1260" name="Group 6672">
          <a:extLst>
            <a:ext uri="{FF2B5EF4-FFF2-40B4-BE49-F238E27FC236}">
              <a16:creationId xmlns:a16="http://schemas.microsoft.com/office/drawing/2014/main" xmlns="" id="{2DE1C2F5-CB38-4341-81C8-5DED3F18C94C}"/>
            </a:ext>
          </a:extLst>
        </xdr:cNvPr>
        <xdr:cNvGrpSpPr>
          <a:grpSpLocks/>
        </xdr:cNvGrpSpPr>
      </xdr:nvGrpSpPr>
      <xdr:grpSpPr bwMode="auto">
        <a:xfrm>
          <a:off x="12405852" y="9296841"/>
          <a:ext cx="300221" cy="323964"/>
          <a:chOff x="536" y="109"/>
          <a:chExt cx="46" cy="44"/>
        </a:xfrm>
      </xdr:grpSpPr>
      <xdr:pic>
        <xdr:nvPicPr>
          <xdr:cNvPr id="1261" name="Picture 6673" descr="route2">
            <a:extLst>
              <a:ext uri="{FF2B5EF4-FFF2-40B4-BE49-F238E27FC236}">
                <a16:creationId xmlns:a16="http://schemas.microsoft.com/office/drawing/2014/main" xmlns="" id="{A7E27299-4309-4395-9D8D-E38274851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2" name="Text Box 6674">
            <a:extLst>
              <a:ext uri="{FF2B5EF4-FFF2-40B4-BE49-F238E27FC236}">
                <a16:creationId xmlns:a16="http://schemas.microsoft.com/office/drawing/2014/main" xmlns="" id="{E676DE09-2521-4C7F-87BE-97CC8C0BB7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3175</xdr:colOff>
      <xdr:row>54</xdr:row>
      <xdr:rowOff>161925</xdr:rowOff>
    </xdr:from>
    <xdr:to>
      <xdr:col>17</xdr:col>
      <xdr:colOff>200025</xdr:colOff>
      <xdr:row>55</xdr:row>
      <xdr:rowOff>104775</xdr:rowOff>
    </xdr:to>
    <xdr:sp macro="" textlink="">
      <xdr:nvSpPr>
        <xdr:cNvPr id="1263" name="Freeform 395">
          <a:extLst>
            <a:ext uri="{FF2B5EF4-FFF2-40B4-BE49-F238E27FC236}">
              <a16:creationId xmlns:a16="http://schemas.microsoft.com/office/drawing/2014/main" xmlns="" id="{37E651F9-1DE8-4EEF-AF20-DFC791EB73D8}"/>
            </a:ext>
          </a:extLst>
        </xdr:cNvPr>
        <xdr:cNvSpPr>
          <a:spLocks/>
        </xdr:cNvSpPr>
      </xdr:nvSpPr>
      <xdr:spPr bwMode="auto">
        <a:xfrm rot="11891897">
          <a:off x="8582025" y="9388475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184150</xdr:colOff>
      <xdr:row>53</xdr:row>
      <xdr:rowOff>127000</xdr:rowOff>
    </xdr:from>
    <xdr:to>
      <xdr:col>15</xdr:col>
      <xdr:colOff>292100</xdr:colOff>
      <xdr:row>54</xdr:row>
      <xdr:rowOff>139700</xdr:rowOff>
    </xdr:to>
    <xdr:sp macro="" textlink="">
      <xdr:nvSpPr>
        <xdr:cNvPr id="1264" name="Freeform 395">
          <a:extLst>
            <a:ext uri="{FF2B5EF4-FFF2-40B4-BE49-F238E27FC236}">
              <a16:creationId xmlns:a16="http://schemas.microsoft.com/office/drawing/2014/main" xmlns="" id="{F21F5209-5DB2-482E-AEBB-1243AA47EB21}"/>
            </a:ext>
          </a:extLst>
        </xdr:cNvPr>
        <xdr:cNvSpPr>
          <a:spLocks/>
        </xdr:cNvSpPr>
      </xdr:nvSpPr>
      <xdr:spPr bwMode="auto">
        <a:xfrm rot="18219697">
          <a:off x="7327900" y="9220200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368300</xdr:colOff>
      <xdr:row>49</xdr:row>
      <xdr:rowOff>39077</xdr:rowOff>
    </xdr:from>
    <xdr:to>
      <xdr:col>15</xdr:col>
      <xdr:colOff>556678</xdr:colOff>
      <xdr:row>50</xdr:row>
      <xdr:rowOff>40310</xdr:rowOff>
    </xdr:to>
    <xdr:sp macro="" textlink="">
      <xdr:nvSpPr>
        <xdr:cNvPr id="1265" name="六角形 1264">
          <a:extLst>
            <a:ext uri="{FF2B5EF4-FFF2-40B4-BE49-F238E27FC236}">
              <a16:creationId xmlns:a16="http://schemas.microsoft.com/office/drawing/2014/main" xmlns="" id="{847F4F1A-E6B8-430A-9CDF-EA4069EFC492}"/>
            </a:ext>
          </a:extLst>
        </xdr:cNvPr>
        <xdr:cNvSpPr/>
      </xdr:nvSpPr>
      <xdr:spPr bwMode="auto">
        <a:xfrm>
          <a:off x="7550150" y="8408377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31750</xdr:colOff>
      <xdr:row>52</xdr:row>
      <xdr:rowOff>139701</xdr:rowOff>
    </xdr:from>
    <xdr:ext cx="146429" cy="209550"/>
    <xdr:sp macro="" textlink="">
      <xdr:nvSpPr>
        <xdr:cNvPr id="1266" name="Text Box 303">
          <a:extLst>
            <a:ext uri="{FF2B5EF4-FFF2-40B4-BE49-F238E27FC236}">
              <a16:creationId xmlns:a16="http://schemas.microsoft.com/office/drawing/2014/main" xmlns="" id="{371B6FC7-D4D4-40E2-B9B1-A7A733E5BC07}"/>
            </a:ext>
          </a:extLst>
        </xdr:cNvPr>
        <xdr:cNvSpPr txBox="1">
          <a:spLocks noChangeArrowheads="1"/>
        </xdr:cNvSpPr>
      </xdr:nvSpPr>
      <xdr:spPr bwMode="auto">
        <a:xfrm>
          <a:off x="7213600" y="9023351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19</xdr:col>
      <xdr:colOff>645135</xdr:colOff>
      <xdr:row>50</xdr:row>
      <xdr:rowOff>158561</xdr:rowOff>
    </xdr:from>
    <xdr:to>
      <xdr:col>20</xdr:col>
      <xdr:colOff>230025</xdr:colOff>
      <xdr:row>56</xdr:row>
      <xdr:rowOff>142097</xdr:rowOff>
    </xdr:to>
    <xdr:sp macro="" textlink="">
      <xdr:nvSpPr>
        <xdr:cNvPr id="1267" name="Freeform 527">
          <a:extLst>
            <a:ext uri="{FF2B5EF4-FFF2-40B4-BE49-F238E27FC236}">
              <a16:creationId xmlns:a16="http://schemas.microsoft.com/office/drawing/2014/main" xmlns="" id="{5AA76C49-333A-44F9-8C12-CB7AB927D900}"/>
            </a:ext>
          </a:extLst>
        </xdr:cNvPr>
        <xdr:cNvSpPr>
          <a:spLocks/>
        </xdr:cNvSpPr>
      </xdr:nvSpPr>
      <xdr:spPr bwMode="auto">
        <a:xfrm>
          <a:off x="10633685" y="8699311"/>
          <a:ext cx="289740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711851</xdr:colOff>
      <xdr:row>51</xdr:row>
      <xdr:rowOff>116519</xdr:rowOff>
    </xdr:from>
    <xdr:to>
      <xdr:col>20</xdr:col>
      <xdr:colOff>251469</xdr:colOff>
      <xdr:row>56</xdr:row>
      <xdr:rowOff>86740</xdr:rowOff>
    </xdr:to>
    <xdr:sp macro="" textlink="">
      <xdr:nvSpPr>
        <xdr:cNvPr id="1268" name="Freeform 527">
          <a:extLst>
            <a:ext uri="{FF2B5EF4-FFF2-40B4-BE49-F238E27FC236}">
              <a16:creationId xmlns:a16="http://schemas.microsoft.com/office/drawing/2014/main" xmlns="" id="{6349DD18-2018-400F-902F-3F1A99B15E42}"/>
            </a:ext>
          </a:extLst>
        </xdr:cNvPr>
        <xdr:cNvSpPr>
          <a:spLocks/>
        </xdr:cNvSpPr>
      </xdr:nvSpPr>
      <xdr:spPr bwMode="auto">
        <a:xfrm>
          <a:off x="10694051" y="8828719"/>
          <a:ext cx="250818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576078</xdr:colOff>
      <xdr:row>54</xdr:row>
      <xdr:rowOff>113953</xdr:rowOff>
    </xdr:from>
    <xdr:to>
      <xdr:col>20</xdr:col>
      <xdr:colOff>7686</xdr:colOff>
      <xdr:row>55</xdr:row>
      <xdr:rowOff>66686</xdr:rowOff>
    </xdr:to>
    <xdr:sp macro="" textlink="">
      <xdr:nvSpPr>
        <xdr:cNvPr id="1269" name="AutoShape 93">
          <a:extLst>
            <a:ext uri="{FF2B5EF4-FFF2-40B4-BE49-F238E27FC236}">
              <a16:creationId xmlns:a16="http://schemas.microsoft.com/office/drawing/2014/main" xmlns="" id="{C3B4784F-1DE6-4643-9EC8-E094BC7EC139}"/>
            </a:ext>
          </a:extLst>
        </xdr:cNvPr>
        <xdr:cNvSpPr>
          <a:spLocks noChangeArrowheads="1"/>
        </xdr:cNvSpPr>
      </xdr:nvSpPr>
      <xdr:spPr bwMode="auto">
        <a:xfrm>
          <a:off x="13384028" y="9340503"/>
          <a:ext cx="136458" cy="124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615225</xdr:colOff>
      <xdr:row>53</xdr:row>
      <xdr:rowOff>100302</xdr:rowOff>
    </xdr:from>
    <xdr:ext cx="52264" cy="186740"/>
    <xdr:sp macro="" textlink="">
      <xdr:nvSpPr>
        <xdr:cNvPr id="1270" name="Text Box 1620">
          <a:extLst>
            <a:ext uri="{FF2B5EF4-FFF2-40B4-BE49-F238E27FC236}">
              <a16:creationId xmlns:a16="http://schemas.microsoft.com/office/drawing/2014/main" xmlns="" id="{7CD959F4-77F8-4707-B644-1968A4BDA6BE}"/>
            </a:ext>
          </a:extLst>
        </xdr:cNvPr>
        <xdr:cNvSpPr txBox="1">
          <a:spLocks noChangeArrowheads="1"/>
        </xdr:cNvSpPr>
      </xdr:nvSpPr>
      <xdr:spPr bwMode="auto">
        <a:xfrm rot="18280737">
          <a:off x="13355937" y="9222640"/>
          <a:ext cx="186740" cy="52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378413</xdr:colOff>
      <xdr:row>53</xdr:row>
      <xdr:rowOff>92808</xdr:rowOff>
    </xdr:from>
    <xdr:to>
      <xdr:col>20</xdr:col>
      <xdr:colOff>5598</xdr:colOff>
      <xdr:row>56</xdr:row>
      <xdr:rowOff>54546</xdr:rowOff>
    </xdr:to>
    <xdr:sp macro="" textlink="">
      <xdr:nvSpPr>
        <xdr:cNvPr id="1271" name="Line 72">
          <a:extLst>
            <a:ext uri="{FF2B5EF4-FFF2-40B4-BE49-F238E27FC236}">
              <a16:creationId xmlns:a16="http://schemas.microsoft.com/office/drawing/2014/main" xmlns="" id="{5E13189F-A765-4FD1-8E16-3D96EDAFDAAC}"/>
            </a:ext>
          </a:extLst>
        </xdr:cNvPr>
        <xdr:cNvSpPr>
          <a:spLocks noChangeShapeType="1"/>
        </xdr:cNvSpPr>
      </xdr:nvSpPr>
      <xdr:spPr bwMode="auto">
        <a:xfrm rot="120000" flipV="1">
          <a:off x="13186363" y="9147908"/>
          <a:ext cx="332035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274974</xdr:colOff>
      <xdr:row>53</xdr:row>
      <xdr:rowOff>11420</xdr:rowOff>
    </xdr:from>
    <xdr:to>
      <xdr:col>19</xdr:col>
      <xdr:colOff>674850</xdr:colOff>
      <xdr:row>55</xdr:row>
      <xdr:rowOff>143247</xdr:rowOff>
    </xdr:to>
    <xdr:sp macro="" textlink="">
      <xdr:nvSpPr>
        <xdr:cNvPr id="1273" name="Line 72">
          <a:extLst>
            <a:ext uri="{FF2B5EF4-FFF2-40B4-BE49-F238E27FC236}">
              <a16:creationId xmlns:a16="http://schemas.microsoft.com/office/drawing/2014/main" xmlns="" id="{8EF2BC0D-83D5-478F-8E43-B84FC58CF9DD}"/>
            </a:ext>
          </a:extLst>
        </xdr:cNvPr>
        <xdr:cNvSpPr>
          <a:spLocks noChangeShapeType="1"/>
        </xdr:cNvSpPr>
      </xdr:nvSpPr>
      <xdr:spPr bwMode="auto">
        <a:xfrm flipV="1">
          <a:off x="10263524" y="9066520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561985</xdr:colOff>
      <xdr:row>52</xdr:row>
      <xdr:rowOff>107554</xdr:rowOff>
    </xdr:from>
    <xdr:to>
      <xdr:col>19</xdr:col>
      <xdr:colOff>725714</xdr:colOff>
      <xdr:row>53</xdr:row>
      <xdr:rowOff>95250</xdr:rowOff>
    </xdr:to>
    <xdr:sp macro="" textlink="">
      <xdr:nvSpPr>
        <xdr:cNvPr id="1274" name="Oval 1295">
          <a:extLst>
            <a:ext uri="{FF2B5EF4-FFF2-40B4-BE49-F238E27FC236}">
              <a16:creationId xmlns:a16="http://schemas.microsoft.com/office/drawing/2014/main" xmlns="" id="{A0975676-2992-4E2D-99B4-8CA607866204}"/>
            </a:ext>
          </a:extLst>
        </xdr:cNvPr>
        <xdr:cNvSpPr>
          <a:spLocks noChangeArrowheads="1"/>
        </xdr:cNvSpPr>
      </xdr:nvSpPr>
      <xdr:spPr bwMode="auto">
        <a:xfrm>
          <a:off x="10550535" y="8991204"/>
          <a:ext cx="14467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575744</xdr:colOff>
      <xdr:row>50</xdr:row>
      <xdr:rowOff>47723</xdr:rowOff>
    </xdr:from>
    <xdr:to>
      <xdr:col>20</xdr:col>
      <xdr:colOff>161017</xdr:colOff>
      <xdr:row>52</xdr:row>
      <xdr:rowOff>25307</xdr:rowOff>
    </xdr:to>
    <xdr:grpSp>
      <xdr:nvGrpSpPr>
        <xdr:cNvPr id="1275" name="Group 6672">
          <a:extLst>
            <a:ext uri="{FF2B5EF4-FFF2-40B4-BE49-F238E27FC236}">
              <a16:creationId xmlns:a16="http://schemas.microsoft.com/office/drawing/2014/main" xmlns="" id="{AFFFABC6-D5BB-4A40-9EB7-11B804A972EF}"/>
            </a:ext>
          </a:extLst>
        </xdr:cNvPr>
        <xdr:cNvGrpSpPr>
          <a:grpSpLocks/>
        </xdr:cNvGrpSpPr>
      </xdr:nvGrpSpPr>
      <xdr:grpSpPr bwMode="auto">
        <a:xfrm>
          <a:off x="14514768" y="8724766"/>
          <a:ext cx="351920" cy="326059"/>
          <a:chOff x="536" y="108"/>
          <a:chExt cx="48" cy="44"/>
        </a:xfrm>
      </xdr:grpSpPr>
      <xdr:pic>
        <xdr:nvPicPr>
          <xdr:cNvPr id="1276" name="Picture 6673" descr="route2">
            <a:extLst>
              <a:ext uri="{FF2B5EF4-FFF2-40B4-BE49-F238E27FC236}">
                <a16:creationId xmlns:a16="http://schemas.microsoft.com/office/drawing/2014/main" xmlns="" id="{E16FE9BC-86E9-4850-AAB8-04124F024F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7" name="Text Box 6674">
            <a:extLst>
              <a:ext uri="{FF2B5EF4-FFF2-40B4-BE49-F238E27FC236}">
                <a16:creationId xmlns:a16="http://schemas.microsoft.com/office/drawing/2014/main" xmlns="" id="{FB37C7E6-B32D-4B40-89ED-C50EDF2D29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104936</xdr:colOff>
      <xdr:row>53</xdr:row>
      <xdr:rowOff>101893</xdr:rowOff>
    </xdr:from>
    <xdr:to>
      <xdr:col>19</xdr:col>
      <xdr:colOff>484187</xdr:colOff>
      <xdr:row>55</xdr:row>
      <xdr:rowOff>132300</xdr:rowOff>
    </xdr:to>
    <xdr:grpSp>
      <xdr:nvGrpSpPr>
        <xdr:cNvPr id="1278" name="Group 6672">
          <a:extLst>
            <a:ext uri="{FF2B5EF4-FFF2-40B4-BE49-F238E27FC236}">
              <a16:creationId xmlns:a16="http://schemas.microsoft.com/office/drawing/2014/main" xmlns="" id="{16C5BFF0-A705-4475-91C4-330E8417547B}"/>
            </a:ext>
          </a:extLst>
        </xdr:cNvPr>
        <xdr:cNvGrpSpPr>
          <a:grpSpLocks/>
        </xdr:cNvGrpSpPr>
      </xdr:nvGrpSpPr>
      <xdr:grpSpPr bwMode="auto">
        <a:xfrm>
          <a:off x="14043960" y="9301649"/>
          <a:ext cx="379251" cy="378883"/>
          <a:chOff x="536" y="108"/>
          <a:chExt cx="46" cy="44"/>
        </a:xfrm>
      </xdr:grpSpPr>
      <xdr:pic>
        <xdr:nvPicPr>
          <xdr:cNvPr id="1279" name="Picture 6673" descr="route2">
            <a:extLst>
              <a:ext uri="{FF2B5EF4-FFF2-40B4-BE49-F238E27FC236}">
                <a16:creationId xmlns:a16="http://schemas.microsoft.com/office/drawing/2014/main" xmlns="" id="{2718BF7C-AAC9-46E0-81A1-3BCD3D9EB5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0" name="Text Box 6674">
            <a:extLst>
              <a:ext uri="{FF2B5EF4-FFF2-40B4-BE49-F238E27FC236}">
                <a16:creationId xmlns:a16="http://schemas.microsoft.com/office/drawing/2014/main" xmlns="" id="{25644599-D879-4764-97BD-1A1553BCEC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7681</xdr:colOff>
      <xdr:row>49</xdr:row>
      <xdr:rowOff>19407</xdr:rowOff>
    </xdr:from>
    <xdr:to>
      <xdr:col>19</xdr:col>
      <xdr:colOff>162146</xdr:colOff>
      <xdr:row>49</xdr:row>
      <xdr:rowOff>157058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xmlns="" id="{A93B9648-19A5-47D9-91B4-A712D3DA0479}"/>
            </a:ext>
          </a:extLst>
        </xdr:cNvPr>
        <xdr:cNvSpPr/>
      </xdr:nvSpPr>
      <xdr:spPr bwMode="auto">
        <a:xfrm>
          <a:off x="9996231" y="83887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</a:p>
      </xdr:txBody>
    </xdr:sp>
    <xdr:clientData/>
  </xdr:twoCellAnchor>
  <xdr:twoCellAnchor editAs="oneCell">
    <xdr:from>
      <xdr:col>19</xdr:col>
      <xdr:colOff>353217</xdr:colOff>
      <xdr:row>55</xdr:row>
      <xdr:rowOff>64747</xdr:rowOff>
    </xdr:from>
    <xdr:to>
      <xdr:col>20</xdr:col>
      <xdr:colOff>1443</xdr:colOff>
      <xdr:row>56</xdr:row>
      <xdr:rowOff>155674</xdr:rowOff>
    </xdr:to>
    <xdr:grpSp>
      <xdr:nvGrpSpPr>
        <xdr:cNvPr id="1282" name="Group 6672">
          <a:extLst>
            <a:ext uri="{FF2B5EF4-FFF2-40B4-BE49-F238E27FC236}">
              <a16:creationId xmlns:a16="http://schemas.microsoft.com/office/drawing/2014/main" xmlns="" id="{0B0AA98E-B7F8-499D-B0A5-B570718C9811}"/>
            </a:ext>
          </a:extLst>
        </xdr:cNvPr>
        <xdr:cNvGrpSpPr>
          <a:grpSpLocks/>
        </xdr:cNvGrpSpPr>
      </xdr:nvGrpSpPr>
      <xdr:grpSpPr bwMode="auto">
        <a:xfrm>
          <a:off x="14292241" y="9612979"/>
          <a:ext cx="414873" cy="265165"/>
          <a:chOff x="530" y="108"/>
          <a:chExt cx="56" cy="44"/>
        </a:xfrm>
      </xdr:grpSpPr>
      <xdr:pic>
        <xdr:nvPicPr>
          <xdr:cNvPr id="1283" name="Picture 6673" descr="route2">
            <a:extLst>
              <a:ext uri="{FF2B5EF4-FFF2-40B4-BE49-F238E27FC236}">
                <a16:creationId xmlns:a16="http://schemas.microsoft.com/office/drawing/2014/main" xmlns="" id="{C1D05EFC-3A6A-482C-B3ED-F86DC056B5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4" name="Text Box 6674">
            <a:extLst>
              <a:ext uri="{FF2B5EF4-FFF2-40B4-BE49-F238E27FC236}">
                <a16:creationId xmlns:a16="http://schemas.microsoft.com/office/drawing/2014/main" xmlns="" id="{30EF21B2-3032-4379-9714-FB1762A06B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19733</xdr:colOff>
      <xdr:row>52</xdr:row>
      <xdr:rowOff>16513</xdr:rowOff>
    </xdr:from>
    <xdr:to>
      <xdr:col>20</xdr:col>
      <xdr:colOff>117820</xdr:colOff>
      <xdr:row>56</xdr:row>
      <xdr:rowOff>75604</xdr:rowOff>
    </xdr:to>
    <xdr:sp macro="" textlink="">
      <xdr:nvSpPr>
        <xdr:cNvPr id="1285" name="Line 76">
          <a:extLst>
            <a:ext uri="{FF2B5EF4-FFF2-40B4-BE49-F238E27FC236}">
              <a16:creationId xmlns:a16="http://schemas.microsoft.com/office/drawing/2014/main" xmlns="" id="{47988E81-BB3D-4AB5-96CD-44370E3611CC}"/>
            </a:ext>
          </a:extLst>
        </xdr:cNvPr>
        <xdr:cNvSpPr>
          <a:spLocks noChangeShapeType="1"/>
        </xdr:cNvSpPr>
      </xdr:nvSpPr>
      <xdr:spPr bwMode="auto">
        <a:xfrm flipH="1">
          <a:off x="13532533" y="8900163"/>
          <a:ext cx="98087" cy="7448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8 w 424766"/>
            <a:gd name="connsiteY3" fmla="*/ 16024 h 1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4766" h="16024">
              <a:moveTo>
                <a:pt x="0" y="0"/>
              </a:moveTo>
              <a:lnTo>
                <a:pt x="424766" y="2788"/>
              </a:lnTo>
              <a:lnTo>
                <a:pt x="213262" y="4828"/>
              </a:lnTo>
              <a:cubicBezTo>
                <a:pt x="210077" y="10464"/>
                <a:pt x="219345" y="12691"/>
                <a:pt x="222678" y="160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62344</xdr:colOff>
      <xdr:row>54</xdr:row>
      <xdr:rowOff>36075</xdr:rowOff>
    </xdr:from>
    <xdr:ext cx="153564" cy="265083"/>
    <xdr:sp macro="" textlink="">
      <xdr:nvSpPr>
        <xdr:cNvPr id="1286" name="Text Box 1664">
          <a:extLst>
            <a:ext uri="{FF2B5EF4-FFF2-40B4-BE49-F238E27FC236}">
              <a16:creationId xmlns:a16="http://schemas.microsoft.com/office/drawing/2014/main" xmlns="" id="{22388DD3-9A58-4942-8D24-DC9742DE0098}"/>
            </a:ext>
          </a:extLst>
        </xdr:cNvPr>
        <xdr:cNvSpPr txBox="1">
          <a:spLocks noChangeArrowheads="1"/>
        </xdr:cNvSpPr>
      </xdr:nvSpPr>
      <xdr:spPr bwMode="auto">
        <a:xfrm>
          <a:off x="13575144" y="9262625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159826</xdr:colOff>
      <xdr:row>44</xdr:row>
      <xdr:rowOff>138130</xdr:rowOff>
    </xdr:from>
    <xdr:ext cx="299577" cy="155549"/>
    <xdr:sp macro="" textlink="">
      <xdr:nvSpPr>
        <xdr:cNvPr id="1287" name="Text Box 1620">
          <a:extLst>
            <a:ext uri="{FF2B5EF4-FFF2-40B4-BE49-F238E27FC236}">
              <a16:creationId xmlns:a16="http://schemas.microsoft.com/office/drawing/2014/main" xmlns="" id="{1A3BEFC3-9624-4E31-B720-33A0B52C7583}"/>
            </a:ext>
          </a:extLst>
        </xdr:cNvPr>
        <xdr:cNvSpPr txBox="1">
          <a:spLocks noChangeArrowheads="1"/>
        </xdr:cNvSpPr>
      </xdr:nvSpPr>
      <xdr:spPr bwMode="auto">
        <a:xfrm>
          <a:off x="9443526" y="7650180"/>
          <a:ext cx="299577" cy="1555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92565</xdr:colOff>
      <xdr:row>47</xdr:row>
      <xdr:rowOff>26911</xdr:rowOff>
    </xdr:from>
    <xdr:ext cx="302079" cy="305168"/>
    <xdr:grpSp>
      <xdr:nvGrpSpPr>
        <xdr:cNvPr id="1288" name="Group 6672">
          <a:extLst>
            <a:ext uri="{FF2B5EF4-FFF2-40B4-BE49-F238E27FC236}">
              <a16:creationId xmlns:a16="http://schemas.microsoft.com/office/drawing/2014/main" xmlns="" id="{9D5A0B06-AF5D-4481-8300-3B97DB4EB57E}"/>
            </a:ext>
          </a:extLst>
        </xdr:cNvPr>
        <xdr:cNvGrpSpPr>
          <a:grpSpLocks/>
        </xdr:cNvGrpSpPr>
      </xdr:nvGrpSpPr>
      <xdr:grpSpPr bwMode="auto">
        <a:xfrm>
          <a:off x="14798236" y="8181240"/>
          <a:ext cx="302079" cy="305168"/>
          <a:chOff x="536" y="109"/>
          <a:chExt cx="46" cy="44"/>
        </a:xfrm>
      </xdr:grpSpPr>
      <xdr:pic>
        <xdr:nvPicPr>
          <xdr:cNvPr id="1289" name="Picture 6673" descr="route2">
            <a:extLst>
              <a:ext uri="{FF2B5EF4-FFF2-40B4-BE49-F238E27FC236}">
                <a16:creationId xmlns:a16="http://schemas.microsoft.com/office/drawing/2014/main" xmlns="" id="{348C7CBB-24BD-46CC-9B86-D4B570FB06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0" name="Text Box 6674">
            <a:extLst>
              <a:ext uri="{FF2B5EF4-FFF2-40B4-BE49-F238E27FC236}">
                <a16:creationId xmlns:a16="http://schemas.microsoft.com/office/drawing/2014/main" xmlns="" id="{BA1613ED-73AC-43F8-AEDC-213597DB17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575463</xdr:colOff>
      <xdr:row>43</xdr:row>
      <xdr:rowOff>91280</xdr:rowOff>
    </xdr:from>
    <xdr:to>
      <xdr:col>15</xdr:col>
      <xdr:colOff>682624</xdr:colOff>
      <xdr:row>44</xdr:row>
      <xdr:rowOff>31750</xdr:rowOff>
    </xdr:to>
    <xdr:sp macro="" textlink="">
      <xdr:nvSpPr>
        <xdr:cNvPr id="1291" name="Oval 1295">
          <a:extLst>
            <a:ext uri="{FF2B5EF4-FFF2-40B4-BE49-F238E27FC236}">
              <a16:creationId xmlns:a16="http://schemas.microsoft.com/office/drawing/2014/main" xmlns="" id="{599601D3-F31E-415D-8130-88DAFB558387}"/>
            </a:ext>
          </a:extLst>
        </xdr:cNvPr>
        <xdr:cNvSpPr>
          <a:spLocks noChangeArrowheads="1"/>
        </xdr:cNvSpPr>
      </xdr:nvSpPr>
      <xdr:spPr bwMode="auto">
        <a:xfrm>
          <a:off x="7770807" y="7397749"/>
          <a:ext cx="107161" cy="1111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11611</xdr:colOff>
      <xdr:row>44</xdr:row>
      <xdr:rowOff>134946</xdr:rowOff>
    </xdr:from>
    <xdr:ext cx="634726" cy="186974"/>
    <xdr:sp macro="" textlink="">
      <xdr:nvSpPr>
        <xdr:cNvPr id="1292" name="Text Box 1664">
          <a:extLst>
            <a:ext uri="{FF2B5EF4-FFF2-40B4-BE49-F238E27FC236}">
              <a16:creationId xmlns:a16="http://schemas.microsoft.com/office/drawing/2014/main" xmlns="" id="{0174A5B4-DA5C-422B-A57D-DC4EBE7A1EEE}"/>
            </a:ext>
          </a:extLst>
        </xdr:cNvPr>
        <xdr:cNvSpPr txBox="1">
          <a:spLocks noChangeArrowheads="1"/>
        </xdr:cNvSpPr>
      </xdr:nvSpPr>
      <xdr:spPr bwMode="auto">
        <a:xfrm>
          <a:off x="7206955" y="7612071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24457</xdr:colOff>
      <xdr:row>47</xdr:row>
      <xdr:rowOff>27201</xdr:rowOff>
    </xdr:from>
    <xdr:ext cx="575392" cy="142887"/>
    <xdr:sp macro="" textlink="">
      <xdr:nvSpPr>
        <xdr:cNvPr id="1293" name="Text Box 1664">
          <a:extLst>
            <a:ext uri="{FF2B5EF4-FFF2-40B4-BE49-F238E27FC236}">
              <a16:creationId xmlns:a16="http://schemas.microsoft.com/office/drawing/2014/main" xmlns="" id="{05787AC8-DDEF-4177-A33F-545E038CBDD1}"/>
            </a:ext>
          </a:extLst>
        </xdr:cNvPr>
        <xdr:cNvSpPr txBox="1">
          <a:spLocks noChangeArrowheads="1"/>
        </xdr:cNvSpPr>
      </xdr:nvSpPr>
      <xdr:spPr bwMode="auto">
        <a:xfrm>
          <a:off x="7910363" y="8016295"/>
          <a:ext cx="575392" cy="14288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119070</xdr:colOff>
      <xdr:row>54</xdr:row>
      <xdr:rowOff>0</xdr:rowOff>
    </xdr:from>
    <xdr:ext cx="546817" cy="186974"/>
    <xdr:sp macro="" textlink="">
      <xdr:nvSpPr>
        <xdr:cNvPr id="1294" name="Text Box 1664">
          <a:extLst>
            <a:ext uri="{FF2B5EF4-FFF2-40B4-BE49-F238E27FC236}">
              <a16:creationId xmlns:a16="http://schemas.microsoft.com/office/drawing/2014/main" xmlns="" id="{5601AC5F-4AFA-4D55-A786-C111E6EA4D4B}"/>
            </a:ext>
          </a:extLst>
        </xdr:cNvPr>
        <xdr:cNvSpPr txBox="1">
          <a:spLocks noChangeArrowheads="1"/>
        </xdr:cNvSpPr>
      </xdr:nvSpPr>
      <xdr:spPr bwMode="auto">
        <a:xfrm>
          <a:off x="12222170" y="7854950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</a:p>
      </xdr:txBody>
    </xdr:sp>
    <xdr:clientData/>
  </xdr:oneCellAnchor>
  <xdr:twoCellAnchor>
    <xdr:from>
      <xdr:col>20</xdr:col>
      <xdr:colOff>39686</xdr:colOff>
      <xdr:row>42</xdr:row>
      <xdr:rowOff>63492</xdr:rowOff>
    </xdr:from>
    <xdr:to>
      <xdr:col>20</xdr:col>
      <xdr:colOff>126998</xdr:colOff>
      <xdr:row>45</xdr:row>
      <xdr:rowOff>31743</xdr:rowOff>
    </xdr:to>
    <xdr:sp macro="" textlink="">
      <xdr:nvSpPr>
        <xdr:cNvPr id="1296" name="Line 72">
          <a:extLst>
            <a:ext uri="{FF2B5EF4-FFF2-40B4-BE49-F238E27FC236}">
              <a16:creationId xmlns:a16="http://schemas.microsoft.com/office/drawing/2014/main" xmlns="" id="{332066E1-1A42-4D72-83F3-8A1997BE6FDD}"/>
            </a:ext>
          </a:extLst>
        </xdr:cNvPr>
        <xdr:cNvSpPr>
          <a:spLocks noChangeShapeType="1"/>
        </xdr:cNvSpPr>
      </xdr:nvSpPr>
      <xdr:spPr bwMode="auto">
        <a:xfrm flipV="1">
          <a:off x="10733086" y="7232642"/>
          <a:ext cx="87312" cy="482601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79690</xdr:colOff>
      <xdr:row>45</xdr:row>
      <xdr:rowOff>28322</xdr:rowOff>
    </xdr:from>
    <xdr:to>
      <xdr:col>13</xdr:col>
      <xdr:colOff>273842</xdr:colOff>
      <xdr:row>46</xdr:row>
      <xdr:rowOff>7939</xdr:rowOff>
    </xdr:to>
    <xdr:sp macro="" textlink="">
      <xdr:nvSpPr>
        <xdr:cNvPr id="1297" name="六角形 1296">
          <a:extLst>
            <a:ext uri="{FF2B5EF4-FFF2-40B4-BE49-F238E27FC236}">
              <a16:creationId xmlns:a16="http://schemas.microsoft.com/office/drawing/2014/main" xmlns="" id="{D6BA9B74-D92E-4AC2-B636-2FC3B8A789D9}"/>
            </a:ext>
          </a:extLst>
        </xdr:cNvPr>
        <xdr:cNvSpPr/>
      </xdr:nvSpPr>
      <xdr:spPr bwMode="auto">
        <a:xfrm>
          <a:off x="12910659" y="6310853"/>
          <a:ext cx="194152" cy="1502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41</xdr:row>
      <xdr:rowOff>1</xdr:rowOff>
    </xdr:from>
    <xdr:to>
      <xdr:col>17</xdr:col>
      <xdr:colOff>152706</xdr:colOff>
      <xdr:row>41</xdr:row>
      <xdr:rowOff>163495</xdr:rowOff>
    </xdr:to>
    <xdr:sp macro="" textlink="">
      <xdr:nvSpPr>
        <xdr:cNvPr id="1298" name="六角形 1297">
          <a:extLst>
            <a:ext uri="{FF2B5EF4-FFF2-40B4-BE49-F238E27FC236}">
              <a16:creationId xmlns:a16="http://schemas.microsoft.com/office/drawing/2014/main" xmlns="" id="{4FB17083-1892-4393-9471-41FC54445C0C}"/>
            </a:ext>
          </a:extLst>
        </xdr:cNvPr>
        <xdr:cNvSpPr/>
      </xdr:nvSpPr>
      <xdr:spPr bwMode="auto">
        <a:xfrm>
          <a:off x="8578850" y="6997701"/>
          <a:ext cx="152706" cy="1634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19</xdr:col>
      <xdr:colOff>759193</xdr:colOff>
      <xdr:row>45</xdr:row>
      <xdr:rowOff>119280</xdr:rowOff>
    </xdr:from>
    <xdr:to>
      <xdr:col>20</xdr:col>
      <xdr:colOff>127804</xdr:colOff>
      <xdr:row>46</xdr:row>
      <xdr:rowOff>71192</xdr:rowOff>
    </xdr:to>
    <xdr:sp macro="" textlink="">
      <xdr:nvSpPr>
        <xdr:cNvPr id="1299" name="AutoShape 138">
          <a:extLst>
            <a:ext uri="{FF2B5EF4-FFF2-40B4-BE49-F238E27FC236}">
              <a16:creationId xmlns:a16="http://schemas.microsoft.com/office/drawing/2014/main" xmlns="" id="{98AB3607-3441-4B87-9DC9-4EB01BBA8A2C}"/>
            </a:ext>
          </a:extLst>
        </xdr:cNvPr>
        <xdr:cNvSpPr>
          <a:spLocks noChangeArrowheads="1"/>
        </xdr:cNvSpPr>
      </xdr:nvSpPr>
      <xdr:spPr bwMode="auto">
        <a:xfrm>
          <a:off x="10690593" y="7802780"/>
          <a:ext cx="130611" cy="123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174636</xdr:colOff>
      <xdr:row>47</xdr:row>
      <xdr:rowOff>71442</xdr:rowOff>
    </xdr:from>
    <xdr:to>
      <xdr:col>18</xdr:col>
      <xdr:colOff>366741</xdr:colOff>
      <xdr:row>48</xdr:row>
      <xdr:rowOff>36891</xdr:rowOff>
    </xdr:to>
    <xdr:sp macro="" textlink="">
      <xdr:nvSpPr>
        <xdr:cNvPr id="1300" name="六角形 1299">
          <a:extLst>
            <a:ext uri="{FF2B5EF4-FFF2-40B4-BE49-F238E27FC236}">
              <a16:creationId xmlns:a16="http://schemas.microsoft.com/office/drawing/2014/main" xmlns="" id="{9636A036-569C-4A57-ABCC-80348E1B860F}"/>
            </a:ext>
          </a:extLst>
        </xdr:cNvPr>
        <xdr:cNvSpPr/>
      </xdr:nvSpPr>
      <xdr:spPr bwMode="auto">
        <a:xfrm>
          <a:off x="9458336" y="8097842"/>
          <a:ext cx="192105" cy="13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492156</xdr:colOff>
      <xdr:row>46</xdr:row>
      <xdr:rowOff>87315</xdr:rowOff>
    </xdr:from>
    <xdr:ext cx="309529" cy="309563"/>
    <xdr:grpSp>
      <xdr:nvGrpSpPr>
        <xdr:cNvPr id="1301" name="Group 6672">
          <a:extLst>
            <a:ext uri="{FF2B5EF4-FFF2-40B4-BE49-F238E27FC236}">
              <a16:creationId xmlns:a16="http://schemas.microsoft.com/office/drawing/2014/main" xmlns="" id="{F3A00CF1-B559-4E1A-9382-9DFCEAFAEC22}"/>
            </a:ext>
          </a:extLst>
        </xdr:cNvPr>
        <xdr:cNvGrpSpPr>
          <a:grpSpLocks/>
        </xdr:cNvGrpSpPr>
      </xdr:nvGrpSpPr>
      <xdr:grpSpPr bwMode="auto">
        <a:xfrm>
          <a:off x="13664534" y="8067406"/>
          <a:ext cx="309529" cy="309563"/>
          <a:chOff x="536" y="109"/>
          <a:chExt cx="46" cy="44"/>
        </a:xfrm>
      </xdr:grpSpPr>
      <xdr:pic>
        <xdr:nvPicPr>
          <xdr:cNvPr id="1302" name="Picture 6673" descr="route2">
            <a:extLst>
              <a:ext uri="{FF2B5EF4-FFF2-40B4-BE49-F238E27FC236}">
                <a16:creationId xmlns:a16="http://schemas.microsoft.com/office/drawing/2014/main" xmlns="" id="{8AFB894F-7D34-4F71-BF24-0869B239B1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3" name="Text Box 6674">
            <a:extLst>
              <a:ext uri="{FF2B5EF4-FFF2-40B4-BE49-F238E27FC236}">
                <a16:creationId xmlns:a16="http://schemas.microsoft.com/office/drawing/2014/main" xmlns="" id="{E458DEDC-E2E8-4715-AC80-FAF70C44F1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39686</xdr:colOff>
      <xdr:row>39</xdr:row>
      <xdr:rowOff>79378</xdr:rowOff>
    </xdr:from>
    <xdr:ext cx="698500" cy="119062"/>
    <xdr:sp macro="" textlink="">
      <xdr:nvSpPr>
        <xdr:cNvPr id="1304" name="Text Box 1664">
          <a:extLst>
            <a:ext uri="{FF2B5EF4-FFF2-40B4-BE49-F238E27FC236}">
              <a16:creationId xmlns:a16="http://schemas.microsoft.com/office/drawing/2014/main" xmlns="" id="{B14FD0A1-21B2-482C-BCA2-99492BEC5363}"/>
            </a:ext>
          </a:extLst>
        </xdr:cNvPr>
        <xdr:cNvSpPr txBox="1">
          <a:spLocks noChangeArrowheads="1"/>
        </xdr:cNvSpPr>
      </xdr:nvSpPr>
      <xdr:spPr bwMode="auto">
        <a:xfrm>
          <a:off x="10044905" y="6703222"/>
          <a:ext cx="698500" cy="119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605119</xdr:colOff>
      <xdr:row>60</xdr:row>
      <xdr:rowOff>78441</xdr:rowOff>
    </xdr:from>
    <xdr:to>
      <xdr:col>6</xdr:col>
      <xdr:colOff>34243</xdr:colOff>
      <xdr:row>61</xdr:row>
      <xdr:rowOff>50264</xdr:rowOff>
    </xdr:to>
    <xdr:sp macro="" textlink="">
      <xdr:nvSpPr>
        <xdr:cNvPr id="1306" name="Oval 1295">
          <a:extLst>
            <a:ext uri="{FF2B5EF4-FFF2-40B4-BE49-F238E27FC236}">
              <a16:creationId xmlns:a16="http://schemas.microsoft.com/office/drawing/2014/main" xmlns="" id="{07012316-2234-4D66-AD76-61D39066198D}"/>
            </a:ext>
          </a:extLst>
        </xdr:cNvPr>
        <xdr:cNvSpPr>
          <a:spLocks noChangeArrowheads="1"/>
        </xdr:cNvSpPr>
      </xdr:nvSpPr>
      <xdr:spPr bwMode="auto">
        <a:xfrm>
          <a:off x="3589619" y="10354235"/>
          <a:ext cx="135095" cy="1436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47628</xdr:colOff>
      <xdr:row>60</xdr:row>
      <xdr:rowOff>39690</xdr:rowOff>
    </xdr:from>
    <xdr:to>
      <xdr:col>5</xdr:col>
      <xdr:colOff>325441</xdr:colOff>
      <xdr:row>60</xdr:row>
      <xdr:rowOff>150815</xdr:rowOff>
    </xdr:to>
    <xdr:sp macro="" textlink="">
      <xdr:nvSpPr>
        <xdr:cNvPr id="1307" name="Line 76">
          <a:extLst>
            <a:ext uri="{FF2B5EF4-FFF2-40B4-BE49-F238E27FC236}">
              <a16:creationId xmlns:a16="http://schemas.microsoft.com/office/drawing/2014/main" xmlns="" id="{40707553-245D-41A6-A849-7405922B56A1}"/>
            </a:ext>
          </a:extLst>
        </xdr:cNvPr>
        <xdr:cNvSpPr>
          <a:spLocks noChangeShapeType="1"/>
        </xdr:cNvSpPr>
      </xdr:nvSpPr>
      <xdr:spPr bwMode="auto">
        <a:xfrm>
          <a:off x="3025778" y="10294940"/>
          <a:ext cx="277813" cy="11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39687</xdr:colOff>
      <xdr:row>61</xdr:row>
      <xdr:rowOff>0</xdr:rowOff>
    </xdr:from>
    <xdr:to>
      <xdr:col>5</xdr:col>
      <xdr:colOff>253998</xdr:colOff>
      <xdr:row>61</xdr:row>
      <xdr:rowOff>63499</xdr:rowOff>
    </xdr:to>
    <xdr:sp macro="" textlink="">
      <xdr:nvSpPr>
        <xdr:cNvPr id="1308" name="Line 76">
          <a:extLst>
            <a:ext uri="{FF2B5EF4-FFF2-40B4-BE49-F238E27FC236}">
              <a16:creationId xmlns:a16="http://schemas.microsoft.com/office/drawing/2014/main" xmlns="" id="{640C8C56-21A8-4924-BCEA-1A8BF50C7C15}"/>
            </a:ext>
          </a:extLst>
        </xdr:cNvPr>
        <xdr:cNvSpPr>
          <a:spLocks noChangeShapeType="1"/>
        </xdr:cNvSpPr>
      </xdr:nvSpPr>
      <xdr:spPr bwMode="auto">
        <a:xfrm flipH="1">
          <a:off x="3017837" y="10426700"/>
          <a:ext cx="214311" cy="63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7937</xdr:colOff>
      <xdr:row>61</xdr:row>
      <xdr:rowOff>7927</xdr:rowOff>
    </xdr:from>
    <xdr:to>
      <xdr:col>6</xdr:col>
      <xdr:colOff>508000</xdr:colOff>
      <xdr:row>61</xdr:row>
      <xdr:rowOff>145676</xdr:rowOff>
    </xdr:to>
    <xdr:sp macro="" textlink="">
      <xdr:nvSpPr>
        <xdr:cNvPr id="1309" name="Text Box 1664">
          <a:extLst>
            <a:ext uri="{FF2B5EF4-FFF2-40B4-BE49-F238E27FC236}">
              <a16:creationId xmlns:a16="http://schemas.microsoft.com/office/drawing/2014/main" xmlns="" id="{BEFA2F0E-50D0-4F1E-917B-F33776659A98}"/>
            </a:ext>
          </a:extLst>
        </xdr:cNvPr>
        <xdr:cNvSpPr txBox="1">
          <a:spLocks noChangeArrowheads="1"/>
        </xdr:cNvSpPr>
      </xdr:nvSpPr>
      <xdr:spPr bwMode="auto">
        <a:xfrm>
          <a:off x="3698408" y="10455545"/>
          <a:ext cx="500063" cy="1377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259623</xdr:colOff>
      <xdr:row>63</xdr:row>
      <xdr:rowOff>142873</xdr:rowOff>
    </xdr:from>
    <xdr:ext cx="204326" cy="215900"/>
    <xdr:sp macro="" textlink="">
      <xdr:nvSpPr>
        <xdr:cNvPr id="1311" name="Text Box 1620">
          <a:extLst>
            <a:ext uri="{FF2B5EF4-FFF2-40B4-BE49-F238E27FC236}">
              <a16:creationId xmlns:a16="http://schemas.microsoft.com/office/drawing/2014/main" xmlns="" id="{651D39DE-A72A-4F6F-897B-7EB8C9D745E4}"/>
            </a:ext>
          </a:extLst>
        </xdr:cNvPr>
        <xdr:cNvSpPr txBox="1">
          <a:spLocks noChangeArrowheads="1"/>
        </xdr:cNvSpPr>
      </xdr:nvSpPr>
      <xdr:spPr bwMode="auto">
        <a:xfrm flipH="1">
          <a:off x="3244123" y="10934138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5</xdr:col>
      <xdr:colOff>55565</xdr:colOff>
      <xdr:row>62</xdr:row>
      <xdr:rowOff>47627</xdr:rowOff>
    </xdr:from>
    <xdr:to>
      <xdr:col>5</xdr:col>
      <xdr:colOff>242794</xdr:colOff>
      <xdr:row>63</xdr:row>
      <xdr:rowOff>52294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xmlns="" id="{60BDB20C-F0D3-4716-AD11-5A9B9B137BDA}"/>
            </a:ext>
          </a:extLst>
        </xdr:cNvPr>
        <xdr:cNvSpPr/>
      </xdr:nvSpPr>
      <xdr:spPr bwMode="auto">
        <a:xfrm>
          <a:off x="3040065" y="10667068"/>
          <a:ext cx="187229" cy="176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463212</xdr:colOff>
      <xdr:row>63</xdr:row>
      <xdr:rowOff>115802</xdr:rowOff>
    </xdr:from>
    <xdr:to>
      <xdr:col>5</xdr:col>
      <xdr:colOff>631266</xdr:colOff>
      <xdr:row>64</xdr:row>
      <xdr:rowOff>97119</xdr:rowOff>
    </xdr:to>
    <xdr:sp macro="" textlink="">
      <xdr:nvSpPr>
        <xdr:cNvPr id="1313" name="六角形 1312">
          <a:extLst>
            <a:ext uri="{FF2B5EF4-FFF2-40B4-BE49-F238E27FC236}">
              <a16:creationId xmlns:a16="http://schemas.microsoft.com/office/drawing/2014/main" xmlns="" id="{70D4FCA6-41CE-4545-AA8D-9F6F18727C58}"/>
            </a:ext>
          </a:extLst>
        </xdr:cNvPr>
        <xdr:cNvSpPr/>
      </xdr:nvSpPr>
      <xdr:spPr bwMode="auto">
        <a:xfrm>
          <a:off x="3447712" y="10907067"/>
          <a:ext cx="168054" cy="1531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322664</xdr:colOff>
      <xdr:row>60</xdr:row>
      <xdr:rowOff>142873</xdr:rowOff>
    </xdr:from>
    <xdr:ext cx="333348" cy="150813"/>
    <xdr:sp macro="" textlink="">
      <xdr:nvSpPr>
        <xdr:cNvPr id="1314" name="Text Box 1664">
          <a:extLst>
            <a:ext uri="{FF2B5EF4-FFF2-40B4-BE49-F238E27FC236}">
              <a16:creationId xmlns:a16="http://schemas.microsoft.com/office/drawing/2014/main" xmlns="" id="{57E867F9-BEC0-4781-997E-77217911D95E}"/>
            </a:ext>
          </a:extLst>
        </xdr:cNvPr>
        <xdr:cNvSpPr txBox="1">
          <a:spLocks noChangeArrowheads="1"/>
        </xdr:cNvSpPr>
      </xdr:nvSpPr>
      <xdr:spPr bwMode="auto">
        <a:xfrm>
          <a:off x="3307164" y="10418667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144310</xdr:colOff>
      <xdr:row>58</xdr:row>
      <xdr:rowOff>152256</xdr:rowOff>
    </xdr:from>
    <xdr:ext cx="333348" cy="150813"/>
    <xdr:sp macro="" textlink="">
      <xdr:nvSpPr>
        <xdr:cNvPr id="1315" name="Text Box 1664">
          <a:extLst>
            <a:ext uri="{FF2B5EF4-FFF2-40B4-BE49-F238E27FC236}">
              <a16:creationId xmlns:a16="http://schemas.microsoft.com/office/drawing/2014/main" xmlns="" id="{FA0196E4-A4D7-4E6F-B838-12C605470FC1}"/>
            </a:ext>
          </a:extLst>
        </xdr:cNvPr>
        <xdr:cNvSpPr txBox="1">
          <a:spLocks noChangeArrowheads="1"/>
        </xdr:cNvSpPr>
      </xdr:nvSpPr>
      <xdr:spPr bwMode="auto">
        <a:xfrm>
          <a:off x="1712760" y="10064606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670021</xdr:colOff>
      <xdr:row>64</xdr:row>
      <xdr:rowOff>0</xdr:rowOff>
    </xdr:from>
    <xdr:ext cx="333348" cy="150813"/>
    <xdr:sp macro="" textlink="">
      <xdr:nvSpPr>
        <xdr:cNvPr id="1316" name="Text Box 1664">
          <a:extLst>
            <a:ext uri="{FF2B5EF4-FFF2-40B4-BE49-F238E27FC236}">
              <a16:creationId xmlns:a16="http://schemas.microsoft.com/office/drawing/2014/main" xmlns="" id="{4115BB67-5DBD-49C2-8BB6-52DEB9157F99}"/>
            </a:ext>
          </a:extLst>
        </xdr:cNvPr>
        <xdr:cNvSpPr txBox="1">
          <a:spLocks noChangeArrowheads="1"/>
        </xdr:cNvSpPr>
      </xdr:nvSpPr>
      <xdr:spPr bwMode="auto">
        <a:xfrm>
          <a:off x="2948550" y="10963088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180914</xdr:colOff>
      <xdr:row>60</xdr:row>
      <xdr:rowOff>63743</xdr:rowOff>
    </xdr:from>
    <xdr:to>
      <xdr:col>5</xdr:col>
      <xdr:colOff>348055</xdr:colOff>
      <xdr:row>61</xdr:row>
      <xdr:rowOff>54218</xdr:rowOff>
    </xdr:to>
    <xdr:sp macro="" textlink="">
      <xdr:nvSpPr>
        <xdr:cNvPr id="1317" name="Oval 607">
          <a:extLst>
            <a:ext uri="{FF2B5EF4-FFF2-40B4-BE49-F238E27FC236}">
              <a16:creationId xmlns:a16="http://schemas.microsoft.com/office/drawing/2014/main" xmlns="" id="{1E29D08A-A58C-440A-8DB5-776855C112BA}"/>
            </a:ext>
          </a:extLst>
        </xdr:cNvPr>
        <xdr:cNvSpPr>
          <a:spLocks noChangeArrowheads="1"/>
        </xdr:cNvSpPr>
      </xdr:nvSpPr>
      <xdr:spPr bwMode="auto">
        <a:xfrm>
          <a:off x="3165414" y="10339537"/>
          <a:ext cx="167141" cy="1622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263808</xdr:colOff>
      <xdr:row>60</xdr:row>
      <xdr:rowOff>161553</xdr:rowOff>
    </xdr:from>
    <xdr:to>
      <xdr:col>5</xdr:col>
      <xdr:colOff>674990</xdr:colOff>
      <xdr:row>62</xdr:row>
      <xdr:rowOff>105482</xdr:rowOff>
    </xdr:to>
    <xdr:sp macro="" textlink="">
      <xdr:nvSpPr>
        <xdr:cNvPr id="1318" name="AutoShape 1653">
          <a:extLst>
            <a:ext uri="{FF2B5EF4-FFF2-40B4-BE49-F238E27FC236}">
              <a16:creationId xmlns:a16="http://schemas.microsoft.com/office/drawing/2014/main" xmlns="" id="{37015C07-09C2-42CE-AAFF-BCD42FB324ED}"/>
            </a:ext>
          </a:extLst>
        </xdr:cNvPr>
        <xdr:cNvSpPr>
          <a:spLocks/>
        </xdr:cNvSpPr>
      </xdr:nvSpPr>
      <xdr:spPr bwMode="auto">
        <a:xfrm rot="5400000">
          <a:off x="3310111" y="10375544"/>
          <a:ext cx="287576" cy="41118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500091</xdr:colOff>
      <xdr:row>63</xdr:row>
      <xdr:rowOff>174621</xdr:rowOff>
    </xdr:from>
    <xdr:to>
      <xdr:col>8</xdr:col>
      <xdr:colOff>647597</xdr:colOff>
      <xdr:row>64</xdr:row>
      <xdr:rowOff>132474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xmlns="" id="{519ABE2A-CE5C-4D28-B8F6-DE652FBB1843}"/>
            </a:ext>
          </a:extLst>
        </xdr:cNvPr>
        <xdr:cNvSpPr/>
      </xdr:nvSpPr>
      <xdr:spPr bwMode="auto">
        <a:xfrm>
          <a:off x="5592791" y="10944221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47676</xdr:colOff>
      <xdr:row>64</xdr:row>
      <xdr:rowOff>7939</xdr:rowOff>
    </xdr:from>
    <xdr:to>
      <xdr:col>8</xdr:col>
      <xdr:colOff>317551</xdr:colOff>
      <xdr:row>64</xdr:row>
      <xdr:rowOff>142877</xdr:rowOff>
    </xdr:to>
    <xdr:sp macro="" textlink="">
      <xdr:nvSpPr>
        <xdr:cNvPr id="1320" name="Text Box 1563">
          <a:extLst>
            <a:ext uri="{FF2B5EF4-FFF2-40B4-BE49-F238E27FC236}">
              <a16:creationId xmlns:a16="http://schemas.microsoft.com/office/drawing/2014/main" xmlns="" id="{1908C1CE-CE5F-419F-902E-717990B91C87}"/>
            </a:ext>
          </a:extLst>
        </xdr:cNvPr>
        <xdr:cNvSpPr txBox="1">
          <a:spLocks noChangeArrowheads="1"/>
        </xdr:cNvSpPr>
      </xdr:nvSpPr>
      <xdr:spPr bwMode="auto">
        <a:xfrm>
          <a:off x="5140376" y="10948989"/>
          <a:ext cx="269875" cy="1349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男山</a:t>
          </a:r>
        </a:p>
      </xdr:txBody>
    </xdr:sp>
    <xdr:clientData/>
  </xdr:twoCellAnchor>
  <xdr:twoCellAnchor>
    <xdr:from>
      <xdr:col>8</xdr:col>
      <xdr:colOff>549004</xdr:colOff>
      <xdr:row>62</xdr:row>
      <xdr:rowOff>95129</xdr:rowOff>
    </xdr:from>
    <xdr:to>
      <xdr:col>8</xdr:col>
      <xdr:colOff>755197</xdr:colOff>
      <xdr:row>63</xdr:row>
      <xdr:rowOff>156482</xdr:rowOff>
    </xdr:to>
    <xdr:sp macro="" textlink="">
      <xdr:nvSpPr>
        <xdr:cNvPr id="1321" name="Text Box 1620">
          <a:extLst>
            <a:ext uri="{FF2B5EF4-FFF2-40B4-BE49-F238E27FC236}">
              <a16:creationId xmlns:a16="http://schemas.microsoft.com/office/drawing/2014/main" xmlns="" id="{CBA25C32-87DC-40B9-9A09-B8969CC2E11F}"/>
            </a:ext>
          </a:extLst>
        </xdr:cNvPr>
        <xdr:cNvSpPr txBox="1">
          <a:spLocks noChangeArrowheads="1"/>
        </xdr:cNvSpPr>
      </xdr:nvSpPr>
      <xdr:spPr bwMode="auto">
        <a:xfrm>
          <a:off x="5641704" y="10693279"/>
          <a:ext cx="155393" cy="23280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8</xdr:col>
      <xdr:colOff>293706</xdr:colOff>
      <xdr:row>63</xdr:row>
      <xdr:rowOff>158749</xdr:rowOff>
    </xdr:from>
    <xdr:to>
      <xdr:col>8</xdr:col>
      <xdr:colOff>425956</xdr:colOff>
      <xdr:row>64</xdr:row>
      <xdr:rowOff>121706</xdr:rowOff>
    </xdr:to>
    <xdr:sp macro="" textlink="">
      <xdr:nvSpPr>
        <xdr:cNvPr id="1322" name="Oval 1295">
          <a:extLst>
            <a:ext uri="{FF2B5EF4-FFF2-40B4-BE49-F238E27FC236}">
              <a16:creationId xmlns:a16="http://schemas.microsoft.com/office/drawing/2014/main" xmlns="" id="{F4EA3F4F-FB12-427F-93E9-C02D4E5A4A15}"/>
            </a:ext>
          </a:extLst>
        </xdr:cNvPr>
        <xdr:cNvSpPr>
          <a:spLocks noChangeArrowheads="1"/>
        </xdr:cNvSpPr>
      </xdr:nvSpPr>
      <xdr:spPr bwMode="auto">
        <a:xfrm>
          <a:off x="5386406" y="10928349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619134</xdr:colOff>
      <xdr:row>44</xdr:row>
      <xdr:rowOff>117736</xdr:rowOff>
    </xdr:from>
    <xdr:to>
      <xdr:col>12</xdr:col>
      <xdr:colOff>425100</xdr:colOff>
      <xdr:row>45</xdr:row>
      <xdr:rowOff>40563</xdr:rowOff>
    </xdr:to>
    <xdr:sp macro="" textlink="">
      <xdr:nvSpPr>
        <xdr:cNvPr id="1323" name="Line 72">
          <a:extLst>
            <a:ext uri="{FF2B5EF4-FFF2-40B4-BE49-F238E27FC236}">
              <a16:creationId xmlns:a16="http://schemas.microsoft.com/office/drawing/2014/main" xmlns="" id="{AD720345-1FE4-4D4A-A9D6-3E47F2E72070}"/>
            </a:ext>
          </a:extLst>
        </xdr:cNvPr>
        <xdr:cNvSpPr>
          <a:spLocks noChangeShapeType="1"/>
        </xdr:cNvSpPr>
      </xdr:nvSpPr>
      <xdr:spPr bwMode="auto">
        <a:xfrm flipH="1">
          <a:off x="12037228" y="6229611"/>
          <a:ext cx="512403" cy="934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60664"/>
            <a:gd name="connsiteY0" fmla="*/ 0 h 11604"/>
            <a:gd name="connsiteX1" fmla="*/ 60664 w 60664"/>
            <a:gd name="connsiteY1" fmla="*/ 11604 h 116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64" h="11604">
              <a:moveTo>
                <a:pt x="0" y="0"/>
              </a:moveTo>
              <a:cubicBezTo>
                <a:pt x="20221" y="4689"/>
                <a:pt x="40443" y="6915"/>
                <a:pt x="60664" y="1160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192168</xdr:colOff>
      <xdr:row>43</xdr:row>
      <xdr:rowOff>167510</xdr:rowOff>
    </xdr:from>
    <xdr:ext cx="417702" cy="136791"/>
    <xdr:sp macro="" textlink="">
      <xdr:nvSpPr>
        <xdr:cNvPr id="1324" name="Text Box 1620">
          <a:extLst>
            <a:ext uri="{FF2B5EF4-FFF2-40B4-BE49-F238E27FC236}">
              <a16:creationId xmlns:a16="http://schemas.microsoft.com/office/drawing/2014/main" xmlns="" id="{38A6FBF4-5A28-4966-8A1E-303A7AF15150}"/>
            </a:ext>
          </a:extLst>
        </xdr:cNvPr>
        <xdr:cNvSpPr txBox="1">
          <a:spLocks noChangeArrowheads="1"/>
        </xdr:cNvSpPr>
      </xdr:nvSpPr>
      <xdr:spPr bwMode="auto">
        <a:xfrm>
          <a:off x="12316699" y="6108729"/>
          <a:ext cx="417702" cy="1367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601503</xdr:colOff>
      <xdr:row>1</xdr:row>
      <xdr:rowOff>125412</xdr:rowOff>
    </xdr:from>
    <xdr:to>
      <xdr:col>14</xdr:col>
      <xdr:colOff>130484</xdr:colOff>
      <xdr:row>6</xdr:row>
      <xdr:rowOff>41463</xdr:rowOff>
    </xdr:to>
    <xdr:sp macro="" textlink="">
      <xdr:nvSpPr>
        <xdr:cNvPr id="1325" name="Freeform 719">
          <a:extLst>
            <a:ext uri="{FF2B5EF4-FFF2-40B4-BE49-F238E27FC236}">
              <a16:creationId xmlns:a16="http://schemas.microsoft.com/office/drawing/2014/main" xmlns="" id="{1BADBB7A-0CD7-4DE6-BC17-0A01A6FA9416}"/>
            </a:ext>
          </a:extLst>
        </xdr:cNvPr>
        <xdr:cNvSpPr>
          <a:spLocks/>
        </xdr:cNvSpPr>
      </xdr:nvSpPr>
      <xdr:spPr bwMode="auto">
        <a:xfrm rot="8974401" flipH="1">
          <a:off x="9180353" y="265112"/>
          <a:ext cx="233831" cy="773301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550939 w 550939"/>
            <a:gd name="connsiteY0" fmla="*/ 14658 h 14658"/>
            <a:gd name="connsiteX1" fmla="*/ 531513 w 550939"/>
            <a:gd name="connsiteY1" fmla="*/ 11169 h 14658"/>
            <a:gd name="connsiteX2" fmla="*/ 393774 w 550939"/>
            <a:gd name="connsiteY2" fmla="*/ 5985 h 14658"/>
            <a:gd name="connsiteX3" fmla="*/ 0 w 550939"/>
            <a:gd name="connsiteY3" fmla="*/ 0 h 14658"/>
            <a:gd name="connsiteX0" fmla="*/ 608972 w 608972"/>
            <a:gd name="connsiteY0" fmla="*/ 15279 h 15279"/>
            <a:gd name="connsiteX1" fmla="*/ 589546 w 608972"/>
            <a:gd name="connsiteY1" fmla="*/ 11790 h 15279"/>
            <a:gd name="connsiteX2" fmla="*/ 451807 w 608972"/>
            <a:gd name="connsiteY2" fmla="*/ 6606 h 15279"/>
            <a:gd name="connsiteX3" fmla="*/ 1 w 608972"/>
            <a:gd name="connsiteY3" fmla="*/ 0 h 152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8972" h="15279">
              <a:moveTo>
                <a:pt x="608972" y="15279"/>
              </a:moveTo>
              <a:cubicBezTo>
                <a:pt x="586953" y="14208"/>
                <a:pt x="611565" y="12861"/>
                <a:pt x="589546" y="11790"/>
              </a:cubicBezTo>
              <a:cubicBezTo>
                <a:pt x="543633" y="10062"/>
                <a:pt x="575810" y="9135"/>
                <a:pt x="451807" y="6606"/>
              </a:cubicBezTo>
              <a:cubicBezTo>
                <a:pt x="452683" y="5380"/>
                <a:pt x="150758" y="2077"/>
                <a:pt x="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114671</xdr:colOff>
      <xdr:row>3</xdr:row>
      <xdr:rowOff>139788</xdr:rowOff>
    </xdr:from>
    <xdr:to>
      <xdr:col>13</xdr:col>
      <xdr:colOff>633284</xdr:colOff>
      <xdr:row>8</xdr:row>
      <xdr:rowOff>81488</xdr:rowOff>
    </xdr:to>
    <xdr:sp macro="" textlink="">
      <xdr:nvSpPr>
        <xdr:cNvPr id="1327" name="Freeform 1147">
          <a:extLst>
            <a:ext uri="{FF2B5EF4-FFF2-40B4-BE49-F238E27FC236}">
              <a16:creationId xmlns:a16="http://schemas.microsoft.com/office/drawing/2014/main" xmlns="" id="{E1F83D35-329E-4D14-9587-F24A293A6876}"/>
            </a:ext>
          </a:extLst>
        </xdr:cNvPr>
        <xdr:cNvSpPr>
          <a:spLocks/>
        </xdr:cNvSpPr>
      </xdr:nvSpPr>
      <xdr:spPr bwMode="auto">
        <a:xfrm rot="3039529">
          <a:off x="8553353" y="762556"/>
          <a:ext cx="798950" cy="51861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373" h="12262">
              <a:moveTo>
                <a:pt x="11373" y="12262"/>
              </a:moveTo>
              <a:cubicBezTo>
                <a:pt x="11077" y="12262"/>
                <a:pt x="10283" y="5550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147721</xdr:colOff>
      <xdr:row>3</xdr:row>
      <xdr:rowOff>106975</xdr:rowOff>
    </xdr:from>
    <xdr:to>
      <xdr:col>13</xdr:col>
      <xdr:colOff>518633</xdr:colOff>
      <xdr:row>8</xdr:row>
      <xdr:rowOff>35547</xdr:rowOff>
    </xdr:to>
    <xdr:sp macro="" textlink="">
      <xdr:nvSpPr>
        <xdr:cNvPr id="1328" name="Freeform 1147">
          <a:extLst>
            <a:ext uri="{FF2B5EF4-FFF2-40B4-BE49-F238E27FC236}">
              <a16:creationId xmlns:a16="http://schemas.microsoft.com/office/drawing/2014/main" xmlns="" id="{369B343D-DDBE-40B1-B68C-AD81D032AF59}"/>
            </a:ext>
          </a:extLst>
        </xdr:cNvPr>
        <xdr:cNvSpPr>
          <a:spLocks/>
        </xdr:cNvSpPr>
      </xdr:nvSpPr>
      <xdr:spPr bwMode="auto">
        <a:xfrm rot="3039529">
          <a:off x="8519116" y="797030"/>
          <a:ext cx="785822" cy="37091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18" y="10000"/>
                <a:pt x="9355" y="6072"/>
                <a:pt x="8793" y="6072"/>
              </a:cubicBezTo>
              <a:cubicBezTo>
                <a:pt x="8559" y="5436"/>
                <a:pt x="8575" y="1839"/>
                <a:pt x="8341" y="1204"/>
              </a:cubicBezTo>
              <a:cubicBezTo>
                <a:pt x="7779" y="1204"/>
                <a:pt x="7354" y="861"/>
                <a:pt x="6667" y="911"/>
              </a:cubicBezTo>
              <a:cubicBezTo>
                <a:pt x="5980" y="961"/>
                <a:pt x="4998" y="1613"/>
                <a:pt x="4217" y="1503"/>
              </a:cubicBezTo>
              <a:cubicBezTo>
                <a:pt x="3435" y="1393"/>
                <a:pt x="2963" y="338"/>
                <a:pt x="1981" y="248"/>
              </a:cubicBezTo>
              <a:cubicBezTo>
                <a:pt x="999" y="158"/>
                <a:pt x="1544" y="16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672525</xdr:colOff>
      <xdr:row>3</xdr:row>
      <xdr:rowOff>49391</xdr:rowOff>
    </xdr:from>
    <xdr:to>
      <xdr:col>14</xdr:col>
      <xdr:colOff>540710</xdr:colOff>
      <xdr:row>7</xdr:row>
      <xdr:rowOff>50185</xdr:rowOff>
    </xdr:to>
    <xdr:sp macro="" textlink="">
      <xdr:nvSpPr>
        <xdr:cNvPr id="1329" name="Line 716">
          <a:extLst>
            <a:ext uri="{FF2B5EF4-FFF2-40B4-BE49-F238E27FC236}">
              <a16:creationId xmlns:a16="http://schemas.microsoft.com/office/drawing/2014/main" xmlns="" id="{E2346CF6-3C12-490E-B4D2-22A6D8AE4FC9}"/>
            </a:ext>
          </a:extLst>
        </xdr:cNvPr>
        <xdr:cNvSpPr>
          <a:spLocks noChangeShapeType="1"/>
        </xdr:cNvSpPr>
      </xdr:nvSpPr>
      <xdr:spPr bwMode="auto">
        <a:xfrm rot="8974401">
          <a:off x="9251375" y="531991"/>
          <a:ext cx="573035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719383</xdr:colOff>
      <xdr:row>2</xdr:row>
      <xdr:rowOff>152015</xdr:rowOff>
    </xdr:from>
    <xdr:to>
      <xdr:col>14</xdr:col>
      <xdr:colOff>587568</xdr:colOff>
      <xdr:row>6</xdr:row>
      <xdr:rowOff>152809</xdr:rowOff>
    </xdr:to>
    <xdr:sp macro="" textlink="">
      <xdr:nvSpPr>
        <xdr:cNvPr id="1330" name="Line 716">
          <a:extLst>
            <a:ext uri="{FF2B5EF4-FFF2-40B4-BE49-F238E27FC236}">
              <a16:creationId xmlns:a16="http://schemas.microsoft.com/office/drawing/2014/main" xmlns="" id="{7A61AFF3-6F11-4E56-B204-F7C02FB8F81B}"/>
            </a:ext>
          </a:extLst>
        </xdr:cNvPr>
        <xdr:cNvSpPr>
          <a:spLocks noChangeShapeType="1"/>
        </xdr:cNvSpPr>
      </xdr:nvSpPr>
      <xdr:spPr bwMode="auto">
        <a:xfrm rot="8974401">
          <a:off x="9285533" y="463165"/>
          <a:ext cx="585735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87953</xdr:colOff>
      <xdr:row>5</xdr:row>
      <xdr:rowOff>130054</xdr:rowOff>
    </xdr:from>
    <xdr:to>
      <xdr:col>14</xdr:col>
      <xdr:colOff>216782</xdr:colOff>
      <xdr:row>6</xdr:row>
      <xdr:rowOff>8532</xdr:rowOff>
    </xdr:to>
    <xdr:sp macro="" textlink="">
      <xdr:nvSpPr>
        <xdr:cNvPr id="1331" name="Text Box 1563">
          <a:extLst>
            <a:ext uri="{FF2B5EF4-FFF2-40B4-BE49-F238E27FC236}">
              <a16:creationId xmlns:a16="http://schemas.microsoft.com/office/drawing/2014/main" xmlns="" id="{DC90D097-32F5-444A-9618-24E57879F0FA}"/>
            </a:ext>
          </a:extLst>
        </xdr:cNvPr>
        <xdr:cNvSpPr txBox="1">
          <a:spLocks noChangeArrowheads="1"/>
        </xdr:cNvSpPr>
      </xdr:nvSpPr>
      <xdr:spPr bwMode="auto">
        <a:xfrm rot="987835">
          <a:off x="9373483" y="958783"/>
          <a:ext cx="128829" cy="506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770232</xdr:colOff>
      <xdr:row>5</xdr:row>
      <xdr:rowOff>118811</xdr:rowOff>
    </xdr:from>
    <xdr:to>
      <xdr:col>14</xdr:col>
      <xdr:colOff>102847</xdr:colOff>
      <xdr:row>6</xdr:row>
      <xdr:rowOff>3982</xdr:rowOff>
    </xdr:to>
    <xdr:sp macro="" textlink="">
      <xdr:nvSpPr>
        <xdr:cNvPr id="1332" name="Text Box 1563">
          <a:extLst>
            <a:ext uri="{FF2B5EF4-FFF2-40B4-BE49-F238E27FC236}">
              <a16:creationId xmlns:a16="http://schemas.microsoft.com/office/drawing/2014/main" xmlns="" id="{276075F8-F59C-429B-BEB5-5BAFB4161999}"/>
            </a:ext>
          </a:extLst>
        </xdr:cNvPr>
        <xdr:cNvSpPr txBox="1">
          <a:spLocks noChangeArrowheads="1"/>
        </xdr:cNvSpPr>
      </xdr:nvSpPr>
      <xdr:spPr bwMode="auto">
        <a:xfrm rot="780000">
          <a:off x="9285582" y="944311"/>
          <a:ext cx="100965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31160</xdr:rowOff>
    </xdr:to>
    <xdr:sp macro="" textlink="">
      <xdr:nvSpPr>
        <xdr:cNvPr id="1334" name="Text Box 1650">
          <a:extLst>
            <a:ext uri="{FF2B5EF4-FFF2-40B4-BE49-F238E27FC236}">
              <a16:creationId xmlns:a16="http://schemas.microsoft.com/office/drawing/2014/main" xmlns="" id="{3CB5F005-C555-4B2F-BFBB-0DD5B6D00541}"/>
            </a:ext>
          </a:extLst>
        </xdr:cNvPr>
        <xdr:cNvSpPr txBox="1">
          <a:spLocks noChangeArrowheads="1"/>
        </xdr:cNvSpPr>
      </xdr:nvSpPr>
      <xdr:spPr bwMode="auto">
        <a:xfrm>
          <a:off x="8578850" y="13970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548413</xdr:colOff>
      <xdr:row>3</xdr:row>
      <xdr:rowOff>163027</xdr:rowOff>
    </xdr:from>
    <xdr:to>
      <xdr:col>14</xdr:col>
      <xdr:colOff>122053</xdr:colOff>
      <xdr:row>5</xdr:row>
      <xdr:rowOff>114505</xdr:rowOff>
    </xdr:to>
    <xdr:sp macro="" textlink="">
      <xdr:nvSpPr>
        <xdr:cNvPr id="1335" name="Line 716">
          <a:extLst>
            <a:ext uri="{FF2B5EF4-FFF2-40B4-BE49-F238E27FC236}">
              <a16:creationId xmlns:a16="http://schemas.microsoft.com/office/drawing/2014/main" xmlns="" id="{C7354F19-42F9-40D3-BE88-0F360F361BE4}"/>
            </a:ext>
          </a:extLst>
        </xdr:cNvPr>
        <xdr:cNvSpPr>
          <a:spLocks noChangeShapeType="1"/>
        </xdr:cNvSpPr>
      </xdr:nvSpPr>
      <xdr:spPr bwMode="auto">
        <a:xfrm>
          <a:off x="9127263" y="645627"/>
          <a:ext cx="278490" cy="294378"/>
        </a:xfrm>
        <a:custGeom>
          <a:avLst/>
          <a:gdLst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278946"/>
            <a:gd name="connsiteY0" fmla="*/ 0 h 404812"/>
            <a:gd name="connsiteX1" fmla="*/ 278946 w 278946"/>
            <a:gd name="connsiteY1" fmla="*/ 404812 h 404812"/>
            <a:gd name="connsiteX0" fmla="*/ 2474 w 281420"/>
            <a:gd name="connsiteY0" fmla="*/ 0 h 404812"/>
            <a:gd name="connsiteX1" fmla="*/ 281420 w 281420"/>
            <a:gd name="connsiteY1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93639"/>
            <a:gd name="connsiteY0" fmla="*/ 0 h 240676"/>
            <a:gd name="connsiteX1" fmla="*/ 187351 w 293639"/>
            <a:gd name="connsiteY1" fmla="*/ 156601 h 240676"/>
            <a:gd name="connsiteX2" fmla="*/ 293639 w 293639"/>
            <a:gd name="connsiteY2" fmla="*/ 240676 h 240676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720" h="273503">
              <a:moveTo>
                <a:pt x="0" y="0"/>
              </a:moveTo>
              <a:cubicBezTo>
                <a:pt x="167494" y="64911"/>
                <a:pt x="126091" y="105153"/>
                <a:pt x="231432" y="189428"/>
              </a:cubicBezTo>
              <a:cubicBezTo>
                <a:pt x="283020" y="214749"/>
                <a:pt x="284777" y="210290"/>
                <a:pt x="337720" y="2735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627232</xdr:colOff>
      <xdr:row>1</xdr:row>
      <xdr:rowOff>160217</xdr:rowOff>
    </xdr:from>
    <xdr:to>
      <xdr:col>14</xdr:col>
      <xdr:colOff>503963</xdr:colOff>
      <xdr:row>7</xdr:row>
      <xdr:rowOff>38474</xdr:rowOff>
    </xdr:to>
    <xdr:sp macro="" textlink="">
      <xdr:nvSpPr>
        <xdr:cNvPr id="1336" name="Line 716">
          <a:extLst>
            <a:ext uri="{FF2B5EF4-FFF2-40B4-BE49-F238E27FC236}">
              <a16:creationId xmlns:a16="http://schemas.microsoft.com/office/drawing/2014/main" xmlns="" id="{C1F4961B-DA16-4DBC-A0F0-621BE2D26CDE}"/>
            </a:ext>
          </a:extLst>
        </xdr:cNvPr>
        <xdr:cNvSpPr>
          <a:spLocks noChangeShapeType="1"/>
        </xdr:cNvSpPr>
      </xdr:nvSpPr>
      <xdr:spPr bwMode="auto">
        <a:xfrm rot="8974401">
          <a:off x="9206082" y="299917"/>
          <a:ext cx="581581" cy="906957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1446" h="44071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73738" y="339534"/>
                <a:pt x="781446" y="4407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312665</xdr:colOff>
      <xdr:row>1</xdr:row>
      <xdr:rowOff>51739</xdr:rowOff>
    </xdr:from>
    <xdr:to>
      <xdr:col>14</xdr:col>
      <xdr:colOff>136450</xdr:colOff>
      <xdr:row>8</xdr:row>
      <xdr:rowOff>99478</xdr:rowOff>
    </xdr:to>
    <xdr:sp macro="" textlink="">
      <xdr:nvSpPr>
        <xdr:cNvPr id="1337" name="Freeform 719">
          <a:extLst>
            <a:ext uri="{FF2B5EF4-FFF2-40B4-BE49-F238E27FC236}">
              <a16:creationId xmlns:a16="http://schemas.microsoft.com/office/drawing/2014/main" xmlns="" id="{CD9A7456-B71C-4432-8E7C-EA20C4BEF7B7}"/>
            </a:ext>
          </a:extLst>
        </xdr:cNvPr>
        <xdr:cNvSpPr>
          <a:spLocks/>
        </xdr:cNvSpPr>
      </xdr:nvSpPr>
      <xdr:spPr bwMode="auto">
        <a:xfrm rot="8974401" flipH="1">
          <a:off x="8893237" y="191654"/>
          <a:ext cx="528743" cy="1253163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05527 w 1305527"/>
            <a:gd name="connsiteY0" fmla="*/ 17589 h 17589"/>
            <a:gd name="connsiteX1" fmla="*/ 1167788 w 1305527"/>
            <a:gd name="connsiteY1" fmla="*/ 12405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657502 w 709818"/>
            <a:gd name="connsiteY0" fmla="*/ 19624 h 19624"/>
            <a:gd name="connsiteX1" fmla="*/ 517002 w 709818"/>
            <a:gd name="connsiteY1" fmla="*/ 11276 h 19624"/>
            <a:gd name="connsiteX2" fmla="*/ 709818 w 709818"/>
            <a:gd name="connsiteY2" fmla="*/ 5830 h 19624"/>
            <a:gd name="connsiteX3" fmla="*/ 0 w 709818"/>
            <a:gd name="connsiteY3" fmla="*/ 0 h 19624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2349"/>
            <a:gd name="connsiteX1" fmla="*/ 670154 w 709818"/>
            <a:gd name="connsiteY1" fmla="*/ 21628 h 22349"/>
            <a:gd name="connsiteX2" fmla="*/ 517002 w 709818"/>
            <a:gd name="connsiteY2" fmla="*/ 11276 h 22349"/>
            <a:gd name="connsiteX3" fmla="*/ 709818 w 709818"/>
            <a:gd name="connsiteY3" fmla="*/ 5830 h 22349"/>
            <a:gd name="connsiteX4" fmla="*/ 0 w 709818"/>
            <a:gd name="connsiteY4" fmla="*/ 0 h 22349"/>
            <a:gd name="connsiteX0" fmla="*/ 673843 w 916947"/>
            <a:gd name="connsiteY0" fmla="*/ 21468 h 25615"/>
            <a:gd name="connsiteX1" fmla="*/ 915153 w 916947"/>
            <a:gd name="connsiteY1" fmla="*/ 25290 h 25615"/>
            <a:gd name="connsiteX2" fmla="*/ 517002 w 916947"/>
            <a:gd name="connsiteY2" fmla="*/ 11276 h 25615"/>
            <a:gd name="connsiteX3" fmla="*/ 709818 w 916947"/>
            <a:gd name="connsiteY3" fmla="*/ 5830 h 25615"/>
            <a:gd name="connsiteX4" fmla="*/ 0 w 916947"/>
            <a:gd name="connsiteY4" fmla="*/ 0 h 25615"/>
            <a:gd name="connsiteX0" fmla="*/ 726957 w 917357"/>
            <a:gd name="connsiteY0" fmla="*/ 25852 h 26233"/>
            <a:gd name="connsiteX1" fmla="*/ 915153 w 917357"/>
            <a:gd name="connsiteY1" fmla="*/ 25290 h 26233"/>
            <a:gd name="connsiteX2" fmla="*/ 517002 w 917357"/>
            <a:gd name="connsiteY2" fmla="*/ 11276 h 26233"/>
            <a:gd name="connsiteX3" fmla="*/ 709818 w 917357"/>
            <a:gd name="connsiteY3" fmla="*/ 5830 h 26233"/>
            <a:gd name="connsiteX4" fmla="*/ 0 w 917357"/>
            <a:gd name="connsiteY4" fmla="*/ 0 h 26233"/>
            <a:gd name="connsiteX0" fmla="*/ 726957 w 726956"/>
            <a:gd name="connsiteY0" fmla="*/ 25852 h 25852"/>
            <a:gd name="connsiteX1" fmla="*/ 640952 w 726956"/>
            <a:gd name="connsiteY1" fmla="*/ 19043 h 25852"/>
            <a:gd name="connsiteX2" fmla="*/ 517002 w 726956"/>
            <a:gd name="connsiteY2" fmla="*/ 11276 h 25852"/>
            <a:gd name="connsiteX3" fmla="*/ 709818 w 726956"/>
            <a:gd name="connsiteY3" fmla="*/ 5830 h 25852"/>
            <a:gd name="connsiteX4" fmla="*/ 0 w 726956"/>
            <a:gd name="connsiteY4" fmla="*/ 0 h 25852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82286 w 1080926"/>
            <a:gd name="connsiteY1" fmla="*/ 1992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726743 w 1080926"/>
            <a:gd name="connsiteY1" fmla="*/ 20682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110723 w 1110723"/>
            <a:gd name="connsiteY0" fmla="*/ 24408 h 24408"/>
            <a:gd name="connsiteX1" fmla="*/ 726743 w 1110723"/>
            <a:gd name="connsiteY1" fmla="*/ 20682 h 24408"/>
            <a:gd name="connsiteX2" fmla="*/ 641189 w 1110723"/>
            <a:gd name="connsiteY2" fmla="*/ 15570 h 24408"/>
            <a:gd name="connsiteX3" fmla="*/ 517002 w 1110723"/>
            <a:gd name="connsiteY3" fmla="*/ 11276 h 24408"/>
            <a:gd name="connsiteX4" fmla="*/ 709818 w 1110723"/>
            <a:gd name="connsiteY4" fmla="*/ 5830 h 24408"/>
            <a:gd name="connsiteX5" fmla="*/ 0 w 1110723"/>
            <a:gd name="connsiteY5" fmla="*/ 0 h 24408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709818 w 1185459"/>
            <a:gd name="connsiteY4" fmla="*/ 5830 h 24989"/>
            <a:gd name="connsiteX5" fmla="*/ 0 w 1185459"/>
            <a:gd name="connsiteY5" fmla="*/ 0 h 249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85459" h="24989">
              <a:moveTo>
                <a:pt x="1185459" y="24989"/>
              </a:moveTo>
              <a:cubicBezTo>
                <a:pt x="1184844" y="25016"/>
                <a:pt x="752883" y="22381"/>
                <a:pt x="726743" y="20682"/>
              </a:cubicBezTo>
              <a:cubicBezTo>
                <a:pt x="648968" y="19768"/>
                <a:pt x="661847" y="16864"/>
                <a:pt x="641189" y="15570"/>
              </a:cubicBezTo>
              <a:cubicBezTo>
                <a:pt x="567543" y="14588"/>
                <a:pt x="501079" y="13402"/>
                <a:pt x="517002" y="11276"/>
              </a:cubicBezTo>
              <a:cubicBezTo>
                <a:pt x="532920" y="7843"/>
                <a:pt x="560275" y="7437"/>
                <a:pt x="709818" y="5830"/>
              </a:cubicBezTo>
              <a:cubicBezTo>
                <a:pt x="570816" y="2372"/>
                <a:pt x="249415" y="23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43819</xdr:colOff>
      <xdr:row>6</xdr:row>
      <xdr:rowOff>24494</xdr:rowOff>
    </xdr:from>
    <xdr:to>
      <xdr:col>14</xdr:col>
      <xdr:colOff>147988</xdr:colOff>
      <xdr:row>6</xdr:row>
      <xdr:rowOff>142609</xdr:rowOff>
    </xdr:to>
    <xdr:sp macro="" textlink="">
      <xdr:nvSpPr>
        <xdr:cNvPr id="1338" name="Oval 1295">
          <a:extLst>
            <a:ext uri="{FF2B5EF4-FFF2-40B4-BE49-F238E27FC236}">
              <a16:creationId xmlns:a16="http://schemas.microsoft.com/office/drawing/2014/main" xmlns="" id="{9C9361ED-5FE2-42B8-B857-4D965DFBC8E4}"/>
            </a:ext>
          </a:extLst>
        </xdr:cNvPr>
        <xdr:cNvSpPr>
          <a:spLocks noChangeArrowheads="1"/>
        </xdr:cNvSpPr>
      </xdr:nvSpPr>
      <xdr:spPr bwMode="auto">
        <a:xfrm rot="10800000">
          <a:off x="9329349" y="1025426"/>
          <a:ext cx="104169" cy="118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65550</xdr:colOff>
      <xdr:row>4</xdr:row>
      <xdr:rowOff>169013</xdr:rowOff>
    </xdr:from>
    <xdr:to>
      <xdr:col>14</xdr:col>
      <xdr:colOff>168214</xdr:colOff>
      <xdr:row>5</xdr:row>
      <xdr:rowOff>89155</xdr:rowOff>
    </xdr:to>
    <xdr:sp macro="" textlink="">
      <xdr:nvSpPr>
        <xdr:cNvPr id="1339" name="Oval 1295">
          <a:extLst>
            <a:ext uri="{FF2B5EF4-FFF2-40B4-BE49-F238E27FC236}">
              <a16:creationId xmlns:a16="http://schemas.microsoft.com/office/drawing/2014/main" xmlns="" id="{5E2699D9-118E-4947-AD7D-20B0309FFD71}"/>
            </a:ext>
          </a:extLst>
        </xdr:cNvPr>
        <xdr:cNvSpPr>
          <a:spLocks noChangeArrowheads="1"/>
        </xdr:cNvSpPr>
      </xdr:nvSpPr>
      <xdr:spPr bwMode="auto">
        <a:xfrm rot="10800000">
          <a:off x="9351080" y="825538"/>
          <a:ext cx="102664" cy="923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14</xdr:col>
      <xdr:colOff>396817</xdr:colOff>
      <xdr:row>4</xdr:row>
      <xdr:rowOff>152400</xdr:rowOff>
    </xdr:from>
    <xdr:ext cx="302079" cy="305168"/>
    <xdr:grpSp>
      <xdr:nvGrpSpPr>
        <xdr:cNvPr id="1341" name="Group 6672">
          <a:extLst>
            <a:ext uri="{FF2B5EF4-FFF2-40B4-BE49-F238E27FC236}">
              <a16:creationId xmlns:a16="http://schemas.microsoft.com/office/drawing/2014/main" xmlns="" id="{95439F1A-11BE-443F-B9A3-01F9E6E966F8}"/>
            </a:ext>
          </a:extLst>
        </xdr:cNvPr>
        <xdr:cNvGrpSpPr>
          <a:grpSpLocks/>
        </xdr:cNvGrpSpPr>
      </xdr:nvGrpSpPr>
      <xdr:grpSpPr bwMode="auto">
        <a:xfrm>
          <a:off x="10502610" y="814504"/>
          <a:ext cx="302079" cy="305168"/>
          <a:chOff x="536" y="109"/>
          <a:chExt cx="46" cy="44"/>
        </a:xfrm>
      </xdr:grpSpPr>
      <xdr:pic>
        <xdr:nvPicPr>
          <xdr:cNvPr id="1342" name="Picture 6673" descr="route2">
            <a:extLst>
              <a:ext uri="{FF2B5EF4-FFF2-40B4-BE49-F238E27FC236}">
                <a16:creationId xmlns:a16="http://schemas.microsoft.com/office/drawing/2014/main" xmlns="" id="{6F2D5418-3E5E-4FC2-8E50-BF68CFD774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3" name="Text Box 6674">
            <a:extLst>
              <a:ext uri="{FF2B5EF4-FFF2-40B4-BE49-F238E27FC236}">
                <a16:creationId xmlns:a16="http://schemas.microsoft.com/office/drawing/2014/main" xmlns="" id="{0AE3B12A-B2FD-4C62-814D-877341CFB5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521737</xdr:colOff>
      <xdr:row>7</xdr:row>
      <xdr:rowOff>110059</xdr:rowOff>
    </xdr:from>
    <xdr:to>
      <xdr:col>13</xdr:col>
      <xdr:colOff>680670</xdr:colOff>
      <xdr:row>8</xdr:row>
      <xdr:rowOff>76848</xdr:rowOff>
    </xdr:to>
    <xdr:sp macro="" textlink="">
      <xdr:nvSpPr>
        <xdr:cNvPr id="1344" name="六角形 1343">
          <a:extLst>
            <a:ext uri="{FF2B5EF4-FFF2-40B4-BE49-F238E27FC236}">
              <a16:creationId xmlns:a16="http://schemas.microsoft.com/office/drawing/2014/main" xmlns="" id="{A2FE1BA8-FFE5-41CF-AE56-0799F84D8A8D}"/>
            </a:ext>
          </a:extLst>
        </xdr:cNvPr>
        <xdr:cNvSpPr/>
      </xdr:nvSpPr>
      <xdr:spPr bwMode="auto">
        <a:xfrm>
          <a:off x="9102309" y="1283195"/>
          <a:ext cx="158933" cy="1389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198727</xdr:colOff>
      <xdr:row>3</xdr:row>
      <xdr:rowOff>63220</xdr:rowOff>
    </xdr:from>
    <xdr:to>
      <xdr:col>14</xdr:col>
      <xdr:colOff>244446</xdr:colOff>
      <xdr:row>5</xdr:row>
      <xdr:rowOff>139965</xdr:rowOff>
    </xdr:to>
    <xdr:grpSp>
      <xdr:nvGrpSpPr>
        <xdr:cNvPr id="1345" name="グループ化 1344">
          <a:extLst>
            <a:ext uri="{FF2B5EF4-FFF2-40B4-BE49-F238E27FC236}">
              <a16:creationId xmlns:a16="http://schemas.microsoft.com/office/drawing/2014/main" xmlns="" id="{B085ADA2-22AE-4366-AD30-5134416648FF}"/>
            </a:ext>
          </a:extLst>
        </xdr:cNvPr>
        <xdr:cNvGrpSpPr/>
      </xdr:nvGrpSpPr>
      <xdr:grpSpPr>
        <a:xfrm rot="472387">
          <a:off x="10304520" y="551086"/>
          <a:ext cx="45719" cy="425220"/>
          <a:chOff x="10917301" y="7686676"/>
          <a:chExt cx="78267" cy="299577"/>
        </a:xfrm>
      </xdr:grpSpPr>
      <xdr:sp macro="" textlink="">
        <xdr:nvSpPr>
          <xdr:cNvPr id="1346" name="Line 72">
            <a:extLst>
              <a:ext uri="{FF2B5EF4-FFF2-40B4-BE49-F238E27FC236}">
                <a16:creationId xmlns:a16="http://schemas.microsoft.com/office/drawing/2014/main" xmlns="" id="{BCFBFD3F-9C70-4E74-95B1-D81A6AA57DBA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7" name="Line 72">
            <a:extLst>
              <a:ext uri="{FF2B5EF4-FFF2-40B4-BE49-F238E27FC236}">
                <a16:creationId xmlns:a16="http://schemas.microsoft.com/office/drawing/2014/main" xmlns="" id="{47060D37-6013-40E9-85FD-D5CFB975683C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8" name="Line 72">
            <a:extLst>
              <a:ext uri="{FF2B5EF4-FFF2-40B4-BE49-F238E27FC236}">
                <a16:creationId xmlns:a16="http://schemas.microsoft.com/office/drawing/2014/main" xmlns="" id="{CD65119A-E21B-4760-9CA2-694787058D3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9" name="Line 72">
            <a:extLst>
              <a:ext uri="{FF2B5EF4-FFF2-40B4-BE49-F238E27FC236}">
                <a16:creationId xmlns:a16="http://schemas.microsoft.com/office/drawing/2014/main" xmlns="" id="{BDDA9166-E42E-4318-B7BF-B78FD0BBD3A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0" name="Line 72">
            <a:extLst>
              <a:ext uri="{FF2B5EF4-FFF2-40B4-BE49-F238E27FC236}">
                <a16:creationId xmlns:a16="http://schemas.microsoft.com/office/drawing/2014/main" xmlns="" id="{D983CF22-A024-47F2-9D9E-0205ABA899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104103</xdr:colOff>
      <xdr:row>6</xdr:row>
      <xdr:rowOff>23324</xdr:rowOff>
    </xdr:from>
    <xdr:to>
      <xdr:col>14</xdr:col>
      <xdr:colOff>150332</xdr:colOff>
      <xdr:row>8</xdr:row>
      <xdr:rowOff>79361</xdr:rowOff>
    </xdr:to>
    <xdr:grpSp>
      <xdr:nvGrpSpPr>
        <xdr:cNvPr id="1351" name="グループ化 1350">
          <a:extLst>
            <a:ext uri="{FF2B5EF4-FFF2-40B4-BE49-F238E27FC236}">
              <a16:creationId xmlns:a16="http://schemas.microsoft.com/office/drawing/2014/main" xmlns="" id="{085C9ADB-5C91-4BC1-8492-E432897F75FC}"/>
            </a:ext>
          </a:extLst>
        </xdr:cNvPr>
        <xdr:cNvGrpSpPr/>
      </xdr:nvGrpSpPr>
      <xdr:grpSpPr>
        <a:xfrm rot="1125430">
          <a:off x="10209896" y="1033903"/>
          <a:ext cx="46229" cy="404513"/>
          <a:chOff x="10917301" y="7686676"/>
          <a:chExt cx="78267" cy="299577"/>
        </a:xfrm>
      </xdr:grpSpPr>
      <xdr:sp macro="" textlink="">
        <xdr:nvSpPr>
          <xdr:cNvPr id="1352" name="Line 72">
            <a:extLst>
              <a:ext uri="{FF2B5EF4-FFF2-40B4-BE49-F238E27FC236}">
                <a16:creationId xmlns:a16="http://schemas.microsoft.com/office/drawing/2014/main" xmlns="" id="{F2782509-D76A-4EDE-A308-D2DAB6AAC004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3" name="Line 72">
            <a:extLst>
              <a:ext uri="{FF2B5EF4-FFF2-40B4-BE49-F238E27FC236}">
                <a16:creationId xmlns:a16="http://schemas.microsoft.com/office/drawing/2014/main" xmlns="" id="{4CBF2F58-E6D1-4394-AEE5-2DCEACF10F64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4" name="Line 72">
            <a:extLst>
              <a:ext uri="{FF2B5EF4-FFF2-40B4-BE49-F238E27FC236}">
                <a16:creationId xmlns:a16="http://schemas.microsoft.com/office/drawing/2014/main" xmlns="" id="{580C94C3-8220-4679-90F5-26D7082F730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5" name="Line 72">
            <a:extLst>
              <a:ext uri="{FF2B5EF4-FFF2-40B4-BE49-F238E27FC236}">
                <a16:creationId xmlns:a16="http://schemas.microsoft.com/office/drawing/2014/main" xmlns="" id="{DA345F1B-8452-4034-8602-D04127B95C8D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6" name="Line 72">
            <a:extLst>
              <a:ext uri="{FF2B5EF4-FFF2-40B4-BE49-F238E27FC236}">
                <a16:creationId xmlns:a16="http://schemas.microsoft.com/office/drawing/2014/main" xmlns="" id="{EDE99747-5BCA-4FFB-A4EE-A17BA054654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13</xdr:col>
      <xdr:colOff>193252</xdr:colOff>
      <xdr:row>3</xdr:row>
      <xdr:rowOff>7746</xdr:rowOff>
    </xdr:from>
    <xdr:ext cx="302079" cy="305168"/>
    <xdr:grpSp>
      <xdr:nvGrpSpPr>
        <xdr:cNvPr id="1357" name="Group 6672">
          <a:extLst>
            <a:ext uri="{FF2B5EF4-FFF2-40B4-BE49-F238E27FC236}">
              <a16:creationId xmlns:a16="http://schemas.microsoft.com/office/drawing/2014/main" xmlns="" id="{E50020D6-9D65-43EA-93C9-505181927136}"/>
            </a:ext>
          </a:extLst>
        </xdr:cNvPr>
        <xdr:cNvGrpSpPr>
          <a:grpSpLocks/>
        </xdr:cNvGrpSpPr>
      </xdr:nvGrpSpPr>
      <xdr:grpSpPr bwMode="auto">
        <a:xfrm>
          <a:off x="9532398" y="495612"/>
          <a:ext cx="302079" cy="305168"/>
          <a:chOff x="536" y="109"/>
          <a:chExt cx="46" cy="44"/>
        </a:xfrm>
      </xdr:grpSpPr>
      <xdr:pic>
        <xdr:nvPicPr>
          <xdr:cNvPr id="1358" name="Picture 6673" descr="route2">
            <a:extLst>
              <a:ext uri="{FF2B5EF4-FFF2-40B4-BE49-F238E27FC236}">
                <a16:creationId xmlns:a16="http://schemas.microsoft.com/office/drawing/2014/main" xmlns="" id="{DCEDC862-B59D-4BBF-8A63-3E7C33C49B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9" name="Text Box 6674">
            <a:extLst>
              <a:ext uri="{FF2B5EF4-FFF2-40B4-BE49-F238E27FC236}">
                <a16:creationId xmlns:a16="http://schemas.microsoft.com/office/drawing/2014/main" xmlns="" id="{48339718-E812-4AD5-810E-D0A3411423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257834</xdr:colOff>
      <xdr:row>8</xdr:row>
      <xdr:rowOff>57243</xdr:rowOff>
    </xdr:from>
    <xdr:ext cx="369242" cy="77700"/>
    <xdr:sp macro="" textlink="">
      <xdr:nvSpPr>
        <xdr:cNvPr id="1360" name="Text Box 303">
          <a:extLst>
            <a:ext uri="{FF2B5EF4-FFF2-40B4-BE49-F238E27FC236}">
              <a16:creationId xmlns:a16="http://schemas.microsoft.com/office/drawing/2014/main" xmlns="" id="{5A0C862A-08B1-4DAF-A531-4E79BD675750}"/>
            </a:ext>
          </a:extLst>
        </xdr:cNvPr>
        <xdr:cNvSpPr txBox="1">
          <a:spLocks noChangeArrowheads="1"/>
        </xdr:cNvSpPr>
      </xdr:nvSpPr>
      <xdr:spPr bwMode="auto">
        <a:xfrm>
          <a:off x="11656084" y="1397093"/>
          <a:ext cx="369242" cy="7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5</xdr:col>
      <xdr:colOff>502361</xdr:colOff>
      <xdr:row>51</xdr:row>
      <xdr:rowOff>173145</xdr:rowOff>
    </xdr:from>
    <xdr:ext cx="366007" cy="119062"/>
    <xdr:sp macro="" textlink="">
      <xdr:nvSpPr>
        <xdr:cNvPr id="1361" name="Text Box 303">
          <a:extLst>
            <a:ext uri="{FF2B5EF4-FFF2-40B4-BE49-F238E27FC236}">
              <a16:creationId xmlns:a16="http://schemas.microsoft.com/office/drawing/2014/main" xmlns="" id="{2DF88FB1-6FFF-4CF4-963C-A7E63656919A}"/>
            </a:ext>
          </a:extLst>
        </xdr:cNvPr>
        <xdr:cNvSpPr txBox="1">
          <a:spLocks noChangeArrowheads="1"/>
        </xdr:cNvSpPr>
      </xdr:nvSpPr>
      <xdr:spPr bwMode="auto">
        <a:xfrm>
          <a:off x="3480511" y="8885345"/>
          <a:ext cx="366007" cy="119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1</xdr:col>
      <xdr:colOff>34020</xdr:colOff>
      <xdr:row>52</xdr:row>
      <xdr:rowOff>115657</xdr:rowOff>
    </xdr:from>
    <xdr:ext cx="394596" cy="224514"/>
    <xdr:sp macro="" textlink="">
      <xdr:nvSpPr>
        <xdr:cNvPr id="1362" name="Text Box 303">
          <a:extLst>
            <a:ext uri="{FF2B5EF4-FFF2-40B4-BE49-F238E27FC236}">
              <a16:creationId xmlns:a16="http://schemas.microsoft.com/office/drawing/2014/main" xmlns="" id="{CE3A55CD-C68B-4B97-89E9-F544144EF02C}"/>
            </a:ext>
          </a:extLst>
        </xdr:cNvPr>
        <xdr:cNvSpPr txBox="1">
          <a:spLocks noChangeArrowheads="1"/>
        </xdr:cNvSpPr>
      </xdr:nvSpPr>
      <xdr:spPr bwMode="auto">
        <a:xfrm>
          <a:off x="192770" y="8999307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7.2㎞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730788</xdr:colOff>
      <xdr:row>38</xdr:row>
      <xdr:rowOff>134936</xdr:rowOff>
    </xdr:from>
    <xdr:to>
      <xdr:col>6</xdr:col>
      <xdr:colOff>92613</xdr:colOff>
      <xdr:row>39</xdr:row>
      <xdr:rowOff>68261</xdr:rowOff>
    </xdr:to>
    <xdr:sp macro="" textlink="">
      <xdr:nvSpPr>
        <xdr:cNvPr id="1363" name="AutoShape 686">
          <a:extLst>
            <a:ext uri="{FF2B5EF4-FFF2-40B4-BE49-F238E27FC236}">
              <a16:creationId xmlns:a16="http://schemas.microsoft.com/office/drawing/2014/main" xmlns="" id="{3DC7A678-6CCE-40AE-B301-FAE463A1F7B8}"/>
            </a:ext>
          </a:extLst>
        </xdr:cNvPr>
        <xdr:cNvSpPr>
          <a:spLocks noChangeArrowheads="1"/>
        </xdr:cNvSpPr>
      </xdr:nvSpPr>
      <xdr:spPr bwMode="auto">
        <a:xfrm>
          <a:off x="3683538" y="6618286"/>
          <a:ext cx="920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468929</xdr:colOff>
      <xdr:row>52</xdr:row>
      <xdr:rowOff>123955</xdr:rowOff>
    </xdr:from>
    <xdr:to>
      <xdr:col>12</xdr:col>
      <xdr:colOff>392990</xdr:colOff>
      <xdr:row>56</xdr:row>
      <xdr:rowOff>6096</xdr:rowOff>
    </xdr:to>
    <xdr:sp macro="" textlink="">
      <xdr:nvSpPr>
        <xdr:cNvPr id="1364" name="Line 76">
          <a:extLst>
            <a:ext uri="{FF2B5EF4-FFF2-40B4-BE49-F238E27FC236}">
              <a16:creationId xmlns:a16="http://schemas.microsoft.com/office/drawing/2014/main" xmlns="" id="{0F494B57-AE8D-45BE-A37B-292889D8F4EE}"/>
            </a:ext>
          </a:extLst>
        </xdr:cNvPr>
        <xdr:cNvSpPr>
          <a:spLocks noChangeShapeType="1"/>
        </xdr:cNvSpPr>
      </xdr:nvSpPr>
      <xdr:spPr bwMode="auto">
        <a:xfrm>
          <a:off x="11867179" y="7636005"/>
          <a:ext cx="628911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584872</xdr:colOff>
      <xdr:row>52</xdr:row>
      <xdr:rowOff>160892</xdr:rowOff>
    </xdr:from>
    <xdr:to>
      <xdr:col>11</xdr:col>
      <xdr:colOff>689633</xdr:colOff>
      <xdr:row>53</xdr:row>
      <xdr:rowOff>134236</xdr:rowOff>
    </xdr:to>
    <xdr:grpSp>
      <xdr:nvGrpSpPr>
        <xdr:cNvPr id="1365" name="Group 405">
          <a:extLst>
            <a:ext uri="{FF2B5EF4-FFF2-40B4-BE49-F238E27FC236}">
              <a16:creationId xmlns:a16="http://schemas.microsoft.com/office/drawing/2014/main" xmlns="" id="{077FA247-9873-4611-B126-8065B3845FEA}"/>
            </a:ext>
          </a:extLst>
        </xdr:cNvPr>
        <xdr:cNvGrpSpPr>
          <a:grpSpLocks/>
        </xdr:cNvGrpSpPr>
      </xdr:nvGrpSpPr>
      <xdr:grpSpPr bwMode="auto">
        <a:xfrm rot="397074">
          <a:off x="8402342" y="9186410"/>
          <a:ext cx="104761" cy="147582"/>
          <a:chOff x="718" y="97"/>
          <a:chExt cx="23" cy="15"/>
        </a:xfrm>
      </xdr:grpSpPr>
      <xdr:sp macro="" textlink="">
        <xdr:nvSpPr>
          <xdr:cNvPr id="1366" name="Freeform 406">
            <a:extLst>
              <a:ext uri="{FF2B5EF4-FFF2-40B4-BE49-F238E27FC236}">
                <a16:creationId xmlns:a16="http://schemas.microsoft.com/office/drawing/2014/main" xmlns="" id="{7F671C09-074F-466C-9161-CBAF2762535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7" name="Freeform 407">
            <a:extLst>
              <a:ext uri="{FF2B5EF4-FFF2-40B4-BE49-F238E27FC236}">
                <a16:creationId xmlns:a16="http://schemas.microsoft.com/office/drawing/2014/main" xmlns="" id="{2AEDCB11-6489-4FA3-BCB9-A46C76A9F76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12</xdr:col>
      <xdr:colOff>162756</xdr:colOff>
      <xdr:row>55</xdr:row>
      <xdr:rowOff>142878</xdr:rowOff>
    </xdr:from>
    <xdr:ext cx="585637" cy="176893"/>
    <xdr:sp macro="" textlink="">
      <xdr:nvSpPr>
        <xdr:cNvPr id="1368" name="Text Box 1620">
          <a:extLst>
            <a:ext uri="{FF2B5EF4-FFF2-40B4-BE49-F238E27FC236}">
              <a16:creationId xmlns:a16="http://schemas.microsoft.com/office/drawing/2014/main" xmlns="" id="{E60DAA54-2ED7-44B5-BBD5-4849731A6997}"/>
            </a:ext>
          </a:extLst>
        </xdr:cNvPr>
        <xdr:cNvSpPr txBox="1">
          <a:spLocks noChangeArrowheads="1"/>
        </xdr:cNvSpPr>
      </xdr:nvSpPr>
      <xdr:spPr bwMode="auto">
        <a:xfrm>
          <a:off x="12265856" y="8169278"/>
          <a:ext cx="585637" cy="1768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109905</xdr:colOff>
      <xdr:row>52</xdr:row>
      <xdr:rowOff>139211</xdr:rowOff>
    </xdr:from>
    <xdr:to>
      <xdr:col>12</xdr:col>
      <xdr:colOff>519480</xdr:colOff>
      <xdr:row>54</xdr:row>
      <xdr:rowOff>3214</xdr:rowOff>
    </xdr:to>
    <xdr:sp macro="" textlink="">
      <xdr:nvSpPr>
        <xdr:cNvPr id="1369" name="Text Box 1068">
          <a:extLst>
            <a:ext uri="{FF2B5EF4-FFF2-40B4-BE49-F238E27FC236}">
              <a16:creationId xmlns:a16="http://schemas.microsoft.com/office/drawing/2014/main" xmlns="" id="{643589FD-A175-4142-81F6-2831B25EB857}"/>
            </a:ext>
          </a:extLst>
        </xdr:cNvPr>
        <xdr:cNvSpPr txBox="1">
          <a:spLocks noChangeArrowheads="1"/>
        </xdr:cNvSpPr>
      </xdr:nvSpPr>
      <xdr:spPr bwMode="auto">
        <a:xfrm>
          <a:off x="12213005" y="7651261"/>
          <a:ext cx="409575" cy="2069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102578</xdr:colOff>
      <xdr:row>43</xdr:row>
      <xdr:rowOff>36635</xdr:rowOff>
    </xdr:from>
    <xdr:to>
      <xdr:col>20</xdr:col>
      <xdr:colOff>512153</xdr:colOff>
      <xdr:row>44</xdr:row>
      <xdr:rowOff>69156</xdr:rowOff>
    </xdr:to>
    <xdr:sp macro="" textlink="">
      <xdr:nvSpPr>
        <xdr:cNvPr id="1370" name="Text Box 1068">
          <a:extLst>
            <a:ext uri="{FF2B5EF4-FFF2-40B4-BE49-F238E27FC236}">
              <a16:creationId xmlns:a16="http://schemas.microsoft.com/office/drawing/2014/main" xmlns="" id="{8EEC2862-15AC-40E8-92A4-91F7A3EDC74C}"/>
            </a:ext>
          </a:extLst>
        </xdr:cNvPr>
        <xdr:cNvSpPr txBox="1">
          <a:spLocks noChangeArrowheads="1"/>
        </xdr:cNvSpPr>
      </xdr:nvSpPr>
      <xdr:spPr bwMode="auto">
        <a:xfrm>
          <a:off x="10795978" y="7377235"/>
          <a:ext cx="409575" cy="2039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214571</xdr:colOff>
      <xdr:row>30</xdr:row>
      <xdr:rowOff>43688</xdr:rowOff>
    </xdr:from>
    <xdr:ext cx="508746" cy="165173"/>
    <xdr:sp macro="" textlink="">
      <xdr:nvSpPr>
        <xdr:cNvPr id="1371" name="Text Box 1620">
          <a:extLst>
            <a:ext uri="{FF2B5EF4-FFF2-40B4-BE49-F238E27FC236}">
              <a16:creationId xmlns:a16="http://schemas.microsoft.com/office/drawing/2014/main" xmlns="" id="{6066D8E9-9724-471D-BCC4-30BE72A63247}"/>
            </a:ext>
          </a:extLst>
        </xdr:cNvPr>
        <xdr:cNvSpPr txBox="1">
          <a:spLocks noChangeArrowheads="1"/>
        </xdr:cNvSpPr>
      </xdr:nvSpPr>
      <xdr:spPr bwMode="auto">
        <a:xfrm>
          <a:off x="10203121" y="5155438"/>
          <a:ext cx="50874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104591</xdr:colOff>
      <xdr:row>30</xdr:row>
      <xdr:rowOff>70973</xdr:rowOff>
    </xdr:from>
    <xdr:ext cx="276411" cy="100852"/>
    <xdr:sp macro="" textlink="">
      <xdr:nvSpPr>
        <xdr:cNvPr id="1372" name="Text Box 1620">
          <a:extLst>
            <a:ext uri="{FF2B5EF4-FFF2-40B4-BE49-F238E27FC236}">
              <a16:creationId xmlns:a16="http://schemas.microsoft.com/office/drawing/2014/main" xmlns="" id="{D7A0530F-5678-4FBB-93FF-3B4EFA0AD538}"/>
            </a:ext>
          </a:extLst>
        </xdr:cNvPr>
        <xdr:cNvSpPr txBox="1">
          <a:spLocks noChangeArrowheads="1"/>
        </xdr:cNvSpPr>
      </xdr:nvSpPr>
      <xdr:spPr bwMode="auto">
        <a:xfrm>
          <a:off x="10813679" y="5192061"/>
          <a:ext cx="276411" cy="1008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347795</xdr:colOff>
      <xdr:row>38</xdr:row>
      <xdr:rowOff>14408</xdr:rowOff>
    </xdr:from>
    <xdr:ext cx="511106" cy="165173"/>
    <xdr:sp macro="" textlink="">
      <xdr:nvSpPr>
        <xdr:cNvPr id="1373" name="Text Box 1620">
          <a:extLst>
            <a:ext uri="{FF2B5EF4-FFF2-40B4-BE49-F238E27FC236}">
              <a16:creationId xmlns:a16="http://schemas.microsoft.com/office/drawing/2014/main" xmlns="" id="{A5D308DD-2BFC-4083-9497-8A5448CFCE31}"/>
            </a:ext>
          </a:extLst>
        </xdr:cNvPr>
        <xdr:cNvSpPr txBox="1">
          <a:spLocks noChangeArrowheads="1"/>
        </xdr:cNvSpPr>
      </xdr:nvSpPr>
      <xdr:spPr bwMode="auto">
        <a:xfrm>
          <a:off x="16271641" y="5111504"/>
          <a:ext cx="51110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9460</xdr:colOff>
      <xdr:row>39</xdr:row>
      <xdr:rowOff>0</xdr:rowOff>
    </xdr:from>
    <xdr:ext cx="508746" cy="165173"/>
    <xdr:sp macro="" textlink="">
      <xdr:nvSpPr>
        <xdr:cNvPr id="1374" name="Text Box 1620">
          <a:extLst>
            <a:ext uri="{FF2B5EF4-FFF2-40B4-BE49-F238E27FC236}">
              <a16:creationId xmlns:a16="http://schemas.microsoft.com/office/drawing/2014/main" xmlns="" id="{8D2FA55C-2445-4FB5-A7D1-4301B2449E08}"/>
            </a:ext>
          </a:extLst>
        </xdr:cNvPr>
        <xdr:cNvSpPr txBox="1">
          <a:spLocks noChangeArrowheads="1"/>
        </xdr:cNvSpPr>
      </xdr:nvSpPr>
      <xdr:spPr bwMode="auto">
        <a:xfrm>
          <a:off x="13546866" y="5258594"/>
          <a:ext cx="50874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304170</xdr:colOff>
      <xdr:row>3</xdr:row>
      <xdr:rowOff>96483</xdr:rowOff>
    </xdr:from>
    <xdr:to>
      <xdr:col>10</xdr:col>
      <xdr:colOff>306300</xdr:colOff>
      <xdr:row>6</xdr:row>
      <xdr:rowOff>129680</xdr:rowOff>
    </xdr:to>
    <xdr:sp macro="" textlink="">
      <xdr:nvSpPr>
        <xdr:cNvPr id="1376" name="Line 72">
          <a:extLst>
            <a:ext uri="{FF2B5EF4-FFF2-40B4-BE49-F238E27FC236}">
              <a16:creationId xmlns:a16="http://schemas.microsoft.com/office/drawing/2014/main" xmlns="" id="{503CCDFE-B3C3-4C65-85CE-61A788A78142}"/>
            </a:ext>
          </a:extLst>
        </xdr:cNvPr>
        <xdr:cNvSpPr>
          <a:spLocks noChangeShapeType="1"/>
        </xdr:cNvSpPr>
      </xdr:nvSpPr>
      <xdr:spPr bwMode="auto">
        <a:xfrm flipV="1">
          <a:off x="6781170" y="579083"/>
          <a:ext cx="2130" cy="54754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30827">
              <a:moveTo>
                <a:pt x="10000" y="0"/>
              </a:moveTo>
              <a:cubicBezTo>
                <a:pt x="-145" y="2194"/>
                <a:pt x="10072" y="24314"/>
                <a:pt x="0" y="3082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320190</xdr:colOff>
      <xdr:row>5</xdr:row>
      <xdr:rowOff>1412</xdr:rowOff>
    </xdr:from>
    <xdr:ext cx="161189" cy="249116"/>
    <xdr:sp macro="" textlink="">
      <xdr:nvSpPr>
        <xdr:cNvPr id="1377" name="Text Box 1620">
          <a:extLst>
            <a:ext uri="{FF2B5EF4-FFF2-40B4-BE49-F238E27FC236}">
              <a16:creationId xmlns:a16="http://schemas.microsoft.com/office/drawing/2014/main" xmlns="" id="{D2168A5D-E5F8-48A8-9823-5B545D1F47EA}"/>
            </a:ext>
          </a:extLst>
        </xdr:cNvPr>
        <xdr:cNvSpPr txBox="1">
          <a:spLocks noChangeArrowheads="1"/>
        </xdr:cNvSpPr>
      </xdr:nvSpPr>
      <xdr:spPr bwMode="auto">
        <a:xfrm>
          <a:off x="6797190" y="826912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338666</xdr:colOff>
      <xdr:row>61</xdr:row>
      <xdr:rowOff>160773</xdr:rowOff>
    </xdr:from>
    <xdr:to>
      <xdr:col>8</xdr:col>
      <xdr:colOff>571500</xdr:colOff>
      <xdr:row>64</xdr:row>
      <xdr:rowOff>65992</xdr:rowOff>
    </xdr:to>
    <xdr:sp macro="" textlink="">
      <xdr:nvSpPr>
        <xdr:cNvPr id="1378" name="AutoShape 1653">
          <a:extLst>
            <a:ext uri="{FF2B5EF4-FFF2-40B4-BE49-F238E27FC236}">
              <a16:creationId xmlns:a16="http://schemas.microsoft.com/office/drawing/2014/main" xmlns="" id="{FB6F7AEA-773D-4B86-830C-DC7EEA19EE1C}"/>
            </a:ext>
          </a:extLst>
        </xdr:cNvPr>
        <xdr:cNvSpPr>
          <a:spLocks/>
        </xdr:cNvSpPr>
      </xdr:nvSpPr>
      <xdr:spPr bwMode="auto">
        <a:xfrm>
          <a:off x="5441078" y="10608391"/>
          <a:ext cx="232834" cy="42068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1379" name="AutoShape 70">
          <a:extLst>
            <a:ext uri="{FF2B5EF4-FFF2-40B4-BE49-F238E27FC236}">
              <a16:creationId xmlns:a16="http://schemas.microsoft.com/office/drawing/2014/main" xmlns="" id="{6FBFA04A-3B88-432C-981C-F4B018196932}"/>
            </a:ext>
          </a:extLst>
        </xdr:cNvPr>
        <xdr:cNvSpPr>
          <a:spLocks noChangeArrowheads="1"/>
        </xdr:cNvSpPr>
      </xdr:nvSpPr>
      <xdr:spPr bwMode="auto">
        <a:xfrm>
          <a:off x="2126979" y="86273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333396</xdr:colOff>
      <xdr:row>5</xdr:row>
      <xdr:rowOff>115657</xdr:rowOff>
    </xdr:from>
    <xdr:ext cx="392209" cy="143970"/>
    <xdr:sp macro="" textlink="">
      <xdr:nvSpPr>
        <xdr:cNvPr id="1380" name="Text Box 1664">
          <a:extLst>
            <a:ext uri="{FF2B5EF4-FFF2-40B4-BE49-F238E27FC236}">
              <a16:creationId xmlns:a16="http://schemas.microsoft.com/office/drawing/2014/main" xmlns="" id="{D70B7992-73BF-41C8-8026-77CE115533C7}"/>
            </a:ext>
          </a:extLst>
        </xdr:cNvPr>
        <xdr:cNvSpPr txBox="1">
          <a:spLocks noChangeArrowheads="1"/>
        </xdr:cNvSpPr>
      </xdr:nvSpPr>
      <xdr:spPr bwMode="auto">
        <a:xfrm>
          <a:off x="4016396" y="941157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8</xdr:col>
      <xdr:colOff>183708</xdr:colOff>
      <xdr:row>5</xdr:row>
      <xdr:rowOff>170089</xdr:rowOff>
    </xdr:from>
    <xdr:ext cx="392209" cy="143970"/>
    <xdr:sp macro="" textlink="">
      <xdr:nvSpPr>
        <xdr:cNvPr id="1381" name="Text Box 1664">
          <a:extLst>
            <a:ext uri="{FF2B5EF4-FFF2-40B4-BE49-F238E27FC236}">
              <a16:creationId xmlns:a16="http://schemas.microsoft.com/office/drawing/2014/main" xmlns="" id="{46E80CA3-3F22-4D08-9BAD-60841B64DE19}"/>
            </a:ext>
          </a:extLst>
        </xdr:cNvPr>
        <xdr:cNvSpPr txBox="1">
          <a:spLocks noChangeArrowheads="1"/>
        </xdr:cNvSpPr>
      </xdr:nvSpPr>
      <xdr:spPr bwMode="auto">
        <a:xfrm>
          <a:off x="5276408" y="995589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1</xdr:col>
      <xdr:colOff>516053</xdr:colOff>
      <xdr:row>14</xdr:row>
      <xdr:rowOff>33050</xdr:rowOff>
    </xdr:from>
    <xdr:ext cx="392209" cy="143970"/>
    <xdr:sp macro="" textlink="">
      <xdr:nvSpPr>
        <xdr:cNvPr id="1382" name="Text Box 1664">
          <a:extLst>
            <a:ext uri="{FF2B5EF4-FFF2-40B4-BE49-F238E27FC236}">
              <a16:creationId xmlns:a16="http://schemas.microsoft.com/office/drawing/2014/main" xmlns="" id="{F7DCEA38-6AB7-4657-A136-A1B177CC25FD}"/>
            </a:ext>
          </a:extLst>
        </xdr:cNvPr>
        <xdr:cNvSpPr txBox="1">
          <a:spLocks noChangeArrowheads="1"/>
        </xdr:cNvSpPr>
      </xdr:nvSpPr>
      <xdr:spPr bwMode="auto">
        <a:xfrm>
          <a:off x="674803" y="2411609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61m</a:t>
          </a:r>
        </a:p>
      </xdr:txBody>
    </xdr:sp>
    <xdr:clientData/>
  </xdr:oneCellAnchor>
  <xdr:oneCellAnchor>
    <xdr:from>
      <xdr:col>4</xdr:col>
      <xdr:colOff>47628</xdr:colOff>
      <xdr:row>12</xdr:row>
      <xdr:rowOff>122440</xdr:rowOff>
    </xdr:from>
    <xdr:ext cx="392209" cy="143970"/>
    <xdr:sp macro="" textlink="">
      <xdr:nvSpPr>
        <xdr:cNvPr id="1383" name="Text Box 1664">
          <a:extLst>
            <a:ext uri="{FF2B5EF4-FFF2-40B4-BE49-F238E27FC236}">
              <a16:creationId xmlns:a16="http://schemas.microsoft.com/office/drawing/2014/main" xmlns="" id="{2ABCC036-90DA-44FC-9682-BC532E84E234}"/>
            </a:ext>
          </a:extLst>
        </xdr:cNvPr>
        <xdr:cNvSpPr txBox="1">
          <a:spLocks noChangeArrowheads="1"/>
        </xdr:cNvSpPr>
      </xdr:nvSpPr>
      <xdr:spPr bwMode="auto">
        <a:xfrm>
          <a:off x="2320928" y="2148090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74m</a:t>
          </a:r>
        </a:p>
      </xdr:txBody>
    </xdr:sp>
    <xdr:clientData/>
  </xdr:oneCellAnchor>
  <xdr:twoCellAnchor>
    <xdr:from>
      <xdr:col>3</xdr:col>
      <xdr:colOff>618313</xdr:colOff>
      <xdr:row>15</xdr:row>
      <xdr:rowOff>137337</xdr:rowOff>
    </xdr:from>
    <xdr:to>
      <xdr:col>4</xdr:col>
      <xdr:colOff>123926</xdr:colOff>
      <xdr:row>16</xdr:row>
      <xdr:rowOff>116929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xmlns="" id="{63477DBB-01F0-4CBD-9F55-F41F9C3D15BC}"/>
            </a:ext>
          </a:extLst>
        </xdr:cNvPr>
        <xdr:cNvSpPr/>
      </xdr:nvSpPr>
      <xdr:spPr bwMode="auto">
        <a:xfrm>
          <a:off x="2186978" y="2688100"/>
          <a:ext cx="210571" cy="1517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532389</xdr:colOff>
      <xdr:row>14</xdr:row>
      <xdr:rowOff>44404</xdr:rowOff>
    </xdr:from>
    <xdr:to>
      <xdr:col>3</xdr:col>
      <xdr:colOff>651184</xdr:colOff>
      <xdr:row>14</xdr:row>
      <xdr:rowOff>164410</xdr:rowOff>
    </xdr:to>
    <xdr:sp macro="" textlink="">
      <xdr:nvSpPr>
        <xdr:cNvPr id="1385" name="AutoShape 4802">
          <a:extLst>
            <a:ext uri="{FF2B5EF4-FFF2-40B4-BE49-F238E27FC236}">
              <a16:creationId xmlns:a16="http://schemas.microsoft.com/office/drawing/2014/main" xmlns="" id="{B98725FF-DA11-481B-9C16-B0DAEB71D11A}"/>
            </a:ext>
          </a:extLst>
        </xdr:cNvPr>
        <xdr:cNvSpPr>
          <a:spLocks noChangeArrowheads="1"/>
        </xdr:cNvSpPr>
      </xdr:nvSpPr>
      <xdr:spPr bwMode="auto">
        <a:xfrm>
          <a:off x="2104948" y="2416316"/>
          <a:ext cx="118795" cy="1200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102060</xdr:colOff>
      <xdr:row>13</xdr:row>
      <xdr:rowOff>21883</xdr:rowOff>
    </xdr:from>
    <xdr:ext cx="392209" cy="143970"/>
    <xdr:sp macro="" textlink="">
      <xdr:nvSpPr>
        <xdr:cNvPr id="1386" name="Text Box 1664">
          <a:extLst>
            <a:ext uri="{FF2B5EF4-FFF2-40B4-BE49-F238E27FC236}">
              <a16:creationId xmlns:a16="http://schemas.microsoft.com/office/drawing/2014/main" xmlns="" id="{6D06C22F-C725-464A-A3C5-EA364663D841}"/>
            </a:ext>
          </a:extLst>
        </xdr:cNvPr>
        <xdr:cNvSpPr txBox="1">
          <a:spLocks noChangeArrowheads="1"/>
        </xdr:cNvSpPr>
      </xdr:nvSpPr>
      <xdr:spPr bwMode="auto">
        <a:xfrm>
          <a:off x="3086560" y="2221971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</a:p>
      </xdr:txBody>
    </xdr:sp>
    <xdr:clientData/>
  </xdr:oneCellAnchor>
  <xdr:twoCellAnchor>
    <xdr:from>
      <xdr:col>5</xdr:col>
      <xdr:colOff>374220</xdr:colOff>
      <xdr:row>15</xdr:row>
      <xdr:rowOff>153149</xdr:rowOff>
    </xdr:from>
    <xdr:to>
      <xdr:col>5</xdr:col>
      <xdr:colOff>550842</xdr:colOff>
      <xdr:row>16</xdr:row>
      <xdr:rowOff>118203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xmlns="" id="{6CE152F9-0F13-4785-AFEC-35F683250164}"/>
            </a:ext>
          </a:extLst>
        </xdr:cNvPr>
        <xdr:cNvSpPr/>
      </xdr:nvSpPr>
      <xdr:spPr bwMode="auto">
        <a:xfrm>
          <a:off x="3358720" y="2696884"/>
          <a:ext cx="176622" cy="1368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154220</xdr:colOff>
      <xdr:row>13</xdr:row>
      <xdr:rowOff>68040</xdr:rowOff>
    </xdr:from>
    <xdr:ext cx="392209" cy="143970"/>
    <xdr:sp macro="" textlink="">
      <xdr:nvSpPr>
        <xdr:cNvPr id="1388" name="Text Box 1664">
          <a:extLst>
            <a:ext uri="{FF2B5EF4-FFF2-40B4-BE49-F238E27FC236}">
              <a16:creationId xmlns:a16="http://schemas.microsoft.com/office/drawing/2014/main" xmlns="" id="{554CD4A6-4D06-47D9-A5C0-DC1A638D6EF4}"/>
            </a:ext>
          </a:extLst>
        </xdr:cNvPr>
        <xdr:cNvSpPr txBox="1">
          <a:spLocks noChangeArrowheads="1"/>
        </xdr:cNvSpPr>
      </xdr:nvSpPr>
      <xdr:spPr bwMode="auto">
        <a:xfrm>
          <a:off x="5234220" y="2276933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oneCellAnchor>
    <xdr:from>
      <xdr:col>10</xdr:col>
      <xdr:colOff>182903</xdr:colOff>
      <xdr:row>12</xdr:row>
      <xdr:rowOff>128206</xdr:rowOff>
    </xdr:from>
    <xdr:ext cx="392209" cy="143970"/>
    <xdr:sp macro="" textlink="">
      <xdr:nvSpPr>
        <xdr:cNvPr id="1389" name="Text Box 1664">
          <a:extLst>
            <a:ext uri="{FF2B5EF4-FFF2-40B4-BE49-F238E27FC236}">
              <a16:creationId xmlns:a16="http://schemas.microsoft.com/office/drawing/2014/main" xmlns="" id="{151D68EA-D919-4349-9386-4358CB18A1AB}"/>
            </a:ext>
          </a:extLst>
        </xdr:cNvPr>
        <xdr:cNvSpPr txBox="1">
          <a:spLocks noChangeArrowheads="1"/>
        </xdr:cNvSpPr>
      </xdr:nvSpPr>
      <xdr:spPr bwMode="auto">
        <a:xfrm>
          <a:off x="6671109" y="2156471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</a:p>
      </xdr:txBody>
    </xdr:sp>
    <xdr:clientData/>
  </xdr:oneCellAnchor>
  <xdr:oneCellAnchor>
    <xdr:from>
      <xdr:col>7</xdr:col>
      <xdr:colOff>257197</xdr:colOff>
      <xdr:row>37</xdr:row>
      <xdr:rowOff>149678</xdr:rowOff>
    </xdr:from>
    <xdr:ext cx="266457" cy="121344"/>
    <xdr:sp macro="" textlink="">
      <xdr:nvSpPr>
        <xdr:cNvPr id="1390" name="Text Box 1075">
          <a:extLst>
            <a:ext uri="{FF2B5EF4-FFF2-40B4-BE49-F238E27FC236}">
              <a16:creationId xmlns:a16="http://schemas.microsoft.com/office/drawing/2014/main" xmlns="" id="{C4F69F0C-5AFF-424D-8B6E-B8DB38A00017}"/>
            </a:ext>
          </a:extLst>
        </xdr:cNvPr>
        <xdr:cNvSpPr txBox="1">
          <a:spLocks noChangeArrowheads="1"/>
        </xdr:cNvSpPr>
      </xdr:nvSpPr>
      <xdr:spPr bwMode="auto">
        <a:xfrm>
          <a:off x="4659864" y="6537778"/>
          <a:ext cx="266457" cy="1213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81334</xdr:colOff>
      <xdr:row>44</xdr:row>
      <xdr:rowOff>88900</xdr:rowOff>
    </xdr:from>
    <xdr:ext cx="590184" cy="226422"/>
    <xdr:sp macro="" textlink="">
      <xdr:nvSpPr>
        <xdr:cNvPr id="1393" name="Text Box 1075">
          <a:extLst>
            <a:ext uri="{FF2B5EF4-FFF2-40B4-BE49-F238E27FC236}">
              <a16:creationId xmlns:a16="http://schemas.microsoft.com/office/drawing/2014/main" xmlns="" id="{F59B1957-5771-43A1-8027-0F11E1E1578C}"/>
            </a:ext>
          </a:extLst>
        </xdr:cNvPr>
        <xdr:cNvSpPr txBox="1">
          <a:spLocks noChangeArrowheads="1"/>
        </xdr:cNvSpPr>
      </xdr:nvSpPr>
      <xdr:spPr bwMode="auto">
        <a:xfrm>
          <a:off x="1648990" y="7587357"/>
          <a:ext cx="590184" cy="2264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651501</xdr:colOff>
      <xdr:row>45</xdr:row>
      <xdr:rowOff>142884</xdr:rowOff>
    </xdr:from>
    <xdr:ext cx="266457" cy="121344"/>
    <xdr:sp macro="" textlink="">
      <xdr:nvSpPr>
        <xdr:cNvPr id="1394" name="Text Box 1075">
          <a:extLst>
            <a:ext uri="{FF2B5EF4-FFF2-40B4-BE49-F238E27FC236}">
              <a16:creationId xmlns:a16="http://schemas.microsoft.com/office/drawing/2014/main" xmlns="" id="{23FCA933-28D8-422D-A38D-43309B9B2C26}"/>
            </a:ext>
          </a:extLst>
        </xdr:cNvPr>
        <xdr:cNvSpPr txBox="1">
          <a:spLocks noChangeArrowheads="1"/>
        </xdr:cNvSpPr>
      </xdr:nvSpPr>
      <xdr:spPr bwMode="auto">
        <a:xfrm>
          <a:off x="6445876" y="7812493"/>
          <a:ext cx="266457" cy="1213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</xdr:col>
      <xdr:colOff>163296</xdr:colOff>
      <xdr:row>54</xdr:row>
      <xdr:rowOff>34020</xdr:rowOff>
    </xdr:from>
    <xdr:ext cx="266457" cy="121344"/>
    <xdr:sp macro="" textlink="">
      <xdr:nvSpPr>
        <xdr:cNvPr id="1395" name="Text Box 1075">
          <a:extLst>
            <a:ext uri="{FF2B5EF4-FFF2-40B4-BE49-F238E27FC236}">
              <a16:creationId xmlns:a16="http://schemas.microsoft.com/office/drawing/2014/main" xmlns="" id="{B3580F80-BAC7-453F-B962-64547FEE1424}"/>
            </a:ext>
          </a:extLst>
        </xdr:cNvPr>
        <xdr:cNvSpPr txBox="1">
          <a:spLocks noChangeArrowheads="1"/>
        </xdr:cNvSpPr>
      </xdr:nvSpPr>
      <xdr:spPr bwMode="auto">
        <a:xfrm>
          <a:off x="322046" y="9260570"/>
          <a:ext cx="266457" cy="1213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689683</xdr:colOff>
      <xdr:row>52</xdr:row>
      <xdr:rowOff>132835</xdr:rowOff>
    </xdr:from>
    <xdr:to>
      <xdr:col>4</xdr:col>
      <xdr:colOff>26532</xdr:colOff>
      <xdr:row>55</xdr:row>
      <xdr:rowOff>142876</xdr:rowOff>
    </xdr:to>
    <xdr:sp macro="" textlink="">
      <xdr:nvSpPr>
        <xdr:cNvPr id="1396" name="Line 76">
          <a:extLst>
            <a:ext uri="{FF2B5EF4-FFF2-40B4-BE49-F238E27FC236}">
              <a16:creationId xmlns:a16="http://schemas.microsoft.com/office/drawing/2014/main" xmlns="" id="{6EBB2127-CFEF-4381-A7C1-048F7D04D746}"/>
            </a:ext>
          </a:extLst>
        </xdr:cNvPr>
        <xdr:cNvSpPr>
          <a:spLocks noChangeShapeType="1"/>
        </xdr:cNvSpPr>
      </xdr:nvSpPr>
      <xdr:spPr bwMode="auto">
        <a:xfrm flipH="1">
          <a:off x="2261308" y="8975210"/>
          <a:ext cx="43287" cy="522010"/>
        </a:xfrm>
        <a:custGeom>
          <a:avLst/>
          <a:gdLst>
            <a:gd name="connsiteX0" fmla="*/ 0 w 21167"/>
            <a:gd name="connsiteY0" fmla="*/ 0 h 765023"/>
            <a:gd name="connsiteX1" fmla="*/ 21167 w 21167"/>
            <a:gd name="connsiteY1" fmla="*/ 765023 h 765023"/>
            <a:gd name="connsiteX0" fmla="*/ 183125 w 183310"/>
            <a:gd name="connsiteY0" fmla="*/ 0 h 452059"/>
            <a:gd name="connsiteX1" fmla="*/ 185 w 183310"/>
            <a:gd name="connsiteY1" fmla="*/ 452059 h 452059"/>
            <a:gd name="connsiteX0" fmla="*/ 216273 w 216385"/>
            <a:gd name="connsiteY0" fmla="*/ 0 h 452059"/>
            <a:gd name="connsiteX1" fmla="*/ 33333 w 216385"/>
            <a:gd name="connsiteY1" fmla="*/ 452059 h 452059"/>
            <a:gd name="connsiteX0" fmla="*/ 17740 w 79728"/>
            <a:gd name="connsiteY0" fmla="*/ 0 h 424845"/>
            <a:gd name="connsiteX1" fmla="*/ 79728 w 79728"/>
            <a:gd name="connsiteY1" fmla="*/ 424845 h 424845"/>
            <a:gd name="connsiteX0" fmla="*/ 25682 w 87670"/>
            <a:gd name="connsiteY0" fmla="*/ 0 h 424845"/>
            <a:gd name="connsiteX1" fmla="*/ 87670 w 87670"/>
            <a:gd name="connsiteY1" fmla="*/ 424845 h 424845"/>
            <a:gd name="connsiteX0" fmla="*/ 65217 w 68582"/>
            <a:gd name="connsiteY0" fmla="*/ 0 h 434102"/>
            <a:gd name="connsiteX1" fmla="*/ 68581 w 68582"/>
            <a:gd name="connsiteY1" fmla="*/ 434102 h 434102"/>
            <a:gd name="connsiteX0" fmla="*/ 69713 w 73076"/>
            <a:gd name="connsiteY0" fmla="*/ 0 h 434102"/>
            <a:gd name="connsiteX1" fmla="*/ 73077 w 73076"/>
            <a:gd name="connsiteY1" fmla="*/ 434102 h 434102"/>
            <a:gd name="connsiteX0" fmla="*/ 71307 w 74672"/>
            <a:gd name="connsiteY0" fmla="*/ 0 h 434102"/>
            <a:gd name="connsiteX1" fmla="*/ 74671 w 74672"/>
            <a:gd name="connsiteY1" fmla="*/ 434102 h 434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672" h="434102">
              <a:moveTo>
                <a:pt x="71307" y="0"/>
              </a:moveTo>
              <a:cubicBezTo>
                <a:pt x="52308" y="233409"/>
                <a:pt x="-81194" y="208762"/>
                <a:pt x="74671" y="4341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376331</xdr:colOff>
      <xdr:row>49</xdr:row>
      <xdr:rowOff>0</xdr:rowOff>
    </xdr:from>
    <xdr:to>
      <xdr:col>3</xdr:col>
      <xdr:colOff>681132</xdr:colOff>
      <xdr:row>50</xdr:row>
      <xdr:rowOff>137777</xdr:rowOff>
    </xdr:to>
    <xdr:grpSp>
      <xdr:nvGrpSpPr>
        <xdr:cNvPr id="1397" name="Group 6672">
          <a:extLst>
            <a:ext uri="{FF2B5EF4-FFF2-40B4-BE49-F238E27FC236}">
              <a16:creationId xmlns:a16="http://schemas.microsoft.com/office/drawing/2014/main" xmlns="" id="{58C66EF8-33AF-4070-91D6-70B908FEA47E}"/>
            </a:ext>
          </a:extLst>
        </xdr:cNvPr>
        <xdr:cNvGrpSpPr>
          <a:grpSpLocks/>
        </xdr:cNvGrpSpPr>
      </xdr:nvGrpSpPr>
      <xdr:grpSpPr bwMode="auto">
        <a:xfrm>
          <a:off x="2083861" y="8502805"/>
          <a:ext cx="304801" cy="312015"/>
          <a:chOff x="532" y="110"/>
          <a:chExt cx="46" cy="44"/>
        </a:xfrm>
      </xdr:grpSpPr>
      <xdr:pic>
        <xdr:nvPicPr>
          <xdr:cNvPr id="1398" name="Picture 6673" descr="route2">
            <a:extLst>
              <a:ext uri="{FF2B5EF4-FFF2-40B4-BE49-F238E27FC236}">
                <a16:creationId xmlns:a16="http://schemas.microsoft.com/office/drawing/2014/main" xmlns="" id="{D63A81D6-3406-4968-B051-D7085539AD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99" name="Text Box 6674">
            <a:extLst>
              <a:ext uri="{FF2B5EF4-FFF2-40B4-BE49-F238E27FC236}">
                <a16:creationId xmlns:a16="http://schemas.microsoft.com/office/drawing/2014/main" xmlns="" id="{7047BA5F-6654-481E-9A5E-25B2568651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4</xdr:col>
      <xdr:colOff>33312</xdr:colOff>
      <xdr:row>55</xdr:row>
      <xdr:rowOff>7549</xdr:rowOff>
    </xdr:from>
    <xdr:ext cx="266457" cy="121344"/>
    <xdr:sp macro="" textlink="">
      <xdr:nvSpPr>
        <xdr:cNvPr id="1400" name="Text Box 1075">
          <a:extLst>
            <a:ext uri="{FF2B5EF4-FFF2-40B4-BE49-F238E27FC236}">
              <a16:creationId xmlns:a16="http://schemas.microsoft.com/office/drawing/2014/main" xmlns="" id="{85CAE6CA-529A-4F86-9DB1-D8D84E4C3643}"/>
            </a:ext>
          </a:extLst>
        </xdr:cNvPr>
        <xdr:cNvSpPr txBox="1">
          <a:spLocks noChangeArrowheads="1"/>
        </xdr:cNvSpPr>
      </xdr:nvSpPr>
      <xdr:spPr bwMode="auto">
        <a:xfrm>
          <a:off x="2306612" y="9405549"/>
          <a:ext cx="266457" cy="1213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326573</xdr:colOff>
      <xdr:row>54</xdr:row>
      <xdr:rowOff>13607</xdr:rowOff>
    </xdr:from>
    <xdr:ext cx="286920" cy="125674"/>
    <xdr:sp macro="" textlink="">
      <xdr:nvSpPr>
        <xdr:cNvPr id="1402" name="Text Box 1075">
          <a:extLst>
            <a:ext uri="{FF2B5EF4-FFF2-40B4-BE49-F238E27FC236}">
              <a16:creationId xmlns:a16="http://schemas.microsoft.com/office/drawing/2014/main" xmlns="" id="{EA8A8F7C-4DCC-4E30-A26A-42DC51D7FC90}"/>
            </a:ext>
          </a:extLst>
        </xdr:cNvPr>
        <xdr:cNvSpPr txBox="1">
          <a:spLocks noChangeArrowheads="1"/>
        </xdr:cNvSpPr>
      </xdr:nvSpPr>
      <xdr:spPr bwMode="auto">
        <a:xfrm>
          <a:off x="4009573" y="9240157"/>
          <a:ext cx="286920" cy="1256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16</xdr:col>
      <xdr:colOff>571488</xdr:colOff>
      <xdr:row>44</xdr:row>
      <xdr:rowOff>81637</xdr:rowOff>
    </xdr:from>
    <xdr:ext cx="550638" cy="250005"/>
    <xdr:sp macro="" textlink="">
      <xdr:nvSpPr>
        <xdr:cNvPr id="1405" name="Text Box 1664">
          <a:extLst>
            <a:ext uri="{FF2B5EF4-FFF2-40B4-BE49-F238E27FC236}">
              <a16:creationId xmlns:a16="http://schemas.microsoft.com/office/drawing/2014/main" xmlns="" id="{8A1FA1E5-D8B3-45CF-ABCD-1A6B8A42BF56}"/>
            </a:ext>
          </a:extLst>
        </xdr:cNvPr>
        <xdr:cNvSpPr txBox="1">
          <a:spLocks noChangeArrowheads="1"/>
        </xdr:cNvSpPr>
      </xdr:nvSpPr>
      <xdr:spPr bwMode="auto">
        <a:xfrm>
          <a:off x="8457394" y="7558762"/>
          <a:ext cx="5506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oneCellAnchor>
    <xdr:from>
      <xdr:col>14</xdr:col>
      <xdr:colOff>68037</xdr:colOff>
      <xdr:row>52</xdr:row>
      <xdr:rowOff>115660</xdr:rowOff>
    </xdr:from>
    <xdr:ext cx="428625" cy="129267"/>
    <xdr:sp macro="" textlink="">
      <xdr:nvSpPr>
        <xdr:cNvPr id="1406" name="Text Box 1664">
          <a:extLst>
            <a:ext uri="{FF2B5EF4-FFF2-40B4-BE49-F238E27FC236}">
              <a16:creationId xmlns:a16="http://schemas.microsoft.com/office/drawing/2014/main" xmlns="" id="{8BACCF05-D063-49A5-87DA-2F09BC6E61A5}"/>
            </a:ext>
          </a:extLst>
        </xdr:cNvPr>
        <xdr:cNvSpPr txBox="1">
          <a:spLocks noChangeArrowheads="1"/>
        </xdr:cNvSpPr>
      </xdr:nvSpPr>
      <xdr:spPr bwMode="auto">
        <a:xfrm>
          <a:off x="13580837" y="7627710"/>
          <a:ext cx="428625" cy="1292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162m</a:t>
          </a:r>
        </a:p>
      </xdr:txBody>
    </xdr:sp>
    <xdr:clientData/>
  </xdr:oneCellAnchor>
  <xdr:oneCellAnchor>
    <xdr:from>
      <xdr:col>16</xdr:col>
      <xdr:colOff>422161</xdr:colOff>
      <xdr:row>55</xdr:row>
      <xdr:rowOff>72040</xdr:rowOff>
    </xdr:from>
    <xdr:ext cx="210587" cy="98054"/>
    <xdr:sp macro="" textlink="">
      <xdr:nvSpPr>
        <xdr:cNvPr id="1407" name="Text Box 1664">
          <a:extLst>
            <a:ext uri="{FF2B5EF4-FFF2-40B4-BE49-F238E27FC236}">
              <a16:creationId xmlns:a16="http://schemas.microsoft.com/office/drawing/2014/main" xmlns="" id="{E534F533-FABF-4116-991A-AE0E3C068938}"/>
            </a:ext>
          </a:extLst>
        </xdr:cNvPr>
        <xdr:cNvSpPr txBox="1">
          <a:spLocks noChangeArrowheads="1"/>
        </xdr:cNvSpPr>
      </xdr:nvSpPr>
      <xdr:spPr bwMode="auto">
        <a:xfrm>
          <a:off x="8296161" y="9470040"/>
          <a:ext cx="210587" cy="9805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oneCellAnchor>
    <xdr:from>
      <xdr:col>15</xdr:col>
      <xdr:colOff>639529</xdr:colOff>
      <xdr:row>51</xdr:row>
      <xdr:rowOff>68052</xdr:rowOff>
    </xdr:from>
    <xdr:ext cx="367398" cy="88431"/>
    <xdr:sp macro="" textlink="">
      <xdr:nvSpPr>
        <xdr:cNvPr id="1408" name="Text Box 1664">
          <a:extLst>
            <a:ext uri="{FF2B5EF4-FFF2-40B4-BE49-F238E27FC236}">
              <a16:creationId xmlns:a16="http://schemas.microsoft.com/office/drawing/2014/main" xmlns="" id="{B614BB39-017F-4D13-A0B0-DBA9E8ED4372}"/>
            </a:ext>
          </a:extLst>
        </xdr:cNvPr>
        <xdr:cNvSpPr txBox="1">
          <a:spLocks noChangeArrowheads="1"/>
        </xdr:cNvSpPr>
      </xdr:nvSpPr>
      <xdr:spPr bwMode="auto">
        <a:xfrm>
          <a:off x="7821379" y="8780252"/>
          <a:ext cx="367398" cy="884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19</xdr:col>
      <xdr:colOff>80420</xdr:colOff>
      <xdr:row>52</xdr:row>
      <xdr:rowOff>144448</xdr:rowOff>
    </xdr:from>
    <xdr:ext cx="465185" cy="120959"/>
    <xdr:sp macro="" textlink="">
      <xdr:nvSpPr>
        <xdr:cNvPr id="1409" name="Text Box 1416">
          <a:extLst>
            <a:ext uri="{FF2B5EF4-FFF2-40B4-BE49-F238E27FC236}">
              <a16:creationId xmlns:a16="http://schemas.microsoft.com/office/drawing/2014/main" xmlns="" id="{ED8E1BF5-5BE6-4711-80ED-2A401E03DAB2}"/>
            </a:ext>
          </a:extLst>
        </xdr:cNvPr>
        <xdr:cNvSpPr txBox="1">
          <a:spLocks noChangeArrowheads="1"/>
        </xdr:cNvSpPr>
      </xdr:nvSpPr>
      <xdr:spPr bwMode="auto">
        <a:xfrm>
          <a:off x="10068970" y="9028098"/>
          <a:ext cx="465185" cy="1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twoCellAnchor>
    <xdr:from>
      <xdr:col>17</xdr:col>
      <xdr:colOff>435761</xdr:colOff>
      <xdr:row>49</xdr:row>
      <xdr:rowOff>61236</xdr:rowOff>
    </xdr:from>
    <xdr:to>
      <xdr:col>17</xdr:col>
      <xdr:colOff>611183</xdr:colOff>
      <xdr:row>50</xdr:row>
      <xdr:rowOff>61236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xmlns="" id="{9DBD82FF-7CD4-4ED3-92B3-5CFCEE8B015D}"/>
            </a:ext>
          </a:extLst>
        </xdr:cNvPr>
        <xdr:cNvSpPr/>
      </xdr:nvSpPr>
      <xdr:spPr bwMode="auto">
        <a:xfrm>
          <a:off x="9014611" y="8430536"/>
          <a:ext cx="175422" cy="1714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twoCellAnchor editAs="oneCell">
    <xdr:from>
      <xdr:col>12</xdr:col>
      <xdr:colOff>224517</xdr:colOff>
      <xdr:row>59</xdr:row>
      <xdr:rowOff>54423</xdr:rowOff>
    </xdr:from>
    <xdr:to>
      <xdr:col>12</xdr:col>
      <xdr:colOff>529343</xdr:colOff>
      <xdr:row>64</xdr:row>
      <xdr:rowOff>100168</xdr:rowOff>
    </xdr:to>
    <xdr:pic>
      <xdr:nvPicPr>
        <xdr:cNvPr id="1412" name="図 1411">
          <a:extLst>
            <a:ext uri="{FF2B5EF4-FFF2-40B4-BE49-F238E27FC236}">
              <a16:creationId xmlns:a16="http://schemas.microsoft.com/office/drawing/2014/main" xmlns="" id="{23C4BBA6-8920-4C06-BC82-3C71CEAE4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453667">
          <a:off x="12327617" y="8766623"/>
          <a:ext cx="304826" cy="902994"/>
        </a:xfrm>
        <a:prstGeom prst="rect">
          <a:avLst/>
        </a:prstGeom>
      </xdr:spPr>
    </xdr:pic>
    <xdr:clientData/>
  </xdr:two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1413" name="Line 76">
          <a:extLst>
            <a:ext uri="{FF2B5EF4-FFF2-40B4-BE49-F238E27FC236}">
              <a16:creationId xmlns:a16="http://schemas.microsoft.com/office/drawing/2014/main" xmlns="" id="{AEB6F45D-711B-40B6-AE36-BD5DDEDB07D9}"/>
            </a:ext>
          </a:extLst>
        </xdr:cNvPr>
        <xdr:cNvSpPr>
          <a:spLocks noChangeShapeType="1"/>
        </xdr:cNvSpPr>
      </xdr:nvSpPr>
      <xdr:spPr bwMode="auto">
        <a:xfrm flipV="1">
          <a:off x="5944754" y="907760"/>
          <a:ext cx="11340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1414" name="Freeform 217">
          <a:extLst>
            <a:ext uri="{FF2B5EF4-FFF2-40B4-BE49-F238E27FC236}">
              <a16:creationId xmlns:a16="http://schemas.microsoft.com/office/drawing/2014/main" xmlns="" id="{B913A227-5041-460E-9563-2EC12890B112}"/>
            </a:ext>
          </a:extLst>
        </xdr:cNvPr>
        <xdr:cNvSpPr>
          <a:spLocks/>
        </xdr:cNvSpPr>
      </xdr:nvSpPr>
      <xdr:spPr bwMode="auto">
        <a:xfrm rot="5400000">
          <a:off x="5968278" y="1267982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1415" name="Freeform 217">
          <a:extLst>
            <a:ext uri="{FF2B5EF4-FFF2-40B4-BE49-F238E27FC236}">
              <a16:creationId xmlns:a16="http://schemas.microsoft.com/office/drawing/2014/main" xmlns="" id="{5A40F91E-077E-4785-8CB1-83D32DE9700B}"/>
            </a:ext>
          </a:extLst>
        </xdr:cNvPr>
        <xdr:cNvSpPr>
          <a:spLocks/>
        </xdr:cNvSpPr>
      </xdr:nvSpPr>
      <xdr:spPr bwMode="auto">
        <a:xfrm rot="5400000" flipV="1">
          <a:off x="6059784" y="1240977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379369</xdr:colOff>
      <xdr:row>2</xdr:row>
      <xdr:rowOff>156397</xdr:rowOff>
    </xdr:from>
    <xdr:to>
      <xdr:col>10</xdr:col>
      <xdr:colOff>71988</xdr:colOff>
      <xdr:row>3</xdr:row>
      <xdr:rowOff>105470</xdr:rowOff>
    </xdr:to>
    <xdr:sp macro="" textlink="">
      <xdr:nvSpPr>
        <xdr:cNvPr id="1416" name="Text Box 1620">
          <a:extLst>
            <a:ext uri="{FF2B5EF4-FFF2-40B4-BE49-F238E27FC236}">
              <a16:creationId xmlns:a16="http://schemas.microsoft.com/office/drawing/2014/main" xmlns="" id="{2A3CF7D3-3643-4749-BFEE-D40443F3D172}"/>
            </a:ext>
          </a:extLst>
        </xdr:cNvPr>
        <xdr:cNvSpPr txBox="1">
          <a:spLocks noChangeArrowheads="1"/>
        </xdr:cNvSpPr>
      </xdr:nvSpPr>
      <xdr:spPr bwMode="auto">
        <a:xfrm>
          <a:off x="6176919" y="467547"/>
          <a:ext cx="372069" cy="12052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417" name="Line 72">
          <a:extLst>
            <a:ext uri="{FF2B5EF4-FFF2-40B4-BE49-F238E27FC236}">
              <a16:creationId xmlns:a16="http://schemas.microsoft.com/office/drawing/2014/main" xmlns="" id="{8A13F9C1-40BD-4574-9AC3-A99515ABBC22}"/>
            </a:ext>
          </a:extLst>
        </xdr:cNvPr>
        <xdr:cNvSpPr>
          <a:spLocks noChangeShapeType="1"/>
        </xdr:cNvSpPr>
      </xdr:nvSpPr>
      <xdr:spPr bwMode="auto">
        <a:xfrm flipV="1">
          <a:off x="6704874" y="331561"/>
          <a:ext cx="3447" cy="528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140706</xdr:colOff>
      <xdr:row>5</xdr:row>
      <xdr:rowOff>1828</xdr:rowOff>
    </xdr:from>
    <xdr:to>
      <xdr:col>10</xdr:col>
      <xdr:colOff>315057</xdr:colOff>
      <xdr:row>6</xdr:row>
      <xdr:rowOff>5697</xdr:rowOff>
    </xdr:to>
    <xdr:sp macro="" textlink="">
      <xdr:nvSpPr>
        <xdr:cNvPr id="1418" name="Oval 1295">
          <a:extLst>
            <a:ext uri="{FF2B5EF4-FFF2-40B4-BE49-F238E27FC236}">
              <a16:creationId xmlns:a16="http://schemas.microsoft.com/office/drawing/2014/main" xmlns="" id="{F1F1D7C3-9B34-4E4B-AFC1-99BE293F0703}"/>
            </a:ext>
          </a:extLst>
        </xdr:cNvPr>
        <xdr:cNvSpPr>
          <a:spLocks noChangeArrowheads="1"/>
        </xdr:cNvSpPr>
      </xdr:nvSpPr>
      <xdr:spPr bwMode="auto">
        <a:xfrm>
          <a:off x="6617706" y="827328"/>
          <a:ext cx="174351" cy="175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419" name="Group 405">
          <a:extLst>
            <a:ext uri="{FF2B5EF4-FFF2-40B4-BE49-F238E27FC236}">
              <a16:creationId xmlns:a16="http://schemas.microsoft.com/office/drawing/2014/main" xmlns="" id="{A5EA3F50-3F9A-4086-ADC9-B6896AFABE8E}"/>
            </a:ext>
          </a:extLst>
        </xdr:cNvPr>
        <xdr:cNvGrpSpPr>
          <a:grpSpLocks/>
        </xdr:cNvGrpSpPr>
      </xdr:nvGrpSpPr>
      <xdr:grpSpPr bwMode="auto">
        <a:xfrm rot="5207678">
          <a:off x="6589806" y="759972"/>
          <a:ext cx="244829" cy="363690"/>
          <a:chOff x="718" y="97"/>
          <a:chExt cx="23" cy="15"/>
        </a:xfrm>
      </xdr:grpSpPr>
      <xdr:sp macro="" textlink="">
        <xdr:nvSpPr>
          <xdr:cNvPr id="1420" name="Freeform 406">
            <a:extLst>
              <a:ext uri="{FF2B5EF4-FFF2-40B4-BE49-F238E27FC236}">
                <a16:creationId xmlns:a16="http://schemas.microsoft.com/office/drawing/2014/main" xmlns="" id="{011DE6E8-66BF-4CC6-A844-C60516C9A3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1" name="Freeform 407">
            <a:extLst>
              <a:ext uri="{FF2B5EF4-FFF2-40B4-BE49-F238E27FC236}">
                <a16:creationId xmlns:a16="http://schemas.microsoft.com/office/drawing/2014/main" xmlns="" id="{C3745F9E-9BA1-4399-9790-10F0F8AD711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148125</xdr:colOff>
      <xdr:row>2</xdr:row>
      <xdr:rowOff>136561</xdr:rowOff>
    </xdr:from>
    <xdr:ext cx="291207" cy="288585"/>
    <xdr:grpSp>
      <xdr:nvGrpSpPr>
        <xdr:cNvPr id="1422" name="Group 6672">
          <a:extLst>
            <a:ext uri="{FF2B5EF4-FFF2-40B4-BE49-F238E27FC236}">
              <a16:creationId xmlns:a16="http://schemas.microsoft.com/office/drawing/2014/main" xmlns="" id="{7CE5A41B-9DB2-4AC2-8A38-82D972C39843}"/>
            </a:ext>
          </a:extLst>
        </xdr:cNvPr>
        <xdr:cNvGrpSpPr>
          <a:grpSpLocks/>
        </xdr:cNvGrpSpPr>
      </xdr:nvGrpSpPr>
      <xdr:grpSpPr bwMode="auto">
        <a:xfrm>
          <a:off x="7198948" y="450189"/>
          <a:ext cx="291207" cy="288585"/>
          <a:chOff x="536" y="111"/>
          <a:chExt cx="46" cy="44"/>
        </a:xfrm>
      </xdr:grpSpPr>
      <xdr:pic>
        <xdr:nvPicPr>
          <xdr:cNvPr id="1423" name="Picture 6673" descr="route2">
            <a:extLst>
              <a:ext uri="{FF2B5EF4-FFF2-40B4-BE49-F238E27FC236}">
                <a16:creationId xmlns:a16="http://schemas.microsoft.com/office/drawing/2014/main" xmlns="" id="{152A4C04-7B3F-4B11-A011-9B5265C05C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4" name="Text Box 6674">
            <a:extLst>
              <a:ext uri="{FF2B5EF4-FFF2-40B4-BE49-F238E27FC236}">
                <a16:creationId xmlns:a16="http://schemas.microsoft.com/office/drawing/2014/main" xmlns="" id="{1F4A9503-5E16-4C36-8958-881D7FA80B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262568</xdr:colOff>
      <xdr:row>6</xdr:row>
      <xdr:rowOff>130606</xdr:rowOff>
    </xdr:from>
    <xdr:ext cx="302079" cy="305168"/>
    <xdr:grpSp>
      <xdr:nvGrpSpPr>
        <xdr:cNvPr id="1425" name="Group 6672">
          <a:extLst>
            <a:ext uri="{FF2B5EF4-FFF2-40B4-BE49-F238E27FC236}">
              <a16:creationId xmlns:a16="http://schemas.microsoft.com/office/drawing/2014/main" xmlns="" id="{F8561FF0-A72F-47C6-82C7-1922A8B3DA25}"/>
            </a:ext>
          </a:extLst>
        </xdr:cNvPr>
        <xdr:cNvGrpSpPr>
          <a:grpSpLocks/>
        </xdr:cNvGrpSpPr>
      </xdr:nvGrpSpPr>
      <xdr:grpSpPr bwMode="auto">
        <a:xfrm>
          <a:off x="7313391" y="1141185"/>
          <a:ext cx="302079" cy="305168"/>
          <a:chOff x="536" y="109"/>
          <a:chExt cx="46" cy="44"/>
        </a:xfrm>
      </xdr:grpSpPr>
      <xdr:pic>
        <xdr:nvPicPr>
          <xdr:cNvPr id="1426" name="Picture 6673" descr="route2">
            <a:extLst>
              <a:ext uri="{FF2B5EF4-FFF2-40B4-BE49-F238E27FC236}">
                <a16:creationId xmlns:a16="http://schemas.microsoft.com/office/drawing/2014/main" xmlns="" id="{CBC9E61A-4C80-4073-8F67-93DC2B05E6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7" name="Text Box 6674">
            <a:extLst>
              <a:ext uri="{FF2B5EF4-FFF2-40B4-BE49-F238E27FC236}">
                <a16:creationId xmlns:a16="http://schemas.microsoft.com/office/drawing/2014/main" xmlns="" id="{C8389FAD-F976-48B9-8244-C0B40C7914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428" name="Line 4803">
          <a:extLst>
            <a:ext uri="{FF2B5EF4-FFF2-40B4-BE49-F238E27FC236}">
              <a16:creationId xmlns:a16="http://schemas.microsoft.com/office/drawing/2014/main" xmlns="" id="{2D63EFE2-32E5-4D17-9875-26A99B1E8B0B}"/>
            </a:ext>
          </a:extLst>
        </xdr:cNvPr>
        <xdr:cNvSpPr>
          <a:spLocks noChangeShapeType="1"/>
        </xdr:cNvSpPr>
      </xdr:nvSpPr>
      <xdr:spPr bwMode="auto">
        <a:xfrm flipH="1">
          <a:off x="5927435" y="938062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17380</xdr:colOff>
      <xdr:row>2</xdr:row>
      <xdr:rowOff>17379</xdr:rowOff>
    </xdr:from>
    <xdr:ext cx="173814" cy="222482"/>
    <xdr:sp macro="" textlink="">
      <xdr:nvSpPr>
        <xdr:cNvPr id="1429" name="Text Box 1416">
          <a:extLst>
            <a:ext uri="{FF2B5EF4-FFF2-40B4-BE49-F238E27FC236}">
              <a16:creationId xmlns:a16="http://schemas.microsoft.com/office/drawing/2014/main" xmlns="" id="{F5DFD9D7-2807-4851-85B7-8EE473AFE497}"/>
            </a:ext>
          </a:extLst>
        </xdr:cNvPr>
        <xdr:cNvSpPr txBox="1">
          <a:spLocks noChangeArrowheads="1"/>
        </xdr:cNvSpPr>
      </xdr:nvSpPr>
      <xdr:spPr bwMode="auto">
        <a:xfrm>
          <a:off x="6494380" y="328529"/>
          <a:ext cx="173814" cy="2224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1430" name="Text Box 1620">
          <a:extLst>
            <a:ext uri="{FF2B5EF4-FFF2-40B4-BE49-F238E27FC236}">
              <a16:creationId xmlns:a16="http://schemas.microsoft.com/office/drawing/2014/main" xmlns="" id="{9AFAE26E-BC28-44C1-9730-9E800E2EAB7B}"/>
            </a:ext>
          </a:extLst>
        </xdr:cNvPr>
        <xdr:cNvSpPr txBox="1">
          <a:spLocks noChangeArrowheads="1"/>
        </xdr:cNvSpPr>
      </xdr:nvSpPr>
      <xdr:spPr bwMode="auto">
        <a:xfrm>
          <a:off x="6288074" y="745556"/>
          <a:ext cx="47192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145361</xdr:colOff>
      <xdr:row>3</xdr:row>
      <xdr:rowOff>92152</xdr:rowOff>
    </xdr:from>
    <xdr:to>
      <xdr:col>10</xdr:col>
      <xdr:colOff>238125</xdr:colOff>
      <xdr:row>5</xdr:row>
      <xdr:rowOff>95251</xdr:rowOff>
    </xdr:to>
    <xdr:sp macro="" textlink="">
      <xdr:nvSpPr>
        <xdr:cNvPr id="1431" name="AutoShape 1653">
          <a:extLst>
            <a:ext uri="{FF2B5EF4-FFF2-40B4-BE49-F238E27FC236}">
              <a16:creationId xmlns:a16="http://schemas.microsoft.com/office/drawing/2014/main" xmlns="" id="{F1A73219-B856-40D3-85E1-7923D2E037C2}"/>
            </a:ext>
          </a:extLst>
        </xdr:cNvPr>
        <xdr:cNvSpPr>
          <a:spLocks/>
        </xdr:cNvSpPr>
      </xdr:nvSpPr>
      <xdr:spPr bwMode="auto">
        <a:xfrm rot="5400000" flipH="1">
          <a:off x="6156018" y="361645"/>
          <a:ext cx="345999" cy="7722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325698</xdr:colOff>
      <xdr:row>3</xdr:row>
      <xdr:rowOff>48325</xdr:rowOff>
    </xdr:from>
    <xdr:ext cx="138724" cy="348878"/>
    <xdr:sp macro="" textlink="">
      <xdr:nvSpPr>
        <xdr:cNvPr id="1432" name="Text Box 1620">
          <a:extLst>
            <a:ext uri="{FF2B5EF4-FFF2-40B4-BE49-F238E27FC236}">
              <a16:creationId xmlns:a16="http://schemas.microsoft.com/office/drawing/2014/main" xmlns="" id="{F755E6B4-433F-43CC-A211-8D6E02538552}"/>
            </a:ext>
          </a:extLst>
        </xdr:cNvPr>
        <xdr:cNvSpPr txBox="1">
          <a:spLocks noChangeArrowheads="1"/>
        </xdr:cNvSpPr>
      </xdr:nvSpPr>
      <xdr:spPr bwMode="auto">
        <a:xfrm>
          <a:off x="6123248" y="530925"/>
          <a:ext cx="138724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137223</xdr:colOff>
      <xdr:row>7</xdr:row>
      <xdr:rowOff>160199</xdr:rowOff>
    </xdr:from>
    <xdr:to>
      <xdr:col>9</xdr:col>
      <xdr:colOff>313845</xdr:colOff>
      <xdr:row>8</xdr:row>
      <xdr:rowOff>128349</xdr:rowOff>
    </xdr:to>
    <xdr:sp macro="" textlink="">
      <xdr:nvSpPr>
        <xdr:cNvPr id="1433" name="六角形 1432">
          <a:extLst>
            <a:ext uri="{FF2B5EF4-FFF2-40B4-BE49-F238E27FC236}">
              <a16:creationId xmlns:a16="http://schemas.microsoft.com/office/drawing/2014/main" xmlns="" id="{44A93138-8562-48B1-B168-ED741F8767F5}"/>
            </a:ext>
          </a:extLst>
        </xdr:cNvPr>
        <xdr:cNvSpPr/>
      </xdr:nvSpPr>
      <xdr:spPr bwMode="auto">
        <a:xfrm>
          <a:off x="5945605" y="1329346"/>
          <a:ext cx="176622" cy="1399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1434" name="Freeform 217">
          <a:extLst>
            <a:ext uri="{FF2B5EF4-FFF2-40B4-BE49-F238E27FC236}">
              <a16:creationId xmlns:a16="http://schemas.microsoft.com/office/drawing/2014/main" xmlns="" id="{80C0F7AD-7F9D-477C-8BFC-7B7D9E2BA70D}"/>
            </a:ext>
          </a:extLst>
        </xdr:cNvPr>
        <xdr:cNvSpPr>
          <a:spLocks/>
        </xdr:cNvSpPr>
      </xdr:nvSpPr>
      <xdr:spPr bwMode="auto">
        <a:xfrm rot="5400000">
          <a:off x="5952182" y="67689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1435" name="Freeform 217">
          <a:extLst>
            <a:ext uri="{FF2B5EF4-FFF2-40B4-BE49-F238E27FC236}">
              <a16:creationId xmlns:a16="http://schemas.microsoft.com/office/drawing/2014/main" xmlns="" id="{A67E80F0-07EF-40B1-8526-6CC2F3441848}"/>
            </a:ext>
          </a:extLst>
        </xdr:cNvPr>
        <xdr:cNvSpPr>
          <a:spLocks/>
        </xdr:cNvSpPr>
      </xdr:nvSpPr>
      <xdr:spPr bwMode="auto">
        <a:xfrm rot="5400000">
          <a:off x="6088917" y="67217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84128</xdr:colOff>
      <xdr:row>3</xdr:row>
      <xdr:rowOff>99590</xdr:rowOff>
    </xdr:from>
    <xdr:to>
      <xdr:col>9</xdr:col>
      <xdr:colOff>260750</xdr:colOff>
      <xdr:row>4</xdr:row>
      <xdr:rowOff>67741</xdr:rowOff>
    </xdr:to>
    <xdr:sp macro="" textlink="">
      <xdr:nvSpPr>
        <xdr:cNvPr id="1436" name="六角形 1435">
          <a:extLst>
            <a:ext uri="{FF2B5EF4-FFF2-40B4-BE49-F238E27FC236}">
              <a16:creationId xmlns:a16="http://schemas.microsoft.com/office/drawing/2014/main" xmlns="" id="{81D697C7-7037-4F24-B598-FBB707CFC802}"/>
            </a:ext>
          </a:extLst>
        </xdr:cNvPr>
        <xdr:cNvSpPr/>
      </xdr:nvSpPr>
      <xdr:spPr bwMode="auto">
        <a:xfrm>
          <a:off x="5881678" y="582190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75177</xdr:colOff>
      <xdr:row>5</xdr:row>
      <xdr:rowOff>51941</xdr:rowOff>
    </xdr:from>
    <xdr:to>
      <xdr:col>9</xdr:col>
      <xdr:colOff>245816</xdr:colOff>
      <xdr:row>6</xdr:row>
      <xdr:rowOff>34018</xdr:rowOff>
    </xdr:to>
    <xdr:sp macro="" textlink="">
      <xdr:nvSpPr>
        <xdr:cNvPr id="1437" name="Oval 383">
          <a:extLst>
            <a:ext uri="{FF2B5EF4-FFF2-40B4-BE49-F238E27FC236}">
              <a16:creationId xmlns:a16="http://schemas.microsoft.com/office/drawing/2014/main" xmlns="" id="{B6B1D8E5-706E-47E5-A8A6-06C93D26E56B}"/>
            </a:ext>
          </a:extLst>
        </xdr:cNvPr>
        <xdr:cNvSpPr>
          <a:spLocks noChangeArrowheads="1"/>
        </xdr:cNvSpPr>
      </xdr:nvSpPr>
      <xdr:spPr bwMode="auto">
        <a:xfrm>
          <a:off x="5872727" y="877441"/>
          <a:ext cx="170639" cy="153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34666</xdr:colOff>
      <xdr:row>2</xdr:row>
      <xdr:rowOff>60094</xdr:rowOff>
    </xdr:from>
    <xdr:to>
      <xdr:col>10</xdr:col>
      <xdr:colOff>298739</xdr:colOff>
      <xdr:row>8</xdr:row>
      <xdr:rowOff>159740</xdr:rowOff>
    </xdr:to>
    <xdr:sp macro="" textlink="">
      <xdr:nvSpPr>
        <xdr:cNvPr id="1438" name="Freeform 527">
          <a:extLst>
            <a:ext uri="{FF2B5EF4-FFF2-40B4-BE49-F238E27FC236}">
              <a16:creationId xmlns:a16="http://schemas.microsoft.com/office/drawing/2014/main" xmlns="" id="{876732A2-0A5C-4A89-AFC3-A2C8F5431EB0}"/>
            </a:ext>
          </a:extLst>
        </xdr:cNvPr>
        <xdr:cNvSpPr>
          <a:spLocks/>
        </xdr:cNvSpPr>
      </xdr:nvSpPr>
      <xdr:spPr bwMode="auto">
        <a:xfrm flipH="1">
          <a:off x="5832216" y="371244"/>
          <a:ext cx="943523" cy="112834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8" h="24923">
              <a:moveTo>
                <a:pt x="0" y="24923"/>
              </a:moveTo>
              <a:cubicBezTo>
                <a:pt x="53" y="24237"/>
                <a:pt x="421" y="23945"/>
                <a:pt x="561" y="21658"/>
              </a:cubicBezTo>
              <a:cubicBezTo>
                <a:pt x="701" y="19371"/>
                <a:pt x="856" y="17542"/>
                <a:pt x="841" y="11201"/>
              </a:cubicBezTo>
              <a:cubicBezTo>
                <a:pt x="3816" y="11141"/>
                <a:pt x="7929" y="12343"/>
                <a:pt x="10535" y="12143"/>
              </a:cubicBezTo>
              <a:cubicBezTo>
                <a:pt x="10812" y="7059"/>
                <a:pt x="11560" y="884"/>
                <a:pt x="119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1439" name="AutoShape 526">
          <a:extLst>
            <a:ext uri="{FF2B5EF4-FFF2-40B4-BE49-F238E27FC236}">
              <a16:creationId xmlns:a16="http://schemas.microsoft.com/office/drawing/2014/main" xmlns="" id="{223D2D19-B8D3-4753-BA15-B50BA5DB8D1E}"/>
            </a:ext>
          </a:extLst>
        </xdr:cNvPr>
        <xdr:cNvSpPr>
          <a:spLocks noChangeArrowheads="1"/>
        </xdr:cNvSpPr>
      </xdr:nvSpPr>
      <xdr:spPr bwMode="auto">
        <a:xfrm>
          <a:off x="6626488" y="1036868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170342</xdr:colOff>
      <xdr:row>7</xdr:row>
      <xdr:rowOff>35127</xdr:rowOff>
    </xdr:from>
    <xdr:ext cx="204107" cy="100574"/>
    <xdr:sp macro="" textlink="">
      <xdr:nvSpPr>
        <xdr:cNvPr id="1440" name="Text Box 1620">
          <a:extLst>
            <a:ext uri="{FF2B5EF4-FFF2-40B4-BE49-F238E27FC236}">
              <a16:creationId xmlns:a16="http://schemas.microsoft.com/office/drawing/2014/main" xmlns="" id="{0C511D2D-3AF4-4D6F-9B2B-4795A7ECEFC5}"/>
            </a:ext>
          </a:extLst>
        </xdr:cNvPr>
        <xdr:cNvSpPr txBox="1">
          <a:spLocks noChangeArrowheads="1"/>
        </xdr:cNvSpPr>
      </xdr:nvSpPr>
      <xdr:spPr bwMode="auto">
        <a:xfrm>
          <a:off x="5978724" y="1204274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99149</xdr:colOff>
      <xdr:row>5</xdr:row>
      <xdr:rowOff>154908</xdr:rowOff>
    </xdr:from>
    <xdr:to>
      <xdr:col>10</xdr:col>
      <xdr:colOff>222379</xdr:colOff>
      <xdr:row>7</xdr:row>
      <xdr:rowOff>80018</xdr:rowOff>
    </xdr:to>
    <xdr:pic>
      <xdr:nvPicPr>
        <xdr:cNvPr id="1441" name="図 1440">
          <a:extLst>
            <a:ext uri="{FF2B5EF4-FFF2-40B4-BE49-F238E27FC236}">
              <a16:creationId xmlns:a16="http://schemas.microsoft.com/office/drawing/2014/main" xmlns="" id="{DEB3A96D-7087-478C-9CFB-52808952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-180000">
          <a:off x="5896699" y="980408"/>
          <a:ext cx="802680" cy="268010"/>
        </a:xfrm>
        <a:prstGeom prst="rect">
          <a:avLst/>
        </a:prstGeom>
      </xdr:spPr>
    </xdr:pic>
    <xdr:clientData/>
  </xdr:two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xmlns="" id="{76556877-6B74-44C6-83E3-BD23A9FAC3D0}"/>
            </a:ext>
          </a:extLst>
        </xdr:cNvPr>
        <xdr:cNvSpPr/>
      </xdr:nvSpPr>
      <xdr:spPr bwMode="auto">
        <a:xfrm>
          <a:off x="5795240" y="892084"/>
          <a:ext cx="136524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106488</xdr:colOff>
      <xdr:row>2</xdr:row>
      <xdr:rowOff>156774</xdr:rowOff>
    </xdr:from>
    <xdr:ext cx="204107" cy="100574"/>
    <xdr:sp macro="" textlink="">
      <xdr:nvSpPr>
        <xdr:cNvPr id="1443" name="Text Box 1620">
          <a:extLst>
            <a:ext uri="{FF2B5EF4-FFF2-40B4-BE49-F238E27FC236}">
              <a16:creationId xmlns:a16="http://schemas.microsoft.com/office/drawing/2014/main" xmlns="" id="{2DADCD54-C354-4DE4-B3B7-C513C36898B6}"/>
            </a:ext>
          </a:extLst>
        </xdr:cNvPr>
        <xdr:cNvSpPr txBox="1">
          <a:spLocks noChangeArrowheads="1"/>
        </xdr:cNvSpPr>
      </xdr:nvSpPr>
      <xdr:spPr bwMode="auto">
        <a:xfrm>
          <a:off x="5904038" y="467924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1444" name="Text Box 1620">
          <a:extLst>
            <a:ext uri="{FF2B5EF4-FFF2-40B4-BE49-F238E27FC236}">
              <a16:creationId xmlns:a16="http://schemas.microsoft.com/office/drawing/2014/main" xmlns="" id="{7DA429E7-3449-415C-9E8C-069F3BAF18CB}"/>
            </a:ext>
          </a:extLst>
        </xdr:cNvPr>
        <xdr:cNvSpPr txBox="1">
          <a:spLocks noChangeArrowheads="1"/>
        </xdr:cNvSpPr>
      </xdr:nvSpPr>
      <xdr:spPr bwMode="auto">
        <a:xfrm>
          <a:off x="6686499" y="1421122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527500</xdr:colOff>
      <xdr:row>7</xdr:row>
      <xdr:rowOff>127821</xdr:rowOff>
    </xdr:from>
    <xdr:ext cx="204107" cy="100574"/>
    <xdr:sp macro="" textlink="">
      <xdr:nvSpPr>
        <xdr:cNvPr id="1445" name="Text Box 1620">
          <a:extLst>
            <a:ext uri="{FF2B5EF4-FFF2-40B4-BE49-F238E27FC236}">
              <a16:creationId xmlns:a16="http://schemas.microsoft.com/office/drawing/2014/main" xmlns="" id="{21096E16-5245-4FD1-9C71-3E7E5610A348}"/>
            </a:ext>
          </a:extLst>
        </xdr:cNvPr>
        <xdr:cNvSpPr txBox="1">
          <a:spLocks noChangeArrowheads="1"/>
        </xdr:cNvSpPr>
      </xdr:nvSpPr>
      <xdr:spPr bwMode="auto">
        <a:xfrm>
          <a:off x="6335882" y="1296968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481725</xdr:colOff>
      <xdr:row>5</xdr:row>
      <xdr:rowOff>89648</xdr:rowOff>
    </xdr:from>
    <xdr:ext cx="198634" cy="163596"/>
    <xdr:sp macro="" textlink="">
      <xdr:nvSpPr>
        <xdr:cNvPr id="1446" name="Text Box 1664">
          <a:extLst>
            <a:ext uri="{FF2B5EF4-FFF2-40B4-BE49-F238E27FC236}">
              <a16:creationId xmlns:a16="http://schemas.microsoft.com/office/drawing/2014/main" xmlns="" id="{2E7EB123-9D58-4253-A548-D4DBBB4343E9}"/>
            </a:ext>
          </a:extLst>
        </xdr:cNvPr>
        <xdr:cNvSpPr txBox="1">
          <a:spLocks noChangeArrowheads="1"/>
        </xdr:cNvSpPr>
      </xdr:nvSpPr>
      <xdr:spPr bwMode="auto">
        <a:xfrm>
          <a:off x="6945118" y="909856"/>
          <a:ext cx="198634" cy="16359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41m</a:t>
          </a:r>
        </a:p>
      </xdr:txBody>
    </xdr:sp>
    <xdr:clientData/>
  </xdr:oneCellAnchor>
  <xdr:oneCellAnchor>
    <xdr:from>
      <xdr:col>10</xdr:col>
      <xdr:colOff>268944</xdr:colOff>
      <xdr:row>56</xdr:row>
      <xdr:rowOff>0</xdr:rowOff>
    </xdr:from>
    <xdr:ext cx="286920" cy="125674"/>
    <xdr:sp macro="" textlink="">
      <xdr:nvSpPr>
        <xdr:cNvPr id="1447" name="Text Box 1075">
          <a:extLst>
            <a:ext uri="{FF2B5EF4-FFF2-40B4-BE49-F238E27FC236}">
              <a16:creationId xmlns:a16="http://schemas.microsoft.com/office/drawing/2014/main" xmlns="" id="{19045989-C017-451A-8786-84E943497543}"/>
            </a:ext>
          </a:extLst>
        </xdr:cNvPr>
        <xdr:cNvSpPr txBox="1">
          <a:spLocks noChangeArrowheads="1"/>
        </xdr:cNvSpPr>
      </xdr:nvSpPr>
      <xdr:spPr bwMode="auto">
        <a:xfrm>
          <a:off x="6745944" y="9569450"/>
          <a:ext cx="286920" cy="1256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263341</xdr:colOff>
      <xdr:row>53</xdr:row>
      <xdr:rowOff>67232</xdr:rowOff>
    </xdr:from>
    <xdr:ext cx="286920" cy="125674"/>
    <xdr:sp macro="" textlink="">
      <xdr:nvSpPr>
        <xdr:cNvPr id="1448" name="Text Box 1075">
          <a:extLst>
            <a:ext uri="{FF2B5EF4-FFF2-40B4-BE49-F238E27FC236}">
              <a16:creationId xmlns:a16="http://schemas.microsoft.com/office/drawing/2014/main" xmlns="" id="{08CB84A1-F538-4CF8-9AB7-E4452D843914}"/>
            </a:ext>
          </a:extLst>
        </xdr:cNvPr>
        <xdr:cNvSpPr txBox="1">
          <a:spLocks noChangeArrowheads="1"/>
        </xdr:cNvSpPr>
      </xdr:nvSpPr>
      <xdr:spPr bwMode="auto">
        <a:xfrm>
          <a:off x="5356041" y="9122332"/>
          <a:ext cx="286920" cy="1256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136690</xdr:colOff>
      <xdr:row>60</xdr:row>
      <xdr:rowOff>155665</xdr:rowOff>
    </xdr:from>
    <xdr:to>
      <xdr:col>4</xdr:col>
      <xdr:colOff>363823</xdr:colOff>
      <xdr:row>61</xdr:row>
      <xdr:rowOff>64500</xdr:rowOff>
    </xdr:to>
    <xdr:sp macro="" textlink="">
      <xdr:nvSpPr>
        <xdr:cNvPr id="1449" name="Line 76">
          <a:extLst>
            <a:ext uri="{FF2B5EF4-FFF2-40B4-BE49-F238E27FC236}">
              <a16:creationId xmlns:a16="http://schemas.microsoft.com/office/drawing/2014/main" xmlns="" id="{6D0D23FF-8A2F-4FA8-B777-45007A050BE0}"/>
            </a:ext>
          </a:extLst>
        </xdr:cNvPr>
        <xdr:cNvSpPr>
          <a:spLocks noChangeShapeType="1"/>
        </xdr:cNvSpPr>
      </xdr:nvSpPr>
      <xdr:spPr bwMode="auto">
        <a:xfrm flipV="1">
          <a:off x="1705140" y="10410915"/>
          <a:ext cx="931983" cy="80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266312</xdr:colOff>
      <xdr:row>60</xdr:row>
      <xdr:rowOff>123700</xdr:rowOff>
    </xdr:from>
    <xdr:to>
      <xdr:col>4</xdr:col>
      <xdr:colOff>76213</xdr:colOff>
      <xdr:row>61</xdr:row>
      <xdr:rowOff>132103</xdr:rowOff>
    </xdr:to>
    <xdr:grpSp>
      <xdr:nvGrpSpPr>
        <xdr:cNvPr id="1450" name="Group 405">
          <a:extLst>
            <a:ext uri="{FF2B5EF4-FFF2-40B4-BE49-F238E27FC236}">
              <a16:creationId xmlns:a16="http://schemas.microsoft.com/office/drawing/2014/main" xmlns="" id="{B34D294E-2F17-413C-90CA-5EC463677013}"/>
            </a:ext>
          </a:extLst>
        </xdr:cNvPr>
        <xdr:cNvGrpSpPr>
          <a:grpSpLocks/>
        </xdr:cNvGrpSpPr>
      </xdr:nvGrpSpPr>
      <xdr:grpSpPr bwMode="auto">
        <a:xfrm rot="5056488">
          <a:off x="2170795" y="10346168"/>
          <a:ext cx="182641" cy="576548"/>
          <a:chOff x="718" y="97"/>
          <a:chExt cx="22" cy="13"/>
        </a:xfrm>
      </xdr:grpSpPr>
      <xdr:sp macro="" textlink="">
        <xdr:nvSpPr>
          <xdr:cNvPr id="1451" name="Freeform 406">
            <a:extLst>
              <a:ext uri="{FF2B5EF4-FFF2-40B4-BE49-F238E27FC236}">
                <a16:creationId xmlns:a16="http://schemas.microsoft.com/office/drawing/2014/main" xmlns="" id="{F973524A-0C58-4A02-9ABB-990D244D650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2" name="Freeform 407">
            <a:extLst>
              <a:ext uri="{FF2B5EF4-FFF2-40B4-BE49-F238E27FC236}">
                <a16:creationId xmlns:a16="http://schemas.microsoft.com/office/drawing/2014/main" xmlns="" id="{EFBF12C0-4386-44A9-B808-8873F28E83D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16809</xdr:colOff>
      <xdr:row>60</xdr:row>
      <xdr:rowOff>109903</xdr:rowOff>
    </xdr:from>
    <xdr:to>
      <xdr:col>3</xdr:col>
      <xdr:colOff>321609</xdr:colOff>
      <xdr:row>62</xdr:row>
      <xdr:rowOff>78342</xdr:rowOff>
    </xdr:to>
    <xdr:grpSp>
      <xdr:nvGrpSpPr>
        <xdr:cNvPr id="1453" name="Group 6672">
          <a:extLst>
            <a:ext uri="{FF2B5EF4-FFF2-40B4-BE49-F238E27FC236}">
              <a16:creationId xmlns:a16="http://schemas.microsoft.com/office/drawing/2014/main" xmlns="" id="{F94CA6F3-097E-4233-B3EC-F86D1B04C5F5}"/>
            </a:ext>
          </a:extLst>
        </xdr:cNvPr>
        <xdr:cNvGrpSpPr>
          <a:grpSpLocks/>
        </xdr:cNvGrpSpPr>
      </xdr:nvGrpSpPr>
      <xdr:grpSpPr bwMode="auto">
        <a:xfrm>
          <a:off x="1724339" y="10529324"/>
          <a:ext cx="304800" cy="316914"/>
          <a:chOff x="532" y="110"/>
          <a:chExt cx="46" cy="44"/>
        </a:xfrm>
      </xdr:grpSpPr>
      <xdr:pic>
        <xdr:nvPicPr>
          <xdr:cNvPr id="1454" name="Picture 6673" descr="route2">
            <a:extLst>
              <a:ext uri="{FF2B5EF4-FFF2-40B4-BE49-F238E27FC236}">
                <a16:creationId xmlns:a16="http://schemas.microsoft.com/office/drawing/2014/main" xmlns="" id="{70F9B589-A17D-4138-9EF4-FC45BA8722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5" name="Text Box 6674">
            <a:extLst>
              <a:ext uri="{FF2B5EF4-FFF2-40B4-BE49-F238E27FC236}">
                <a16:creationId xmlns:a16="http://schemas.microsoft.com/office/drawing/2014/main" xmlns="" id="{AA8352CC-CE9D-46C0-B0C9-354051B0E7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329222</xdr:colOff>
      <xdr:row>60</xdr:row>
      <xdr:rowOff>154368</xdr:rowOff>
    </xdr:from>
    <xdr:to>
      <xdr:col>3</xdr:col>
      <xdr:colOff>491865</xdr:colOff>
      <xdr:row>61</xdr:row>
      <xdr:rowOff>132846</xdr:rowOff>
    </xdr:to>
    <xdr:sp macro="" textlink="">
      <xdr:nvSpPr>
        <xdr:cNvPr id="1457" name="AutoShape 604">
          <a:extLst>
            <a:ext uri="{FF2B5EF4-FFF2-40B4-BE49-F238E27FC236}">
              <a16:creationId xmlns:a16="http://schemas.microsoft.com/office/drawing/2014/main" xmlns="" id="{55DA9634-8998-4032-ABF0-0BA99ABA73BB}"/>
            </a:ext>
          </a:extLst>
        </xdr:cNvPr>
        <xdr:cNvSpPr>
          <a:spLocks noChangeArrowheads="1"/>
        </xdr:cNvSpPr>
      </xdr:nvSpPr>
      <xdr:spPr bwMode="auto">
        <a:xfrm>
          <a:off x="1897672" y="10409618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691830</xdr:colOff>
      <xdr:row>60</xdr:row>
      <xdr:rowOff>8184</xdr:rowOff>
    </xdr:from>
    <xdr:to>
      <xdr:col>2</xdr:col>
      <xdr:colOff>457271</xdr:colOff>
      <xdr:row>64</xdr:row>
      <xdr:rowOff>159259</xdr:rowOff>
    </xdr:to>
    <xdr:sp macro="" textlink="">
      <xdr:nvSpPr>
        <xdr:cNvPr id="1458" name="Line 76">
          <a:extLst>
            <a:ext uri="{FF2B5EF4-FFF2-40B4-BE49-F238E27FC236}">
              <a16:creationId xmlns:a16="http://schemas.microsoft.com/office/drawing/2014/main" xmlns="" id="{7AB0C406-F30E-461E-A426-B4E7C175A93D}"/>
            </a:ext>
          </a:extLst>
        </xdr:cNvPr>
        <xdr:cNvSpPr>
          <a:spLocks noChangeShapeType="1"/>
        </xdr:cNvSpPr>
      </xdr:nvSpPr>
      <xdr:spPr bwMode="auto">
        <a:xfrm>
          <a:off x="852448" y="10283978"/>
          <a:ext cx="471411" cy="838369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1068260 w 1068260"/>
            <a:gd name="connsiteY0" fmla="*/ 282104 h 779521"/>
            <a:gd name="connsiteX1" fmla="*/ 7 w 1068260"/>
            <a:gd name="connsiteY1" fmla="*/ 4373 h 779521"/>
            <a:gd name="connsiteX2" fmla="*/ 1041801 w 1068260"/>
            <a:gd name="connsiteY2" fmla="*/ 779521 h 779521"/>
            <a:gd name="connsiteX0" fmla="*/ 1252518 w 1252518"/>
            <a:gd name="connsiteY0" fmla="*/ 101791 h 599208"/>
            <a:gd name="connsiteX1" fmla="*/ 6 w 1252518"/>
            <a:gd name="connsiteY1" fmla="*/ 8210 h 599208"/>
            <a:gd name="connsiteX2" fmla="*/ 1226059 w 1252518"/>
            <a:gd name="connsiteY2" fmla="*/ 599208 h 599208"/>
            <a:gd name="connsiteX0" fmla="*/ 43776 w 1226135"/>
            <a:gd name="connsiteY0" fmla="*/ 0 h 902547"/>
            <a:gd name="connsiteX1" fmla="*/ 6 w 1226135"/>
            <a:gd name="connsiteY1" fmla="*/ 311549 h 902547"/>
            <a:gd name="connsiteX2" fmla="*/ 1226059 w 1226135"/>
            <a:gd name="connsiteY2" fmla="*/ 902547 h 902547"/>
            <a:gd name="connsiteX0" fmla="*/ 55941 w 55941"/>
            <a:gd name="connsiteY0" fmla="*/ 0 h 482686"/>
            <a:gd name="connsiteX1" fmla="*/ 12171 w 55941"/>
            <a:gd name="connsiteY1" fmla="*/ 311549 h 482686"/>
            <a:gd name="connsiteX2" fmla="*/ 0 w 55941"/>
            <a:gd name="connsiteY2" fmla="*/ 482686 h 482686"/>
            <a:gd name="connsiteX0" fmla="*/ 459734 w 459734"/>
            <a:gd name="connsiteY0" fmla="*/ 0 h 861997"/>
            <a:gd name="connsiteX1" fmla="*/ 12171 w 459734"/>
            <a:gd name="connsiteY1" fmla="*/ 690860 h 861997"/>
            <a:gd name="connsiteX2" fmla="*/ 0 w 459734"/>
            <a:gd name="connsiteY2" fmla="*/ 861997 h 861997"/>
            <a:gd name="connsiteX0" fmla="*/ 459734 w 459734"/>
            <a:gd name="connsiteY0" fmla="*/ 0 h 861997"/>
            <a:gd name="connsiteX1" fmla="*/ 87454 w 459734"/>
            <a:gd name="connsiteY1" fmla="*/ 135440 h 861997"/>
            <a:gd name="connsiteX2" fmla="*/ 0 w 459734"/>
            <a:gd name="connsiteY2" fmla="*/ 861997 h 861997"/>
            <a:gd name="connsiteX0" fmla="*/ 521330 w 521330"/>
            <a:gd name="connsiteY0" fmla="*/ 0 h 868771"/>
            <a:gd name="connsiteX1" fmla="*/ 87454 w 521330"/>
            <a:gd name="connsiteY1" fmla="*/ 142214 h 868771"/>
            <a:gd name="connsiteX2" fmla="*/ 0 w 521330"/>
            <a:gd name="connsiteY2" fmla="*/ 868771 h 868771"/>
            <a:gd name="connsiteX0" fmla="*/ 474208 w 474208"/>
            <a:gd name="connsiteY0" fmla="*/ 0 h 841824"/>
            <a:gd name="connsiteX1" fmla="*/ 87454 w 474208"/>
            <a:gd name="connsiteY1" fmla="*/ 115267 h 841824"/>
            <a:gd name="connsiteX2" fmla="*/ 0 w 474208"/>
            <a:gd name="connsiteY2" fmla="*/ 841824 h 841824"/>
            <a:gd name="connsiteX0" fmla="*/ 474208 w 474208"/>
            <a:gd name="connsiteY0" fmla="*/ 0 h 841824"/>
            <a:gd name="connsiteX1" fmla="*/ 87454 w 474208"/>
            <a:gd name="connsiteY1" fmla="*/ 115267 h 841824"/>
            <a:gd name="connsiteX2" fmla="*/ 0 w 474208"/>
            <a:gd name="connsiteY2" fmla="*/ 841824 h 841824"/>
            <a:gd name="connsiteX0" fmla="*/ 474208 w 474208"/>
            <a:gd name="connsiteY0" fmla="*/ 0 h 826426"/>
            <a:gd name="connsiteX1" fmla="*/ 87454 w 474208"/>
            <a:gd name="connsiteY1" fmla="*/ 99869 h 826426"/>
            <a:gd name="connsiteX2" fmla="*/ 0 w 474208"/>
            <a:gd name="connsiteY2" fmla="*/ 826426 h 826426"/>
            <a:gd name="connsiteX0" fmla="*/ 474208 w 474208"/>
            <a:gd name="connsiteY0" fmla="*/ 0 h 826426"/>
            <a:gd name="connsiteX1" fmla="*/ 87454 w 474208"/>
            <a:gd name="connsiteY1" fmla="*/ 99869 h 826426"/>
            <a:gd name="connsiteX2" fmla="*/ 0 w 474208"/>
            <a:gd name="connsiteY2" fmla="*/ 826426 h 8264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4208" h="826426">
              <a:moveTo>
                <a:pt x="474208" y="0"/>
              </a:moveTo>
              <a:cubicBezTo>
                <a:pt x="407768" y="11474"/>
                <a:pt x="197992" y="47993"/>
                <a:pt x="87454" y="99869"/>
              </a:cubicBezTo>
              <a:cubicBezTo>
                <a:pt x="84123" y="109244"/>
                <a:pt x="11319" y="549501"/>
                <a:pt x="0" y="82642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522945</xdr:colOff>
      <xdr:row>60</xdr:row>
      <xdr:rowOff>160618</xdr:rowOff>
    </xdr:from>
    <xdr:to>
      <xdr:col>2</xdr:col>
      <xdr:colOff>16687</xdr:colOff>
      <xdr:row>61</xdr:row>
      <xdr:rowOff>153086</xdr:rowOff>
    </xdr:to>
    <xdr:sp macro="" textlink="">
      <xdr:nvSpPr>
        <xdr:cNvPr id="1459" name="六角形 1458">
          <a:extLst>
            <a:ext uri="{FF2B5EF4-FFF2-40B4-BE49-F238E27FC236}">
              <a16:creationId xmlns:a16="http://schemas.microsoft.com/office/drawing/2014/main" xmlns="" id="{4351366E-02AB-48D2-AA58-0EB6FE15CB91}"/>
            </a:ext>
          </a:extLst>
        </xdr:cNvPr>
        <xdr:cNvSpPr/>
      </xdr:nvSpPr>
      <xdr:spPr bwMode="auto">
        <a:xfrm>
          <a:off x="683563" y="10436412"/>
          <a:ext cx="199712" cy="164292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331840</xdr:colOff>
      <xdr:row>52</xdr:row>
      <xdr:rowOff>152256</xdr:rowOff>
    </xdr:from>
    <xdr:to>
      <xdr:col>15</xdr:col>
      <xdr:colOff>648015</xdr:colOff>
      <xdr:row>54</xdr:row>
      <xdr:rowOff>44522</xdr:rowOff>
    </xdr:to>
    <xdr:pic>
      <xdr:nvPicPr>
        <xdr:cNvPr id="1460" name="図 1459">
          <a:extLst>
            <a:ext uri="{FF2B5EF4-FFF2-40B4-BE49-F238E27FC236}">
              <a16:creationId xmlns:a16="http://schemas.microsoft.com/office/drawing/2014/main" xmlns="" id="{CAD3E8FF-2E6E-42BC-AB76-E14CE0914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513690" y="9035906"/>
          <a:ext cx="316175" cy="235166"/>
        </a:xfrm>
        <a:prstGeom prst="rect">
          <a:avLst/>
        </a:prstGeom>
      </xdr:spPr>
    </xdr:pic>
    <xdr:clientData/>
  </xdr:twoCellAnchor>
  <xdr:twoCellAnchor editAs="oneCell">
    <xdr:from>
      <xdr:col>16</xdr:col>
      <xdr:colOff>226432</xdr:colOff>
      <xdr:row>53</xdr:row>
      <xdr:rowOff>31233</xdr:rowOff>
    </xdr:from>
    <xdr:to>
      <xdr:col>16</xdr:col>
      <xdr:colOff>503577</xdr:colOff>
      <xdr:row>54</xdr:row>
      <xdr:rowOff>66154</xdr:rowOff>
    </xdr:to>
    <xdr:pic>
      <xdr:nvPicPr>
        <xdr:cNvPr id="1461" name="図 1460">
          <a:extLst>
            <a:ext uri="{FF2B5EF4-FFF2-40B4-BE49-F238E27FC236}">
              <a16:creationId xmlns:a16="http://schemas.microsoft.com/office/drawing/2014/main" xmlns="" id="{58B8F669-9713-47C4-8986-BAA85F032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100432" y="9086333"/>
          <a:ext cx="277145" cy="206371"/>
        </a:xfrm>
        <a:prstGeom prst="rect">
          <a:avLst/>
        </a:prstGeom>
      </xdr:spPr>
    </xdr:pic>
    <xdr:clientData/>
  </xdr:twoCellAnchor>
  <xdr:twoCellAnchor editAs="oneCell">
    <xdr:from>
      <xdr:col>16</xdr:col>
      <xdr:colOff>117059</xdr:colOff>
      <xdr:row>55</xdr:row>
      <xdr:rowOff>171762</xdr:rowOff>
    </xdr:from>
    <xdr:to>
      <xdr:col>16</xdr:col>
      <xdr:colOff>366937</xdr:colOff>
      <xdr:row>57</xdr:row>
      <xdr:rowOff>25257</xdr:rowOff>
    </xdr:to>
    <xdr:pic>
      <xdr:nvPicPr>
        <xdr:cNvPr id="1462" name="図 1461">
          <a:extLst>
            <a:ext uri="{FF2B5EF4-FFF2-40B4-BE49-F238E27FC236}">
              <a16:creationId xmlns:a16="http://schemas.microsoft.com/office/drawing/2014/main" xmlns="" id="{FE565382-774E-45D8-A248-54BF3E825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7991059" y="9569762"/>
          <a:ext cx="249878" cy="196395"/>
        </a:xfrm>
        <a:prstGeom prst="rect">
          <a:avLst/>
        </a:prstGeom>
      </xdr:spPr>
    </xdr:pic>
    <xdr:clientData/>
  </xdr:twoCellAnchor>
  <xdr:oneCellAnchor>
    <xdr:from>
      <xdr:col>18</xdr:col>
      <xdr:colOff>199334</xdr:colOff>
      <xdr:row>51</xdr:row>
      <xdr:rowOff>167863</xdr:rowOff>
    </xdr:from>
    <xdr:ext cx="343282" cy="128823"/>
    <xdr:sp macro="" textlink="">
      <xdr:nvSpPr>
        <xdr:cNvPr id="1463" name="Text Box 303">
          <a:extLst>
            <a:ext uri="{FF2B5EF4-FFF2-40B4-BE49-F238E27FC236}">
              <a16:creationId xmlns:a16="http://schemas.microsoft.com/office/drawing/2014/main" xmlns="" id="{10748619-F589-4846-8FE6-27B6B8413679}"/>
            </a:ext>
          </a:extLst>
        </xdr:cNvPr>
        <xdr:cNvSpPr txBox="1">
          <a:spLocks noChangeArrowheads="1"/>
        </xdr:cNvSpPr>
      </xdr:nvSpPr>
      <xdr:spPr bwMode="auto">
        <a:xfrm>
          <a:off x="9483034" y="8880063"/>
          <a:ext cx="343282" cy="12882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  <xdr:twoCellAnchor editAs="oneCell">
    <xdr:from>
      <xdr:col>11</xdr:col>
      <xdr:colOff>242048</xdr:colOff>
      <xdr:row>57</xdr:row>
      <xdr:rowOff>58574</xdr:rowOff>
    </xdr:from>
    <xdr:to>
      <xdr:col>11</xdr:col>
      <xdr:colOff>519193</xdr:colOff>
      <xdr:row>58</xdr:row>
      <xdr:rowOff>93495</xdr:rowOff>
    </xdr:to>
    <xdr:pic>
      <xdr:nvPicPr>
        <xdr:cNvPr id="1465" name="図 1464">
          <a:extLst>
            <a:ext uri="{FF2B5EF4-FFF2-40B4-BE49-F238E27FC236}">
              <a16:creationId xmlns:a16="http://schemas.microsoft.com/office/drawing/2014/main" xmlns="" id="{4D576708-FE8F-42D6-A117-7186F1668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640298" y="8427874"/>
          <a:ext cx="277145" cy="206371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476288</xdr:colOff>
      <xdr:row>61</xdr:row>
      <xdr:rowOff>152243</xdr:rowOff>
    </xdr:from>
    <xdr:to>
      <xdr:col>12</xdr:col>
      <xdr:colOff>15314</xdr:colOff>
      <xdr:row>63</xdr:row>
      <xdr:rowOff>15402</xdr:rowOff>
    </xdr:to>
    <xdr:pic>
      <xdr:nvPicPr>
        <xdr:cNvPr id="1466" name="図 1465">
          <a:extLst>
            <a:ext uri="{FF2B5EF4-FFF2-40B4-BE49-F238E27FC236}">
              <a16:creationId xmlns:a16="http://schemas.microsoft.com/office/drawing/2014/main" xmlns="" id="{9F95093E-EF58-4529-8705-E08F37780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874538" y="9207343"/>
          <a:ext cx="229746" cy="206059"/>
        </a:xfrm>
        <a:prstGeom prst="rect">
          <a:avLst/>
        </a:prstGeom>
      </xdr:spPr>
    </xdr:pic>
    <xdr:clientData/>
  </xdr:twoCellAnchor>
  <xdr:oneCellAnchor>
    <xdr:from>
      <xdr:col>13</xdr:col>
      <xdr:colOff>232830</xdr:colOff>
      <xdr:row>13</xdr:row>
      <xdr:rowOff>85911</xdr:rowOff>
    </xdr:from>
    <xdr:ext cx="245289" cy="173543"/>
    <xdr:sp macro="" textlink="">
      <xdr:nvSpPr>
        <xdr:cNvPr id="1467" name="Text Box 1075">
          <a:extLst>
            <a:ext uri="{FF2B5EF4-FFF2-40B4-BE49-F238E27FC236}">
              <a16:creationId xmlns:a16="http://schemas.microsoft.com/office/drawing/2014/main" xmlns="" id="{7D9B38A4-26BD-48B2-893D-A30F48264D96}"/>
            </a:ext>
          </a:extLst>
        </xdr:cNvPr>
        <xdr:cNvSpPr txBox="1">
          <a:spLocks noChangeArrowheads="1"/>
        </xdr:cNvSpPr>
      </xdr:nvSpPr>
      <xdr:spPr bwMode="auto">
        <a:xfrm>
          <a:off x="8824006" y="2285999"/>
          <a:ext cx="245289" cy="1735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宮津街道</a:t>
          </a:r>
        </a:p>
      </xdr:txBody>
    </xdr:sp>
    <xdr:clientData/>
  </xdr:oneCellAnchor>
  <xdr:oneCellAnchor>
    <xdr:from>
      <xdr:col>14</xdr:col>
      <xdr:colOff>26145</xdr:colOff>
      <xdr:row>11</xdr:row>
      <xdr:rowOff>123265</xdr:rowOff>
    </xdr:from>
    <xdr:ext cx="302079" cy="305168"/>
    <xdr:grpSp>
      <xdr:nvGrpSpPr>
        <xdr:cNvPr id="1468" name="Group 6672">
          <a:extLst>
            <a:ext uri="{FF2B5EF4-FFF2-40B4-BE49-F238E27FC236}">
              <a16:creationId xmlns:a16="http://schemas.microsoft.com/office/drawing/2014/main" xmlns="" id="{F6E56D7F-1080-44E1-ABB5-1A3B6116BD3E}"/>
            </a:ext>
          </a:extLst>
        </xdr:cNvPr>
        <xdr:cNvGrpSpPr>
          <a:grpSpLocks/>
        </xdr:cNvGrpSpPr>
      </xdr:nvGrpSpPr>
      <xdr:grpSpPr bwMode="auto">
        <a:xfrm>
          <a:off x="10131938" y="2005033"/>
          <a:ext cx="302079" cy="305168"/>
          <a:chOff x="536" y="109"/>
          <a:chExt cx="46" cy="44"/>
        </a:xfrm>
      </xdr:grpSpPr>
      <xdr:pic>
        <xdr:nvPicPr>
          <xdr:cNvPr id="1469" name="Picture 6673" descr="route2">
            <a:extLst>
              <a:ext uri="{FF2B5EF4-FFF2-40B4-BE49-F238E27FC236}">
                <a16:creationId xmlns:a16="http://schemas.microsoft.com/office/drawing/2014/main" xmlns="" id="{311FFE48-9A6F-4EF0-8F42-40032AACF6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0" name="Text Box 6674">
            <a:extLst>
              <a:ext uri="{FF2B5EF4-FFF2-40B4-BE49-F238E27FC236}">
                <a16:creationId xmlns:a16="http://schemas.microsoft.com/office/drawing/2014/main" xmlns="" id="{73406E1C-1DD6-4C25-A41A-9C6C0C73AE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126472</xdr:colOff>
      <xdr:row>15</xdr:row>
      <xdr:rowOff>34009</xdr:rowOff>
    </xdr:from>
    <xdr:ext cx="302079" cy="305168"/>
    <xdr:grpSp>
      <xdr:nvGrpSpPr>
        <xdr:cNvPr id="1471" name="Group 6672">
          <a:extLst>
            <a:ext uri="{FF2B5EF4-FFF2-40B4-BE49-F238E27FC236}">
              <a16:creationId xmlns:a16="http://schemas.microsoft.com/office/drawing/2014/main" xmlns="" id="{D70AF520-CE6C-4FDD-BD7B-E7B40FE76768}"/>
            </a:ext>
          </a:extLst>
        </xdr:cNvPr>
        <xdr:cNvGrpSpPr>
          <a:grpSpLocks/>
        </xdr:cNvGrpSpPr>
      </xdr:nvGrpSpPr>
      <xdr:grpSpPr bwMode="auto">
        <a:xfrm>
          <a:off x="10232265" y="2612729"/>
          <a:ext cx="302079" cy="305168"/>
          <a:chOff x="536" y="109"/>
          <a:chExt cx="46" cy="44"/>
        </a:xfrm>
      </xdr:grpSpPr>
      <xdr:pic>
        <xdr:nvPicPr>
          <xdr:cNvPr id="1472" name="Picture 6673" descr="route2">
            <a:extLst>
              <a:ext uri="{FF2B5EF4-FFF2-40B4-BE49-F238E27FC236}">
                <a16:creationId xmlns:a16="http://schemas.microsoft.com/office/drawing/2014/main" xmlns="" id="{581C5A13-52EF-4075-B69E-0CD737A51A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3" name="Text Box 6674">
            <a:extLst>
              <a:ext uri="{FF2B5EF4-FFF2-40B4-BE49-F238E27FC236}">
                <a16:creationId xmlns:a16="http://schemas.microsoft.com/office/drawing/2014/main" xmlns="" id="{77603D74-D6BE-420F-B5C9-5A35C82752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272143</xdr:colOff>
      <xdr:row>12</xdr:row>
      <xdr:rowOff>40825</xdr:rowOff>
    </xdr:from>
    <xdr:ext cx="302079" cy="305168"/>
    <xdr:grpSp>
      <xdr:nvGrpSpPr>
        <xdr:cNvPr id="1474" name="Group 6672">
          <a:extLst>
            <a:ext uri="{FF2B5EF4-FFF2-40B4-BE49-F238E27FC236}">
              <a16:creationId xmlns:a16="http://schemas.microsoft.com/office/drawing/2014/main" xmlns="" id="{AD6966C7-B4CB-4532-8176-B954FEB49BE7}"/>
            </a:ext>
          </a:extLst>
        </xdr:cNvPr>
        <xdr:cNvGrpSpPr>
          <a:grpSpLocks/>
        </xdr:cNvGrpSpPr>
      </xdr:nvGrpSpPr>
      <xdr:grpSpPr bwMode="auto">
        <a:xfrm>
          <a:off x="11911228" y="2096831"/>
          <a:ext cx="302079" cy="305168"/>
          <a:chOff x="536" y="109"/>
          <a:chExt cx="46" cy="44"/>
        </a:xfrm>
      </xdr:grpSpPr>
      <xdr:pic>
        <xdr:nvPicPr>
          <xdr:cNvPr id="1475" name="Picture 6673" descr="route2">
            <a:extLst>
              <a:ext uri="{FF2B5EF4-FFF2-40B4-BE49-F238E27FC236}">
                <a16:creationId xmlns:a16="http://schemas.microsoft.com/office/drawing/2014/main" xmlns="" id="{F00275A0-BF10-4B69-8DC0-EE6FEA0D6C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6" name="Text Box 6674">
            <a:extLst>
              <a:ext uri="{FF2B5EF4-FFF2-40B4-BE49-F238E27FC236}">
                <a16:creationId xmlns:a16="http://schemas.microsoft.com/office/drawing/2014/main" xmlns="" id="{06B02C69-D9E0-4925-B827-F810B66714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530712</xdr:colOff>
      <xdr:row>11</xdr:row>
      <xdr:rowOff>0</xdr:rowOff>
    </xdr:from>
    <xdr:ext cx="302079" cy="305168"/>
    <xdr:grpSp>
      <xdr:nvGrpSpPr>
        <xdr:cNvPr id="1477" name="Group 6672">
          <a:extLst>
            <a:ext uri="{FF2B5EF4-FFF2-40B4-BE49-F238E27FC236}">
              <a16:creationId xmlns:a16="http://schemas.microsoft.com/office/drawing/2014/main" xmlns="" id="{58157D98-1C7A-41C0-BC5D-5000CAC666C6}"/>
            </a:ext>
          </a:extLst>
        </xdr:cNvPr>
        <xdr:cNvGrpSpPr>
          <a:grpSpLocks/>
        </xdr:cNvGrpSpPr>
      </xdr:nvGrpSpPr>
      <xdr:grpSpPr bwMode="auto">
        <a:xfrm>
          <a:off x="11403151" y="1881768"/>
          <a:ext cx="302079" cy="305168"/>
          <a:chOff x="536" y="109"/>
          <a:chExt cx="46" cy="44"/>
        </a:xfrm>
      </xdr:grpSpPr>
      <xdr:pic>
        <xdr:nvPicPr>
          <xdr:cNvPr id="1478" name="Picture 6673" descr="route2">
            <a:extLst>
              <a:ext uri="{FF2B5EF4-FFF2-40B4-BE49-F238E27FC236}">
                <a16:creationId xmlns:a16="http://schemas.microsoft.com/office/drawing/2014/main" xmlns="" id="{DA05D238-6001-4C9C-83AF-C6FD44ECD0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9" name="Text Box 6674">
            <a:extLst>
              <a:ext uri="{FF2B5EF4-FFF2-40B4-BE49-F238E27FC236}">
                <a16:creationId xmlns:a16="http://schemas.microsoft.com/office/drawing/2014/main" xmlns="" id="{490EE23E-8A61-4402-B4EA-8CDFFEEAFE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18</xdr:col>
      <xdr:colOff>146071</xdr:colOff>
      <xdr:row>12</xdr:row>
      <xdr:rowOff>75979</xdr:rowOff>
    </xdr:from>
    <xdr:to>
      <xdr:col>18</xdr:col>
      <xdr:colOff>450871</xdr:colOff>
      <xdr:row>14</xdr:row>
      <xdr:rowOff>44420</xdr:rowOff>
    </xdr:to>
    <xdr:grpSp>
      <xdr:nvGrpSpPr>
        <xdr:cNvPr id="1480" name="Group 6672">
          <a:extLst>
            <a:ext uri="{FF2B5EF4-FFF2-40B4-BE49-F238E27FC236}">
              <a16:creationId xmlns:a16="http://schemas.microsoft.com/office/drawing/2014/main" xmlns="" id="{9A396DCD-C420-4BAD-8814-621BA9405952}"/>
            </a:ext>
          </a:extLst>
        </xdr:cNvPr>
        <xdr:cNvGrpSpPr>
          <a:grpSpLocks/>
        </xdr:cNvGrpSpPr>
      </xdr:nvGrpSpPr>
      <xdr:grpSpPr bwMode="auto">
        <a:xfrm>
          <a:off x="13318449" y="2131985"/>
          <a:ext cx="304800" cy="316917"/>
          <a:chOff x="532" y="110"/>
          <a:chExt cx="46" cy="44"/>
        </a:xfrm>
      </xdr:grpSpPr>
      <xdr:pic>
        <xdr:nvPicPr>
          <xdr:cNvPr id="1481" name="Picture 6673" descr="route2">
            <a:extLst>
              <a:ext uri="{FF2B5EF4-FFF2-40B4-BE49-F238E27FC236}">
                <a16:creationId xmlns:a16="http://schemas.microsoft.com/office/drawing/2014/main" xmlns="" id="{B05AE8AB-5AD5-4A07-88D9-D7D63334E2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2" name="Text Box 6674">
            <a:extLst>
              <a:ext uri="{FF2B5EF4-FFF2-40B4-BE49-F238E27FC236}">
                <a16:creationId xmlns:a16="http://schemas.microsoft.com/office/drawing/2014/main" xmlns="" id="{C3D2CAB6-AA2A-40CA-BEB8-81D9F85292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136069</xdr:colOff>
      <xdr:row>11</xdr:row>
      <xdr:rowOff>129267</xdr:rowOff>
    </xdr:from>
    <xdr:to>
      <xdr:col>18</xdr:col>
      <xdr:colOff>136070</xdr:colOff>
      <xdr:row>14</xdr:row>
      <xdr:rowOff>40820</xdr:rowOff>
    </xdr:to>
    <xdr:sp macro="" textlink="">
      <xdr:nvSpPr>
        <xdr:cNvPr id="1483" name="Line 4803">
          <a:extLst>
            <a:ext uri="{FF2B5EF4-FFF2-40B4-BE49-F238E27FC236}">
              <a16:creationId xmlns:a16="http://schemas.microsoft.com/office/drawing/2014/main" xmlns="" id="{377031A4-4C65-4A36-AB66-7C5522821DD6}"/>
            </a:ext>
          </a:extLst>
        </xdr:cNvPr>
        <xdr:cNvSpPr>
          <a:spLocks noChangeShapeType="1"/>
        </xdr:cNvSpPr>
      </xdr:nvSpPr>
      <xdr:spPr bwMode="auto">
        <a:xfrm flipH="1">
          <a:off x="12239169" y="1983467"/>
          <a:ext cx="1" cy="4259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207892</xdr:colOff>
      <xdr:row>14</xdr:row>
      <xdr:rowOff>162554</xdr:rowOff>
    </xdr:from>
    <xdr:ext cx="430897" cy="83589"/>
    <xdr:sp macro="" textlink="">
      <xdr:nvSpPr>
        <xdr:cNvPr id="1484" name="Text Box 1075">
          <a:extLst>
            <a:ext uri="{FF2B5EF4-FFF2-40B4-BE49-F238E27FC236}">
              <a16:creationId xmlns:a16="http://schemas.microsoft.com/office/drawing/2014/main" xmlns="" id="{7BE6896E-7DAA-449B-B5E1-A526AB54C785}"/>
            </a:ext>
          </a:extLst>
        </xdr:cNvPr>
        <xdr:cNvSpPr txBox="1">
          <a:spLocks noChangeArrowheads="1"/>
        </xdr:cNvSpPr>
      </xdr:nvSpPr>
      <xdr:spPr bwMode="auto">
        <a:xfrm>
          <a:off x="12310992" y="2531104"/>
          <a:ext cx="430897" cy="835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437259</xdr:colOff>
      <xdr:row>11</xdr:row>
      <xdr:rowOff>10845</xdr:rowOff>
    </xdr:from>
    <xdr:to>
      <xdr:col>18</xdr:col>
      <xdr:colOff>310696</xdr:colOff>
      <xdr:row>16</xdr:row>
      <xdr:rowOff>150815</xdr:rowOff>
    </xdr:to>
    <xdr:grpSp>
      <xdr:nvGrpSpPr>
        <xdr:cNvPr id="1485" name="グループ化 1484">
          <a:extLst>
            <a:ext uri="{FF2B5EF4-FFF2-40B4-BE49-F238E27FC236}">
              <a16:creationId xmlns:a16="http://schemas.microsoft.com/office/drawing/2014/main" xmlns="" id="{094C7D21-26EC-4401-9E99-B84001D56451}"/>
            </a:ext>
          </a:extLst>
        </xdr:cNvPr>
        <xdr:cNvGrpSpPr/>
      </xdr:nvGrpSpPr>
      <xdr:grpSpPr>
        <a:xfrm rot="9675945">
          <a:off x="12842991" y="1892613"/>
          <a:ext cx="640083" cy="1011159"/>
          <a:chOff x="12867384" y="1854613"/>
          <a:chExt cx="642241" cy="990416"/>
        </a:xfrm>
      </xdr:grpSpPr>
      <xdr:sp macro="" textlink="">
        <xdr:nvSpPr>
          <xdr:cNvPr id="1486" name="Line 120">
            <a:extLst>
              <a:ext uri="{FF2B5EF4-FFF2-40B4-BE49-F238E27FC236}">
                <a16:creationId xmlns:a16="http://schemas.microsoft.com/office/drawing/2014/main" xmlns="" id="{B9EA826A-0D39-4D43-B0CD-CF71F2BF42F2}"/>
              </a:ext>
            </a:extLst>
          </xdr:cNvPr>
          <xdr:cNvSpPr>
            <a:spLocks noChangeShapeType="1"/>
          </xdr:cNvSpPr>
        </xdr:nvSpPr>
        <xdr:spPr bwMode="auto">
          <a:xfrm>
            <a:off x="13081001" y="1854613"/>
            <a:ext cx="138869" cy="895593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95940 w 96018"/>
              <a:gd name="connsiteY0" fmla="*/ 0 h 10056"/>
              <a:gd name="connsiteX1" fmla="*/ 80 w 96018"/>
              <a:gd name="connsiteY1" fmla="*/ 10056 h 10056"/>
              <a:gd name="connsiteX0" fmla="*/ 95860 w 127400"/>
              <a:gd name="connsiteY0" fmla="*/ 0 h 10056"/>
              <a:gd name="connsiteX1" fmla="*/ 0 w 127400"/>
              <a:gd name="connsiteY1" fmla="*/ 10056 h 10056"/>
              <a:gd name="connsiteX0" fmla="*/ 95860 w 100329"/>
              <a:gd name="connsiteY0" fmla="*/ 0 h 10056"/>
              <a:gd name="connsiteX1" fmla="*/ 0 w 100329"/>
              <a:gd name="connsiteY1" fmla="*/ 10056 h 10056"/>
              <a:gd name="connsiteX0" fmla="*/ 65614 w 81076"/>
              <a:gd name="connsiteY0" fmla="*/ 0 h 10224"/>
              <a:gd name="connsiteX1" fmla="*/ 0 w 81076"/>
              <a:gd name="connsiteY1" fmla="*/ 10224 h 10224"/>
              <a:gd name="connsiteX0" fmla="*/ 110545 w 110545"/>
              <a:gd name="connsiteY0" fmla="*/ 0 h 10224"/>
              <a:gd name="connsiteX1" fmla="*/ 44931 w 110545"/>
              <a:gd name="connsiteY1" fmla="*/ 10224 h 10224"/>
              <a:gd name="connsiteX0" fmla="*/ 179966 w 179966"/>
              <a:gd name="connsiteY0" fmla="*/ 0 h 10224"/>
              <a:gd name="connsiteX1" fmla="*/ 40632 w 179966"/>
              <a:gd name="connsiteY1" fmla="*/ 4386 h 10224"/>
              <a:gd name="connsiteX2" fmla="*/ 114352 w 179966"/>
              <a:gd name="connsiteY2" fmla="*/ 10224 h 10224"/>
              <a:gd name="connsiteX0" fmla="*/ 139334 w 146400"/>
              <a:gd name="connsiteY0" fmla="*/ 0 h 10224"/>
              <a:gd name="connsiteX1" fmla="*/ 0 w 146400"/>
              <a:gd name="connsiteY1" fmla="*/ 4386 h 10224"/>
              <a:gd name="connsiteX2" fmla="*/ 73720 w 146400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73720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1166" h="10224">
                <a:moveTo>
                  <a:pt x="211166" y="0"/>
                </a:moveTo>
                <a:lnTo>
                  <a:pt x="0" y="4386"/>
                </a:lnTo>
                <a:cubicBezTo>
                  <a:pt x="178584" y="5453"/>
                  <a:pt x="163012" y="5927"/>
                  <a:pt x="109637" y="10224"/>
                </a:cubicBezTo>
              </a:path>
            </a:pathLst>
          </a:custGeom>
          <a:noFill/>
          <a:ln w="254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7" name="Text Box 1664">
            <a:extLst>
              <a:ext uri="{FF2B5EF4-FFF2-40B4-BE49-F238E27FC236}">
                <a16:creationId xmlns:a16="http://schemas.microsoft.com/office/drawing/2014/main" xmlns="" id="{95AF4421-F918-412E-AD84-F973E798AE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67384" y="2586154"/>
            <a:ext cx="349223" cy="258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天津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88" name="Oval 820">
            <a:extLst>
              <a:ext uri="{FF2B5EF4-FFF2-40B4-BE49-F238E27FC236}">
                <a16:creationId xmlns:a16="http://schemas.microsoft.com/office/drawing/2014/main" xmlns="" id="{373D10F4-588A-47E1-9DFE-449E6A4947DE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12996473" y="2152577"/>
            <a:ext cx="169963" cy="1515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489" name="Text Box 303">
            <a:extLst>
              <a:ext uri="{FF2B5EF4-FFF2-40B4-BE49-F238E27FC236}">
                <a16:creationId xmlns:a16="http://schemas.microsoft.com/office/drawing/2014/main" xmlns="" id="{A72A33FB-4AC1-4DEF-949C-4EB21B1161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94008" y="2185591"/>
            <a:ext cx="315617" cy="196793"/>
          </a:xfrm>
          <a:prstGeom prst="rect">
            <a:avLst/>
          </a:prstGeom>
          <a:solidFill>
            <a:schemeClr val="bg1">
              <a:alpha val="7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27432" tIns="18288" rIns="0" bIns="0" anchor="ctr" upright="1">
            <a:noAutofit/>
          </a:bodyPr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Ebrima" pitchFamily="2" charset="0"/>
                <a:ea typeface="Gulim" pitchFamily="34" charset="-127"/>
                <a:cs typeface="Ebrima" pitchFamily="2" charset="0"/>
              </a:rPr>
              <a:t>ｾﾌﾞﾝ</a:t>
            </a:r>
            <a:endPara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Ebrima" pitchFamily="2" charset="0"/>
                <a:ea typeface="Gulim" pitchFamily="34" charset="-127"/>
                <a:cs typeface="Ebrima" pitchFamily="2" charset="0"/>
              </a:rPr>
              <a:t>ｲﾚﾌﾞﾝ</a:t>
            </a:r>
            <a:endPara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endParaRPr>
          </a:p>
        </xdr:txBody>
      </xdr:sp>
    </xdr:grpSp>
    <xdr:clientData/>
  </xdr:twoCellAnchor>
  <xdr:twoCellAnchor>
    <xdr:from>
      <xdr:col>18</xdr:col>
      <xdr:colOff>83808</xdr:colOff>
      <xdr:row>15</xdr:row>
      <xdr:rowOff>138764</xdr:rowOff>
    </xdr:from>
    <xdr:to>
      <xdr:col>18</xdr:col>
      <xdr:colOff>222595</xdr:colOff>
      <xdr:row>16</xdr:row>
      <xdr:rowOff>82617</xdr:rowOff>
    </xdr:to>
    <xdr:sp macro="" textlink="">
      <xdr:nvSpPr>
        <xdr:cNvPr id="1490" name="AutoShape 70">
          <a:extLst>
            <a:ext uri="{FF2B5EF4-FFF2-40B4-BE49-F238E27FC236}">
              <a16:creationId xmlns:a16="http://schemas.microsoft.com/office/drawing/2014/main" xmlns="" id="{7053E6B3-9F5A-46AE-82B7-C6DE54EBC457}"/>
            </a:ext>
          </a:extLst>
        </xdr:cNvPr>
        <xdr:cNvSpPr>
          <a:spLocks noChangeArrowheads="1"/>
        </xdr:cNvSpPr>
      </xdr:nvSpPr>
      <xdr:spPr bwMode="auto">
        <a:xfrm>
          <a:off x="12204837" y="2682499"/>
          <a:ext cx="138787" cy="1156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408240</xdr:colOff>
      <xdr:row>12</xdr:row>
      <xdr:rowOff>102060</xdr:rowOff>
    </xdr:from>
    <xdr:ext cx="241701" cy="103381"/>
    <xdr:sp macro="" textlink="">
      <xdr:nvSpPr>
        <xdr:cNvPr id="1491" name="Text Box 1075">
          <a:extLst>
            <a:ext uri="{FF2B5EF4-FFF2-40B4-BE49-F238E27FC236}">
              <a16:creationId xmlns:a16="http://schemas.microsoft.com/office/drawing/2014/main" xmlns="" id="{38E55D6E-CE3A-45CF-86AE-04471B356D50}"/>
            </a:ext>
          </a:extLst>
        </xdr:cNvPr>
        <xdr:cNvSpPr txBox="1">
          <a:spLocks noChangeArrowheads="1"/>
        </xdr:cNvSpPr>
      </xdr:nvSpPr>
      <xdr:spPr bwMode="auto">
        <a:xfrm>
          <a:off x="11823299" y="2130325"/>
          <a:ext cx="241701" cy="1033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oneCellAnchor>
    <xdr:from>
      <xdr:col>20</xdr:col>
      <xdr:colOff>173502</xdr:colOff>
      <xdr:row>12</xdr:row>
      <xdr:rowOff>79347</xdr:rowOff>
    </xdr:from>
    <xdr:ext cx="509125" cy="111155"/>
    <xdr:sp macro="" textlink="">
      <xdr:nvSpPr>
        <xdr:cNvPr id="1492" name="Text Box 1620">
          <a:extLst>
            <a:ext uri="{FF2B5EF4-FFF2-40B4-BE49-F238E27FC236}">
              <a16:creationId xmlns:a16="http://schemas.microsoft.com/office/drawing/2014/main" xmlns="" id="{91E5092A-71A6-4F74-9CDA-E8FD5487B697}"/>
            </a:ext>
          </a:extLst>
        </xdr:cNvPr>
        <xdr:cNvSpPr txBox="1">
          <a:spLocks noChangeArrowheads="1"/>
        </xdr:cNvSpPr>
      </xdr:nvSpPr>
      <xdr:spPr bwMode="auto">
        <a:xfrm>
          <a:off x="13710908" y="2095472"/>
          <a:ext cx="509125" cy="11115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19</xdr:col>
      <xdr:colOff>11957</xdr:colOff>
      <xdr:row>9</xdr:row>
      <xdr:rowOff>111689</xdr:rowOff>
    </xdr:from>
    <xdr:to>
      <xdr:col>20</xdr:col>
      <xdr:colOff>447145</xdr:colOff>
      <xdr:row>16</xdr:row>
      <xdr:rowOff>61989</xdr:rowOff>
    </xdr:to>
    <xdr:grpSp>
      <xdr:nvGrpSpPr>
        <xdr:cNvPr id="1493" name="グループ化 1492">
          <a:extLst>
            <a:ext uri="{FF2B5EF4-FFF2-40B4-BE49-F238E27FC236}">
              <a16:creationId xmlns:a16="http://schemas.microsoft.com/office/drawing/2014/main" xmlns="" id="{F68EEBFA-397A-4A06-81CC-9871E4082829}"/>
            </a:ext>
          </a:extLst>
        </xdr:cNvPr>
        <xdr:cNvGrpSpPr/>
      </xdr:nvGrpSpPr>
      <xdr:grpSpPr>
        <a:xfrm rot="14476064">
          <a:off x="13966917" y="1629046"/>
          <a:ext cx="1169964" cy="1201835"/>
          <a:chOff x="14396717" y="1646230"/>
          <a:chExt cx="1140929" cy="1209413"/>
        </a:xfrm>
      </xdr:grpSpPr>
      <xdr:sp macro="" textlink="">
        <xdr:nvSpPr>
          <xdr:cNvPr id="1494" name="Line 76">
            <a:extLst>
              <a:ext uri="{FF2B5EF4-FFF2-40B4-BE49-F238E27FC236}">
                <a16:creationId xmlns:a16="http://schemas.microsoft.com/office/drawing/2014/main" xmlns="" id="{20C14EAA-D0FF-4460-9AA9-C7550F895FBF}"/>
              </a:ext>
            </a:extLst>
          </xdr:cNvPr>
          <xdr:cNvSpPr>
            <a:spLocks noChangeShapeType="1"/>
          </xdr:cNvSpPr>
        </xdr:nvSpPr>
        <xdr:spPr bwMode="auto">
          <a:xfrm flipH="1">
            <a:off x="14903142" y="1646230"/>
            <a:ext cx="136907" cy="6133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5" name="Line 75">
            <a:extLst>
              <a:ext uri="{FF2B5EF4-FFF2-40B4-BE49-F238E27FC236}">
                <a16:creationId xmlns:a16="http://schemas.microsoft.com/office/drawing/2014/main" xmlns="" id="{23519CFB-CF31-43C8-9447-D9346C4DB87D}"/>
              </a:ext>
            </a:extLst>
          </xdr:cNvPr>
          <xdr:cNvSpPr>
            <a:spLocks noChangeShapeType="1"/>
          </xdr:cNvSpPr>
        </xdr:nvSpPr>
        <xdr:spPr bwMode="auto">
          <a:xfrm flipV="1">
            <a:off x="14418151" y="1961622"/>
            <a:ext cx="589778" cy="89402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  <a:gd name="connsiteX0" fmla="*/ 297869 w 297869"/>
              <a:gd name="connsiteY0" fmla="*/ 0 h 10128"/>
              <a:gd name="connsiteX1" fmla="*/ 232960 w 297869"/>
              <a:gd name="connsiteY1" fmla="*/ 7070 h 10128"/>
              <a:gd name="connsiteX2" fmla="*/ 0 w 297869"/>
              <a:gd name="connsiteY2" fmla="*/ 10128 h 101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97869" h="10128">
                <a:moveTo>
                  <a:pt x="297869" y="0"/>
                </a:moveTo>
                <a:cubicBezTo>
                  <a:pt x="284346" y="1473"/>
                  <a:pt x="233717" y="2179"/>
                  <a:pt x="232960" y="7070"/>
                </a:cubicBezTo>
                <a:lnTo>
                  <a:pt x="0" y="10128"/>
                </a:ln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6" name="Line 76">
            <a:extLst>
              <a:ext uri="{FF2B5EF4-FFF2-40B4-BE49-F238E27FC236}">
                <a16:creationId xmlns:a16="http://schemas.microsoft.com/office/drawing/2014/main" xmlns="" id="{592D475E-D3BE-4E82-955C-FBDFC98D3F8B}"/>
              </a:ext>
            </a:extLst>
          </xdr:cNvPr>
          <xdr:cNvSpPr>
            <a:spLocks noChangeShapeType="1"/>
          </xdr:cNvSpPr>
        </xdr:nvSpPr>
        <xdr:spPr bwMode="auto">
          <a:xfrm>
            <a:off x="14913429" y="2251981"/>
            <a:ext cx="557894" cy="26534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7" name="Oval 77">
            <a:extLst>
              <a:ext uri="{FF2B5EF4-FFF2-40B4-BE49-F238E27FC236}">
                <a16:creationId xmlns:a16="http://schemas.microsoft.com/office/drawing/2014/main" xmlns="" id="{E9923BAB-BF83-40C0-ADAA-8DB4EF42A809}"/>
              </a:ext>
            </a:extLst>
          </xdr:cNvPr>
          <xdr:cNvSpPr>
            <a:spLocks noChangeArrowheads="1"/>
          </xdr:cNvSpPr>
        </xdr:nvSpPr>
        <xdr:spPr bwMode="auto">
          <a:xfrm>
            <a:off x="14834499" y="2175013"/>
            <a:ext cx="138058" cy="15269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498" name="Group 405">
            <a:extLst>
              <a:ext uri="{FF2B5EF4-FFF2-40B4-BE49-F238E27FC236}">
                <a16:creationId xmlns:a16="http://schemas.microsoft.com/office/drawing/2014/main" xmlns="" id="{ECDC5DC7-AC92-4624-9778-82969B222908}"/>
              </a:ext>
            </a:extLst>
          </xdr:cNvPr>
          <xdr:cNvGrpSpPr>
            <a:grpSpLocks/>
          </xdr:cNvGrpSpPr>
        </xdr:nvGrpSpPr>
        <xdr:grpSpPr bwMode="auto">
          <a:xfrm rot="790814">
            <a:off x="14830815" y="1891201"/>
            <a:ext cx="258856" cy="293431"/>
            <a:chOff x="718" y="97"/>
            <a:chExt cx="23" cy="15"/>
          </a:xfrm>
        </xdr:grpSpPr>
        <xdr:sp macro="" textlink="">
          <xdr:nvSpPr>
            <xdr:cNvPr id="1505" name="Freeform 406">
              <a:extLst>
                <a:ext uri="{FF2B5EF4-FFF2-40B4-BE49-F238E27FC236}">
                  <a16:creationId xmlns:a16="http://schemas.microsoft.com/office/drawing/2014/main" xmlns="" id="{923896C8-71D4-4482-BAD4-B0ED1AD1A18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6" name="Freeform 407">
              <a:extLst>
                <a:ext uri="{FF2B5EF4-FFF2-40B4-BE49-F238E27FC236}">
                  <a16:creationId xmlns:a16="http://schemas.microsoft.com/office/drawing/2014/main" xmlns="" id="{690C6345-49BE-4CD9-877B-611B9002AEB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99" name="Text Box 303">
            <a:extLst>
              <a:ext uri="{FF2B5EF4-FFF2-40B4-BE49-F238E27FC236}">
                <a16:creationId xmlns:a16="http://schemas.microsoft.com/office/drawing/2014/main" xmlns="" id="{26870892-E1F2-43A7-9758-E57A8472B6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913192" y="2398423"/>
            <a:ext cx="394596" cy="2245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27432" tIns="18288" rIns="0" bIns="0" anchor="b" upright="1">
            <a:noAutofit/>
          </a:bodyPr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Ebrima" pitchFamily="2" charset="0"/>
                <a:ea typeface="Gulim" pitchFamily="34" charset="-127"/>
                <a:cs typeface="Ebrima" pitchFamily="2" charset="0"/>
              </a:rPr>
              <a:t>ｵﾘｯｸｽ</a:t>
            </a:r>
            <a:endPara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endParaRPr>
          </a:p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Ebrima" pitchFamily="2" charset="0"/>
                <a:ea typeface="Gulim" pitchFamily="34" charset="-127"/>
                <a:cs typeface="Ebrima" pitchFamily="2" charset="0"/>
              </a:rPr>
              <a:t>ﾚﾝﾀｶｰ</a:t>
            </a:r>
            <a:endPara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endParaRPr>
          </a:p>
        </xdr:txBody>
      </xdr:sp>
      <xdr:sp macro="" textlink="">
        <xdr:nvSpPr>
          <xdr:cNvPr id="1500" name="Freeform 1147">
            <a:extLst>
              <a:ext uri="{FF2B5EF4-FFF2-40B4-BE49-F238E27FC236}">
                <a16:creationId xmlns:a16="http://schemas.microsoft.com/office/drawing/2014/main" xmlns="" id="{F69FB9C5-9090-4474-A073-FA27AED05C86}"/>
              </a:ext>
            </a:extLst>
          </xdr:cNvPr>
          <xdr:cNvSpPr>
            <a:spLocks/>
          </xdr:cNvSpPr>
        </xdr:nvSpPr>
        <xdr:spPr bwMode="auto">
          <a:xfrm rot="7336608">
            <a:off x="14619218" y="1714728"/>
            <a:ext cx="28393" cy="473395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8103 w 9792"/>
              <a:gd name="connsiteY0" fmla="*/ 10000 h 10000"/>
              <a:gd name="connsiteX1" fmla="*/ 9641 w 9792"/>
              <a:gd name="connsiteY1" fmla="*/ 4437 h 10000"/>
              <a:gd name="connsiteX2" fmla="*/ 0 w 9792"/>
              <a:gd name="connsiteY2" fmla="*/ 0 h 10000"/>
              <a:gd name="connsiteX0" fmla="*/ 9563 w 10076"/>
              <a:gd name="connsiteY0" fmla="*/ 7629 h 7629"/>
              <a:gd name="connsiteX1" fmla="*/ 9846 w 10076"/>
              <a:gd name="connsiteY1" fmla="*/ 4437 h 7629"/>
              <a:gd name="connsiteX2" fmla="*/ 0 w 10076"/>
              <a:gd name="connsiteY2" fmla="*/ 0 h 76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76" h="7629">
                <a:moveTo>
                  <a:pt x="9563" y="7629"/>
                </a:moveTo>
                <a:cubicBezTo>
                  <a:pt x="4063" y="7629"/>
                  <a:pt x="11440" y="5708"/>
                  <a:pt x="9846" y="4437"/>
                </a:cubicBezTo>
                <a:cubicBezTo>
                  <a:pt x="8252" y="3166"/>
                  <a:pt x="9273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01" name="Freeform 1147">
            <a:extLst>
              <a:ext uri="{FF2B5EF4-FFF2-40B4-BE49-F238E27FC236}">
                <a16:creationId xmlns:a16="http://schemas.microsoft.com/office/drawing/2014/main" xmlns="" id="{63302764-1812-475F-8FA2-58005FBF5035}"/>
              </a:ext>
            </a:extLst>
          </xdr:cNvPr>
          <xdr:cNvSpPr>
            <a:spLocks/>
          </xdr:cNvSpPr>
        </xdr:nvSpPr>
        <xdr:spPr bwMode="auto">
          <a:xfrm rot="7336608">
            <a:off x="14704812" y="1709362"/>
            <a:ext cx="15791" cy="340765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8103 w 8103"/>
              <a:gd name="connsiteY0" fmla="*/ 10000 h 10000"/>
              <a:gd name="connsiteX1" fmla="*/ 4486 w 8103"/>
              <a:gd name="connsiteY1" fmla="*/ 3032 h 10000"/>
              <a:gd name="connsiteX2" fmla="*/ 0 w 8103"/>
              <a:gd name="connsiteY2" fmla="*/ 0 h 10000"/>
              <a:gd name="connsiteX0" fmla="*/ 20514 w 20514"/>
              <a:gd name="connsiteY0" fmla="*/ 5082 h 5082"/>
              <a:gd name="connsiteX1" fmla="*/ 5536 w 20514"/>
              <a:gd name="connsiteY1" fmla="*/ 3032 h 5082"/>
              <a:gd name="connsiteX2" fmla="*/ 0 w 20514"/>
              <a:gd name="connsiteY2" fmla="*/ 0 h 5082"/>
              <a:gd name="connsiteX0" fmla="*/ 1583 w 3301"/>
              <a:gd name="connsiteY0" fmla="*/ 10806 h 10806"/>
              <a:gd name="connsiteX1" fmla="*/ 2699 w 3301"/>
              <a:gd name="connsiteY1" fmla="*/ 5966 h 10806"/>
              <a:gd name="connsiteX2" fmla="*/ 0 w 3301"/>
              <a:gd name="connsiteY2" fmla="*/ 0 h 108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301" h="10806">
                <a:moveTo>
                  <a:pt x="1583" y="10806"/>
                </a:moveTo>
                <a:cubicBezTo>
                  <a:pt x="-1657" y="10806"/>
                  <a:pt x="2963" y="7767"/>
                  <a:pt x="2699" y="5966"/>
                </a:cubicBezTo>
                <a:cubicBezTo>
                  <a:pt x="2435" y="4165"/>
                  <a:pt x="5463" y="3943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02" name="Freeform 1147">
            <a:extLst>
              <a:ext uri="{FF2B5EF4-FFF2-40B4-BE49-F238E27FC236}">
                <a16:creationId xmlns:a16="http://schemas.microsoft.com/office/drawing/2014/main" xmlns="" id="{345F8959-2134-4DEA-921B-8C8A2A8CBDFA}"/>
              </a:ext>
            </a:extLst>
          </xdr:cNvPr>
          <xdr:cNvSpPr>
            <a:spLocks/>
          </xdr:cNvSpPr>
        </xdr:nvSpPr>
        <xdr:spPr bwMode="auto">
          <a:xfrm rot="7336608">
            <a:off x="15252383" y="2052427"/>
            <a:ext cx="16999" cy="52396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3683 w 5907"/>
              <a:gd name="connsiteY0" fmla="*/ 8444 h 8444"/>
              <a:gd name="connsiteX1" fmla="*/ 5433 w 5907"/>
              <a:gd name="connsiteY1" fmla="*/ 4950 h 8444"/>
              <a:gd name="connsiteX2" fmla="*/ 0 w 5907"/>
              <a:gd name="connsiteY2" fmla="*/ 0 h 8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907" h="8444">
                <a:moveTo>
                  <a:pt x="3683" y="8444"/>
                </a:moveTo>
                <a:cubicBezTo>
                  <a:pt x="-1703" y="8444"/>
                  <a:pt x="6047" y="6357"/>
                  <a:pt x="5433" y="4950"/>
                </a:cubicBezTo>
                <a:cubicBezTo>
                  <a:pt x="4819" y="3543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03" name="Freeform 1147">
            <a:extLst>
              <a:ext uri="{FF2B5EF4-FFF2-40B4-BE49-F238E27FC236}">
                <a16:creationId xmlns:a16="http://schemas.microsoft.com/office/drawing/2014/main" xmlns="" id="{6CB67F40-4E52-41D9-AC25-9E571C20872A}"/>
              </a:ext>
            </a:extLst>
          </xdr:cNvPr>
          <xdr:cNvSpPr>
            <a:spLocks/>
          </xdr:cNvSpPr>
        </xdr:nvSpPr>
        <xdr:spPr bwMode="auto">
          <a:xfrm rot="7336608">
            <a:off x="15290578" y="1945621"/>
            <a:ext cx="22851" cy="471284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6103 w 7941"/>
              <a:gd name="connsiteY0" fmla="*/ 7595 h 7595"/>
              <a:gd name="connsiteX1" fmla="*/ 7853 w 7941"/>
              <a:gd name="connsiteY1" fmla="*/ 4101 h 7595"/>
              <a:gd name="connsiteX2" fmla="*/ 0 w 7941"/>
              <a:gd name="connsiteY2" fmla="*/ 0 h 75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41" h="7595">
                <a:moveTo>
                  <a:pt x="6103" y="7595"/>
                </a:moveTo>
                <a:cubicBezTo>
                  <a:pt x="717" y="7595"/>
                  <a:pt x="8870" y="5367"/>
                  <a:pt x="7853" y="4101"/>
                </a:cubicBezTo>
                <a:cubicBezTo>
                  <a:pt x="6836" y="2835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20</xdr:col>
      <xdr:colOff>142932</xdr:colOff>
      <xdr:row>13</xdr:row>
      <xdr:rowOff>20412</xdr:rowOff>
    </xdr:from>
    <xdr:ext cx="266457" cy="121344"/>
    <xdr:sp macro="" textlink="">
      <xdr:nvSpPr>
        <xdr:cNvPr id="1507" name="Text Box 1075">
          <a:extLst>
            <a:ext uri="{FF2B5EF4-FFF2-40B4-BE49-F238E27FC236}">
              <a16:creationId xmlns:a16="http://schemas.microsoft.com/office/drawing/2014/main" xmlns="" id="{EA630AD9-8C99-4018-BF2D-1D47709B143D}"/>
            </a:ext>
          </a:extLst>
        </xdr:cNvPr>
        <xdr:cNvSpPr txBox="1">
          <a:spLocks noChangeArrowheads="1"/>
        </xdr:cNvSpPr>
      </xdr:nvSpPr>
      <xdr:spPr bwMode="auto">
        <a:xfrm>
          <a:off x="13655732" y="2217512"/>
          <a:ext cx="266457" cy="1213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538035</xdr:colOff>
      <xdr:row>14</xdr:row>
      <xdr:rowOff>55254</xdr:rowOff>
    </xdr:from>
    <xdr:to>
      <xdr:col>19</xdr:col>
      <xdr:colOff>687728</xdr:colOff>
      <xdr:row>15</xdr:row>
      <xdr:rowOff>0</xdr:rowOff>
    </xdr:to>
    <xdr:sp macro="" textlink="">
      <xdr:nvSpPr>
        <xdr:cNvPr id="1508" name="AutoShape 138">
          <a:extLst>
            <a:ext uri="{FF2B5EF4-FFF2-40B4-BE49-F238E27FC236}">
              <a16:creationId xmlns:a16="http://schemas.microsoft.com/office/drawing/2014/main" xmlns="" id="{B2EE7EE6-F2DA-4C22-9FE5-EC435C7D0671}"/>
            </a:ext>
          </a:extLst>
        </xdr:cNvPr>
        <xdr:cNvSpPr>
          <a:spLocks noChangeArrowheads="1"/>
        </xdr:cNvSpPr>
      </xdr:nvSpPr>
      <xdr:spPr bwMode="auto">
        <a:xfrm>
          <a:off x="13369004" y="2412692"/>
          <a:ext cx="149693" cy="1154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81057</xdr:colOff>
      <xdr:row>13</xdr:row>
      <xdr:rowOff>115795</xdr:rowOff>
    </xdr:from>
    <xdr:to>
      <xdr:col>13</xdr:col>
      <xdr:colOff>108371</xdr:colOff>
      <xdr:row>14</xdr:row>
      <xdr:rowOff>146954</xdr:rowOff>
    </xdr:to>
    <xdr:sp macro="" textlink="">
      <xdr:nvSpPr>
        <xdr:cNvPr id="1510" name="Text Box 1650">
          <a:extLst>
            <a:ext uri="{FF2B5EF4-FFF2-40B4-BE49-F238E27FC236}">
              <a16:creationId xmlns:a16="http://schemas.microsoft.com/office/drawing/2014/main" xmlns="" id="{0C37AF1F-5209-406F-87DE-69B139ED2D2F}"/>
            </a:ext>
          </a:extLst>
        </xdr:cNvPr>
        <xdr:cNvSpPr txBox="1">
          <a:spLocks noChangeArrowheads="1"/>
        </xdr:cNvSpPr>
      </xdr:nvSpPr>
      <xdr:spPr bwMode="auto">
        <a:xfrm>
          <a:off x="8672233" y="2315883"/>
          <a:ext cx="27314" cy="2029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16</xdr:row>
      <xdr:rowOff>0</xdr:rowOff>
    </xdr:from>
    <xdr:to>
      <xdr:col>17</xdr:col>
      <xdr:colOff>26193</xdr:colOff>
      <xdr:row>17</xdr:row>
      <xdr:rowOff>31160</xdr:rowOff>
    </xdr:to>
    <xdr:sp macro="" textlink="">
      <xdr:nvSpPr>
        <xdr:cNvPr id="1512" name="Text Box 1650">
          <a:extLst>
            <a:ext uri="{FF2B5EF4-FFF2-40B4-BE49-F238E27FC236}">
              <a16:creationId xmlns:a16="http://schemas.microsoft.com/office/drawing/2014/main" xmlns="" id="{251EF157-3197-4D73-B191-BA9CEC8A1977}"/>
            </a:ext>
          </a:extLst>
        </xdr:cNvPr>
        <xdr:cNvSpPr txBox="1">
          <a:spLocks noChangeArrowheads="1"/>
        </xdr:cNvSpPr>
      </xdr:nvSpPr>
      <xdr:spPr bwMode="auto">
        <a:xfrm>
          <a:off x="11398250" y="271145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120973</xdr:colOff>
      <xdr:row>17</xdr:row>
      <xdr:rowOff>146136</xdr:rowOff>
    </xdr:from>
    <xdr:to>
      <xdr:col>12</xdr:col>
      <xdr:colOff>173704</xdr:colOff>
      <xdr:row>25</xdr:row>
      <xdr:rowOff>15121</xdr:rowOff>
    </xdr:to>
    <xdr:grpSp>
      <xdr:nvGrpSpPr>
        <xdr:cNvPr id="1516" name="グループ化 1515">
          <a:extLst>
            <a:ext uri="{FF2B5EF4-FFF2-40B4-BE49-F238E27FC236}">
              <a16:creationId xmlns:a16="http://schemas.microsoft.com/office/drawing/2014/main" xmlns="" id="{858F9841-4256-475D-A2F7-C88AC0A20A5B}"/>
            </a:ext>
          </a:extLst>
        </xdr:cNvPr>
        <xdr:cNvGrpSpPr/>
      </xdr:nvGrpSpPr>
      <xdr:grpSpPr>
        <a:xfrm>
          <a:off x="8693473" y="3073331"/>
          <a:ext cx="52731" cy="1262888"/>
          <a:chOff x="1512360" y="838933"/>
          <a:chExt cx="49597" cy="1269827"/>
        </a:xfrm>
      </xdr:grpSpPr>
      <xdr:sp macro="" textlink="">
        <xdr:nvSpPr>
          <xdr:cNvPr id="1517" name="Line 76">
            <a:extLst>
              <a:ext uri="{FF2B5EF4-FFF2-40B4-BE49-F238E27FC236}">
                <a16:creationId xmlns:a16="http://schemas.microsoft.com/office/drawing/2014/main" xmlns="" id="{6AC0AAA8-84AD-4988-847D-70099B5D818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8" name="Line 76">
            <a:extLst>
              <a:ext uri="{FF2B5EF4-FFF2-40B4-BE49-F238E27FC236}">
                <a16:creationId xmlns:a16="http://schemas.microsoft.com/office/drawing/2014/main" xmlns="" id="{30130553-3264-435F-8273-49CC74B2466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9" name="Line 76">
            <a:extLst>
              <a:ext uri="{FF2B5EF4-FFF2-40B4-BE49-F238E27FC236}">
                <a16:creationId xmlns:a16="http://schemas.microsoft.com/office/drawing/2014/main" xmlns="" id="{A82A5221-DC28-47E7-B5DA-7FF6EFFFE6F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12</xdr:col>
      <xdr:colOff>56033</xdr:colOff>
      <xdr:row>18</xdr:row>
      <xdr:rowOff>159382</xdr:rowOff>
    </xdr:from>
    <xdr:ext cx="155877" cy="807850"/>
    <xdr:sp macro="" textlink="">
      <xdr:nvSpPr>
        <xdr:cNvPr id="1520" name="Text Box 1620">
          <a:extLst>
            <a:ext uri="{FF2B5EF4-FFF2-40B4-BE49-F238E27FC236}">
              <a16:creationId xmlns:a16="http://schemas.microsoft.com/office/drawing/2014/main" xmlns="" id="{D96ED46E-880B-4661-87C2-7AACFD4EEEF6}"/>
            </a:ext>
          </a:extLst>
        </xdr:cNvPr>
        <xdr:cNvSpPr txBox="1">
          <a:spLocks noChangeArrowheads="1"/>
        </xdr:cNvSpPr>
      </xdr:nvSpPr>
      <xdr:spPr bwMode="auto">
        <a:xfrm>
          <a:off x="7941239" y="3218588"/>
          <a:ext cx="155877" cy="8078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590621</xdr:colOff>
      <xdr:row>18</xdr:row>
      <xdr:rowOff>10026</xdr:rowOff>
    </xdr:from>
    <xdr:to>
      <xdr:col>11</xdr:col>
      <xdr:colOff>597478</xdr:colOff>
      <xdr:row>24</xdr:row>
      <xdr:rowOff>154381</xdr:rowOff>
    </xdr:to>
    <xdr:sp macro="" textlink="">
      <xdr:nvSpPr>
        <xdr:cNvPr id="1521" name="Line 75">
          <a:extLst>
            <a:ext uri="{FF2B5EF4-FFF2-40B4-BE49-F238E27FC236}">
              <a16:creationId xmlns:a16="http://schemas.microsoft.com/office/drawing/2014/main" xmlns="" id="{EFF6AADC-761E-41F7-9FEB-4355EC17D819}"/>
            </a:ext>
          </a:extLst>
        </xdr:cNvPr>
        <xdr:cNvSpPr>
          <a:spLocks noChangeShapeType="1"/>
        </xdr:cNvSpPr>
      </xdr:nvSpPr>
      <xdr:spPr bwMode="auto">
        <a:xfrm flipV="1">
          <a:off x="7784797" y="3069232"/>
          <a:ext cx="6857" cy="117529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78052</xdr:colOff>
      <xdr:row>21</xdr:row>
      <xdr:rowOff>35094</xdr:rowOff>
    </xdr:from>
    <xdr:to>
      <xdr:col>11</xdr:col>
      <xdr:colOff>614459</xdr:colOff>
      <xdr:row>21</xdr:row>
      <xdr:rowOff>45118</xdr:rowOff>
    </xdr:to>
    <xdr:sp macro="" textlink="">
      <xdr:nvSpPr>
        <xdr:cNvPr id="1522" name="Line 76">
          <a:extLst>
            <a:ext uri="{FF2B5EF4-FFF2-40B4-BE49-F238E27FC236}">
              <a16:creationId xmlns:a16="http://schemas.microsoft.com/office/drawing/2014/main" xmlns="" id="{483E7454-CA51-462A-A46F-74AB156B2031}"/>
            </a:ext>
          </a:extLst>
        </xdr:cNvPr>
        <xdr:cNvSpPr>
          <a:spLocks noChangeShapeType="1"/>
        </xdr:cNvSpPr>
      </xdr:nvSpPr>
      <xdr:spPr bwMode="auto">
        <a:xfrm flipV="1">
          <a:off x="7272228" y="3609770"/>
          <a:ext cx="536407" cy="10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527092</xdr:colOff>
      <xdr:row>20</xdr:row>
      <xdr:rowOff>150678</xdr:rowOff>
    </xdr:from>
    <xdr:to>
      <xdr:col>11</xdr:col>
      <xdr:colOff>661766</xdr:colOff>
      <xdr:row>21</xdr:row>
      <xdr:rowOff>109184</xdr:rowOff>
    </xdr:to>
    <xdr:sp macro="" textlink="">
      <xdr:nvSpPr>
        <xdr:cNvPr id="1523" name="Oval 77">
          <a:extLst>
            <a:ext uri="{FF2B5EF4-FFF2-40B4-BE49-F238E27FC236}">
              <a16:creationId xmlns:a16="http://schemas.microsoft.com/office/drawing/2014/main" xmlns="" id="{0087A5E6-9DD1-4895-8D97-536824515483}"/>
            </a:ext>
          </a:extLst>
        </xdr:cNvPr>
        <xdr:cNvSpPr>
          <a:spLocks noChangeArrowheads="1"/>
        </xdr:cNvSpPr>
      </xdr:nvSpPr>
      <xdr:spPr bwMode="auto">
        <a:xfrm>
          <a:off x="7721268" y="3553531"/>
          <a:ext cx="134674" cy="1303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534926</xdr:colOff>
      <xdr:row>22</xdr:row>
      <xdr:rowOff>16937</xdr:rowOff>
    </xdr:from>
    <xdr:to>
      <xdr:col>11</xdr:col>
      <xdr:colOff>638454</xdr:colOff>
      <xdr:row>22</xdr:row>
      <xdr:rowOff>139929</xdr:rowOff>
    </xdr:to>
    <xdr:sp macro="" textlink="">
      <xdr:nvSpPr>
        <xdr:cNvPr id="1524" name="AutoShape 138">
          <a:extLst>
            <a:ext uri="{FF2B5EF4-FFF2-40B4-BE49-F238E27FC236}">
              <a16:creationId xmlns:a16="http://schemas.microsoft.com/office/drawing/2014/main" xmlns="" id="{025625F9-BA1A-40E3-8CA0-B6F368B75093}"/>
            </a:ext>
          </a:extLst>
        </xdr:cNvPr>
        <xdr:cNvSpPr>
          <a:spLocks noChangeArrowheads="1"/>
        </xdr:cNvSpPr>
      </xdr:nvSpPr>
      <xdr:spPr bwMode="auto">
        <a:xfrm>
          <a:off x="7729102" y="3763437"/>
          <a:ext cx="1035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65455</xdr:colOff>
      <xdr:row>20</xdr:row>
      <xdr:rowOff>117236</xdr:rowOff>
    </xdr:from>
    <xdr:ext cx="435075" cy="54588"/>
    <xdr:sp macro="" textlink="">
      <xdr:nvSpPr>
        <xdr:cNvPr id="1525" name="Text Box 1620">
          <a:extLst>
            <a:ext uri="{FF2B5EF4-FFF2-40B4-BE49-F238E27FC236}">
              <a16:creationId xmlns:a16="http://schemas.microsoft.com/office/drawing/2014/main" xmlns="" id="{3EC43C99-D06E-426B-9196-0E7DAF42772B}"/>
            </a:ext>
          </a:extLst>
        </xdr:cNvPr>
        <xdr:cNvSpPr txBox="1">
          <a:spLocks noChangeArrowheads="1"/>
        </xdr:cNvSpPr>
      </xdr:nvSpPr>
      <xdr:spPr bwMode="auto">
        <a:xfrm>
          <a:off x="7259631" y="3520089"/>
          <a:ext cx="435075" cy="54588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619521</xdr:colOff>
      <xdr:row>18</xdr:row>
      <xdr:rowOff>23606</xdr:rowOff>
    </xdr:from>
    <xdr:to>
      <xdr:col>14</xdr:col>
      <xdr:colOff>70207</xdr:colOff>
      <xdr:row>24</xdr:row>
      <xdr:rowOff>137928</xdr:rowOff>
    </xdr:to>
    <xdr:sp macro="" textlink="">
      <xdr:nvSpPr>
        <xdr:cNvPr id="1527" name="Line 75">
          <a:extLst>
            <a:ext uri="{FF2B5EF4-FFF2-40B4-BE49-F238E27FC236}">
              <a16:creationId xmlns:a16="http://schemas.microsoft.com/office/drawing/2014/main" xmlns="" id="{676E0150-9F69-4AE5-8ED3-DC952696C403}"/>
            </a:ext>
          </a:extLst>
        </xdr:cNvPr>
        <xdr:cNvSpPr>
          <a:spLocks noChangeShapeType="1"/>
        </xdr:cNvSpPr>
      </xdr:nvSpPr>
      <xdr:spPr bwMode="auto">
        <a:xfrm flipV="1">
          <a:off x="9198371" y="3077956"/>
          <a:ext cx="155536" cy="11430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3" h="10000">
              <a:moveTo>
                <a:pt x="13" y="0"/>
              </a:moveTo>
              <a:cubicBezTo>
                <a:pt x="116" y="3420"/>
                <a:pt x="-1359" y="9483"/>
                <a:pt x="10013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95271</xdr:colOff>
      <xdr:row>20</xdr:row>
      <xdr:rowOff>130359</xdr:rowOff>
    </xdr:from>
    <xdr:to>
      <xdr:col>14</xdr:col>
      <xdr:colOff>325856</xdr:colOff>
      <xdr:row>21</xdr:row>
      <xdr:rowOff>15040</xdr:rowOff>
    </xdr:to>
    <xdr:sp macro="" textlink="">
      <xdr:nvSpPr>
        <xdr:cNvPr id="1528" name="Line 76">
          <a:extLst>
            <a:ext uri="{FF2B5EF4-FFF2-40B4-BE49-F238E27FC236}">
              <a16:creationId xmlns:a16="http://schemas.microsoft.com/office/drawing/2014/main" xmlns="" id="{78A045CC-462B-4488-9E55-5685BE506877}"/>
            </a:ext>
          </a:extLst>
        </xdr:cNvPr>
        <xdr:cNvSpPr>
          <a:spLocks noChangeShapeType="1"/>
        </xdr:cNvSpPr>
      </xdr:nvSpPr>
      <xdr:spPr bwMode="auto">
        <a:xfrm flipV="1">
          <a:off x="8674121" y="3527609"/>
          <a:ext cx="935435" cy="5613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551450</xdr:colOff>
      <xdr:row>20</xdr:row>
      <xdr:rowOff>117725</xdr:rowOff>
    </xdr:from>
    <xdr:to>
      <xdr:col>13</xdr:col>
      <xdr:colOff>698807</xdr:colOff>
      <xdr:row>21</xdr:row>
      <xdr:rowOff>79123</xdr:rowOff>
    </xdr:to>
    <xdr:sp macro="" textlink="">
      <xdr:nvSpPr>
        <xdr:cNvPr id="1529" name="Oval 77">
          <a:extLst>
            <a:ext uri="{FF2B5EF4-FFF2-40B4-BE49-F238E27FC236}">
              <a16:creationId xmlns:a16="http://schemas.microsoft.com/office/drawing/2014/main" xmlns="" id="{0EF42E70-7695-4EBB-91A2-1AD7E84984B9}"/>
            </a:ext>
          </a:extLst>
        </xdr:cNvPr>
        <xdr:cNvSpPr>
          <a:spLocks noChangeArrowheads="1"/>
        </xdr:cNvSpPr>
      </xdr:nvSpPr>
      <xdr:spPr bwMode="auto">
        <a:xfrm>
          <a:off x="9130300" y="3514975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552145</xdr:colOff>
      <xdr:row>21</xdr:row>
      <xdr:rowOff>101757</xdr:rowOff>
    </xdr:from>
    <xdr:to>
      <xdr:col>13</xdr:col>
      <xdr:colOff>693773</xdr:colOff>
      <xdr:row>22</xdr:row>
      <xdr:rowOff>54302</xdr:rowOff>
    </xdr:to>
    <xdr:sp macro="" textlink="">
      <xdr:nvSpPr>
        <xdr:cNvPr id="1530" name="AutoShape 138">
          <a:extLst>
            <a:ext uri="{FF2B5EF4-FFF2-40B4-BE49-F238E27FC236}">
              <a16:creationId xmlns:a16="http://schemas.microsoft.com/office/drawing/2014/main" xmlns="" id="{E47B781F-8429-42BD-AFF7-530CFCAC73C4}"/>
            </a:ext>
          </a:extLst>
        </xdr:cNvPr>
        <xdr:cNvSpPr>
          <a:spLocks noChangeArrowheads="1"/>
        </xdr:cNvSpPr>
      </xdr:nvSpPr>
      <xdr:spPr bwMode="auto">
        <a:xfrm>
          <a:off x="9144489" y="3653788"/>
          <a:ext cx="141628" cy="1232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130338</xdr:colOff>
      <xdr:row>20</xdr:row>
      <xdr:rowOff>77724</xdr:rowOff>
    </xdr:from>
    <xdr:to>
      <xdr:col>13</xdr:col>
      <xdr:colOff>382844</xdr:colOff>
      <xdr:row>21</xdr:row>
      <xdr:rowOff>127900</xdr:rowOff>
    </xdr:to>
    <xdr:sp macro="" textlink="">
      <xdr:nvSpPr>
        <xdr:cNvPr id="1531" name="六角形 1530">
          <a:extLst>
            <a:ext uri="{FF2B5EF4-FFF2-40B4-BE49-F238E27FC236}">
              <a16:creationId xmlns:a16="http://schemas.microsoft.com/office/drawing/2014/main" xmlns="" id="{8F160090-7B2C-4828-8AF2-9A9145EAB0D1}"/>
            </a:ext>
          </a:extLst>
        </xdr:cNvPr>
        <xdr:cNvSpPr/>
      </xdr:nvSpPr>
      <xdr:spPr bwMode="auto">
        <a:xfrm>
          <a:off x="8709188" y="3474974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424609</xdr:colOff>
      <xdr:row>17</xdr:row>
      <xdr:rowOff>89960</xdr:rowOff>
    </xdr:from>
    <xdr:to>
      <xdr:col>13</xdr:col>
      <xdr:colOff>677115</xdr:colOff>
      <xdr:row>18</xdr:row>
      <xdr:rowOff>130109</xdr:rowOff>
    </xdr:to>
    <xdr:sp macro="" textlink="">
      <xdr:nvSpPr>
        <xdr:cNvPr id="1532" name="六角形 1531">
          <a:extLst>
            <a:ext uri="{FF2B5EF4-FFF2-40B4-BE49-F238E27FC236}">
              <a16:creationId xmlns:a16="http://schemas.microsoft.com/office/drawing/2014/main" xmlns="" id="{3772D3F6-9482-45D6-B3E2-23B9BD599A5A}"/>
            </a:ext>
          </a:extLst>
        </xdr:cNvPr>
        <xdr:cNvSpPr/>
      </xdr:nvSpPr>
      <xdr:spPr bwMode="auto">
        <a:xfrm>
          <a:off x="9015785" y="2977342"/>
          <a:ext cx="252506" cy="2119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678566</xdr:colOff>
      <xdr:row>19</xdr:row>
      <xdr:rowOff>65174</xdr:rowOff>
    </xdr:from>
    <xdr:ext cx="336631" cy="227819"/>
    <xdr:sp macro="" textlink="">
      <xdr:nvSpPr>
        <xdr:cNvPr id="1533" name="Text Box 303">
          <a:extLst>
            <a:ext uri="{FF2B5EF4-FFF2-40B4-BE49-F238E27FC236}">
              <a16:creationId xmlns:a16="http://schemas.microsoft.com/office/drawing/2014/main" xmlns="" id="{81754ACF-BB9D-4909-844D-50B3079552D4}"/>
            </a:ext>
          </a:extLst>
        </xdr:cNvPr>
        <xdr:cNvSpPr txBox="1">
          <a:spLocks noChangeArrowheads="1"/>
        </xdr:cNvSpPr>
      </xdr:nvSpPr>
      <xdr:spPr bwMode="auto">
        <a:xfrm>
          <a:off x="9269742" y="3296203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13</xdr:col>
      <xdr:colOff>11206</xdr:colOff>
      <xdr:row>17</xdr:row>
      <xdr:rowOff>14942</xdr:rowOff>
    </xdr:from>
    <xdr:to>
      <xdr:col>13</xdr:col>
      <xdr:colOff>183029</xdr:colOff>
      <xdr:row>18</xdr:row>
      <xdr:rowOff>7470</xdr:rowOff>
    </xdr:to>
    <xdr:sp macro="" textlink="">
      <xdr:nvSpPr>
        <xdr:cNvPr id="1534" name="六角形 1533">
          <a:extLst>
            <a:ext uri="{FF2B5EF4-FFF2-40B4-BE49-F238E27FC236}">
              <a16:creationId xmlns:a16="http://schemas.microsoft.com/office/drawing/2014/main" xmlns="" id="{AC15DF77-501E-4AF1-BBC9-45671FF07B83}"/>
            </a:ext>
          </a:extLst>
        </xdr:cNvPr>
        <xdr:cNvSpPr/>
      </xdr:nvSpPr>
      <xdr:spPr bwMode="auto">
        <a:xfrm>
          <a:off x="8602382" y="2902324"/>
          <a:ext cx="171823" cy="1643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0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0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324079</xdr:colOff>
      <xdr:row>23</xdr:row>
      <xdr:rowOff>15362</xdr:rowOff>
    </xdr:from>
    <xdr:to>
      <xdr:col>11</xdr:col>
      <xdr:colOff>560484</xdr:colOff>
      <xdr:row>24</xdr:row>
      <xdr:rowOff>39703</xdr:rowOff>
    </xdr:to>
    <xdr:sp macro="" textlink="">
      <xdr:nvSpPr>
        <xdr:cNvPr id="1535" name="六角形 1534">
          <a:extLst>
            <a:ext uri="{FF2B5EF4-FFF2-40B4-BE49-F238E27FC236}">
              <a16:creationId xmlns:a16="http://schemas.microsoft.com/office/drawing/2014/main" xmlns="" id="{F5259BB9-40AF-4E73-8202-7E99E12B8C6B}"/>
            </a:ext>
          </a:extLst>
        </xdr:cNvPr>
        <xdr:cNvSpPr/>
      </xdr:nvSpPr>
      <xdr:spPr bwMode="auto">
        <a:xfrm>
          <a:off x="7518255" y="3933686"/>
          <a:ext cx="236405" cy="1961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338341</xdr:colOff>
      <xdr:row>17</xdr:row>
      <xdr:rowOff>43317</xdr:rowOff>
    </xdr:from>
    <xdr:to>
      <xdr:col>11</xdr:col>
      <xdr:colOff>564028</xdr:colOff>
      <xdr:row>18</xdr:row>
      <xdr:rowOff>63499</xdr:rowOff>
    </xdr:to>
    <xdr:sp macro="" textlink="">
      <xdr:nvSpPr>
        <xdr:cNvPr id="1536" name="六角形 1535">
          <a:extLst>
            <a:ext uri="{FF2B5EF4-FFF2-40B4-BE49-F238E27FC236}">
              <a16:creationId xmlns:a16="http://schemas.microsoft.com/office/drawing/2014/main" xmlns="" id="{027A0D88-80AA-445E-A578-634D346CAAF8}"/>
            </a:ext>
          </a:extLst>
        </xdr:cNvPr>
        <xdr:cNvSpPr/>
      </xdr:nvSpPr>
      <xdr:spPr bwMode="auto">
        <a:xfrm>
          <a:off x="7532517" y="2930699"/>
          <a:ext cx="225687" cy="1920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322557</xdr:colOff>
      <xdr:row>23</xdr:row>
      <xdr:rowOff>59535</xdr:rowOff>
    </xdr:from>
    <xdr:to>
      <xdr:col>13</xdr:col>
      <xdr:colOff>575063</xdr:colOff>
      <xdr:row>24</xdr:row>
      <xdr:rowOff>109711</xdr:rowOff>
    </xdr:to>
    <xdr:sp macro="" textlink="">
      <xdr:nvSpPr>
        <xdr:cNvPr id="1537" name="六角形 1536">
          <a:extLst>
            <a:ext uri="{FF2B5EF4-FFF2-40B4-BE49-F238E27FC236}">
              <a16:creationId xmlns:a16="http://schemas.microsoft.com/office/drawing/2014/main" xmlns="" id="{6C820052-1409-421B-BD33-85B260303FB9}"/>
            </a:ext>
          </a:extLst>
        </xdr:cNvPr>
        <xdr:cNvSpPr/>
      </xdr:nvSpPr>
      <xdr:spPr bwMode="auto">
        <a:xfrm>
          <a:off x="8914901" y="3952879"/>
          <a:ext cx="252506" cy="2208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652885</xdr:colOff>
      <xdr:row>21</xdr:row>
      <xdr:rowOff>161321</xdr:rowOff>
    </xdr:from>
    <xdr:ext cx="183640" cy="479682"/>
    <xdr:sp macro="" textlink="">
      <xdr:nvSpPr>
        <xdr:cNvPr id="1538" name="Text Box 1620">
          <a:extLst>
            <a:ext uri="{FF2B5EF4-FFF2-40B4-BE49-F238E27FC236}">
              <a16:creationId xmlns:a16="http://schemas.microsoft.com/office/drawing/2014/main" xmlns="" id="{976E62D7-A884-410C-9826-CD6E603B3320}"/>
            </a:ext>
          </a:extLst>
        </xdr:cNvPr>
        <xdr:cNvSpPr txBox="1">
          <a:spLocks noChangeArrowheads="1"/>
        </xdr:cNvSpPr>
      </xdr:nvSpPr>
      <xdr:spPr bwMode="auto">
        <a:xfrm>
          <a:off x="9231735" y="3730021"/>
          <a:ext cx="183640" cy="47968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183975</xdr:colOff>
      <xdr:row>21</xdr:row>
      <xdr:rowOff>98048</xdr:rowOff>
    </xdr:from>
    <xdr:ext cx="336157" cy="105059"/>
    <xdr:sp macro="" textlink="">
      <xdr:nvSpPr>
        <xdr:cNvPr id="1539" name="Text Box 1664">
          <a:extLst>
            <a:ext uri="{FF2B5EF4-FFF2-40B4-BE49-F238E27FC236}">
              <a16:creationId xmlns:a16="http://schemas.microsoft.com/office/drawing/2014/main" xmlns="" id="{62ABBB00-7216-4118-8492-E8C0B2BA30FB}"/>
            </a:ext>
          </a:extLst>
        </xdr:cNvPr>
        <xdr:cNvSpPr txBox="1">
          <a:spLocks noChangeArrowheads="1"/>
        </xdr:cNvSpPr>
      </xdr:nvSpPr>
      <xdr:spPr bwMode="auto">
        <a:xfrm>
          <a:off x="7378151" y="367272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</a:t>
          </a:r>
        </a:p>
      </xdr:txBody>
    </xdr:sp>
    <xdr:clientData/>
  </xdr:oneCellAnchor>
  <xdr:oneCellAnchor>
    <xdr:from>
      <xdr:col>13</xdr:col>
      <xdr:colOff>770404</xdr:colOff>
      <xdr:row>21</xdr:row>
      <xdr:rowOff>56032</xdr:rowOff>
    </xdr:from>
    <xdr:ext cx="336157" cy="105059"/>
    <xdr:sp macro="" textlink="">
      <xdr:nvSpPr>
        <xdr:cNvPr id="1540" name="Text Box 1664">
          <a:extLst>
            <a:ext uri="{FF2B5EF4-FFF2-40B4-BE49-F238E27FC236}">
              <a16:creationId xmlns:a16="http://schemas.microsoft.com/office/drawing/2014/main" xmlns="" id="{7FFED5C5-6698-4CB5-8AAA-DAF14687FF96}"/>
            </a:ext>
          </a:extLst>
        </xdr:cNvPr>
        <xdr:cNvSpPr txBox="1">
          <a:spLocks noChangeArrowheads="1"/>
        </xdr:cNvSpPr>
      </xdr:nvSpPr>
      <xdr:spPr bwMode="auto">
        <a:xfrm>
          <a:off x="9285754" y="3624732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twoCellAnchor>
    <xdr:from>
      <xdr:col>17</xdr:col>
      <xdr:colOff>701954</xdr:colOff>
      <xdr:row>21</xdr:row>
      <xdr:rowOff>57278</xdr:rowOff>
    </xdr:from>
    <xdr:to>
      <xdr:col>18</xdr:col>
      <xdr:colOff>640768</xdr:colOff>
      <xdr:row>21</xdr:row>
      <xdr:rowOff>65924</xdr:rowOff>
    </xdr:to>
    <xdr:sp macro="" textlink="">
      <xdr:nvSpPr>
        <xdr:cNvPr id="1541" name="Line 120">
          <a:extLst>
            <a:ext uri="{FF2B5EF4-FFF2-40B4-BE49-F238E27FC236}">
              <a16:creationId xmlns:a16="http://schemas.microsoft.com/office/drawing/2014/main" xmlns="" id="{D313CC53-C61A-4AFF-B228-0705E7991C10}"/>
            </a:ext>
          </a:extLst>
        </xdr:cNvPr>
        <xdr:cNvSpPr>
          <a:spLocks noChangeShapeType="1"/>
        </xdr:cNvSpPr>
      </xdr:nvSpPr>
      <xdr:spPr bwMode="auto">
        <a:xfrm>
          <a:off x="12117013" y="3631954"/>
          <a:ext cx="644784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85908</xdr:colOff>
      <xdr:row>18</xdr:row>
      <xdr:rowOff>63498</xdr:rowOff>
    </xdr:from>
    <xdr:to>
      <xdr:col>18</xdr:col>
      <xdr:colOff>89646</xdr:colOff>
      <xdr:row>21</xdr:row>
      <xdr:rowOff>78441</xdr:rowOff>
    </xdr:to>
    <xdr:sp macro="" textlink="">
      <xdr:nvSpPr>
        <xdr:cNvPr id="1542" name="Line 4803">
          <a:extLst>
            <a:ext uri="{FF2B5EF4-FFF2-40B4-BE49-F238E27FC236}">
              <a16:creationId xmlns:a16="http://schemas.microsoft.com/office/drawing/2014/main" xmlns="" id="{58464ABE-FF65-40F5-AEDD-9FFFC0DB41FF}"/>
            </a:ext>
          </a:extLst>
        </xdr:cNvPr>
        <xdr:cNvSpPr>
          <a:spLocks noChangeShapeType="1"/>
        </xdr:cNvSpPr>
      </xdr:nvSpPr>
      <xdr:spPr bwMode="auto">
        <a:xfrm>
          <a:off x="12206937" y="3122704"/>
          <a:ext cx="3738" cy="5304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17070</xdr:colOff>
      <xdr:row>20</xdr:row>
      <xdr:rowOff>166592</xdr:rowOff>
    </xdr:from>
    <xdr:to>
      <xdr:col>18</xdr:col>
      <xdr:colOff>160617</xdr:colOff>
      <xdr:row>21</xdr:row>
      <xdr:rowOff>130733</xdr:rowOff>
    </xdr:to>
    <xdr:sp macro="" textlink="">
      <xdr:nvSpPr>
        <xdr:cNvPr id="1543" name="Oval 383">
          <a:extLst>
            <a:ext uri="{FF2B5EF4-FFF2-40B4-BE49-F238E27FC236}">
              <a16:creationId xmlns:a16="http://schemas.microsoft.com/office/drawing/2014/main" xmlns="" id="{897C2BA2-974F-40C8-B670-FCE1BC3C1AE6}"/>
            </a:ext>
          </a:extLst>
        </xdr:cNvPr>
        <xdr:cNvSpPr>
          <a:spLocks noChangeArrowheads="1"/>
        </xdr:cNvSpPr>
      </xdr:nvSpPr>
      <xdr:spPr bwMode="auto">
        <a:xfrm>
          <a:off x="12138099" y="3569445"/>
          <a:ext cx="143547" cy="1359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208707</xdr:colOff>
      <xdr:row>21</xdr:row>
      <xdr:rowOff>56726</xdr:rowOff>
    </xdr:from>
    <xdr:to>
      <xdr:col>18</xdr:col>
      <xdr:colOff>89720</xdr:colOff>
      <xdr:row>24</xdr:row>
      <xdr:rowOff>149865</xdr:rowOff>
    </xdr:to>
    <xdr:sp macro="" textlink="">
      <xdr:nvSpPr>
        <xdr:cNvPr id="1544" name="Freeform 527">
          <a:extLst>
            <a:ext uri="{FF2B5EF4-FFF2-40B4-BE49-F238E27FC236}">
              <a16:creationId xmlns:a16="http://schemas.microsoft.com/office/drawing/2014/main" xmlns="" id="{E6320CB7-1499-47E9-B257-94DDB076F5D0}"/>
            </a:ext>
          </a:extLst>
        </xdr:cNvPr>
        <xdr:cNvSpPr>
          <a:spLocks/>
        </xdr:cNvSpPr>
      </xdr:nvSpPr>
      <xdr:spPr bwMode="auto">
        <a:xfrm flipH="1">
          <a:off x="11623766" y="3631402"/>
          <a:ext cx="586983" cy="6086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25392</xdr:colOff>
      <xdr:row>21</xdr:row>
      <xdr:rowOff>157359</xdr:rowOff>
    </xdr:from>
    <xdr:to>
      <xdr:col>18</xdr:col>
      <xdr:colOff>160616</xdr:colOff>
      <xdr:row>22</xdr:row>
      <xdr:rowOff>130735</xdr:rowOff>
    </xdr:to>
    <xdr:sp macro="" textlink="">
      <xdr:nvSpPr>
        <xdr:cNvPr id="1545" name="AutoShape 70">
          <a:extLst>
            <a:ext uri="{FF2B5EF4-FFF2-40B4-BE49-F238E27FC236}">
              <a16:creationId xmlns:a16="http://schemas.microsoft.com/office/drawing/2014/main" xmlns="" id="{4F8D4511-5155-4B30-8EF9-94EC399EB557}"/>
            </a:ext>
          </a:extLst>
        </xdr:cNvPr>
        <xdr:cNvSpPr>
          <a:spLocks noChangeArrowheads="1"/>
        </xdr:cNvSpPr>
      </xdr:nvSpPr>
      <xdr:spPr bwMode="auto">
        <a:xfrm>
          <a:off x="12146421" y="3732035"/>
          <a:ext cx="135224" cy="145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562535</xdr:colOff>
      <xdr:row>23</xdr:row>
      <xdr:rowOff>69481</xdr:rowOff>
    </xdr:from>
    <xdr:to>
      <xdr:col>18</xdr:col>
      <xdr:colOff>64621</xdr:colOff>
      <xdr:row>24</xdr:row>
      <xdr:rowOff>118466</xdr:rowOff>
    </xdr:to>
    <xdr:sp macro="" textlink="">
      <xdr:nvSpPr>
        <xdr:cNvPr id="1546" name="六角形 1545">
          <a:extLst>
            <a:ext uri="{FF2B5EF4-FFF2-40B4-BE49-F238E27FC236}">
              <a16:creationId xmlns:a16="http://schemas.microsoft.com/office/drawing/2014/main" xmlns="" id="{AFD70180-7F8E-4D80-87FA-A1BDFC11F955}"/>
            </a:ext>
          </a:extLst>
        </xdr:cNvPr>
        <xdr:cNvSpPr/>
      </xdr:nvSpPr>
      <xdr:spPr bwMode="auto">
        <a:xfrm>
          <a:off x="11977594" y="3987805"/>
          <a:ext cx="208056" cy="2208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37351</xdr:colOff>
      <xdr:row>19</xdr:row>
      <xdr:rowOff>48557</xdr:rowOff>
    </xdr:from>
    <xdr:to>
      <xdr:col>18</xdr:col>
      <xdr:colOff>289857</xdr:colOff>
      <xdr:row>20</xdr:row>
      <xdr:rowOff>98733</xdr:rowOff>
    </xdr:to>
    <xdr:sp macro="" textlink="">
      <xdr:nvSpPr>
        <xdr:cNvPr id="1547" name="六角形 1546">
          <a:extLst>
            <a:ext uri="{FF2B5EF4-FFF2-40B4-BE49-F238E27FC236}">
              <a16:creationId xmlns:a16="http://schemas.microsoft.com/office/drawing/2014/main" xmlns="" id="{9C9669DC-0DC4-470E-BD1C-79CDABBDA53C}"/>
            </a:ext>
          </a:extLst>
        </xdr:cNvPr>
        <xdr:cNvSpPr/>
      </xdr:nvSpPr>
      <xdr:spPr bwMode="auto">
        <a:xfrm>
          <a:off x="12158380" y="3279586"/>
          <a:ext cx="252506" cy="2220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357180</xdr:colOff>
      <xdr:row>19</xdr:row>
      <xdr:rowOff>151978</xdr:rowOff>
    </xdr:from>
    <xdr:to>
      <xdr:col>17</xdr:col>
      <xdr:colOff>609686</xdr:colOff>
      <xdr:row>21</xdr:row>
      <xdr:rowOff>30332</xdr:rowOff>
    </xdr:to>
    <xdr:sp macro="" textlink="">
      <xdr:nvSpPr>
        <xdr:cNvPr id="1548" name="六角形 1547">
          <a:extLst>
            <a:ext uri="{FF2B5EF4-FFF2-40B4-BE49-F238E27FC236}">
              <a16:creationId xmlns:a16="http://schemas.microsoft.com/office/drawing/2014/main" xmlns="" id="{AC3F0166-9DFA-4D90-9218-BCA79B032F84}"/>
            </a:ext>
          </a:extLst>
        </xdr:cNvPr>
        <xdr:cNvSpPr/>
      </xdr:nvSpPr>
      <xdr:spPr bwMode="auto">
        <a:xfrm>
          <a:off x="11772239" y="3383007"/>
          <a:ext cx="252506" cy="222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18</xdr:col>
      <xdr:colOff>386945</xdr:colOff>
      <xdr:row>20</xdr:row>
      <xdr:rowOff>27385</xdr:rowOff>
    </xdr:from>
    <xdr:to>
      <xdr:col>18</xdr:col>
      <xdr:colOff>639451</xdr:colOff>
      <xdr:row>21</xdr:row>
      <xdr:rowOff>68037</xdr:rowOff>
    </xdr:to>
    <xdr:sp macro="" textlink="">
      <xdr:nvSpPr>
        <xdr:cNvPr id="1549" name="六角形 1548">
          <a:extLst>
            <a:ext uri="{FF2B5EF4-FFF2-40B4-BE49-F238E27FC236}">
              <a16:creationId xmlns:a16="http://schemas.microsoft.com/office/drawing/2014/main" xmlns="" id="{C92E6BE3-3C3F-4010-A613-61A8D1272386}"/>
            </a:ext>
          </a:extLst>
        </xdr:cNvPr>
        <xdr:cNvSpPr/>
      </xdr:nvSpPr>
      <xdr:spPr bwMode="auto">
        <a:xfrm>
          <a:off x="12490045" y="3424635"/>
          <a:ext cx="252506" cy="2121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17</xdr:col>
      <xdr:colOff>412390</xdr:colOff>
      <xdr:row>22</xdr:row>
      <xdr:rowOff>30899</xdr:rowOff>
    </xdr:from>
    <xdr:ext cx="342139" cy="129716"/>
    <xdr:sp macro="" textlink="">
      <xdr:nvSpPr>
        <xdr:cNvPr id="1550" name="Text Box 1620">
          <a:extLst>
            <a:ext uri="{FF2B5EF4-FFF2-40B4-BE49-F238E27FC236}">
              <a16:creationId xmlns:a16="http://schemas.microsoft.com/office/drawing/2014/main" xmlns="" id="{74B713D4-363C-4C20-A66E-2142DADB7D28}"/>
            </a:ext>
          </a:extLst>
        </xdr:cNvPr>
        <xdr:cNvSpPr txBox="1">
          <a:spLocks noChangeArrowheads="1"/>
        </xdr:cNvSpPr>
      </xdr:nvSpPr>
      <xdr:spPr bwMode="auto">
        <a:xfrm>
          <a:off x="11827449" y="3777399"/>
          <a:ext cx="342139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131200</xdr:colOff>
      <xdr:row>21</xdr:row>
      <xdr:rowOff>72367</xdr:rowOff>
    </xdr:from>
    <xdr:ext cx="425450" cy="165173"/>
    <xdr:sp macro="" textlink="">
      <xdr:nvSpPr>
        <xdr:cNvPr id="1551" name="Text Box 1620">
          <a:extLst>
            <a:ext uri="{FF2B5EF4-FFF2-40B4-BE49-F238E27FC236}">
              <a16:creationId xmlns:a16="http://schemas.microsoft.com/office/drawing/2014/main" xmlns="" id="{D74B9A99-C05E-4BC5-BEA1-ACA1865D95EB}"/>
            </a:ext>
          </a:extLst>
        </xdr:cNvPr>
        <xdr:cNvSpPr txBox="1">
          <a:spLocks noChangeArrowheads="1"/>
        </xdr:cNvSpPr>
      </xdr:nvSpPr>
      <xdr:spPr bwMode="auto">
        <a:xfrm>
          <a:off x="11546259" y="364704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17</xdr:row>
      <xdr:rowOff>22412</xdr:rowOff>
    </xdr:from>
    <xdr:to>
      <xdr:col>17</xdr:col>
      <xdr:colOff>154465</xdr:colOff>
      <xdr:row>17</xdr:row>
      <xdr:rowOff>164108</xdr:rowOff>
    </xdr:to>
    <xdr:sp macro="" textlink="">
      <xdr:nvSpPr>
        <xdr:cNvPr id="1552" name="六角形 1551">
          <a:extLst>
            <a:ext uri="{FF2B5EF4-FFF2-40B4-BE49-F238E27FC236}">
              <a16:creationId xmlns:a16="http://schemas.microsoft.com/office/drawing/2014/main" xmlns="" id="{D0BE36E1-BC63-47DB-B8E4-443696D6646D}"/>
            </a:ext>
          </a:extLst>
        </xdr:cNvPr>
        <xdr:cNvSpPr/>
      </xdr:nvSpPr>
      <xdr:spPr bwMode="auto">
        <a:xfrm>
          <a:off x="11398250" y="290531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262542</xdr:colOff>
      <xdr:row>21</xdr:row>
      <xdr:rowOff>81628</xdr:rowOff>
    </xdr:from>
    <xdr:to>
      <xdr:col>16</xdr:col>
      <xdr:colOff>402696</xdr:colOff>
      <xdr:row>22</xdr:row>
      <xdr:rowOff>24478</xdr:rowOff>
    </xdr:to>
    <xdr:sp macro="" textlink="">
      <xdr:nvSpPr>
        <xdr:cNvPr id="1553" name="Text Box 1664">
          <a:extLst>
            <a:ext uri="{FF2B5EF4-FFF2-40B4-BE49-F238E27FC236}">
              <a16:creationId xmlns:a16="http://schemas.microsoft.com/office/drawing/2014/main" xmlns="" id="{C0D341D5-42E7-442D-BAA7-4895BB654993}"/>
            </a:ext>
          </a:extLst>
        </xdr:cNvPr>
        <xdr:cNvSpPr txBox="1">
          <a:spLocks noChangeArrowheads="1"/>
        </xdr:cNvSpPr>
      </xdr:nvSpPr>
      <xdr:spPr bwMode="auto">
        <a:xfrm>
          <a:off x="10955942" y="3650328"/>
          <a:ext cx="140154" cy="1143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18</xdr:col>
      <xdr:colOff>165290</xdr:colOff>
      <xdr:row>21</xdr:row>
      <xdr:rowOff>121401</xdr:rowOff>
    </xdr:from>
    <xdr:ext cx="336157" cy="105059"/>
    <xdr:sp macro="" textlink="">
      <xdr:nvSpPr>
        <xdr:cNvPr id="1554" name="Text Box 1664">
          <a:extLst>
            <a:ext uri="{FF2B5EF4-FFF2-40B4-BE49-F238E27FC236}">
              <a16:creationId xmlns:a16="http://schemas.microsoft.com/office/drawing/2014/main" xmlns="" id="{F5A97728-A18B-493B-B16C-6D26B85B54A1}"/>
            </a:ext>
          </a:extLst>
        </xdr:cNvPr>
        <xdr:cNvSpPr txBox="1">
          <a:spLocks noChangeArrowheads="1"/>
        </xdr:cNvSpPr>
      </xdr:nvSpPr>
      <xdr:spPr bwMode="auto">
        <a:xfrm>
          <a:off x="12286319" y="3696077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twoCellAnchor>
    <xdr:from>
      <xdr:col>15</xdr:col>
      <xdr:colOff>189232</xdr:colOff>
      <xdr:row>21</xdr:row>
      <xdr:rowOff>82749</xdr:rowOff>
    </xdr:from>
    <xdr:to>
      <xdr:col>16</xdr:col>
      <xdr:colOff>703132</xdr:colOff>
      <xdr:row>21</xdr:row>
      <xdr:rowOff>132232</xdr:rowOff>
    </xdr:to>
    <xdr:grpSp>
      <xdr:nvGrpSpPr>
        <xdr:cNvPr id="1555" name="グループ化 1554">
          <a:extLst>
            <a:ext uri="{FF2B5EF4-FFF2-40B4-BE49-F238E27FC236}">
              <a16:creationId xmlns:a16="http://schemas.microsoft.com/office/drawing/2014/main" xmlns="" id="{301493BB-9BA5-4155-B380-5CA8EFEEF2EC}"/>
            </a:ext>
          </a:extLst>
        </xdr:cNvPr>
        <xdr:cNvGrpSpPr/>
      </xdr:nvGrpSpPr>
      <xdr:grpSpPr>
        <a:xfrm rot="5700000">
          <a:off x="11677202" y="3091364"/>
          <a:ext cx="49483" cy="1280546"/>
          <a:chOff x="1512360" y="838933"/>
          <a:chExt cx="49597" cy="1269827"/>
        </a:xfrm>
      </xdr:grpSpPr>
      <xdr:sp macro="" textlink="">
        <xdr:nvSpPr>
          <xdr:cNvPr id="1556" name="Line 76">
            <a:extLst>
              <a:ext uri="{FF2B5EF4-FFF2-40B4-BE49-F238E27FC236}">
                <a16:creationId xmlns:a16="http://schemas.microsoft.com/office/drawing/2014/main" xmlns="" id="{375B7BF7-E778-4B54-9608-BD20422C296F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7" name="Line 76">
            <a:extLst>
              <a:ext uri="{FF2B5EF4-FFF2-40B4-BE49-F238E27FC236}">
                <a16:creationId xmlns:a16="http://schemas.microsoft.com/office/drawing/2014/main" xmlns="" id="{4AFC6FE5-D33A-4F60-BA7E-88FD841E006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8" name="Line 76">
            <a:extLst>
              <a:ext uri="{FF2B5EF4-FFF2-40B4-BE49-F238E27FC236}">
                <a16:creationId xmlns:a16="http://schemas.microsoft.com/office/drawing/2014/main" xmlns="" id="{874070AD-6930-452A-B770-27E5D07A7FB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406209</xdr:colOff>
      <xdr:row>19</xdr:row>
      <xdr:rowOff>114148</xdr:rowOff>
    </xdr:from>
    <xdr:to>
      <xdr:col>19</xdr:col>
      <xdr:colOff>658715</xdr:colOff>
      <xdr:row>20</xdr:row>
      <xdr:rowOff>164325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xmlns="" id="{145795C3-917A-41B1-8131-BBCA73004A83}"/>
            </a:ext>
          </a:extLst>
        </xdr:cNvPr>
        <xdr:cNvSpPr/>
      </xdr:nvSpPr>
      <xdr:spPr bwMode="auto">
        <a:xfrm>
          <a:off x="13214159" y="3339948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20</xdr:col>
      <xdr:colOff>364662</xdr:colOff>
      <xdr:row>23</xdr:row>
      <xdr:rowOff>95250</xdr:rowOff>
    </xdr:from>
    <xdr:to>
      <xdr:col>20</xdr:col>
      <xdr:colOff>584199</xdr:colOff>
      <xdr:row>24</xdr:row>
      <xdr:rowOff>106875</xdr:rowOff>
    </xdr:to>
    <xdr:sp macro="" textlink="">
      <xdr:nvSpPr>
        <xdr:cNvPr id="1560" name="Text Box 266">
          <a:extLst>
            <a:ext uri="{FF2B5EF4-FFF2-40B4-BE49-F238E27FC236}">
              <a16:creationId xmlns:a16="http://schemas.microsoft.com/office/drawing/2014/main" xmlns="" id="{B1B4EC85-5404-4D31-8D56-801043D210F2}"/>
            </a:ext>
          </a:extLst>
        </xdr:cNvPr>
        <xdr:cNvSpPr txBox="1">
          <a:spLocks noChangeArrowheads="1"/>
        </xdr:cNvSpPr>
      </xdr:nvSpPr>
      <xdr:spPr bwMode="auto">
        <a:xfrm>
          <a:off x="13877462" y="4006850"/>
          <a:ext cx="219537" cy="18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304800</xdr:colOff>
      <xdr:row>23</xdr:row>
      <xdr:rowOff>47625</xdr:rowOff>
    </xdr:from>
    <xdr:to>
      <xdr:col>20</xdr:col>
      <xdr:colOff>640889</xdr:colOff>
      <xdr:row>24</xdr:row>
      <xdr:rowOff>131988</xdr:rowOff>
    </xdr:to>
    <xdr:grpSp>
      <xdr:nvGrpSpPr>
        <xdr:cNvPr id="1561" name="Group 1180">
          <a:extLst>
            <a:ext uri="{FF2B5EF4-FFF2-40B4-BE49-F238E27FC236}">
              <a16:creationId xmlns:a16="http://schemas.microsoft.com/office/drawing/2014/main" xmlns="" id="{6013EDEF-AA66-4ADF-9EB4-26ED36264E5C}"/>
            </a:ext>
          </a:extLst>
        </xdr:cNvPr>
        <xdr:cNvGrpSpPr>
          <a:grpSpLocks/>
        </xdr:cNvGrpSpPr>
      </xdr:nvGrpSpPr>
      <xdr:grpSpPr bwMode="auto">
        <a:xfrm rot="-5400000">
          <a:off x="15049215" y="3981503"/>
          <a:ext cx="258601" cy="336089"/>
          <a:chOff x="718" y="97"/>
          <a:chExt cx="23" cy="15"/>
        </a:xfrm>
      </xdr:grpSpPr>
      <xdr:sp macro="" textlink="">
        <xdr:nvSpPr>
          <xdr:cNvPr id="1562" name="Freeform 1181">
            <a:extLst>
              <a:ext uri="{FF2B5EF4-FFF2-40B4-BE49-F238E27FC236}">
                <a16:creationId xmlns:a16="http://schemas.microsoft.com/office/drawing/2014/main" xmlns="" id="{38A417FB-9771-4DBB-8FAB-7A9D665FF59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3" name="Freeform 1182">
            <a:extLst>
              <a:ext uri="{FF2B5EF4-FFF2-40B4-BE49-F238E27FC236}">
                <a16:creationId xmlns:a16="http://schemas.microsoft.com/office/drawing/2014/main" xmlns="" id="{1755B0D8-397C-4D45-A76A-53A7B61A854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242093</xdr:colOff>
      <xdr:row>20</xdr:row>
      <xdr:rowOff>38100</xdr:rowOff>
    </xdr:from>
    <xdr:to>
      <xdr:col>20</xdr:col>
      <xdr:colOff>705411</xdr:colOff>
      <xdr:row>24</xdr:row>
      <xdr:rowOff>19844</xdr:rowOff>
    </xdr:to>
    <xdr:sp macro="" textlink="">
      <xdr:nvSpPr>
        <xdr:cNvPr id="1564" name="Freeform 705">
          <a:extLst>
            <a:ext uri="{FF2B5EF4-FFF2-40B4-BE49-F238E27FC236}">
              <a16:creationId xmlns:a16="http://schemas.microsoft.com/office/drawing/2014/main" xmlns="" id="{1CB24149-09F1-48E2-9187-C069C641623E}"/>
            </a:ext>
          </a:extLst>
        </xdr:cNvPr>
        <xdr:cNvSpPr>
          <a:spLocks/>
        </xdr:cNvSpPr>
      </xdr:nvSpPr>
      <xdr:spPr bwMode="auto">
        <a:xfrm>
          <a:off x="13073062" y="3419475"/>
          <a:ext cx="1169755" cy="664369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64616</xdr:colOff>
      <xdr:row>19</xdr:row>
      <xdr:rowOff>9525</xdr:rowOff>
    </xdr:from>
    <xdr:to>
      <xdr:col>20</xdr:col>
      <xdr:colOff>74457</xdr:colOff>
      <xdr:row>24</xdr:row>
      <xdr:rowOff>142874</xdr:rowOff>
    </xdr:to>
    <xdr:sp macro="" textlink="">
      <xdr:nvSpPr>
        <xdr:cNvPr id="1565" name="Line 927">
          <a:extLst>
            <a:ext uri="{FF2B5EF4-FFF2-40B4-BE49-F238E27FC236}">
              <a16:creationId xmlns:a16="http://schemas.microsoft.com/office/drawing/2014/main" xmlns="" id="{4647EE6A-F492-4893-9BFB-99D385D4D262}"/>
            </a:ext>
          </a:extLst>
        </xdr:cNvPr>
        <xdr:cNvSpPr>
          <a:spLocks noChangeShapeType="1"/>
        </xdr:cNvSpPr>
      </xdr:nvSpPr>
      <xdr:spPr bwMode="auto">
        <a:xfrm flipV="1">
          <a:off x="13602022" y="3220244"/>
          <a:ext cx="9841" cy="9866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206167</xdr:colOff>
      <xdr:row>21</xdr:row>
      <xdr:rowOff>28575</xdr:rowOff>
    </xdr:from>
    <xdr:to>
      <xdr:col>20</xdr:col>
      <xdr:colOff>345867</xdr:colOff>
      <xdr:row>23</xdr:row>
      <xdr:rowOff>95250</xdr:rowOff>
    </xdr:to>
    <xdr:sp macro="" textlink="">
      <xdr:nvSpPr>
        <xdr:cNvPr id="1568" name="Text Box 1118">
          <a:extLst>
            <a:ext uri="{FF2B5EF4-FFF2-40B4-BE49-F238E27FC236}">
              <a16:creationId xmlns:a16="http://schemas.microsoft.com/office/drawing/2014/main" xmlns="" id="{55D34E34-6FA8-437C-BAB1-040EE9281E62}"/>
            </a:ext>
          </a:extLst>
        </xdr:cNvPr>
        <xdr:cNvSpPr txBox="1">
          <a:spLocks noChangeArrowheads="1"/>
        </xdr:cNvSpPr>
      </xdr:nvSpPr>
      <xdr:spPr bwMode="auto">
        <a:xfrm>
          <a:off x="13718967" y="3597275"/>
          <a:ext cx="139700" cy="409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20</xdr:col>
      <xdr:colOff>440528</xdr:colOff>
      <xdr:row>22</xdr:row>
      <xdr:rowOff>67467</xdr:rowOff>
    </xdr:from>
    <xdr:to>
      <xdr:col>20</xdr:col>
      <xdr:colOff>653253</xdr:colOff>
      <xdr:row>23</xdr:row>
      <xdr:rowOff>114300</xdr:rowOff>
    </xdr:to>
    <xdr:sp macro="" textlink="">
      <xdr:nvSpPr>
        <xdr:cNvPr id="1569" name="六角形 1568">
          <a:extLst>
            <a:ext uri="{FF2B5EF4-FFF2-40B4-BE49-F238E27FC236}">
              <a16:creationId xmlns:a16="http://schemas.microsoft.com/office/drawing/2014/main" xmlns="" id="{F1D474A1-E0EC-47AA-B99D-57FA64FE94BC}"/>
            </a:ext>
          </a:extLst>
        </xdr:cNvPr>
        <xdr:cNvSpPr/>
      </xdr:nvSpPr>
      <xdr:spPr bwMode="auto">
        <a:xfrm>
          <a:off x="13977934" y="3790155"/>
          <a:ext cx="212725" cy="2174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19</xdr:col>
      <xdr:colOff>14288</xdr:colOff>
      <xdr:row>22</xdr:row>
      <xdr:rowOff>11425</xdr:rowOff>
    </xdr:from>
    <xdr:ext cx="736600" cy="165173"/>
    <xdr:sp macro="" textlink="">
      <xdr:nvSpPr>
        <xdr:cNvPr id="1570" name="Text Box 1620">
          <a:extLst>
            <a:ext uri="{FF2B5EF4-FFF2-40B4-BE49-F238E27FC236}">
              <a16:creationId xmlns:a16="http://schemas.microsoft.com/office/drawing/2014/main" xmlns="" id="{57766EAF-BCFD-44C5-A94F-3138AA51179E}"/>
            </a:ext>
          </a:extLst>
        </xdr:cNvPr>
        <xdr:cNvSpPr txBox="1">
          <a:spLocks noChangeArrowheads="1"/>
        </xdr:cNvSpPr>
      </xdr:nvSpPr>
      <xdr:spPr bwMode="auto">
        <a:xfrm>
          <a:off x="12845257" y="3734113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320082</xdr:colOff>
      <xdr:row>22</xdr:row>
      <xdr:rowOff>147083</xdr:rowOff>
    </xdr:from>
    <xdr:ext cx="336157" cy="105059"/>
    <xdr:sp macro="" textlink="">
      <xdr:nvSpPr>
        <xdr:cNvPr id="1571" name="Text Box 1664">
          <a:extLst>
            <a:ext uri="{FF2B5EF4-FFF2-40B4-BE49-F238E27FC236}">
              <a16:creationId xmlns:a16="http://schemas.microsoft.com/office/drawing/2014/main" xmlns="" id="{C4D05177-CECA-413A-8785-179DC33C4C29}"/>
            </a:ext>
          </a:extLst>
        </xdr:cNvPr>
        <xdr:cNvSpPr txBox="1">
          <a:spLocks noChangeArrowheads="1"/>
        </xdr:cNvSpPr>
      </xdr:nvSpPr>
      <xdr:spPr bwMode="auto">
        <a:xfrm>
          <a:off x="13151051" y="3869771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twoCellAnchor>
    <xdr:from>
      <xdr:col>11</xdr:col>
      <xdr:colOff>250343</xdr:colOff>
      <xdr:row>30</xdr:row>
      <xdr:rowOff>67368</xdr:rowOff>
    </xdr:from>
    <xdr:to>
      <xdr:col>12</xdr:col>
      <xdr:colOff>722812</xdr:colOff>
      <xdr:row>31</xdr:row>
      <xdr:rowOff>39220</xdr:rowOff>
    </xdr:to>
    <xdr:sp macro="" textlink="">
      <xdr:nvSpPr>
        <xdr:cNvPr id="1572" name="Line 76">
          <a:extLst>
            <a:ext uri="{FF2B5EF4-FFF2-40B4-BE49-F238E27FC236}">
              <a16:creationId xmlns:a16="http://schemas.microsoft.com/office/drawing/2014/main" xmlns="" id="{74359A17-2F2C-4950-B792-CCEAB05A291E}"/>
            </a:ext>
          </a:extLst>
        </xdr:cNvPr>
        <xdr:cNvSpPr>
          <a:spLocks noChangeShapeType="1"/>
        </xdr:cNvSpPr>
      </xdr:nvSpPr>
      <xdr:spPr bwMode="auto">
        <a:xfrm>
          <a:off x="7432193" y="5179118"/>
          <a:ext cx="114556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666748</xdr:colOff>
      <xdr:row>32</xdr:row>
      <xdr:rowOff>67236</xdr:rowOff>
    </xdr:from>
    <xdr:to>
      <xdr:col>12</xdr:col>
      <xdr:colOff>722780</xdr:colOff>
      <xdr:row>32</xdr:row>
      <xdr:rowOff>67236</xdr:rowOff>
    </xdr:to>
    <xdr:sp macro="" textlink="">
      <xdr:nvSpPr>
        <xdr:cNvPr id="1573" name="Line 76">
          <a:extLst>
            <a:ext uri="{FF2B5EF4-FFF2-40B4-BE49-F238E27FC236}">
              <a16:creationId xmlns:a16="http://schemas.microsoft.com/office/drawing/2014/main" xmlns="" id="{B8B617F8-A25C-44A5-B08A-60EF4DE8E03C}"/>
            </a:ext>
          </a:extLst>
        </xdr:cNvPr>
        <xdr:cNvSpPr>
          <a:spLocks noChangeShapeType="1"/>
        </xdr:cNvSpPr>
      </xdr:nvSpPr>
      <xdr:spPr bwMode="auto">
        <a:xfrm>
          <a:off x="7848598" y="5521886"/>
          <a:ext cx="7291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565898</xdr:colOff>
      <xdr:row>27</xdr:row>
      <xdr:rowOff>84044</xdr:rowOff>
    </xdr:from>
    <xdr:to>
      <xdr:col>11</xdr:col>
      <xdr:colOff>700369</xdr:colOff>
      <xdr:row>33</xdr:row>
      <xdr:rowOff>5602</xdr:rowOff>
    </xdr:to>
    <xdr:sp macro="" textlink="">
      <xdr:nvSpPr>
        <xdr:cNvPr id="1574" name="Line 4803">
          <a:extLst>
            <a:ext uri="{FF2B5EF4-FFF2-40B4-BE49-F238E27FC236}">
              <a16:creationId xmlns:a16="http://schemas.microsoft.com/office/drawing/2014/main" xmlns="" id="{024FDDA5-41E4-46D2-9F27-41F2ADCA28B8}"/>
            </a:ext>
          </a:extLst>
        </xdr:cNvPr>
        <xdr:cNvSpPr>
          <a:spLocks noChangeShapeType="1"/>
        </xdr:cNvSpPr>
      </xdr:nvSpPr>
      <xdr:spPr bwMode="auto">
        <a:xfrm>
          <a:off x="7747748" y="4681444"/>
          <a:ext cx="12812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564711</xdr:colOff>
      <xdr:row>30</xdr:row>
      <xdr:rowOff>32203</xdr:rowOff>
    </xdr:from>
    <xdr:to>
      <xdr:col>11</xdr:col>
      <xdr:colOff>694768</xdr:colOff>
      <xdr:row>30</xdr:row>
      <xdr:rowOff>149222</xdr:rowOff>
    </xdr:to>
    <xdr:sp macro="" textlink="">
      <xdr:nvSpPr>
        <xdr:cNvPr id="1575" name="Oval 1295">
          <a:extLst>
            <a:ext uri="{FF2B5EF4-FFF2-40B4-BE49-F238E27FC236}">
              <a16:creationId xmlns:a16="http://schemas.microsoft.com/office/drawing/2014/main" xmlns="" id="{93AC1CD0-F6AB-408C-9E5A-109B355AA3B4}"/>
            </a:ext>
          </a:extLst>
        </xdr:cNvPr>
        <xdr:cNvSpPr>
          <a:spLocks noChangeArrowheads="1"/>
        </xdr:cNvSpPr>
      </xdr:nvSpPr>
      <xdr:spPr bwMode="auto">
        <a:xfrm>
          <a:off x="7746561" y="5143953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498660</xdr:colOff>
      <xdr:row>27</xdr:row>
      <xdr:rowOff>36413</xdr:rowOff>
    </xdr:from>
    <xdr:to>
      <xdr:col>11</xdr:col>
      <xdr:colOff>660447</xdr:colOff>
      <xdr:row>28</xdr:row>
      <xdr:rowOff>22787</xdr:rowOff>
    </xdr:to>
    <xdr:sp macro="" textlink="">
      <xdr:nvSpPr>
        <xdr:cNvPr id="1576" name="Oval 1295">
          <a:extLst>
            <a:ext uri="{FF2B5EF4-FFF2-40B4-BE49-F238E27FC236}">
              <a16:creationId xmlns:a16="http://schemas.microsoft.com/office/drawing/2014/main" xmlns="" id="{4C8809B4-641C-4EE5-BDED-0DAB4FC1A100}"/>
            </a:ext>
          </a:extLst>
        </xdr:cNvPr>
        <xdr:cNvSpPr>
          <a:spLocks noChangeArrowheads="1"/>
        </xdr:cNvSpPr>
      </xdr:nvSpPr>
      <xdr:spPr bwMode="auto">
        <a:xfrm>
          <a:off x="7680510" y="4633813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489786</xdr:colOff>
      <xdr:row>25</xdr:row>
      <xdr:rowOff>103654</xdr:rowOff>
    </xdr:from>
    <xdr:to>
      <xdr:col>12</xdr:col>
      <xdr:colOff>387537</xdr:colOff>
      <xdr:row>32</xdr:row>
      <xdr:rowOff>161639</xdr:rowOff>
    </xdr:to>
    <xdr:sp macro="" textlink="">
      <xdr:nvSpPr>
        <xdr:cNvPr id="1577" name="Line 75">
          <a:extLst>
            <a:ext uri="{FF2B5EF4-FFF2-40B4-BE49-F238E27FC236}">
              <a16:creationId xmlns:a16="http://schemas.microsoft.com/office/drawing/2014/main" xmlns="" id="{104914CF-A024-43ED-940D-45B15B174873}"/>
            </a:ext>
          </a:extLst>
        </xdr:cNvPr>
        <xdr:cNvSpPr>
          <a:spLocks noChangeShapeType="1"/>
        </xdr:cNvSpPr>
      </xdr:nvSpPr>
      <xdr:spPr bwMode="auto">
        <a:xfrm flipV="1">
          <a:off x="7683962" y="4365625"/>
          <a:ext cx="588781" cy="1260749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219289</xdr:colOff>
      <xdr:row>30</xdr:row>
      <xdr:rowOff>3462</xdr:rowOff>
    </xdr:from>
    <xdr:to>
      <xdr:col>12</xdr:col>
      <xdr:colOff>367826</xdr:colOff>
      <xdr:row>30</xdr:row>
      <xdr:rowOff>148577</xdr:rowOff>
    </xdr:to>
    <xdr:sp macro="" textlink="">
      <xdr:nvSpPr>
        <xdr:cNvPr id="1578" name="Oval 77">
          <a:extLst>
            <a:ext uri="{FF2B5EF4-FFF2-40B4-BE49-F238E27FC236}">
              <a16:creationId xmlns:a16="http://schemas.microsoft.com/office/drawing/2014/main" xmlns="" id="{7BF2774F-1C8D-4B47-8B5D-CEE1F5F6B0A6}"/>
            </a:ext>
          </a:extLst>
        </xdr:cNvPr>
        <xdr:cNvSpPr>
          <a:spLocks noChangeArrowheads="1"/>
        </xdr:cNvSpPr>
      </xdr:nvSpPr>
      <xdr:spPr bwMode="auto">
        <a:xfrm>
          <a:off x="8093289" y="5115212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214381</xdr:colOff>
      <xdr:row>31</xdr:row>
      <xdr:rowOff>9147</xdr:rowOff>
    </xdr:from>
    <xdr:to>
      <xdr:col>12</xdr:col>
      <xdr:colOff>357189</xdr:colOff>
      <xdr:row>31</xdr:row>
      <xdr:rowOff>132139</xdr:rowOff>
    </xdr:to>
    <xdr:sp macro="" textlink="">
      <xdr:nvSpPr>
        <xdr:cNvPr id="1579" name="AutoShape 138">
          <a:extLst>
            <a:ext uri="{FF2B5EF4-FFF2-40B4-BE49-F238E27FC236}">
              <a16:creationId xmlns:a16="http://schemas.microsoft.com/office/drawing/2014/main" xmlns="" id="{BDAB5CD0-1167-4AB9-9690-3B4FFDC05960}"/>
            </a:ext>
          </a:extLst>
        </xdr:cNvPr>
        <xdr:cNvSpPr>
          <a:spLocks noChangeArrowheads="1"/>
        </xdr:cNvSpPr>
      </xdr:nvSpPr>
      <xdr:spPr bwMode="auto">
        <a:xfrm>
          <a:off x="8088381" y="5292347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217053</xdr:colOff>
      <xdr:row>32</xdr:row>
      <xdr:rowOff>10820</xdr:rowOff>
    </xdr:from>
    <xdr:to>
      <xdr:col>12</xdr:col>
      <xdr:colOff>347110</xdr:colOff>
      <xdr:row>32</xdr:row>
      <xdr:rowOff>127839</xdr:rowOff>
    </xdr:to>
    <xdr:sp macro="" textlink="">
      <xdr:nvSpPr>
        <xdr:cNvPr id="1580" name="Oval 1295">
          <a:extLst>
            <a:ext uri="{FF2B5EF4-FFF2-40B4-BE49-F238E27FC236}">
              <a16:creationId xmlns:a16="http://schemas.microsoft.com/office/drawing/2014/main" xmlns="" id="{17731BC1-7C45-41D5-B377-C6FAC6D3FAC0}"/>
            </a:ext>
          </a:extLst>
        </xdr:cNvPr>
        <xdr:cNvSpPr>
          <a:spLocks noChangeArrowheads="1"/>
        </xdr:cNvSpPr>
      </xdr:nvSpPr>
      <xdr:spPr bwMode="auto">
        <a:xfrm>
          <a:off x="8091053" y="5465470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616330</xdr:colOff>
      <xdr:row>32</xdr:row>
      <xdr:rowOff>1868</xdr:rowOff>
    </xdr:from>
    <xdr:to>
      <xdr:col>12</xdr:col>
      <xdr:colOff>33618</xdr:colOff>
      <xdr:row>32</xdr:row>
      <xdr:rowOff>119530</xdr:rowOff>
    </xdr:to>
    <xdr:sp macro="" textlink="">
      <xdr:nvSpPr>
        <xdr:cNvPr id="1581" name="Oval 1295">
          <a:extLst>
            <a:ext uri="{FF2B5EF4-FFF2-40B4-BE49-F238E27FC236}">
              <a16:creationId xmlns:a16="http://schemas.microsoft.com/office/drawing/2014/main" xmlns="" id="{E1DF786B-236F-4333-8321-E68B64440BC5}"/>
            </a:ext>
          </a:extLst>
        </xdr:cNvPr>
        <xdr:cNvSpPr>
          <a:spLocks noChangeArrowheads="1"/>
        </xdr:cNvSpPr>
      </xdr:nvSpPr>
      <xdr:spPr bwMode="auto">
        <a:xfrm>
          <a:off x="7810506" y="5466603"/>
          <a:ext cx="108318" cy="1176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441544</xdr:colOff>
      <xdr:row>25</xdr:row>
      <xdr:rowOff>128992</xdr:rowOff>
    </xdr:from>
    <xdr:to>
      <xdr:col>11</xdr:col>
      <xdr:colOff>494275</xdr:colOff>
      <xdr:row>32</xdr:row>
      <xdr:rowOff>167730</xdr:rowOff>
    </xdr:to>
    <xdr:grpSp>
      <xdr:nvGrpSpPr>
        <xdr:cNvPr id="1582" name="グループ化 1581">
          <a:extLst>
            <a:ext uri="{FF2B5EF4-FFF2-40B4-BE49-F238E27FC236}">
              <a16:creationId xmlns:a16="http://schemas.microsoft.com/office/drawing/2014/main" xmlns="" id="{3BA4AADA-0DCC-4D05-B0D5-3EAAC9C71F35}"/>
            </a:ext>
          </a:extLst>
        </xdr:cNvPr>
        <xdr:cNvGrpSpPr/>
      </xdr:nvGrpSpPr>
      <xdr:grpSpPr>
        <a:xfrm rot="10200000">
          <a:off x="8259014" y="4450090"/>
          <a:ext cx="52731" cy="1258402"/>
          <a:chOff x="1512360" y="838933"/>
          <a:chExt cx="49597" cy="1269827"/>
        </a:xfrm>
      </xdr:grpSpPr>
      <xdr:sp macro="" textlink="">
        <xdr:nvSpPr>
          <xdr:cNvPr id="1583" name="Line 76">
            <a:extLst>
              <a:ext uri="{FF2B5EF4-FFF2-40B4-BE49-F238E27FC236}">
                <a16:creationId xmlns:a16="http://schemas.microsoft.com/office/drawing/2014/main" xmlns="" id="{C0F32FC7-486E-4030-97CD-009E9BAFBE8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4" name="Line 76">
            <a:extLst>
              <a:ext uri="{FF2B5EF4-FFF2-40B4-BE49-F238E27FC236}">
                <a16:creationId xmlns:a16="http://schemas.microsoft.com/office/drawing/2014/main" xmlns="" id="{62071790-4C59-4DD5-92F3-2E0E5AF2C09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76">
            <a:extLst>
              <a:ext uri="{FF2B5EF4-FFF2-40B4-BE49-F238E27FC236}">
                <a16:creationId xmlns:a16="http://schemas.microsoft.com/office/drawing/2014/main" xmlns="" id="{9FBA4922-334B-4C97-9148-311E480ED74F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11</xdr:col>
      <xdr:colOff>285234</xdr:colOff>
      <xdr:row>26</xdr:row>
      <xdr:rowOff>126820</xdr:rowOff>
    </xdr:from>
    <xdr:to>
      <xdr:col>11</xdr:col>
      <xdr:colOff>554538</xdr:colOff>
      <xdr:row>30</xdr:row>
      <xdr:rowOff>14573</xdr:rowOff>
    </xdr:to>
    <xdr:pic>
      <xdr:nvPicPr>
        <xdr:cNvPr id="1586" name="図 1585">
          <a:extLst>
            <a:ext uri="{FF2B5EF4-FFF2-40B4-BE49-F238E27FC236}">
              <a16:creationId xmlns:a16="http://schemas.microsoft.com/office/drawing/2014/main" xmlns="" id="{FDF5C88C-539A-40F4-9E55-9E6DC456F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21013865">
          <a:off x="7467084" y="4552770"/>
          <a:ext cx="269304" cy="573553"/>
        </a:xfrm>
        <a:prstGeom prst="rect">
          <a:avLst/>
        </a:prstGeom>
      </xdr:spPr>
    </xdr:pic>
    <xdr:clientData/>
  </xdr:twoCellAnchor>
  <xdr:oneCellAnchor>
    <xdr:from>
      <xdr:col>11</xdr:col>
      <xdr:colOff>609783</xdr:colOff>
      <xdr:row>26</xdr:row>
      <xdr:rowOff>36407</xdr:rowOff>
    </xdr:from>
    <xdr:ext cx="395844" cy="193515"/>
    <xdr:sp macro="" textlink="">
      <xdr:nvSpPr>
        <xdr:cNvPr id="1587" name="Text Box 1563">
          <a:extLst>
            <a:ext uri="{FF2B5EF4-FFF2-40B4-BE49-F238E27FC236}">
              <a16:creationId xmlns:a16="http://schemas.microsoft.com/office/drawing/2014/main" xmlns="" id="{21F1D415-EFC9-4C54-9871-3900E47DA8BA}"/>
            </a:ext>
          </a:extLst>
        </xdr:cNvPr>
        <xdr:cNvSpPr txBox="1">
          <a:spLocks noChangeArrowheads="1"/>
        </xdr:cNvSpPr>
      </xdr:nvSpPr>
      <xdr:spPr bwMode="auto">
        <a:xfrm>
          <a:off x="7791633" y="446235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582098</xdr:colOff>
      <xdr:row>27</xdr:row>
      <xdr:rowOff>25211</xdr:rowOff>
    </xdr:from>
    <xdr:to>
      <xdr:col>12</xdr:col>
      <xdr:colOff>355787</xdr:colOff>
      <xdr:row>27</xdr:row>
      <xdr:rowOff>137270</xdr:rowOff>
    </xdr:to>
    <xdr:sp macro="" textlink="">
      <xdr:nvSpPr>
        <xdr:cNvPr id="1588" name="AutoShape 1653">
          <a:extLst>
            <a:ext uri="{FF2B5EF4-FFF2-40B4-BE49-F238E27FC236}">
              <a16:creationId xmlns:a16="http://schemas.microsoft.com/office/drawing/2014/main" xmlns="" id="{B1278925-CC2B-420F-9E17-E383D91DE3F8}"/>
            </a:ext>
          </a:extLst>
        </xdr:cNvPr>
        <xdr:cNvSpPr>
          <a:spLocks/>
        </xdr:cNvSpPr>
      </xdr:nvSpPr>
      <xdr:spPr bwMode="auto">
        <a:xfrm rot="5400000" flipH="1">
          <a:off x="7940838" y="4445721"/>
          <a:ext cx="112059" cy="4658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336400</xdr:colOff>
      <xdr:row>27</xdr:row>
      <xdr:rowOff>131669</xdr:rowOff>
    </xdr:from>
    <xdr:to>
      <xdr:col>12</xdr:col>
      <xdr:colOff>496083</xdr:colOff>
      <xdr:row>30</xdr:row>
      <xdr:rowOff>84046</xdr:rowOff>
    </xdr:to>
    <xdr:sp macro="" textlink="">
      <xdr:nvSpPr>
        <xdr:cNvPr id="1589" name="AutoShape 1653">
          <a:extLst>
            <a:ext uri="{FF2B5EF4-FFF2-40B4-BE49-F238E27FC236}">
              <a16:creationId xmlns:a16="http://schemas.microsoft.com/office/drawing/2014/main" xmlns="" id="{84966356-CCDF-4065-82DC-F400B7450FEB}"/>
            </a:ext>
          </a:extLst>
        </xdr:cNvPr>
        <xdr:cNvSpPr>
          <a:spLocks/>
        </xdr:cNvSpPr>
      </xdr:nvSpPr>
      <xdr:spPr bwMode="auto">
        <a:xfrm>
          <a:off x="8210400" y="4729069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495265</xdr:colOff>
      <xdr:row>28</xdr:row>
      <xdr:rowOff>53774</xdr:rowOff>
    </xdr:from>
    <xdr:ext cx="211426" cy="217575"/>
    <xdr:sp macro="" textlink="">
      <xdr:nvSpPr>
        <xdr:cNvPr id="1590" name="Text Box 1563">
          <a:extLst>
            <a:ext uri="{FF2B5EF4-FFF2-40B4-BE49-F238E27FC236}">
              <a16:creationId xmlns:a16="http://schemas.microsoft.com/office/drawing/2014/main" xmlns="" id="{AFC8B795-B61F-4D81-A83A-49BB1250AAD6}"/>
            </a:ext>
          </a:extLst>
        </xdr:cNvPr>
        <xdr:cNvSpPr txBox="1">
          <a:spLocks noChangeArrowheads="1"/>
        </xdr:cNvSpPr>
      </xdr:nvSpPr>
      <xdr:spPr bwMode="auto">
        <a:xfrm>
          <a:off x="8369265" y="4822624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12</xdr:col>
      <xdr:colOff>364195</xdr:colOff>
      <xdr:row>31</xdr:row>
      <xdr:rowOff>0</xdr:rowOff>
    </xdr:from>
    <xdr:to>
      <xdr:col>12</xdr:col>
      <xdr:colOff>521074</xdr:colOff>
      <xdr:row>31</xdr:row>
      <xdr:rowOff>162486</xdr:rowOff>
    </xdr:to>
    <xdr:sp macro="" textlink="">
      <xdr:nvSpPr>
        <xdr:cNvPr id="1591" name="六角形 1590">
          <a:extLst>
            <a:ext uri="{FF2B5EF4-FFF2-40B4-BE49-F238E27FC236}">
              <a16:creationId xmlns:a16="http://schemas.microsoft.com/office/drawing/2014/main" xmlns="" id="{79545F3C-3327-4447-AE43-618F3C85092C}"/>
            </a:ext>
          </a:extLst>
        </xdr:cNvPr>
        <xdr:cNvSpPr/>
      </xdr:nvSpPr>
      <xdr:spPr bwMode="auto">
        <a:xfrm>
          <a:off x="8238195" y="5283200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12</xdr:col>
      <xdr:colOff>12653</xdr:colOff>
      <xdr:row>30</xdr:row>
      <xdr:rowOff>53940</xdr:rowOff>
    </xdr:from>
    <xdr:to>
      <xdr:col>12</xdr:col>
      <xdr:colOff>169532</xdr:colOff>
      <xdr:row>31</xdr:row>
      <xdr:rowOff>42735</xdr:rowOff>
    </xdr:to>
    <xdr:sp macro="" textlink="">
      <xdr:nvSpPr>
        <xdr:cNvPr id="1592" name="六角形 1591">
          <a:extLst>
            <a:ext uri="{FF2B5EF4-FFF2-40B4-BE49-F238E27FC236}">
              <a16:creationId xmlns:a16="http://schemas.microsoft.com/office/drawing/2014/main" xmlns="" id="{7BE9C0E7-79CF-4D44-AB91-CE6D285AE671}"/>
            </a:ext>
          </a:extLst>
        </xdr:cNvPr>
        <xdr:cNvSpPr/>
      </xdr:nvSpPr>
      <xdr:spPr bwMode="auto">
        <a:xfrm>
          <a:off x="7886653" y="5165690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560300</xdr:colOff>
      <xdr:row>29</xdr:row>
      <xdr:rowOff>28017</xdr:rowOff>
    </xdr:from>
    <xdr:to>
      <xdr:col>11</xdr:col>
      <xdr:colOff>717179</xdr:colOff>
      <xdr:row>30</xdr:row>
      <xdr:rowOff>11210</xdr:rowOff>
    </xdr:to>
    <xdr:sp macro="" textlink="">
      <xdr:nvSpPr>
        <xdr:cNvPr id="1593" name="六角形 1592">
          <a:extLst>
            <a:ext uri="{FF2B5EF4-FFF2-40B4-BE49-F238E27FC236}">
              <a16:creationId xmlns:a16="http://schemas.microsoft.com/office/drawing/2014/main" xmlns="" id="{20A5EA5A-F87B-4DE0-B87A-DCFC89E82CF3}"/>
            </a:ext>
          </a:extLst>
        </xdr:cNvPr>
        <xdr:cNvSpPr/>
      </xdr:nvSpPr>
      <xdr:spPr bwMode="auto">
        <a:xfrm>
          <a:off x="7742150" y="4968317"/>
          <a:ext cx="131479" cy="15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570305</xdr:colOff>
      <xdr:row>25</xdr:row>
      <xdr:rowOff>44025</xdr:rowOff>
    </xdr:from>
    <xdr:to>
      <xdr:col>12</xdr:col>
      <xdr:colOff>18676</xdr:colOff>
      <xdr:row>26</xdr:row>
      <xdr:rowOff>14941</xdr:rowOff>
    </xdr:to>
    <xdr:sp macro="" textlink="">
      <xdr:nvSpPr>
        <xdr:cNvPr id="1594" name="六角形 1593">
          <a:extLst>
            <a:ext uri="{FF2B5EF4-FFF2-40B4-BE49-F238E27FC236}">
              <a16:creationId xmlns:a16="http://schemas.microsoft.com/office/drawing/2014/main" xmlns="" id="{A8C2FB5C-49CC-4AD3-B2D4-4BDA410B8240}"/>
            </a:ext>
          </a:extLst>
        </xdr:cNvPr>
        <xdr:cNvSpPr/>
      </xdr:nvSpPr>
      <xdr:spPr bwMode="auto">
        <a:xfrm>
          <a:off x="7764481" y="4305996"/>
          <a:ext cx="139401" cy="142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12</xdr:col>
      <xdr:colOff>194568</xdr:colOff>
      <xdr:row>28</xdr:row>
      <xdr:rowOff>14319</xdr:rowOff>
    </xdr:from>
    <xdr:ext cx="211652" cy="242118"/>
    <xdr:sp macro="" textlink="">
      <xdr:nvSpPr>
        <xdr:cNvPr id="1595" name="Text Box 1664">
          <a:extLst>
            <a:ext uri="{FF2B5EF4-FFF2-40B4-BE49-F238E27FC236}">
              <a16:creationId xmlns:a16="http://schemas.microsoft.com/office/drawing/2014/main" xmlns="" id="{34E19002-2D27-4203-B103-0E02C9EAFBE1}"/>
            </a:ext>
          </a:extLst>
        </xdr:cNvPr>
        <xdr:cNvSpPr txBox="1">
          <a:spLocks noChangeArrowheads="1"/>
        </xdr:cNvSpPr>
      </xdr:nvSpPr>
      <xdr:spPr bwMode="auto">
        <a:xfrm>
          <a:off x="8068568" y="4783169"/>
          <a:ext cx="211652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6350</xdr:colOff>
      <xdr:row>25</xdr:row>
      <xdr:rowOff>25400</xdr:rowOff>
    </xdr:from>
    <xdr:to>
      <xdr:col>11</xdr:col>
      <xdr:colOff>160815</xdr:colOff>
      <xdr:row>25</xdr:row>
      <xdr:rowOff>167096</xdr:rowOff>
    </xdr:to>
    <xdr:sp macro="" textlink="">
      <xdr:nvSpPr>
        <xdr:cNvPr id="1596" name="六角形 1595">
          <a:extLst>
            <a:ext uri="{FF2B5EF4-FFF2-40B4-BE49-F238E27FC236}">
              <a16:creationId xmlns:a16="http://schemas.microsoft.com/office/drawing/2014/main" xmlns="" id="{EA4E4DD6-7D37-456C-A173-77A61BEDD2C7}"/>
            </a:ext>
          </a:extLst>
        </xdr:cNvPr>
        <xdr:cNvSpPr/>
      </xdr:nvSpPr>
      <xdr:spPr bwMode="auto">
        <a:xfrm>
          <a:off x="7188200" y="427990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623334</xdr:colOff>
      <xdr:row>27</xdr:row>
      <xdr:rowOff>105054</xdr:rowOff>
    </xdr:from>
    <xdr:to>
      <xdr:col>12</xdr:col>
      <xdr:colOff>93381</xdr:colOff>
      <xdr:row>28</xdr:row>
      <xdr:rowOff>78440</xdr:rowOff>
    </xdr:to>
    <xdr:sp macro="" textlink="">
      <xdr:nvSpPr>
        <xdr:cNvPr id="1597" name="六角形 1596">
          <a:extLst>
            <a:ext uri="{FF2B5EF4-FFF2-40B4-BE49-F238E27FC236}">
              <a16:creationId xmlns:a16="http://schemas.microsoft.com/office/drawing/2014/main" xmlns="" id="{85D406C8-039F-455A-AC1E-AAE9EF9F0F09}"/>
            </a:ext>
          </a:extLst>
        </xdr:cNvPr>
        <xdr:cNvSpPr/>
      </xdr:nvSpPr>
      <xdr:spPr bwMode="auto">
        <a:xfrm>
          <a:off x="7817510" y="4710672"/>
          <a:ext cx="161077" cy="1452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372165</xdr:colOff>
      <xdr:row>28</xdr:row>
      <xdr:rowOff>47318</xdr:rowOff>
    </xdr:from>
    <xdr:to>
      <xdr:col>10</xdr:col>
      <xdr:colOff>481063</xdr:colOff>
      <xdr:row>32</xdr:row>
      <xdr:rowOff>164540</xdr:rowOff>
    </xdr:to>
    <xdr:sp macro="" textlink="">
      <xdr:nvSpPr>
        <xdr:cNvPr id="1598" name="Freeform 1147">
          <a:extLst>
            <a:ext uri="{FF2B5EF4-FFF2-40B4-BE49-F238E27FC236}">
              <a16:creationId xmlns:a16="http://schemas.microsoft.com/office/drawing/2014/main" xmlns="" id="{DCFD78BB-0342-43BE-BC28-27C55F01D264}"/>
            </a:ext>
          </a:extLst>
        </xdr:cNvPr>
        <xdr:cNvSpPr>
          <a:spLocks/>
        </xdr:cNvSpPr>
      </xdr:nvSpPr>
      <xdr:spPr bwMode="auto">
        <a:xfrm rot="-5619817">
          <a:off x="6502103" y="5163230"/>
          <a:ext cx="803022" cy="10889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8780 w 8780"/>
            <a:gd name="connsiteY0" fmla="*/ 9056 h 10000"/>
            <a:gd name="connsiteX1" fmla="*/ 7996 w 8780"/>
            <a:gd name="connsiteY1" fmla="*/ 9056 h 10000"/>
            <a:gd name="connsiteX2" fmla="*/ 6776 w 8780"/>
            <a:gd name="connsiteY2" fmla="*/ 7162 h 10000"/>
            <a:gd name="connsiteX3" fmla="*/ 5904 w 8780"/>
            <a:gd name="connsiteY3" fmla="*/ 10000 h 10000"/>
            <a:gd name="connsiteX4" fmla="*/ 4250 w 8780"/>
            <a:gd name="connsiteY4" fmla="*/ 7162 h 10000"/>
            <a:gd name="connsiteX5" fmla="*/ 2160 w 8780"/>
            <a:gd name="connsiteY5" fmla="*/ 2426 h 10000"/>
            <a:gd name="connsiteX6" fmla="*/ 0 w 8780"/>
            <a:gd name="connsiteY6" fmla="*/ 0 h 10000"/>
            <a:gd name="connsiteX0" fmla="*/ 10000 w 10104"/>
            <a:gd name="connsiteY0" fmla="*/ 9056 h 10078"/>
            <a:gd name="connsiteX1" fmla="*/ 10047 w 10104"/>
            <a:gd name="connsiteY1" fmla="*/ 10078 h 10078"/>
            <a:gd name="connsiteX2" fmla="*/ 9107 w 10104"/>
            <a:gd name="connsiteY2" fmla="*/ 9056 h 10078"/>
            <a:gd name="connsiteX3" fmla="*/ 7718 w 10104"/>
            <a:gd name="connsiteY3" fmla="*/ 7162 h 10078"/>
            <a:gd name="connsiteX4" fmla="*/ 6724 w 10104"/>
            <a:gd name="connsiteY4" fmla="*/ 10000 h 10078"/>
            <a:gd name="connsiteX5" fmla="*/ 4841 w 10104"/>
            <a:gd name="connsiteY5" fmla="*/ 7162 h 10078"/>
            <a:gd name="connsiteX6" fmla="*/ 2460 w 10104"/>
            <a:gd name="connsiteY6" fmla="*/ 2426 h 10078"/>
            <a:gd name="connsiteX7" fmla="*/ 0 w 10104"/>
            <a:gd name="connsiteY7" fmla="*/ 0 h 10078"/>
            <a:gd name="connsiteX0" fmla="*/ 10000 w 10000"/>
            <a:gd name="connsiteY0" fmla="*/ 9056 h 10000"/>
            <a:gd name="connsiteX1" fmla="*/ 9107 w 10000"/>
            <a:gd name="connsiteY1" fmla="*/ 9056 h 10000"/>
            <a:gd name="connsiteX2" fmla="*/ 7718 w 10000"/>
            <a:gd name="connsiteY2" fmla="*/ 7162 h 10000"/>
            <a:gd name="connsiteX3" fmla="*/ 6724 w 10000"/>
            <a:gd name="connsiteY3" fmla="*/ 10000 h 10000"/>
            <a:gd name="connsiteX4" fmla="*/ 4841 w 10000"/>
            <a:gd name="connsiteY4" fmla="*/ 7162 h 10000"/>
            <a:gd name="connsiteX5" fmla="*/ 2460 w 10000"/>
            <a:gd name="connsiteY5" fmla="*/ 2426 h 10000"/>
            <a:gd name="connsiteX6" fmla="*/ 0 w 10000"/>
            <a:gd name="connsiteY6" fmla="*/ 0 h 10000"/>
            <a:gd name="connsiteX0" fmla="*/ 9107 w 9107"/>
            <a:gd name="connsiteY0" fmla="*/ 9056 h 10000"/>
            <a:gd name="connsiteX1" fmla="*/ 7718 w 9107"/>
            <a:gd name="connsiteY1" fmla="*/ 7162 h 10000"/>
            <a:gd name="connsiteX2" fmla="*/ 6724 w 9107"/>
            <a:gd name="connsiteY2" fmla="*/ 10000 h 10000"/>
            <a:gd name="connsiteX3" fmla="*/ 4841 w 9107"/>
            <a:gd name="connsiteY3" fmla="*/ 7162 h 10000"/>
            <a:gd name="connsiteX4" fmla="*/ 2460 w 9107"/>
            <a:gd name="connsiteY4" fmla="*/ 2426 h 10000"/>
            <a:gd name="connsiteX5" fmla="*/ 0 w 9107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07" h="10000">
              <a:moveTo>
                <a:pt x="9107" y="9056"/>
              </a:moveTo>
              <a:cubicBezTo>
                <a:pt x="8727" y="8740"/>
                <a:pt x="8114" y="7162"/>
                <a:pt x="7718" y="7162"/>
              </a:cubicBezTo>
              <a:cubicBezTo>
                <a:pt x="7321" y="7162"/>
                <a:pt x="7222" y="10000"/>
                <a:pt x="6724" y="10000"/>
              </a:cubicBezTo>
              <a:cubicBezTo>
                <a:pt x="6230" y="10000"/>
                <a:pt x="5534" y="8106"/>
                <a:pt x="4841" y="7162"/>
              </a:cubicBezTo>
              <a:cubicBezTo>
                <a:pt x="4146" y="6212"/>
                <a:pt x="3267" y="3619"/>
                <a:pt x="2460" y="2426"/>
              </a:cubicBezTo>
              <a:cubicBezTo>
                <a:pt x="1653" y="1234"/>
                <a:pt x="675" y="401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464722</xdr:colOff>
      <xdr:row>28</xdr:row>
      <xdr:rowOff>25140</xdr:rowOff>
    </xdr:from>
    <xdr:to>
      <xdr:col>10</xdr:col>
      <xdr:colOff>542928</xdr:colOff>
      <xdr:row>33</xdr:row>
      <xdr:rowOff>19337</xdr:rowOff>
    </xdr:to>
    <xdr:sp macro="" textlink="">
      <xdr:nvSpPr>
        <xdr:cNvPr id="1599" name="Freeform 1147">
          <a:extLst>
            <a:ext uri="{FF2B5EF4-FFF2-40B4-BE49-F238E27FC236}">
              <a16:creationId xmlns:a16="http://schemas.microsoft.com/office/drawing/2014/main" xmlns="" id="{C06BC8C8-DA9E-48BB-9FAA-2068B1A6EF26}"/>
            </a:ext>
          </a:extLst>
        </xdr:cNvPr>
        <xdr:cNvSpPr>
          <a:spLocks/>
        </xdr:cNvSpPr>
      </xdr:nvSpPr>
      <xdr:spPr bwMode="auto">
        <a:xfrm rot="-5400000">
          <a:off x="6544896" y="5140621"/>
          <a:ext cx="844643" cy="7820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8701 w 8701"/>
            <a:gd name="connsiteY0" fmla="*/ 8773 h 10000"/>
            <a:gd name="connsiteX1" fmla="*/ 8051 w 8701"/>
            <a:gd name="connsiteY1" fmla="*/ 8773 h 10000"/>
            <a:gd name="connsiteX2" fmla="*/ 7038 w 8701"/>
            <a:gd name="connsiteY2" fmla="*/ 6312 h 10000"/>
            <a:gd name="connsiteX3" fmla="*/ 6314 w 8701"/>
            <a:gd name="connsiteY3" fmla="*/ 10000 h 10000"/>
            <a:gd name="connsiteX4" fmla="*/ 4941 w 8701"/>
            <a:gd name="connsiteY4" fmla="*/ 6312 h 10000"/>
            <a:gd name="connsiteX5" fmla="*/ 3149 w 8701"/>
            <a:gd name="connsiteY5" fmla="*/ 5150 h 10000"/>
            <a:gd name="connsiteX6" fmla="*/ 1470 w 8701"/>
            <a:gd name="connsiteY6" fmla="*/ 166 h 10000"/>
            <a:gd name="connsiteX7" fmla="*/ 0 w 8701"/>
            <a:gd name="connsiteY7" fmla="*/ 3755 h 10000"/>
            <a:gd name="connsiteX0" fmla="*/ 9253 w 9253"/>
            <a:gd name="connsiteY0" fmla="*/ 8773 h 10000"/>
            <a:gd name="connsiteX1" fmla="*/ 8089 w 9253"/>
            <a:gd name="connsiteY1" fmla="*/ 6312 h 10000"/>
            <a:gd name="connsiteX2" fmla="*/ 7257 w 9253"/>
            <a:gd name="connsiteY2" fmla="*/ 10000 h 10000"/>
            <a:gd name="connsiteX3" fmla="*/ 5679 w 9253"/>
            <a:gd name="connsiteY3" fmla="*/ 6312 h 10000"/>
            <a:gd name="connsiteX4" fmla="*/ 3619 w 9253"/>
            <a:gd name="connsiteY4" fmla="*/ 5150 h 10000"/>
            <a:gd name="connsiteX5" fmla="*/ 1689 w 9253"/>
            <a:gd name="connsiteY5" fmla="*/ 166 h 10000"/>
            <a:gd name="connsiteX6" fmla="*/ 0 w 9253"/>
            <a:gd name="connsiteY6" fmla="*/ 37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253" h="10000">
              <a:moveTo>
                <a:pt x="9253" y="8773"/>
              </a:moveTo>
              <a:cubicBezTo>
                <a:pt x="8921" y="8773"/>
                <a:pt x="8422" y="6312"/>
                <a:pt x="8089" y="6312"/>
              </a:cubicBezTo>
              <a:cubicBezTo>
                <a:pt x="7757" y="6312"/>
                <a:pt x="7674" y="10000"/>
                <a:pt x="7257" y="10000"/>
              </a:cubicBezTo>
              <a:cubicBezTo>
                <a:pt x="6843" y="10000"/>
                <a:pt x="6284" y="7121"/>
                <a:pt x="5679" y="6312"/>
              </a:cubicBezTo>
              <a:cubicBezTo>
                <a:pt x="5072" y="5504"/>
                <a:pt x="4285" y="6380"/>
                <a:pt x="3619" y="5150"/>
              </a:cubicBezTo>
              <a:cubicBezTo>
                <a:pt x="2955" y="3920"/>
                <a:pt x="2270" y="1397"/>
                <a:pt x="1689" y="166"/>
              </a:cubicBezTo>
              <a:cubicBezTo>
                <a:pt x="1107" y="-1063"/>
                <a:pt x="332" y="4985"/>
                <a:pt x="0" y="375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578224</xdr:colOff>
      <xdr:row>28</xdr:row>
      <xdr:rowOff>85724</xdr:rowOff>
    </xdr:from>
    <xdr:ext cx="336157" cy="105059"/>
    <xdr:sp macro="" textlink="">
      <xdr:nvSpPr>
        <xdr:cNvPr id="1601" name="Text Box 1664">
          <a:extLst>
            <a:ext uri="{FF2B5EF4-FFF2-40B4-BE49-F238E27FC236}">
              <a16:creationId xmlns:a16="http://schemas.microsoft.com/office/drawing/2014/main" xmlns="" id="{F5BCD840-81B9-4707-A11E-9FC178605E55}"/>
            </a:ext>
          </a:extLst>
        </xdr:cNvPr>
        <xdr:cNvSpPr txBox="1">
          <a:spLocks noChangeArrowheads="1"/>
        </xdr:cNvSpPr>
      </xdr:nvSpPr>
      <xdr:spPr bwMode="auto">
        <a:xfrm>
          <a:off x="7760074" y="485457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twoCellAnchor>
    <xdr:from>
      <xdr:col>11</xdr:col>
      <xdr:colOff>0</xdr:colOff>
      <xdr:row>41</xdr:row>
      <xdr:rowOff>0</xdr:rowOff>
    </xdr:from>
    <xdr:to>
      <xdr:col>11</xdr:col>
      <xdr:colOff>154465</xdr:colOff>
      <xdr:row>41</xdr:row>
      <xdr:rowOff>141696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xmlns="" id="{94610A05-5BC8-4C9B-A6D1-6917576203EB}"/>
            </a:ext>
          </a:extLst>
        </xdr:cNvPr>
        <xdr:cNvSpPr/>
      </xdr:nvSpPr>
      <xdr:spPr bwMode="auto">
        <a:xfrm>
          <a:off x="11398250" y="562610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408240</xdr:colOff>
      <xdr:row>22</xdr:row>
      <xdr:rowOff>149688</xdr:rowOff>
    </xdr:from>
    <xdr:to>
      <xdr:col>16</xdr:col>
      <xdr:colOff>660746</xdr:colOff>
      <xdr:row>24</xdr:row>
      <xdr:rowOff>28584</xdr:rowOff>
    </xdr:to>
    <xdr:sp macro="" textlink="">
      <xdr:nvSpPr>
        <xdr:cNvPr id="1605" name="六角形 1604">
          <a:extLst>
            <a:ext uri="{FF2B5EF4-FFF2-40B4-BE49-F238E27FC236}">
              <a16:creationId xmlns:a16="http://schemas.microsoft.com/office/drawing/2014/main" xmlns="" id="{C2C21E74-D24E-4A8E-B979-1A951DF5FB95}"/>
            </a:ext>
          </a:extLst>
        </xdr:cNvPr>
        <xdr:cNvSpPr/>
      </xdr:nvSpPr>
      <xdr:spPr bwMode="auto">
        <a:xfrm>
          <a:off x="11101640" y="3889838"/>
          <a:ext cx="252506" cy="221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260182</xdr:colOff>
      <xdr:row>18</xdr:row>
      <xdr:rowOff>118467</xdr:rowOff>
    </xdr:from>
    <xdr:ext cx="576524" cy="94446"/>
    <xdr:sp macro="" textlink="">
      <xdr:nvSpPr>
        <xdr:cNvPr id="1606" name="Text Box 1664">
          <a:extLst>
            <a:ext uri="{FF2B5EF4-FFF2-40B4-BE49-F238E27FC236}">
              <a16:creationId xmlns:a16="http://schemas.microsoft.com/office/drawing/2014/main" xmlns="" id="{828B1E72-09EF-4C1C-900B-A88B5BBD69FF}"/>
            </a:ext>
          </a:extLst>
        </xdr:cNvPr>
        <xdr:cNvSpPr txBox="1">
          <a:spLocks noChangeArrowheads="1"/>
        </xdr:cNvSpPr>
      </xdr:nvSpPr>
      <xdr:spPr bwMode="auto">
        <a:xfrm>
          <a:off x="10263300" y="3177673"/>
          <a:ext cx="576524" cy="944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3.5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-2.1-1.0</a:t>
          </a:r>
        </a:p>
      </xdr:txBody>
    </xdr:sp>
    <xdr:clientData/>
  </xdr:oneCellAnchor>
  <xdr:twoCellAnchor>
    <xdr:from>
      <xdr:col>16</xdr:col>
      <xdr:colOff>318407</xdr:colOff>
      <xdr:row>20</xdr:row>
      <xdr:rowOff>117364</xdr:rowOff>
    </xdr:from>
    <xdr:to>
      <xdr:col>17</xdr:col>
      <xdr:colOff>11207</xdr:colOff>
      <xdr:row>21</xdr:row>
      <xdr:rowOff>156884</xdr:rowOff>
    </xdr:to>
    <xdr:sp macro="" textlink="">
      <xdr:nvSpPr>
        <xdr:cNvPr id="1607" name="Text Box 1118">
          <a:extLst>
            <a:ext uri="{FF2B5EF4-FFF2-40B4-BE49-F238E27FC236}">
              <a16:creationId xmlns:a16="http://schemas.microsoft.com/office/drawing/2014/main" xmlns="" id="{F9CB6406-9068-4E19-A95A-5C8CFE835531}"/>
            </a:ext>
          </a:extLst>
        </xdr:cNvPr>
        <xdr:cNvSpPr txBox="1">
          <a:spLocks noChangeArrowheads="1"/>
        </xdr:cNvSpPr>
      </xdr:nvSpPr>
      <xdr:spPr bwMode="auto">
        <a:xfrm>
          <a:off x="11027495" y="3520217"/>
          <a:ext cx="398771" cy="21134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oneCellAnchor>
    <xdr:from>
      <xdr:col>15</xdr:col>
      <xdr:colOff>544320</xdr:colOff>
      <xdr:row>14</xdr:row>
      <xdr:rowOff>110862</xdr:rowOff>
    </xdr:from>
    <xdr:ext cx="266563" cy="124394"/>
    <xdr:sp macro="" textlink="">
      <xdr:nvSpPr>
        <xdr:cNvPr id="1608" name="Text Box 1075">
          <a:extLst>
            <a:ext uri="{FF2B5EF4-FFF2-40B4-BE49-F238E27FC236}">
              <a16:creationId xmlns:a16="http://schemas.microsoft.com/office/drawing/2014/main" xmlns="" id="{FC1C54B4-7BD2-49D7-8DDF-5C1D73497033}"/>
            </a:ext>
          </a:extLst>
        </xdr:cNvPr>
        <xdr:cNvSpPr txBox="1">
          <a:spLocks noChangeArrowheads="1"/>
        </xdr:cNvSpPr>
      </xdr:nvSpPr>
      <xdr:spPr bwMode="auto">
        <a:xfrm>
          <a:off x="10547438" y="2482774"/>
          <a:ext cx="266563" cy="1243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oneCellAnchor>
    <xdr:from>
      <xdr:col>15</xdr:col>
      <xdr:colOff>472370</xdr:colOff>
      <xdr:row>15</xdr:row>
      <xdr:rowOff>89520</xdr:rowOff>
    </xdr:from>
    <xdr:ext cx="252341" cy="124394"/>
    <xdr:sp macro="" textlink="">
      <xdr:nvSpPr>
        <xdr:cNvPr id="1609" name="Text Box 1075">
          <a:extLst>
            <a:ext uri="{FF2B5EF4-FFF2-40B4-BE49-F238E27FC236}">
              <a16:creationId xmlns:a16="http://schemas.microsoft.com/office/drawing/2014/main" xmlns="" id="{933BDDE7-055A-42DD-94A0-6D64648E26BA}"/>
            </a:ext>
          </a:extLst>
        </xdr:cNvPr>
        <xdr:cNvSpPr txBox="1">
          <a:spLocks noChangeArrowheads="1"/>
        </xdr:cNvSpPr>
      </xdr:nvSpPr>
      <xdr:spPr bwMode="auto">
        <a:xfrm>
          <a:off x="10460920" y="2629520"/>
          <a:ext cx="252341" cy="1243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宮津街道</a:t>
          </a:r>
        </a:p>
      </xdr:txBody>
    </xdr:sp>
    <xdr:clientData/>
  </xdr:oneCellAnchor>
  <xdr:twoCellAnchor>
    <xdr:from>
      <xdr:col>15</xdr:col>
      <xdr:colOff>470610</xdr:colOff>
      <xdr:row>46</xdr:row>
      <xdr:rowOff>115657</xdr:rowOff>
    </xdr:from>
    <xdr:to>
      <xdr:col>15</xdr:col>
      <xdr:colOff>650015</xdr:colOff>
      <xdr:row>47</xdr:row>
      <xdr:rowOff>81106</xdr:rowOff>
    </xdr:to>
    <xdr:sp macro="" textlink="">
      <xdr:nvSpPr>
        <xdr:cNvPr id="1610" name="六角形 1609">
          <a:extLst>
            <a:ext uri="{FF2B5EF4-FFF2-40B4-BE49-F238E27FC236}">
              <a16:creationId xmlns:a16="http://schemas.microsoft.com/office/drawing/2014/main" xmlns="" id="{740DDBFD-2327-4C3D-9B60-7324C7AF613E}"/>
            </a:ext>
          </a:extLst>
        </xdr:cNvPr>
        <xdr:cNvSpPr/>
      </xdr:nvSpPr>
      <xdr:spPr bwMode="auto">
        <a:xfrm>
          <a:off x="7665954" y="7934095"/>
          <a:ext cx="179405" cy="1361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345001</xdr:colOff>
      <xdr:row>47</xdr:row>
      <xdr:rowOff>10622</xdr:rowOff>
    </xdr:from>
    <xdr:to>
      <xdr:col>18</xdr:col>
      <xdr:colOff>476249</xdr:colOff>
      <xdr:row>47</xdr:row>
      <xdr:rowOff>149676</xdr:rowOff>
    </xdr:to>
    <xdr:sp macro="" textlink="">
      <xdr:nvSpPr>
        <xdr:cNvPr id="1611" name="AutoShape 93">
          <a:extLst>
            <a:ext uri="{FF2B5EF4-FFF2-40B4-BE49-F238E27FC236}">
              <a16:creationId xmlns:a16="http://schemas.microsoft.com/office/drawing/2014/main" xmlns="" id="{D579AF96-33D0-4493-867D-F112A6B0C9C3}"/>
            </a:ext>
          </a:extLst>
        </xdr:cNvPr>
        <xdr:cNvSpPr>
          <a:spLocks noChangeArrowheads="1"/>
        </xdr:cNvSpPr>
      </xdr:nvSpPr>
      <xdr:spPr bwMode="auto">
        <a:xfrm>
          <a:off x="9628701" y="8037022"/>
          <a:ext cx="131248" cy="1390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285200</xdr:colOff>
      <xdr:row>43</xdr:row>
      <xdr:rowOff>72568</xdr:rowOff>
    </xdr:from>
    <xdr:to>
      <xdr:col>19</xdr:col>
      <xdr:colOff>439665</xdr:colOff>
      <xdr:row>44</xdr:row>
      <xdr:rowOff>36841</xdr:rowOff>
    </xdr:to>
    <xdr:sp macro="" textlink="">
      <xdr:nvSpPr>
        <xdr:cNvPr id="1612" name="六角形 1611">
          <a:extLst>
            <a:ext uri="{FF2B5EF4-FFF2-40B4-BE49-F238E27FC236}">
              <a16:creationId xmlns:a16="http://schemas.microsoft.com/office/drawing/2014/main" xmlns="" id="{FB0EE9F1-9E29-47C0-B51D-35B2049C8687}"/>
            </a:ext>
          </a:extLst>
        </xdr:cNvPr>
        <xdr:cNvSpPr/>
      </xdr:nvSpPr>
      <xdr:spPr bwMode="auto">
        <a:xfrm>
          <a:off x="10290419" y="7379037"/>
          <a:ext cx="154465" cy="13492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19</xdr:col>
      <xdr:colOff>79943</xdr:colOff>
      <xdr:row>43</xdr:row>
      <xdr:rowOff>68601</xdr:rowOff>
    </xdr:from>
    <xdr:to>
      <xdr:col>19</xdr:col>
      <xdr:colOff>234408</xdr:colOff>
      <xdr:row>44</xdr:row>
      <xdr:rowOff>35805</xdr:rowOff>
    </xdr:to>
    <xdr:sp macro="" textlink="">
      <xdr:nvSpPr>
        <xdr:cNvPr id="1613" name="六角形 1612">
          <a:extLst>
            <a:ext uri="{FF2B5EF4-FFF2-40B4-BE49-F238E27FC236}">
              <a16:creationId xmlns:a16="http://schemas.microsoft.com/office/drawing/2014/main" xmlns="" id="{1A7FB45E-BDE7-4D34-8947-86711EFC7AD0}"/>
            </a:ext>
          </a:extLst>
        </xdr:cNvPr>
        <xdr:cNvSpPr/>
      </xdr:nvSpPr>
      <xdr:spPr bwMode="auto">
        <a:xfrm>
          <a:off x="10085162" y="7375070"/>
          <a:ext cx="154465" cy="1378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15</xdr:col>
      <xdr:colOff>579362</xdr:colOff>
      <xdr:row>47</xdr:row>
      <xdr:rowOff>126997</xdr:rowOff>
    </xdr:from>
    <xdr:to>
      <xdr:col>16</xdr:col>
      <xdr:colOff>23808</xdr:colOff>
      <xdr:row>48</xdr:row>
      <xdr:rowOff>75406</xdr:rowOff>
    </xdr:to>
    <xdr:sp macro="" textlink="">
      <xdr:nvSpPr>
        <xdr:cNvPr id="1614" name="Oval 1295">
          <a:extLst>
            <a:ext uri="{FF2B5EF4-FFF2-40B4-BE49-F238E27FC236}">
              <a16:creationId xmlns:a16="http://schemas.microsoft.com/office/drawing/2014/main" xmlns="" id="{373F8443-5BDC-42EA-B82F-10078647C85F}"/>
            </a:ext>
          </a:extLst>
        </xdr:cNvPr>
        <xdr:cNvSpPr>
          <a:spLocks noChangeArrowheads="1"/>
        </xdr:cNvSpPr>
      </xdr:nvSpPr>
      <xdr:spPr bwMode="auto">
        <a:xfrm>
          <a:off x="7774706" y="8116091"/>
          <a:ext cx="135008" cy="1190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621546</xdr:colOff>
      <xdr:row>5</xdr:row>
      <xdr:rowOff>48432</xdr:rowOff>
    </xdr:from>
    <xdr:to>
      <xdr:col>12</xdr:col>
      <xdr:colOff>70262</xdr:colOff>
      <xdr:row>6</xdr:row>
      <xdr:rowOff>16449</xdr:rowOff>
    </xdr:to>
    <xdr:pic>
      <xdr:nvPicPr>
        <xdr:cNvPr id="1624" name="図 1623">
          <a:extLst>
            <a:ext uri="{FF2B5EF4-FFF2-40B4-BE49-F238E27FC236}">
              <a16:creationId xmlns:a16="http://schemas.microsoft.com/office/drawing/2014/main" xmlns="" id="{D123249B-24D5-4595-A064-2BAB73420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805656" y="877161"/>
          <a:ext cx="140220" cy="140220"/>
        </a:xfrm>
        <a:prstGeom prst="rect">
          <a:avLst/>
        </a:prstGeom>
      </xdr:spPr>
    </xdr:pic>
    <xdr:clientData/>
  </xdr:twoCellAnchor>
  <xdr:twoCellAnchor editAs="oneCell">
    <xdr:from>
      <xdr:col>15</xdr:col>
      <xdr:colOff>548898</xdr:colOff>
      <xdr:row>7</xdr:row>
      <xdr:rowOff>166821</xdr:rowOff>
    </xdr:from>
    <xdr:to>
      <xdr:col>15</xdr:col>
      <xdr:colOff>686428</xdr:colOff>
      <xdr:row>8</xdr:row>
      <xdr:rowOff>132148</xdr:rowOff>
    </xdr:to>
    <xdr:pic>
      <xdr:nvPicPr>
        <xdr:cNvPr id="1625" name="図 1624">
          <a:extLst>
            <a:ext uri="{FF2B5EF4-FFF2-40B4-BE49-F238E27FC236}">
              <a16:creationId xmlns:a16="http://schemas.microsoft.com/office/drawing/2014/main" xmlns="" id="{5EE081C3-75D8-4B92-997D-D397F3C5C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539385" y="1339957"/>
          <a:ext cx="137530" cy="137530"/>
        </a:xfrm>
        <a:prstGeom prst="rect">
          <a:avLst/>
        </a:prstGeom>
      </xdr:spPr>
    </xdr:pic>
    <xdr:clientData/>
  </xdr:twoCellAnchor>
  <xdr:twoCellAnchor editAs="oneCell">
    <xdr:from>
      <xdr:col>16</xdr:col>
      <xdr:colOff>28347</xdr:colOff>
      <xdr:row>6</xdr:row>
      <xdr:rowOff>147828</xdr:rowOff>
    </xdr:from>
    <xdr:to>
      <xdr:col>16</xdr:col>
      <xdr:colOff>152716</xdr:colOff>
      <xdr:row>7</xdr:row>
      <xdr:rowOff>98417</xdr:rowOff>
    </xdr:to>
    <xdr:pic>
      <xdr:nvPicPr>
        <xdr:cNvPr id="1627" name="図 1626">
          <a:extLst>
            <a:ext uri="{FF2B5EF4-FFF2-40B4-BE49-F238E27FC236}">
              <a16:creationId xmlns:a16="http://schemas.microsoft.com/office/drawing/2014/main" xmlns="" id="{F43AA78B-4415-44A3-B795-407A523F8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733549" y="1154848"/>
          <a:ext cx="124369" cy="123771"/>
        </a:xfrm>
        <a:prstGeom prst="rect">
          <a:avLst/>
        </a:prstGeom>
      </xdr:spPr>
    </xdr:pic>
    <xdr:clientData/>
  </xdr:twoCellAnchor>
  <xdr:twoCellAnchor editAs="oneCell">
    <xdr:from>
      <xdr:col>15</xdr:col>
      <xdr:colOff>585137</xdr:colOff>
      <xdr:row>2</xdr:row>
      <xdr:rowOff>33720</xdr:rowOff>
    </xdr:from>
    <xdr:to>
      <xdr:col>16</xdr:col>
      <xdr:colOff>20399</xdr:colOff>
      <xdr:row>3</xdr:row>
      <xdr:rowOff>1737</xdr:rowOff>
    </xdr:to>
    <xdr:pic>
      <xdr:nvPicPr>
        <xdr:cNvPr id="1628" name="図 1627">
          <a:extLst>
            <a:ext uri="{FF2B5EF4-FFF2-40B4-BE49-F238E27FC236}">
              <a16:creationId xmlns:a16="http://schemas.microsoft.com/office/drawing/2014/main" xmlns="" id="{BA44529B-EB28-4BC5-9FF1-4E5C172C5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575624" y="345839"/>
          <a:ext cx="140220" cy="140220"/>
        </a:xfrm>
        <a:prstGeom prst="rect">
          <a:avLst/>
        </a:prstGeom>
      </xdr:spPr>
    </xdr:pic>
    <xdr:clientData/>
  </xdr:twoCellAnchor>
  <xdr:twoCellAnchor editAs="oneCell">
    <xdr:from>
      <xdr:col>15</xdr:col>
      <xdr:colOff>614677</xdr:colOff>
      <xdr:row>3</xdr:row>
      <xdr:rowOff>146888</xdr:rowOff>
    </xdr:from>
    <xdr:to>
      <xdr:col>16</xdr:col>
      <xdr:colOff>54960</xdr:colOff>
      <xdr:row>4</xdr:row>
      <xdr:rowOff>119926</xdr:rowOff>
    </xdr:to>
    <xdr:pic>
      <xdr:nvPicPr>
        <xdr:cNvPr id="1630" name="図 1629">
          <a:extLst>
            <a:ext uri="{FF2B5EF4-FFF2-40B4-BE49-F238E27FC236}">
              <a16:creationId xmlns:a16="http://schemas.microsoft.com/office/drawing/2014/main" xmlns="" id="{077BE4B1-E5AD-4EEB-BA49-D4B04DE0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20742387">
          <a:off x="10605164" y="631210"/>
          <a:ext cx="145241" cy="145241"/>
        </a:xfrm>
        <a:prstGeom prst="rect">
          <a:avLst/>
        </a:prstGeom>
      </xdr:spPr>
    </xdr:pic>
    <xdr:clientData/>
  </xdr:twoCellAnchor>
  <xdr:twoCellAnchor>
    <xdr:from>
      <xdr:col>15</xdr:col>
      <xdr:colOff>443382</xdr:colOff>
      <xdr:row>2</xdr:row>
      <xdr:rowOff>124266</xdr:rowOff>
    </xdr:from>
    <xdr:to>
      <xdr:col>15</xdr:col>
      <xdr:colOff>683681</xdr:colOff>
      <xdr:row>4</xdr:row>
      <xdr:rowOff>84032</xdr:rowOff>
    </xdr:to>
    <xdr:sp macro="" textlink="">
      <xdr:nvSpPr>
        <xdr:cNvPr id="543" name="AutoShape 1561">
          <a:extLst>
            <a:ext uri="{FF2B5EF4-FFF2-40B4-BE49-F238E27FC236}">
              <a16:creationId xmlns:a16="http://schemas.microsoft.com/office/drawing/2014/main" xmlns="" id="{22B5AB96-D679-488B-8367-98EED9EF4443}"/>
            </a:ext>
          </a:extLst>
        </xdr:cNvPr>
        <xdr:cNvSpPr>
          <a:spLocks/>
        </xdr:cNvSpPr>
      </xdr:nvSpPr>
      <xdr:spPr bwMode="auto">
        <a:xfrm rot="20741380" flipH="1" flipV="1">
          <a:off x="10433869" y="436385"/>
          <a:ext cx="240299" cy="304172"/>
        </a:xfrm>
        <a:prstGeom prst="rightBrace">
          <a:avLst>
            <a:gd name="adj1" fmla="val 41013"/>
            <a:gd name="adj2" fmla="val 538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602714</xdr:colOff>
      <xdr:row>5</xdr:row>
      <xdr:rowOff>145297</xdr:rowOff>
    </xdr:from>
    <xdr:to>
      <xdr:col>16</xdr:col>
      <xdr:colOff>67269</xdr:colOff>
      <xdr:row>6</xdr:row>
      <xdr:rowOff>131843</xdr:rowOff>
    </xdr:to>
    <xdr:pic>
      <xdr:nvPicPr>
        <xdr:cNvPr id="1631" name="図 1630">
          <a:extLst>
            <a:ext uri="{FF2B5EF4-FFF2-40B4-BE49-F238E27FC236}">
              <a16:creationId xmlns:a16="http://schemas.microsoft.com/office/drawing/2014/main" xmlns="" id="{B5301AB5-40C7-4289-BA06-E180C1316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593201" y="974026"/>
          <a:ext cx="169513" cy="158749"/>
        </a:xfrm>
        <a:prstGeom prst="rect">
          <a:avLst/>
        </a:prstGeom>
      </xdr:spPr>
    </xdr:pic>
    <xdr:clientData/>
  </xdr:twoCellAnchor>
  <xdr:twoCellAnchor>
    <xdr:from>
      <xdr:col>17</xdr:col>
      <xdr:colOff>468032</xdr:colOff>
      <xdr:row>6</xdr:row>
      <xdr:rowOff>38300</xdr:rowOff>
    </xdr:from>
    <xdr:to>
      <xdr:col>17</xdr:col>
      <xdr:colOff>643281</xdr:colOff>
      <xdr:row>7</xdr:row>
      <xdr:rowOff>8702</xdr:rowOff>
    </xdr:to>
    <xdr:sp macro="" textlink="">
      <xdr:nvSpPr>
        <xdr:cNvPr id="700" name="六角形 699">
          <a:extLst>
            <a:ext uri="{FF2B5EF4-FFF2-40B4-BE49-F238E27FC236}">
              <a16:creationId xmlns:a16="http://schemas.microsoft.com/office/drawing/2014/main" xmlns="" id="{1FC572A2-3A36-4878-825D-3C2664A62CDF}"/>
            </a:ext>
          </a:extLst>
        </xdr:cNvPr>
        <xdr:cNvSpPr/>
      </xdr:nvSpPr>
      <xdr:spPr bwMode="auto">
        <a:xfrm>
          <a:off x="11860825" y="1032968"/>
          <a:ext cx="175249" cy="1415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8473</xdr:colOff>
      <xdr:row>3</xdr:row>
      <xdr:rowOff>9496</xdr:rowOff>
    </xdr:from>
    <xdr:to>
      <xdr:col>18</xdr:col>
      <xdr:colOff>183038</xdr:colOff>
      <xdr:row>3</xdr:row>
      <xdr:rowOff>150195</xdr:rowOff>
    </xdr:to>
    <xdr:sp macro="" textlink="">
      <xdr:nvSpPr>
        <xdr:cNvPr id="1634" name="六角形 1633">
          <a:extLst>
            <a:ext uri="{FF2B5EF4-FFF2-40B4-BE49-F238E27FC236}">
              <a16:creationId xmlns:a16="http://schemas.microsoft.com/office/drawing/2014/main" xmlns="" id="{CB5C145B-5E7B-4DD9-B073-F9B0A1FC196E}"/>
            </a:ext>
          </a:extLst>
        </xdr:cNvPr>
        <xdr:cNvSpPr/>
      </xdr:nvSpPr>
      <xdr:spPr bwMode="auto">
        <a:xfrm>
          <a:off x="12102337" y="488632"/>
          <a:ext cx="174565" cy="1406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597330</xdr:colOff>
      <xdr:row>5</xdr:row>
      <xdr:rowOff>50365</xdr:rowOff>
    </xdr:from>
    <xdr:to>
      <xdr:col>18</xdr:col>
      <xdr:colOff>4922</xdr:colOff>
      <xdr:row>5</xdr:row>
      <xdr:rowOff>166821</xdr:rowOff>
    </xdr:to>
    <xdr:sp macro="" textlink="">
      <xdr:nvSpPr>
        <xdr:cNvPr id="1006" name="AutoShape 720">
          <a:extLst>
            <a:ext uri="{FF2B5EF4-FFF2-40B4-BE49-F238E27FC236}">
              <a16:creationId xmlns:a16="http://schemas.microsoft.com/office/drawing/2014/main" xmlns="" id="{541B93CE-1343-4888-BADB-47BDF07F6311}"/>
            </a:ext>
          </a:extLst>
        </xdr:cNvPr>
        <xdr:cNvSpPr>
          <a:spLocks noChangeArrowheads="1"/>
        </xdr:cNvSpPr>
      </xdr:nvSpPr>
      <xdr:spPr bwMode="auto">
        <a:xfrm>
          <a:off x="11997733" y="879094"/>
          <a:ext cx="112549" cy="1164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701385</xdr:colOff>
      <xdr:row>4</xdr:row>
      <xdr:rowOff>8659</xdr:rowOff>
    </xdr:from>
    <xdr:to>
      <xdr:col>17</xdr:col>
      <xdr:colOff>355022</xdr:colOff>
      <xdr:row>5</xdr:row>
      <xdr:rowOff>17318</xdr:rowOff>
    </xdr:to>
    <xdr:sp macro="" textlink="">
      <xdr:nvSpPr>
        <xdr:cNvPr id="1636" name="Text Box 1620">
          <a:extLst>
            <a:ext uri="{FF2B5EF4-FFF2-40B4-BE49-F238E27FC236}">
              <a16:creationId xmlns:a16="http://schemas.microsoft.com/office/drawing/2014/main" xmlns="" id="{E6C26B86-C795-4F8D-894D-59D903B81631}"/>
            </a:ext>
          </a:extLst>
        </xdr:cNvPr>
        <xdr:cNvSpPr txBox="1">
          <a:spLocks noChangeArrowheads="1"/>
        </xdr:cNvSpPr>
      </xdr:nvSpPr>
      <xdr:spPr bwMode="auto">
        <a:xfrm>
          <a:off x="11386703" y="658091"/>
          <a:ext cx="357910" cy="17895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粟田湾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24815</xdr:colOff>
      <xdr:row>11</xdr:row>
      <xdr:rowOff>80405</xdr:rowOff>
    </xdr:from>
    <xdr:to>
      <xdr:col>1</xdr:col>
      <xdr:colOff>178183</xdr:colOff>
      <xdr:row>15</xdr:row>
      <xdr:rowOff>85785</xdr:rowOff>
    </xdr:to>
    <xdr:sp macro="" textlink="">
      <xdr:nvSpPr>
        <xdr:cNvPr id="1637" name="Line 76">
          <a:extLst>
            <a:ext uri="{FF2B5EF4-FFF2-40B4-BE49-F238E27FC236}">
              <a16:creationId xmlns:a16="http://schemas.microsoft.com/office/drawing/2014/main" xmlns="" id="{65B4E0F3-CE20-4E12-87FB-E5B5792B47B0}"/>
            </a:ext>
          </a:extLst>
        </xdr:cNvPr>
        <xdr:cNvSpPr>
          <a:spLocks noChangeShapeType="1"/>
        </xdr:cNvSpPr>
      </xdr:nvSpPr>
      <xdr:spPr bwMode="auto">
        <a:xfrm flipV="1">
          <a:off x="185433" y="1936846"/>
          <a:ext cx="153368" cy="692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128275</xdr:colOff>
      <xdr:row>12</xdr:row>
      <xdr:rowOff>164655</xdr:rowOff>
    </xdr:from>
    <xdr:to>
      <xdr:col>1</xdr:col>
      <xdr:colOff>261468</xdr:colOff>
      <xdr:row>13</xdr:row>
      <xdr:rowOff>104588</xdr:rowOff>
    </xdr:to>
    <xdr:sp macro="" textlink="">
      <xdr:nvSpPr>
        <xdr:cNvPr id="1639" name="六角形 1638">
          <a:extLst>
            <a:ext uri="{FF2B5EF4-FFF2-40B4-BE49-F238E27FC236}">
              <a16:creationId xmlns:a16="http://schemas.microsoft.com/office/drawing/2014/main" xmlns="" id="{90BD6FED-AEED-4162-A68F-873BBF6B7167}"/>
            </a:ext>
          </a:extLst>
        </xdr:cNvPr>
        <xdr:cNvSpPr/>
      </xdr:nvSpPr>
      <xdr:spPr bwMode="auto">
        <a:xfrm>
          <a:off x="288893" y="2192920"/>
          <a:ext cx="133193" cy="1117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21363</xdr:colOff>
      <xdr:row>12</xdr:row>
      <xdr:rowOff>3293</xdr:rowOff>
    </xdr:from>
    <xdr:ext cx="346363" cy="165173"/>
    <xdr:sp macro="" textlink="">
      <xdr:nvSpPr>
        <xdr:cNvPr id="1640" name="Text Box 1620">
          <a:extLst>
            <a:ext uri="{FF2B5EF4-FFF2-40B4-BE49-F238E27FC236}">
              <a16:creationId xmlns:a16="http://schemas.microsoft.com/office/drawing/2014/main" xmlns="" id="{3454DFDD-B0AB-49F1-B857-9246A92B8A62}"/>
            </a:ext>
          </a:extLst>
        </xdr:cNvPr>
        <xdr:cNvSpPr txBox="1">
          <a:spLocks noChangeArrowheads="1"/>
        </xdr:cNvSpPr>
      </xdr:nvSpPr>
      <xdr:spPr bwMode="auto">
        <a:xfrm>
          <a:off x="181981" y="2031558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256541</xdr:colOff>
      <xdr:row>15</xdr:row>
      <xdr:rowOff>171084</xdr:rowOff>
    </xdr:from>
    <xdr:to>
      <xdr:col>3</xdr:col>
      <xdr:colOff>433163</xdr:colOff>
      <xdr:row>16</xdr:row>
      <xdr:rowOff>139234</xdr:rowOff>
    </xdr:to>
    <xdr:sp macro="" textlink="">
      <xdr:nvSpPr>
        <xdr:cNvPr id="1641" name="六角形 1640">
          <a:extLst>
            <a:ext uri="{FF2B5EF4-FFF2-40B4-BE49-F238E27FC236}">
              <a16:creationId xmlns:a16="http://schemas.microsoft.com/office/drawing/2014/main" xmlns="" id="{DDD37FD0-B1DE-4FC9-AB26-07DF5CD50871}"/>
            </a:ext>
          </a:extLst>
        </xdr:cNvPr>
        <xdr:cNvSpPr/>
      </xdr:nvSpPr>
      <xdr:spPr bwMode="auto">
        <a:xfrm>
          <a:off x="1825206" y="2721847"/>
          <a:ext cx="176622" cy="1403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201800</xdr:colOff>
      <xdr:row>15</xdr:row>
      <xdr:rowOff>37671</xdr:rowOff>
    </xdr:from>
    <xdr:ext cx="262938" cy="122474"/>
    <xdr:sp macro="" textlink="">
      <xdr:nvSpPr>
        <xdr:cNvPr id="1643" name="Text Box 1620">
          <a:extLst>
            <a:ext uri="{FF2B5EF4-FFF2-40B4-BE49-F238E27FC236}">
              <a16:creationId xmlns:a16="http://schemas.microsoft.com/office/drawing/2014/main" xmlns="" id="{AD0D291A-5A98-42A2-9A33-67A1A223F911}"/>
            </a:ext>
          </a:extLst>
        </xdr:cNvPr>
        <xdr:cNvSpPr txBox="1">
          <a:spLocks noChangeArrowheads="1"/>
        </xdr:cNvSpPr>
      </xdr:nvSpPr>
      <xdr:spPr bwMode="auto">
        <a:xfrm>
          <a:off x="1770465" y="2588434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26910</xdr:colOff>
      <xdr:row>13</xdr:row>
      <xdr:rowOff>107627</xdr:rowOff>
    </xdr:from>
    <xdr:to>
      <xdr:col>1</xdr:col>
      <xdr:colOff>132438</xdr:colOff>
      <xdr:row>14</xdr:row>
      <xdr:rowOff>50491</xdr:rowOff>
    </xdr:to>
    <xdr:sp macro="" textlink="">
      <xdr:nvSpPr>
        <xdr:cNvPr id="1645" name="Oval 383">
          <a:extLst>
            <a:ext uri="{FF2B5EF4-FFF2-40B4-BE49-F238E27FC236}">
              <a16:creationId xmlns:a16="http://schemas.microsoft.com/office/drawing/2014/main" xmlns="" id="{AE3287B8-EA13-4D66-9434-E1F17E33BF4F}"/>
            </a:ext>
          </a:extLst>
        </xdr:cNvPr>
        <xdr:cNvSpPr>
          <a:spLocks noChangeArrowheads="1"/>
        </xdr:cNvSpPr>
      </xdr:nvSpPr>
      <xdr:spPr bwMode="auto">
        <a:xfrm>
          <a:off x="185660" y="2313983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411671</xdr:colOff>
      <xdr:row>23</xdr:row>
      <xdr:rowOff>102244</xdr:rowOff>
    </xdr:from>
    <xdr:to>
      <xdr:col>10</xdr:col>
      <xdr:colOff>16141</xdr:colOff>
      <xdr:row>24</xdr:row>
      <xdr:rowOff>164130</xdr:rowOff>
    </xdr:to>
    <xdr:grpSp>
      <xdr:nvGrpSpPr>
        <xdr:cNvPr id="1647" name="Group 6672">
          <a:extLst>
            <a:ext uri="{FF2B5EF4-FFF2-40B4-BE49-F238E27FC236}">
              <a16:creationId xmlns:a16="http://schemas.microsoft.com/office/drawing/2014/main" xmlns="" id="{894EB849-A1F0-4C06-B07D-705E3765BC81}"/>
            </a:ext>
          </a:extLst>
        </xdr:cNvPr>
        <xdr:cNvGrpSpPr>
          <a:grpSpLocks/>
        </xdr:cNvGrpSpPr>
      </xdr:nvGrpSpPr>
      <xdr:grpSpPr bwMode="auto">
        <a:xfrm>
          <a:off x="6719080" y="4074866"/>
          <a:ext cx="347884" cy="236124"/>
          <a:chOff x="536" y="110"/>
          <a:chExt cx="46" cy="44"/>
        </a:xfrm>
      </xdr:grpSpPr>
      <xdr:pic>
        <xdr:nvPicPr>
          <xdr:cNvPr id="1648" name="Picture 6673" descr="route2">
            <a:extLst>
              <a:ext uri="{FF2B5EF4-FFF2-40B4-BE49-F238E27FC236}">
                <a16:creationId xmlns:a16="http://schemas.microsoft.com/office/drawing/2014/main" xmlns="" id="{183CDC0B-F684-48D2-9B11-83C5E0721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9" name="Text Box 6674">
            <a:extLst>
              <a:ext uri="{FF2B5EF4-FFF2-40B4-BE49-F238E27FC236}">
                <a16:creationId xmlns:a16="http://schemas.microsoft.com/office/drawing/2014/main" xmlns="" id="{44277554-D291-44A6-857B-FBD26F0EC3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10</xdr:col>
      <xdr:colOff>16144</xdr:colOff>
      <xdr:row>20</xdr:row>
      <xdr:rowOff>121081</xdr:rowOff>
    </xdr:from>
    <xdr:to>
      <xdr:col>10</xdr:col>
      <xdr:colOff>285211</xdr:colOff>
      <xdr:row>21</xdr:row>
      <xdr:rowOff>156060</xdr:rowOff>
    </xdr:to>
    <xdr:grpSp>
      <xdr:nvGrpSpPr>
        <xdr:cNvPr id="1651" name="Group 6672">
          <a:extLst>
            <a:ext uri="{FF2B5EF4-FFF2-40B4-BE49-F238E27FC236}">
              <a16:creationId xmlns:a16="http://schemas.microsoft.com/office/drawing/2014/main" xmlns="" id="{6CF9CD6A-43EE-4E65-819A-95ACF1089262}"/>
            </a:ext>
          </a:extLst>
        </xdr:cNvPr>
        <xdr:cNvGrpSpPr>
          <a:grpSpLocks/>
        </xdr:cNvGrpSpPr>
      </xdr:nvGrpSpPr>
      <xdr:grpSpPr bwMode="auto">
        <a:xfrm>
          <a:off x="7066967" y="3570990"/>
          <a:ext cx="269067" cy="209216"/>
          <a:chOff x="536" y="110"/>
          <a:chExt cx="46" cy="44"/>
        </a:xfrm>
      </xdr:grpSpPr>
      <xdr:pic>
        <xdr:nvPicPr>
          <xdr:cNvPr id="1652" name="Picture 6673" descr="route2">
            <a:extLst>
              <a:ext uri="{FF2B5EF4-FFF2-40B4-BE49-F238E27FC236}">
                <a16:creationId xmlns:a16="http://schemas.microsoft.com/office/drawing/2014/main" xmlns="" id="{0E3F6633-1FD1-44AB-ADE5-7FF0487751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3" name="Text Box 6674">
            <a:extLst>
              <a:ext uri="{FF2B5EF4-FFF2-40B4-BE49-F238E27FC236}">
                <a16:creationId xmlns:a16="http://schemas.microsoft.com/office/drawing/2014/main" xmlns="" id="{DDB36164-9AFD-4781-ABB9-53FB8B68CD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oneCellAnchor>
    <xdr:from>
      <xdr:col>9</xdr:col>
      <xdr:colOff>13455</xdr:colOff>
      <xdr:row>20</xdr:row>
      <xdr:rowOff>169511</xdr:rowOff>
    </xdr:from>
    <xdr:ext cx="452032" cy="182968"/>
    <xdr:sp macro="" textlink="">
      <xdr:nvSpPr>
        <xdr:cNvPr id="1656" name="Text Box 303">
          <a:extLst>
            <a:ext uri="{FF2B5EF4-FFF2-40B4-BE49-F238E27FC236}">
              <a16:creationId xmlns:a16="http://schemas.microsoft.com/office/drawing/2014/main" xmlns="" id="{D37B49BA-094B-4E8F-8D63-894830DE19FA}"/>
            </a:ext>
          </a:extLst>
        </xdr:cNvPr>
        <xdr:cNvSpPr txBox="1">
          <a:spLocks noChangeArrowheads="1"/>
        </xdr:cNvSpPr>
      </xdr:nvSpPr>
      <xdr:spPr bwMode="auto">
        <a:xfrm>
          <a:off x="5811866" y="3581291"/>
          <a:ext cx="452032" cy="1829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11</xdr:col>
      <xdr:colOff>578358</xdr:colOff>
      <xdr:row>18</xdr:row>
      <xdr:rowOff>46907</xdr:rowOff>
    </xdr:from>
    <xdr:ext cx="183640" cy="479682"/>
    <xdr:sp macro="" textlink="">
      <xdr:nvSpPr>
        <xdr:cNvPr id="1526" name="Text Box 1620">
          <a:extLst>
            <a:ext uri="{FF2B5EF4-FFF2-40B4-BE49-F238E27FC236}">
              <a16:creationId xmlns:a16="http://schemas.microsoft.com/office/drawing/2014/main" xmlns="" id="{37D43779-3B57-48CC-A33F-2C37F05520A1}"/>
            </a:ext>
          </a:extLst>
        </xdr:cNvPr>
        <xdr:cNvSpPr txBox="1">
          <a:spLocks noChangeArrowheads="1"/>
        </xdr:cNvSpPr>
      </xdr:nvSpPr>
      <xdr:spPr bwMode="auto">
        <a:xfrm>
          <a:off x="7772534" y="3106113"/>
          <a:ext cx="183640" cy="47968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620083</xdr:colOff>
      <xdr:row>21</xdr:row>
      <xdr:rowOff>80063</xdr:rowOff>
    </xdr:from>
    <xdr:ext cx="109987" cy="594275"/>
    <xdr:sp macro="" textlink="">
      <xdr:nvSpPr>
        <xdr:cNvPr id="1514" name="Text Box 1620">
          <a:extLst>
            <a:ext uri="{FF2B5EF4-FFF2-40B4-BE49-F238E27FC236}">
              <a16:creationId xmlns:a16="http://schemas.microsoft.com/office/drawing/2014/main" xmlns="" id="{6396BD2D-8612-4F49-847E-3AE665A65AE6}"/>
            </a:ext>
          </a:extLst>
        </xdr:cNvPr>
        <xdr:cNvSpPr txBox="1">
          <a:spLocks noChangeArrowheads="1"/>
        </xdr:cNvSpPr>
      </xdr:nvSpPr>
      <xdr:spPr bwMode="auto">
        <a:xfrm>
          <a:off x="7814259" y="3654739"/>
          <a:ext cx="109987" cy="5942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</xdr:col>
      <xdr:colOff>634998</xdr:colOff>
      <xdr:row>30</xdr:row>
      <xdr:rowOff>110504</xdr:rowOff>
    </xdr:from>
    <xdr:to>
      <xdr:col>2</xdr:col>
      <xdr:colOff>104934</xdr:colOff>
      <xdr:row>31</xdr:row>
      <xdr:rowOff>113896</xdr:rowOff>
    </xdr:to>
    <xdr:pic>
      <xdr:nvPicPr>
        <xdr:cNvPr id="485" name="図 484">
          <a:extLst>
            <a:ext uri="{FF2B5EF4-FFF2-40B4-BE49-F238E27FC236}">
              <a16:creationId xmlns:a16="http://schemas.microsoft.com/office/drawing/2014/main" xmlns="" id="{8D6D565D-1F2F-4BCA-8B05-9EC5C6F1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93748" y="5244318"/>
          <a:ext cx="174894" cy="175595"/>
        </a:xfrm>
        <a:prstGeom prst="rect">
          <a:avLst/>
        </a:prstGeom>
      </xdr:spPr>
    </xdr:pic>
    <xdr:clientData/>
  </xdr:twoCellAnchor>
  <xdr:twoCellAnchor editAs="oneCell">
    <xdr:from>
      <xdr:col>3</xdr:col>
      <xdr:colOff>620059</xdr:colOff>
      <xdr:row>36</xdr:row>
      <xdr:rowOff>82176</xdr:rowOff>
    </xdr:from>
    <xdr:to>
      <xdr:col>4</xdr:col>
      <xdr:colOff>48213</xdr:colOff>
      <xdr:row>37</xdr:row>
      <xdr:rowOff>44476</xdr:rowOff>
    </xdr:to>
    <xdr:pic>
      <xdr:nvPicPr>
        <xdr:cNvPr id="513" name="図 512">
          <a:extLst>
            <a:ext uri="{FF2B5EF4-FFF2-40B4-BE49-F238E27FC236}">
              <a16:creationId xmlns:a16="http://schemas.microsoft.com/office/drawing/2014/main" xmlns="" id="{67A6CEE1-46C8-47AB-9A63-46CB1BBE4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192618" y="6234205"/>
          <a:ext cx="134124" cy="134124"/>
        </a:xfrm>
        <a:prstGeom prst="rect">
          <a:avLst/>
        </a:prstGeom>
      </xdr:spPr>
    </xdr:pic>
    <xdr:clientData/>
  </xdr:twoCellAnchor>
  <xdr:twoCellAnchor>
    <xdr:from>
      <xdr:col>11</xdr:col>
      <xdr:colOff>590869</xdr:colOff>
      <xdr:row>9</xdr:row>
      <xdr:rowOff>23913</xdr:rowOff>
    </xdr:from>
    <xdr:to>
      <xdr:col>12</xdr:col>
      <xdr:colOff>334035</xdr:colOff>
      <xdr:row>16</xdr:row>
      <xdr:rowOff>142304</xdr:rowOff>
    </xdr:to>
    <xdr:grpSp>
      <xdr:nvGrpSpPr>
        <xdr:cNvPr id="558" name="グループ化 557">
          <a:extLst>
            <a:ext uri="{FF2B5EF4-FFF2-40B4-BE49-F238E27FC236}">
              <a16:creationId xmlns:a16="http://schemas.microsoft.com/office/drawing/2014/main" xmlns="" id="{23FD2737-482F-42EF-AE2F-B4F0AF4E2034}"/>
            </a:ext>
          </a:extLst>
        </xdr:cNvPr>
        <xdr:cNvGrpSpPr/>
      </xdr:nvGrpSpPr>
      <xdr:grpSpPr>
        <a:xfrm rot="5400000">
          <a:off x="7988409" y="1977136"/>
          <a:ext cx="1338055" cy="498196"/>
          <a:chOff x="14116278" y="6614925"/>
          <a:chExt cx="1328603" cy="485719"/>
        </a:xfrm>
      </xdr:grpSpPr>
      <xdr:sp macro="" textlink="">
        <xdr:nvSpPr>
          <xdr:cNvPr id="559" name="Freeform 1147">
            <a:extLst>
              <a:ext uri="{FF2B5EF4-FFF2-40B4-BE49-F238E27FC236}">
                <a16:creationId xmlns:a16="http://schemas.microsoft.com/office/drawing/2014/main" xmlns="" id="{B2DB24EE-DE57-4A88-A4C2-536D259B7DD8}"/>
              </a:ext>
            </a:extLst>
          </xdr:cNvPr>
          <xdr:cNvSpPr>
            <a:spLocks/>
          </xdr:cNvSpPr>
        </xdr:nvSpPr>
        <xdr:spPr bwMode="auto">
          <a:xfrm rot="10800000">
            <a:off x="14155509" y="6876952"/>
            <a:ext cx="1289372" cy="56248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9267 w 9267"/>
              <a:gd name="connsiteY0" fmla="*/ 9429 h 9429"/>
              <a:gd name="connsiteX1" fmla="*/ 7711 w 9267"/>
              <a:gd name="connsiteY1" fmla="*/ 7207 h 9429"/>
              <a:gd name="connsiteX2" fmla="*/ 6712 w 9267"/>
              <a:gd name="connsiteY2" fmla="*/ 7207 h 9429"/>
              <a:gd name="connsiteX3" fmla="*/ 5156 w 9267"/>
              <a:gd name="connsiteY3" fmla="*/ 4984 h 9429"/>
              <a:gd name="connsiteX4" fmla="*/ 4044 w 9267"/>
              <a:gd name="connsiteY4" fmla="*/ 8317 h 9429"/>
              <a:gd name="connsiteX5" fmla="*/ 1933 w 9267"/>
              <a:gd name="connsiteY5" fmla="*/ 4984 h 9429"/>
              <a:gd name="connsiteX6" fmla="*/ 0 w 9267"/>
              <a:gd name="connsiteY6" fmla="*/ 0 h 94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9267" h="9429">
                <a:moveTo>
                  <a:pt x="9267" y="9429"/>
                </a:moveTo>
                <a:cubicBezTo>
                  <a:pt x="9044" y="9429"/>
                  <a:pt x="8155" y="7207"/>
                  <a:pt x="7711" y="7207"/>
                </a:cubicBezTo>
                <a:lnTo>
                  <a:pt x="6712" y="7207"/>
                </a:lnTo>
                <a:cubicBezTo>
                  <a:pt x="6268" y="7207"/>
                  <a:pt x="5600" y="4984"/>
                  <a:pt x="5156" y="4984"/>
                </a:cubicBezTo>
                <a:cubicBezTo>
                  <a:pt x="4711" y="4984"/>
                  <a:pt x="4600" y="8317"/>
                  <a:pt x="4044" y="8317"/>
                </a:cubicBezTo>
                <a:cubicBezTo>
                  <a:pt x="3490" y="8317"/>
                  <a:pt x="2711" y="6096"/>
                  <a:pt x="1933" y="4984"/>
                </a:cubicBezTo>
                <a:cubicBezTo>
                  <a:pt x="1156" y="3874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60" name="Freeform 1147">
            <a:extLst>
              <a:ext uri="{FF2B5EF4-FFF2-40B4-BE49-F238E27FC236}">
                <a16:creationId xmlns:a16="http://schemas.microsoft.com/office/drawing/2014/main" xmlns="" id="{EF331A92-756D-44DA-9B2C-B884AED09F9F}"/>
              </a:ext>
            </a:extLst>
          </xdr:cNvPr>
          <xdr:cNvSpPr>
            <a:spLocks/>
          </xdr:cNvSpPr>
        </xdr:nvSpPr>
        <xdr:spPr bwMode="auto">
          <a:xfrm rot="10800000" flipV="1">
            <a:off x="14171327" y="6803997"/>
            <a:ext cx="1256341" cy="42318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9134 w 9134"/>
              <a:gd name="connsiteY0" fmla="*/ 8007 h 9256"/>
              <a:gd name="connsiteX1" fmla="*/ 7951 w 9134"/>
              <a:gd name="connsiteY1" fmla="*/ 8007 h 9256"/>
              <a:gd name="connsiteX2" fmla="*/ 6108 w 9134"/>
              <a:gd name="connsiteY2" fmla="*/ 5506 h 9256"/>
              <a:gd name="connsiteX3" fmla="*/ 4791 w 9134"/>
              <a:gd name="connsiteY3" fmla="*/ 9256 h 9256"/>
              <a:gd name="connsiteX4" fmla="*/ 2291 w 9134"/>
              <a:gd name="connsiteY4" fmla="*/ 5506 h 9256"/>
              <a:gd name="connsiteX5" fmla="*/ 0 w 9134"/>
              <a:gd name="connsiteY5" fmla="*/ 0 h 92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134" h="9256">
                <a:moveTo>
                  <a:pt x="9134" y="8007"/>
                </a:moveTo>
                <a:cubicBezTo>
                  <a:pt x="8629" y="7591"/>
                  <a:pt x="8345" y="8007"/>
                  <a:pt x="7951" y="8007"/>
                </a:cubicBezTo>
                <a:cubicBezTo>
                  <a:pt x="7425" y="8007"/>
                  <a:pt x="6634" y="5506"/>
                  <a:pt x="6108" y="5506"/>
                </a:cubicBezTo>
                <a:cubicBezTo>
                  <a:pt x="5581" y="5506"/>
                  <a:pt x="5450" y="9256"/>
                  <a:pt x="4791" y="9256"/>
                </a:cubicBezTo>
                <a:cubicBezTo>
                  <a:pt x="4135" y="9256"/>
                  <a:pt x="3213" y="6757"/>
                  <a:pt x="2291" y="5506"/>
                </a:cubicBezTo>
                <a:cubicBezTo>
                  <a:pt x="1371" y="4257"/>
                  <a:pt x="1447" y="22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561" name="Text Box 1664">
            <a:extLst>
              <a:ext uri="{FF2B5EF4-FFF2-40B4-BE49-F238E27FC236}">
                <a16:creationId xmlns:a16="http://schemas.microsoft.com/office/drawing/2014/main" xmlns="" id="{05BCE4B1-3F0E-4DB8-AB0E-D0A1470B58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75132" y="6831717"/>
            <a:ext cx="200661" cy="13037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grpSp>
        <xdr:nvGrpSpPr>
          <xdr:cNvPr id="562" name="Group 1180">
            <a:extLst>
              <a:ext uri="{FF2B5EF4-FFF2-40B4-BE49-F238E27FC236}">
                <a16:creationId xmlns:a16="http://schemas.microsoft.com/office/drawing/2014/main" xmlns="" id="{CB35AE57-6511-44CA-A56B-C52588A9E488}"/>
              </a:ext>
            </a:extLst>
          </xdr:cNvPr>
          <xdr:cNvGrpSpPr>
            <a:grpSpLocks/>
          </xdr:cNvGrpSpPr>
        </xdr:nvGrpSpPr>
        <xdr:grpSpPr bwMode="auto">
          <a:xfrm>
            <a:off x="14770267" y="6704599"/>
            <a:ext cx="206914" cy="282194"/>
            <a:chOff x="719" y="92"/>
            <a:chExt cx="24" cy="16"/>
          </a:xfrm>
        </xdr:grpSpPr>
        <xdr:sp macro="" textlink="">
          <xdr:nvSpPr>
            <xdr:cNvPr id="568" name="Freeform 1181">
              <a:extLst>
                <a:ext uri="{FF2B5EF4-FFF2-40B4-BE49-F238E27FC236}">
                  <a16:creationId xmlns:a16="http://schemas.microsoft.com/office/drawing/2014/main" xmlns="" id="{22224A0C-85E9-470F-97BE-061390921A89}"/>
                </a:ext>
              </a:extLst>
            </xdr:cNvPr>
            <xdr:cNvSpPr>
              <a:spLocks/>
            </xdr:cNvSpPr>
          </xdr:nvSpPr>
          <xdr:spPr bwMode="auto">
            <a:xfrm>
              <a:off x="719" y="93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69" name="Freeform 1182">
              <a:extLst>
                <a:ext uri="{FF2B5EF4-FFF2-40B4-BE49-F238E27FC236}">
                  <a16:creationId xmlns:a16="http://schemas.microsoft.com/office/drawing/2014/main" xmlns="" id="{DA4DE550-9945-4B65-A66E-78A705905E2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8" y="92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64" name="Line 927">
            <a:extLst>
              <a:ext uri="{FF2B5EF4-FFF2-40B4-BE49-F238E27FC236}">
                <a16:creationId xmlns:a16="http://schemas.microsoft.com/office/drawing/2014/main" xmlns="" id="{8F6C07B6-A6F3-4EF2-9825-EF594BA5AB4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116278" y="7100644"/>
            <a:ext cx="13119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927">
            <a:extLst>
              <a:ext uri="{FF2B5EF4-FFF2-40B4-BE49-F238E27FC236}">
                <a16:creationId xmlns:a16="http://schemas.microsoft.com/office/drawing/2014/main" xmlns="" id="{045793E3-AC5E-4E06-B095-1720720BC1C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405811" y="6614925"/>
            <a:ext cx="1009667" cy="15672"/>
          </a:xfrm>
          <a:prstGeom prst="line">
            <a:avLst/>
          </a:prstGeom>
          <a:noFill/>
          <a:ln w="254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29884</xdr:colOff>
      <xdr:row>13</xdr:row>
      <xdr:rowOff>89652</xdr:rowOff>
    </xdr:from>
    <xdr:to>
      <xdr:col>12</xdr:col>
      <xdr:colOff>414618</xdr:colOff>
      <xdr:row>13</xdr:row>
      <xdr:rowOff>104591</xdr:rowOff>
    </xdr:to>
    <xdr:sp macro="" textlink="">
      <xdr:nvSpPr>
        <xdr:cNvPr id="47" name="Line 927">
          <a:extLst>
            <a:ext uri="{FF2B5EF4-FFF2-40B4-BE49-F238E27FC236}">
              <a16:creationId xmlns:a16="http://schemas.microsoft.com/office/drawing/2014/main" xmlns="" id="{B5D92847-691F-4411-9B81-72CAD2FACECE}"/>
            </a:ext>
          </a:extLst>
        </xdr:cNvPr>
        <xdr:cNvSpPr>
          <a:spLocks noChangeShapeType="1"/>
        </xdr:cNvSpPr>
      </xdr:nvSpPr>
      <xdr:spPr bwMode="auto">
        <a:xfrm rot="5400000">
          <a:off x="7754472" y="1759328"/>
          <a:ext cx="14939" cy="10757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519204</xdr:colOff>
      <xdr:row>13</xdr:row>
      <xdr:rowOff>18673</xdr:rowOff>
    </xdr:from>
    <xdr:to>
      <xdr:col>11</xdr:col>
      <xdr:colOff>665388</xdr:colOff>
      <xdr:row>13</xdr:row>
      <xdr:rowOff>156883</xdr:rowOff>
    </xdr:to>
    <xdr:pic>
      <xdr:nvPicPr>
        <xdr:cNvPr id="516" name="図 515">
          <a:extLst>
            <a:ext uri="{FF2B5EF4-FFF2-40B4-BE49-F238E27FC236}">
              <a16:creationId xmlns:a16="http://schemas.microsoft.com/office/drawing/2014/main" xmlns="" id="{3D6B387E-80AD-45B7-B4A6-51D7F8605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7713380" y="2218761"/>
          <a:ext cx="146184" cy="13821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250264</xdr:colOff>
      <xdr:row>13</xdr:row>
      <xdr:rowOff>1</xdr:rowOff>
    </xdr:from>
    <xdr:to>
      <xdr:col>12</xdr:col>
      <xdr:colOff>420967</xdr:colOff>
      <xdr:row>14</xdr:row>
      <xdr:rowOff>4976</xdr:rowOff>
    </xdr:to>
    <xdr:pic>
      <xdr:nvPicPr>
        <xdr:cNvPr id="537" name="図 536">
          <a:extLst>
            <a:ext uri="{FF2B5EF4-FFF2-40B4-BE49-F238E27FC236}">
              <a16:creationId xmlns:a16="http://schemas.microsoft.com/office/drawing/2014/main" xmlns="" id="{070F6B59-A5E3-4BEE-BA5A-69E295109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135470" y="2200089"/>
          <a:ext cx="170703" cy="176799"/>
        </a:xfrm>
        <a:prstGeom prst="rect">
          <a:avLst/>
        </a:prstGeom>
      </xdr:spPr>
    </xdr:pic>
    <xdr:clientData/>
  </xdr:twoCellAnchor>
  <xdr:twoCellAnchor>
    <xdr:from>
      <xdr:col>12</xdr:col>
      <xdr:colOff>252439</xdr:colOff>
      <xdr:row>14</xdr:row>
      <xdr:rowOff>75426</xdr:rowOff>
    </xdr:from>
    <xdr:to>
      <xdr:col>12</xdr:col>
      <xdr:colOff>410144</xdr:colOff>
      <xdr:row>15</xdr:row>
      <xdr:rowOff>49602</xdr:rowOff>
    </xdr:to>
    <xdr:sp macro="" textlink="">
      <xdr:nvSpPr>
        <xdr:cNvPr id="571" name="AutoShape 711">
          <a:extLst>
            <a:ext uri="{FF2B5EF4-FFF2-40B4-BE49-F238E27FC236}">
              <a16:creationId xmlns:a16="http://schemas.microsoft.com/office/drawing/2014/main" xmlns="" id="{87F45B2E-C66C-4519-9CF8-D0BC4DB56D9D}"/>
            </a:ext>
          </a:extLst>
        </xdr:cNvPr>
        <xdr:cNvSpPr>
          <a:spLocks noChangeArrowheads="1"/>
        </xdr:cNvSpPr>
      </xdr:nvSpPr>
      <xdr:spPr bwMode="auto">
        <a:xfrm>
          <a:off x="8137645" y="2447338"/>
          <a:ext cx="157705" cy="1459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507995</xdr:colOff>
      <xdr:row>17</xdr:row>
      <xdr:rowOff>164354</xdr:rowOff>
    </xdr:from>
    <xdr:to>
      <xdr:col>15</xdr:col>
      <xdr:colOff>653677</xdr:colOff>
      <xdr:row>18</xdr:row>
      <xdr:rowOff>130176</xdr:rowOff>
    </xdr:to>
    <xdr:sp macro="" textlink="">
      <xdr:nvSpPr>
        <xdr:cNvPr id="1623" name="六角形 1622">
          <a:extLst>
            <a:ext uri="{FF2B5EF4-FFF2-40B4-BE49-F238E27FC236}">
              <a16:creationId xmlns:a16="http://schemas.microsoft.com/office/drawing/2014/main" xmlns="" id="{A444109E-A987-436E-BA52-219E76593AAD}"/>
            </a:ext>
          </a:extLst>
        </xdr:cNvPr>
        <xdr:cNvSpPr/>
      </xdr:nvSpPr>
      <xdr:spPr bwMode="auto">
        <a:xfrm>
          <a:off x="10511113" y="3051736"/>
          <a:ext cx="145682" cy="13764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0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687295</xdr:colOff>
      <xdr:row>17</xdr:row>
      <xdr:rowOff>168088</xdr:rowOff>
    </xdr:from>
    <xdr:to>
      <xdr:col>16</xdr:col>
      <xdr:colOff>145677</xdr:colOff>
      <xdr:row>18</xdr:row>
      <xdr:rowOff>134470</xdr:rowOff>
    </xdr:to>
    <xdr:sp macro="" textlink="">
      <xdr:nvSpPr>
        <xdr:cNvPr id="1626" name="六角形 1625">
          <a:extLst>
            <a:ext uri="{FF2B5EF4-FFF2-40B4-BE49-F238E27FC236}">
              <a16:creationId xmlns:a16="http://schemas.microsoft.com/office/drawing/2014/main" xmlns="" id="{6E808637-BD12-4627-9D69-580EB4BB2E0D}"/>
            </a:ext>
          </a:extLst>
        </xdr:cNvPr>
        <xdr:cNvSpPr/>
      </xdr:nvSpPr>
      <xdr:spPr bwMode="auto">
        <a:xfrm>
          <a:off x="10690413" y="3055470"/>
          <a:ext cx="164352" cy="1382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0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0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332440</xdr:colOff>
      <xdr:row>17</xdr:row>
      <xdr:rowOff>168089</xdr:rowOff>
    </xdr:from>
    <xdr:to>
      <xdr:col>15</xdr:col>
      <xdr:colOff>493057</xdr:colOff>
      <xdr:row>18</xdr:row>
      <xdr:rowOff>112058</xdr:rowOff>
    </xdr:to>
    <xdr:sp macro="" textlink="">
      <xdr:nvSpPr>
        <xdr:cNvPr id="1629" name="六角形 1628">
          <a:extLst>
            <a:ext uri="{FF2B5EF4-FFF2-40B4-BE49-F238E27FC236}">
              <a16:creationId xmlns:a16="http://schemas.microsoft.com/office/drawing/2014/main" xmlns="" id="{EA3564ED-232C-4B02-A052-5CB5E6C4023A}"/>
            </a:ext>
          </a:extLst>
        </xdr:cNvPr>
        <xdr:cNvSpPr/>
      </xdr:nvSpPr>
      <xdr:spPr bwMode="auto">
        <a:xfrm>
          <a:off x="10335558" y="3055471"/>
          <a:ext cx="160617" cy="1157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705970</xdr:colOff>
      <xdr:row>16</xdr:row>
      <xdr:rowOff>171823</xdr:rowOff>
    </xdr:from>
    <xdr:to>
      <xdr:col>11</xdr:col>
      <xdr:colOff>153148</xdr:colOff>
      <xdr:row>17</xdr:row>
      <xdr:rowOff>156883</xdr:rowOff>
    </xdr:to>
    <xdr:sp macro="" textlink="">
      <xdr:nvSpPr>
        <xdr:cNvPr id="1635" name="六角形 1634">
          <a:extLst>
            <a:ext uri="{FF2B5EF4-FFF2-40B4-BE49-F238E27FC236}">
              <a16:creationId xmlns:a16="http://schemas.microsoft.com/office/drawing/2014/main" xmlns="" id="{A0A8DBA5-37CA-4B04-A976-7A23745C268F}"/>
            </a:ext>
          </a:extLst>
        </xdr:cNvPr>
        <xdr:cNvSpPr/>
      </xdr:nvSpPr>
      <xdr:spPr bwMode="auto">
        <a:xfrm>
          <a:off x="7194176" y="2887382"/>
          <a:ext cx="153148" cy="1568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0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683558</xdr:colOff>
      <xdr:row>31</xdr:row>
      <xdr:rowOff>74706</xdr:rowOff>
    </xdr:from>
    <xdr:to>
      <xdr:col>20</xdr:col>
      <xdr:colOff>123905</xdr:colOff>
      <xdr:row>32</xdr:row>
      <xdr:rowOff>49200</xdr:rowOff>
    </xdr:to>
    <xdr:pic>
      <xdr:nvPicPr>
        <xdr:cNvPr id="554" name="図 553">
          <a:extLst>
            <a:ext uri="{FF2B5EF4-FFF2-40B4-BE49-F238E27FC236}">
              <a16:creationId xmlns:a16="http://schemas.microsoft.com/office/drawing/2014/main" xmlns="" id="{950637A4-A734-43CB-9C0E-DECC4A153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86676" y="5367618"/>
          <a:ext cx="146317" cy="146317"/>
        </a:xfrm>
        <a:prstGeom prst="rect">
          <a:avLst/>
        </a:prstGeom>
      </xdr:spPr>
    </xdr:pic>
    <xdr:clientData/>
  </xdr:twoCellAnchor>
  <xdr:twoCellAnchor editAs="oneCell">
    <xdr:from>
      <xdr:col>8</xdr:col>
      <xdr:colOff>14945</xdr:colOff>
      <xdr:row>45</xdr:row>
      <xdr:rowOff>0</xdr:rowOff>
    </xdr:from>
    <xdr:to>
      <xdr:col>8</xdr:col>
      <xdr:colOff>173455</xdr:colOff>
      <xdr:row>45</xdr:row>
      <xdr:rowOff>152413</xdr:rowOff>
    </xdr:to>
    <xdr:pic>
      <xdr:nvPicPr>
        <xdr:cNvPr id="538" name="図 537">
          <a:extLst>
            <a:ext uri="{FF2B5EF4-FFF2-40B4-BE49-F238E27FC236}">
              <a16:creationId xmlns:a16="http://schemas.microsoft.com/office/drawing/2014/main" xmlns="" id="{E1607481-1CBB-44F7-AFC0-762D4B119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117357" y="7698441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8</xdr:col>
      <xdr:colOff>7466</xdr:colOff>
      <xdr:row>46</xdr:row>
      <xdr:rowOff>11209</xdr:rowOff>
    </xdr:from>
    <xdr:to>
      <xdr:col>8</xdr:col>
      <xdr:colOff>178169</xdr:colOff>
      <xdr:row>47</xdr:row>
      <xdr:rowOff>16185</xdr:rowOff>
    </xdr:to>
    <xdr:pic>
      <xdr:nvPicPr>
        <xdr:cNvPr id="544" name="図 543">
          <a:extLst>
            <a:ext uri="{FF2B5EF4-FFF2-40B4-BE49-F238E27FC236}">
              <a16:creationId xmlns:a16="http://schemas.microsoft.com/office/drawing/2014/main" xmlns="" id="{CB845751-2A55-4D46-B32F-7DCFDB93A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109878" y="7881474"/>
          <a:ext cx="170703" cy="176799"/>
        </a:xfrm>
        <a:prstGeom prst="rect">
          <a:avLst/>
        </a:prstGeom>
      </xdr:spPr>
    </xdr:pic>
    <xdr:clientData/>
  </xdr:twoCellAnchor>
  <xdr:twoCellAnchor editAs="oneCell">
    <xdr:from>
      <xdr:col>5</xdr:col>
      <xdr:colOff>614678</xdr:colOff>
      <xdr:row>45</xdr:row>
      <xdr:rowOff>158525</xdr:rowOff>
    </xdr:from>
    <xdr:to>
      <xdr:col>6</xdr:col>
      <xdr:colOff>79410</xdr:colOff>
      <xdr:row>46</xdr:row>
      <xdr:rowOff>163500</xdr:rowOff>
    </xdr:to>
    <xdr:pic>
      <xdr:nvPicPr>
        <xdr:cNvPr id="1632" name="図 1631">
          <a:extLst>
            <a:ext uri="{FF2B5EF4-FFF2-40B4-BE49-F238E27FC236}">
              <a16:creationId xmlns:a16="http://schemas.microsoft.com/office/drawing/2014/main" xmlns="" id="{9887362C-3925-4C77-97BA-305A24DBC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591241" y="7828134"/>
          <a:ext cx="169185" cy="176128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123269</xdr:colOff>
      <xdr:row>62</xdr:row>
      <xdr:rowOff>88948</xdr:rowOff>
    </xdr:from>
    <xdr:to>
      <xdr:col>1</xdr:col>
      <xdr:colOff>596690</xdr:colOff>
      <xdr:row>63</xdr:row>
      <xdr:rowOff>93923</xdr:rowOff>
    </xdr:to>
    <xdr:pic>
      <xdr:nvPicPr>
        <xdr:cNvPr id="567" name="図 566">
          <a:extLst>
            <a:ext uri="{FF2B5EF4-FFF2-40B4-BE49-F238E27FC236}">
              <a16:creationId xmlns:a16="http://schemas.microsoft.com/office/drawing/2014/main" xmlns="" id="{5B26FCCF-D47C-425C-9A18-DF1C0BEEE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2418504">
          <a:off x="123269" y="10637886"/>
          <a:ext cx="632171" cy="175631"/>
        </a:xfrm>
        <a:prstGeom prst="rect">
          <a:avLst/>
        </a:prstGeom>
      </xdr:spPr>
    </xdr:pic>
    <xdr:clientData/>
  </xdr:twoCellAnchor>
  <xdr:twoCellAnchor editAs="oneCell">
    <xdr:from>
      <xdr:col>1</xdr:col>
      <xdr:colOff>534151</xdr:colOff>
      <xdr:row>62</xdr:row>
      <xdr:rowOff>156882</xdr:rowOff>
    </xdr:from>
    <xdr:to>
      <xdr:col>2</xdr:col>
      <xdr:colOff>23270</xdr:colOff>
      <xdr:row>64</xdr:row>
      <xdr:rowOff>2227</xdr:rowOff>
    </xdr:to>
    <xdr:pic>
      <xdr:nvPicPr>
        <xdr:cNvPr id="631" name="図 630">
          <a:extLst>
            <a:ext uri="{FF2B5EF4-FFF2-40B4-BE49-F238E27FC236}">
              <a16:creationId xmlns:a16="http://schemas.microsoft.com/office/drawing/2014/main" xmlns="" id="{8747DC61-4691-41DA-AF43-CD87C3E53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94769" y="10776323"/>
          <a:ext cx="195089" cy="188992"/>
        </a:xfrm>
        <a:prstGeom prst="rect">
          <a:avLst/>
        </a:prstGeom>
      </xdr:spPr>
    </xdr:pic>
    <xdr:clientData/>
  </xdr:twoCellAnchor>
  <xdr:twoCellAnchor>
    <xdr:from>
      <xdr:col>5</xdr:col>
      <xdr:colOff>56029</xdr:colOff>
      <xdr:row>63</xdr:row>
      <xdr:rowOff>101318</xdr:rowOff>
    </xdr:from>
    <xdr:to>
      <xdr:col>5</xdr:col>
      <xdr:colOff>662883</xdr:colOff>
      <xdr:row>63</xdr:row>
      <xdr:rowOff>112057</xdr:rowOff>
    </xdr:to>
    <xdr:sp macro="" textlink="">
      <xdr:nvSpPr>
        <xdr:cNvPr id="1633" name="Line 76">
          <a:extLst>
            <a:ext uri="{FF2B5EF4-FFF2-40B4-BE49-F238E27FC236}">
              <a16:creationId xmlns:a16="http://schemas.microsoft.com/office/drawing/2014/main" xmlns="" id="{F174FC84-A1FB-4013-AEC2-9D61F1189E11}"/>
            </a:ext>
          </a:extLst>
        </xdr:cNvPr>
        <xdr:cNvSpPr>
          <a:spLocks noChangeShapeType="1"/>
        </xdr:cNvSpPr>
      </xdr:nvSpPr>
      <xdr:spPr bwMode="auto">
        <a:xfrm flipH="1">
          <a:off x="3040529" y="10892583"/>
          <a:ext cx="606854" cy="1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578970</xdr:colOff>
      <xdr:row>63</xdr:row>
      <xdr:rowOff>145676</xdr:rowOff>
    </xdr:from>
    <xdr:to>
      <xdr:col>10</xdr:col>
      <xdr:colOff>100331</xdr:colOff>
      <xdr:row>64</xdr:row>
      <xdr:rowOff>132363</xdr:rowOff>
    </xdr:to>
    <xdr:pic>
      <xdr:nvPicPr>
        <xdr:cNvPr id="236" name="図 235">
          <a:extLst>
            <a:ext uri="{FF2B5EF4-FFF2-40B4-BE49-F238E27FC236}">
              <a16:creationId xmlns:a16="http://schemas.microsoft.com/office/drawing/2014/main" xmlns="" id="{574735B2-22C5-4146-AEAB-24F358FA2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6389220" y="10865270"/>
          <a:ext cx="200017" cy="157343"/>
        </a:xfrm>
        <a:prstGeom prst="rect">
          <a:avLst/>
        </a:prstGeom>
      </xdr:spPr>
    </xdr:pic>
    <xdr:clientData/>
  </xdr:twoCellAnchor>
  <xdr:twoCellAnchor editAs="oneCell">
    <xdr:from>
      <xdr:col>9</xdr:col>
      <xdr:colOff>608854</xdr:colOff>
      <xdr:row>62</xdr:row>
      <xdr:rowOff>52295</xdr:rowOff>
    </xdr:from>
    <xdr:to>
      <xdr:col>10</xdr:col>
      <xdr:colOff>67236</xdr:colOff>
      <xdr:row>63</xdr:row>
      <xdr:rowOff>30194</xdr:rowOff>
    </xdr:to>
    <xdr:pic>
      <xdr:nvPicPr>
        <xdr:cNvPr id="365" name="図 364">
          <a:extLst>
            <a:ext uri="{FF2B5EF4-FFF2-40B4-BE49-F238E27FC236}">
              <a16:creationId xmlns:a16="http://schemas.microsoft.com/office/drawing/2014/main" xmlns="" id="{AD6A1BAD-0969-45DF-B9CF-F1A1A82D9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6417236" y="10671736"/>
          <a:ext cx="138206" cy="149723"/>
        </a:xfrm>
        <a:prstGeom prst="rect">
          <a:avLst/>
        </a:prstGeom>
      </xdr:spPr>
    </xdr:pic>
    <xdr:clientData/>
  </xdr:twoCellAnchor>
  <xdr:twoCellAnchor editAs="oneCell">
    <xdr:from>
      <xdr:col>9</xdr:col>
      <xdr:colOff>638732</xdr:colOff>
      <xdr:row>59</xdr:row>
      <xdr:rowOff>113727</xdr:rowOff>
    </xdr:from>
    <xdr:to>
      <xdr:col>10</xdr:col>
      <xdr:colOff>107522</xdr:colOff>
      <xdr:row>60</xdr:row>
      <xdr:rowOff>74708</xdr:rowOff>
    </xdr:to>
    <xdr:pic>
      <xdr:nvPicPr>
        <xdr:cNvPr id="541" name="図 540">
          <a:extLst>
            <a:ext uri="{FF2B5EF4-FFF2-40B4-BE49-F238E27FC236}">
              <a16:creationId xmlns:a16="http://schemas.microsoft.com/office/drawing/2014/main" xmlns="" id="{6BD2291A-71B9-4462-BAFA-936F11BCE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6447114" y="10217698"/>
          <a:ext cx="148614" cy="132804"/>
        </a:xfrm>
        <a:prstGeom prst="rect">
          <a:avLst/>
        </a:prstGeom>
      </xdr:spPr>
    </xdr:pic>
    <xdr:clientData/>
  </xdr:twoCellAnchor>
  <xdr:oneCellAnchor>
    <xdr:from>
      <xdr:col>9</xdr:col>
      <xdr:colOff>567762</xdr:colOff>
      <xdr:row>60</xdr:row>
      <xdr:rowOff>70970</xdr:rowOff>
    </xdr:from>
    <xdr:ext cx="130738" cy="205441"/>
    <xdr:sp macro="" textlink="">
      <xdr:nvSpPr>
        <xdr:cNvPr id="990" name="Text Box 1620">
          <a:extLst>
            <a:ext uri="{FF2B5EF4-FFF2-40B4-BE49-F238E27FC236}">
              <a16:creationId xmlns:a16="http://schemas.microsoft.com/office/drawing/2014/main" xmlns="" id="{341665B3-5755-4FED-A3D7-E83BBFCA35FA}"/>
            </a:ext>
          </a:extLst>
        </xdr:cNvPr>
        <xdr:cNvSpPr txBox="1">
          <a:spLocks noChangeArrowheads="1"/>
        </xdr:cNvSpPr>
      </xdr:nvSpPr>
      <xdr:spPr bwMode="auto">
        <a:xfrm flipH="1">
          <a:off x="6376144" y="10346764"/>
          <a:ext cx="130738" cy="20544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 editAs="oneCell">
    <xdr:from>
      <xdr:col>3</xdr:col>
      <xdr:colOff>578971</xdr:colOff>
      <xdr:row>55</xdr:row>
      <xdr:rowOff>83343</xdr:rowOff>
    </xdr:from>
    <xdr:to>
      <xdr:col>4</xdr:col>
      <xdr:colOff>43704</xdr:colOff>
      <xdr:row>56</xdr:row>
      <xdr:rowOff>70029</xdr:rowOff>
    </xdr:to>
    <xdr:pic>
      <xdr:nvPicPr>
        <xdr:cNvPr id="563" name="図 562">
          <a:extLst>
            <a:ext uri="{FF2B5EF4-FFF2-40B4-BE49-F238E27FC236}">
              <a16:creationId xmlns:a16="http://schemas.microsoft.com/office/drawing/2014/main" xmlns="" id="{DC7174C2-8213-481C-B5DD-7540150BD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150596" y="9437687"/>
          <a:ext cx="171171" cy="157342"/>
        </a:xfrm>
        <a:prstGeom prst="rect">
          <a:avLst/>
        </a:prstGeom>
      </xdr:spPr>
    </xdr:pic>
    <xdr:clientData/>
  </xdr:twoCellAnchor>
  <xdr:twoCellAnchor>
    <xdr:from>
      <xdr:col>1</xdr:col>
      <xdr:colOff>7470</xdr:colOff>
      <xdr:row>11</xdr:row>
      <xdr:rowOff>67235</xdr:rowOff>
    </xdr:from>
    <xdr:to>
      <xdr:col>1</xdr:col>
      <xdr:colOff>141941</xdr:colOff>
      <xdr:row>12</xdr:row>
      <xdr:rowOff>7471</xdr:rowOff>
    </xdr:to>
    <xdr:sp macro="" textlink="">
      <xdr:nvSpPr>
        <xdr:cNvPr id="1642" name="六角形 1641">
          <a:extLst>
            <a:ext uri="{FF2B5EF4-FFF2-40B4-BE49-F238E27FC236}">
              <a16:creationId xmlns:a16="http://schemas.microsoft.com/office/drawing/2014/main" xmlns="" id="{6B8E376C-D11F-46A2-8C82-A54EEBB105F9}"/>
            </a:ext>
          </a:extLst>
        </xdr:cNvPr>
        <xdr:cNvSpPr/>
      </xdr:nvSpPr>
      <xdr:spPr bwMode="auto">
        <a:xfrm>
          <a:off x="168088" y="1923676"/>
          <a:ext cx="134471" cy="1120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250890</xdr:colOff>
      <xdr:row>11</xdr:row>
      <xdr:rowOff>67235</xdr:rowOff>
    </xdr:from>
    <xdr:to>
      <xdr:col>1</xdr:col>
      <xdr:colOff>384735</xdr:colOff>
      <xdr:row>12</xdr:row>
      <xdr:rowOff>14941</xdr:rowOff>
    </xdr:to>
    <xdr:sp macro="" textlink="">
      <xdr:nvSpPr>
        <xdr:cNvPr id="1646" name="六角形 1645">
          <a:extLst>
            <a:ext uri="{FF2B5EF4-FFF2-40B4-BE49-F238E27FC236}">
              <a16:creationId xmlns:a16="http://schemas.microsoft.com/office/drawing/2014/main" xmlns="" id="{4880CB77-B58B-4CD7-810A-7E1A752E53FB}"/>
            </a:ext>
          </a:extLst>
        </xdr:cNvPr>
        <xdr:cNvSpPr/>
      </xdr:nvSpPr>
      <xdr:spPr bwMode="auto">
        <a:xfrm>
          <a:off x="411508" y="1923676"/>
          <a:ext cx="133845" cy="1195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10</xdr:row>
      <xdr:rowOff>119531</xdr:rowOff>
    </xdr:from>
    <xdr:ext cx="402995" cy="165173"/>
    <xdr:sp macro="" textlink="">
      <xdr:nvSpPr>
        <xdr:cNvPr id="1650" name="Text Box 1416">
          <a:extLst>
            <a:ext uri="{FF2B5EF4-FFF2-40B4-BE49-F238E27FC236}">
              <a16:creationId xmlns:a16="http://schemas.microsoft.com/office/drawing/2014/main" xmlns="" id="{BCAD6769-D5F4-4910-9785-790BA9386634}"/>
            </a:ext>
          </a:extLst>
        </xdr:cNvPr>
        <xdr:cNvSpPr txBox="1">
          <a:spLocks noChangeArrowheads="1"/>
        </xdr:cNvSpPr>
      </xdr:nvSpPr>
      <xdr:spPr bwMode="auto">
        <a:xfrm>
          <a:off x="160618" y="1804149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299643</xdr:colOff>
      <xdr:row>13</xdr:row>
      <xdr:rowOff>101074</xdr:rowOff>
    </xdr:from>
    <xdr:to>
      <xdr:col>1</xdr:col>
      <xdr:colOff>422086</xdr:colOff>
      <xdr:row>14</xdr:row>
      <xdr:rowOff>63499</xdr:rowOff>
    </xdr:to>
    <xdr:grpSp>
      <xdr:nvGrpSpPr>
        <xdr:cNvPr id="1654" name="Group 405">
          <a:extLst>
            <a:ext uri="{FF2B5EF4-FFF2-40B4-BE49-F238E27FC236}">
              <a16:creationId xmlns:a16="http://schemas.microsoft.com/office/drawing/2014/main" xmlns="" id="{7DAEF8FB-85B3-4404-9346-D56643E278C3}"/>
            </a:ext>
          </a:extLst>
        </xdr:cNvPr>
        <xdr:cNvGrpSpPr>
          <a:grpSpLocks/>
        </xdr:cNvGrpSpPr>
      </xdr:nvGrpSpPr>
      <xdr:grpSpPr bwMode="auto">
        <a:xfrm rot="16200000">
          <a:off x="466771" y="2338428"/>
          <a:ext cx="136663" cy="122443"/>
          <a:chOff x="718" y="97"/>
          <a:chExt cx="23" cy="15"/>
        </a:xfrm>
      </xdr:grpSpPr>
      <xdr:sp macro="" textlink="">
        <xdr:nvSpPr>
          <xdr:cNvPr id="1655" name="Freeform 406">
            <a:extLst>
              <a:ext uri="{FF2B5EF4-FFF2-40B4-BE49-F238E27FC236}">
                <a16:creationId xmlns:a16="http://schemas.microsoft.com/office/drawing/2014/main" xmlns="" id="{8AA99323-41FC-4794-8E5A-0098AC1BAAA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7" name="Freeform 407">
            <a:extLst>
              <a:ext uri="{FF2B5EF4-FFF2-40B4-BE49-F238E27FC236}">
                <a16:creationId xmlns:a16="http://schemas.microsoft.com/office/drawing/2014/main" xmlns="" id="{CE76B265-49C3-45C4-AA06-2685657EEDC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635000</xdr:colOff>
      <xdr:row>20</xdr:row>
      <xdr:rowOff>22410</xdr:rowOff>
    </xdr:from>
    <xdr:to>
      <xdr:col>3</xdr:col>
      <xdr:colOff>687295</xdr:colOff>
      <xdr:row>21</xdr:row>
      <xdr:rowOff>112059</xdr:rowOff>
    </xdr:to>
    <xdr:sp macro="" textlink="">
      <xdr:nvSpPr>
        <xdr:cNvPr id="1658" name="Text Box 1075">
          <a:extLst>
            <a:ext uri="{FF2B5EF4-FFF2-40B4-BE49-F238E27FC236}">
              <a16:creationId xmlns:a16="http://schemas.microsoft.com/office/drawing/2014/main" xmlns="" id="{76DB97C2-02B9-4CB2-AFE4-F3D25239D265}"/>
            </a:ext>
          </a:extLst>
        </xdr:cNvPr>
        <xdr:cNvSpPr txBox="1">
          <a:spLocks noChangeArrowheads="1"/>
        </xdr:cNvSpPr>
      </xdr:nvSpPr>
      <xdr:spPr bwMode="auto">
        <a:xfrm>
          <a:off x="2207559" y="3425263"/>
          <a:ext cx="52295" cy="261472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19377</xdr:colOff>
      <xdr:row>58</xdr:row>
      <xdr:rowOff>94546</xdr:rowOff>
    </xdr:from>
    <xdr:to>
      <xdr:col>7</xdr:col>
      <xdr:colOff>153848</xdr:colOff>
      <xdr:row>59</xdr:row>
      <xdr:rowOff>34782</xdr:rowOff>
    </xdr:to>
    <xdr:sp macro="" textlink="">
      <xdr:nvSpPr>
        <xdr:cNvPr id="1660" name="六角形 1659">
          <a:extLst>
            <a:ext uri="{FF2B5EF4-FFF2-40B4-BE49-F238E27FC236}">
              <a16:creationId xmlns:a16="http://schemas.microsoft.com/office/drawing/2014/main" xmlns="" id="{580EDA5C-B417-4E3D-A282-219D014307C1}"/>
            </a:ext>
          </a:extLst>
        </xdr:cNvPr>
        <xdr:cNvSpPr/>
      </xdr:nvSpPr>
      <xdr:spPr bwMode="auto">
        <a:xfrm>
          <a:off x="4416752" y="9960859"/>
          <a:ext cx="134471" cy="1108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199294</xdr:colOff>
      <xdr:row>58</xdr:row>
      <xdr:rowOff>90577</xdr:rowOff>
    </xdr:from>
    <xdr:to>
      <xdr:col>7</xdr:col>
      <xdr:colOff>333139</xdr:colOff>
      <xdr:row>59</xdr:row>
      <xdr:rowOff>38283</xdr:rowOff>
    </xdr:to>
    <xdr:sp macro="" textlink="">
      <xdr:nvSpPr>
        <xdr:cNvPr id="1661" name="六角形 1660">
          <a:extLst>
            <a:ext uri="{FF2B5EF4-FFF2-40B4-BE49-F238E27FC236}">
              <a16:creationId xmlns:a16="http://schemas.microsoft.com/office/drawing/2014/main" xmlns="" id="{3C5B18E3-EABA-45DF-B88B-05BF8F8E2F24}"/>
            </a:ext>
          </a:extLst>
        </xdr:cNvPr>
        <xdr:cNvSpPr/>
      </xdr:nvSpPr>
      <xdr:spPr bwMode="auto">
        <a:xfrm>
          <a:off x="4596669" y="9956890"/>
          <a:ext cx="133845" cy="1183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57</xdr:row>
      <xdr:rowOff>138905</xdr:rowOff>
    </xdr:from>
    <xdr:ext cx="402995" cy="165173"/>
    <xdr:sp macro="" textlink="">
      <xdr:nvSpPr>
        <xdr:cNvPr id="1662" name="Text Box 1416">
          <a:extLst>
            <a:ext uri="{FF2B5EF4-FFF2-40B4-BE49-F238E27FC236}">
              <a16:creationId xmlns:a16="http://schemas.microsoft.com/office/drawing/2014/main" xmlns="" id="{7869DEA6-7DA5-4777-BC3A-042BA670B630}"/>
            </a:ext>
          </a:extLst>
        </xdr:cNvPr>
        <xdr:cNvSpPr txBox="1">
          <a:spLocks noChangeArrowheads="1"/>
        </xdr:cNvSpPr>
      </xdr:nvSpPr>
      <xdr:spPr bwMode="auto">
        <a:xfrm>
          <a:off x="4397375" y="983456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0.1+3.0</a:t>
          </a:r>
        </a:p>
      </xdr:txBody>
    </xdr:sp>
    <xdr:clientData/>
  </xdr:oneCellAnchor>
  <xdr:twoCellAnchor>
    <xdr:from>
      <xdr:col>11</xdr:col>
      <xdr:colOff>166226</xdr:colOff>
      <xdr:row>1</xdr:row>
      <xdr:rowOff>118360</xdr:rowOff>
    </xdr:from>
    <xdr:to>
      <xdr:col>11</xdr:col>
      <xdr:colOff>300697</xdr:colOff>
      <xdr:row>2</xdr:row>
      <xdr:rowOff>58595</xdr:rowOff>
    </xdr:to>
    <xdr:sp macro="" textlink="">
      <xdr:nvSpPr>
        <xdr:cNvPr id="1663" name="六角形 1662">
          <a:extLst>
            <a:ext uri="{FF2B5EF4-FFF2-40B4-BE49-F238E27FC236}">
              <a16:creationId xmlns:a16="http://schemas.microsoft.com/office/drawing/2014/main" xmlns="" id="{B8400286-70B6-43AA-8583-4D421CD3997E}"/>
            </a:ext>
          </a:extLst>
        </xdr:cNvPr>
        <xdr:cNvSpPr/>
      </xdr:nvSpPr>
      <xdr:spPr bwMode="auto">
        <a:xfrm>
          <a:off x="7361570" y="257266"/>
          <a:ext cx="134471" cy="1108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350111</xdr:colOff>
      <xdr:row>1</xdr:row>
      <xdr:rowOff>118360</xdr:rowOff>
    </xdr:from>
    <xdr:to>
      <xdr:col>11</xdr:col>
      <xdr:colOff>483956</xdr:colOff>
      <xdr:row>2</xdr:row>
      <xdr:rowOff>66065</xdr:rowOff>
    </xdr:to>
    <xdr:sp macro="" textlink="">
      <xdr:nvSpPr>
        <xdr:cNvPr id="1664" name="六角形 1663">
          <a:extLst>
            <a:ext uri="{FF2B5EF4-FFF2-40B4-BE49-F238E27FC236}">
              <a16:creationId xmlns:a16="http://schemas.microsoft.com/office/drawing/2014/main" xmlns="" id="{51ABEA67-9424-424F-947B-1612E0898902}"/>
            </a:ext>
          </a:extLst>
        </xdr:cNvPr>
        <xdr:cNvSpPr/>
      </xdr:nvSpPr>
      <xdr:spPr bwMode="auto">
        <a:xfrm>
          <a:off x="7545455" y="257266"/>
          <a:ext cx="133845" cy="1183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227713</xdr:colOff>
      <xdr:row>0</xdr:row>
      <xdr:rowOff>138906</xdr:rowOff>
    </xdr:from>
    <xdr:ext cx="402995" cy="165173"/>
    <xdr:sp macro="" textlink="">
      <xdr:nvSpPr>
        <xdr:cNvPr id="1665" name="Text Box 1416">
          <a:extLst>
            <a:ext uri="{FF2B5EF4-FFF2-40B4-BE49-F238E27FC236}">
              <a16:creationId xmlns:a16="http://schemas.microsoft.com/office/drawing/2014/main" xmlns="" id="{12FC7C9C-7E03-4612-BB96-2BF787029632}"/>
            </a:ext>
          </a:extLst>
        </xdr:cNvPr>
        <xdr:cNvSpPr txBox="1">
          <a:spLocks noChangeArrowheads="1"/>
        </xdr:cNvSpPr>
      </xdr:nvSpPr>
      <xdr:spPr bwMode="auto">
        <a:xfrm>
          <a:off x="7406190" y="13890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0.4+2.7+0.2</a:t>
          </a:r>
        </a:p>
      </xdr:txBody>
    </xdr:sp>
    <xdr:clientData/>
  </xdr:oneCellAnchor>
  <xdr:twoCellAnchor>
    <xdr:from>
      <xdr:col>5</xdr:col>
      <xdr:colOff>7470</xdr:colOff>
      <xdr:row>59</xdr:row>
      <xdr:rowOff>82639</xdr:rowOff>
    </xdr:from>
    <xdr:to>
      <xdr:col>5</xdr:col>
      <xdr:colOff>141941</xdr:colOff>
      <xdr:row>60</xdr:row>
      <xdr:rowOff>22875</xdr:rowOff>
    </xdr:to>
    <xdr:sp macro="" textlink="">
      <xdr:nvSpPr>
        <xdr:cNvPr id="1666" name="六角形 1665">
          <a:extLst>
            <a:ext uri="{FF2B5EF4-FFF2-40B4-BE49-F238E27FC236}">
              <a16:creationId xmlns:a16="http://schemas.microsoft.com/office/drawing/2014/main" xmlns="" id="{2B6AFCD1-F644-4FF2-A7AB-D8AFBAE2E09A}"/>
            </a:ext>
          </a:extLst>
        </xdr:cNvPr>
        <xdr:cNvSpPr/>
      </xdr:nvSpPr>
      <xdr:spPr bwMode="auto">
        <a:xfrm>
          <a:off x="2991970" y="10119608"/>
          <a:ext cx="134471" cy="1108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191355</xdr:colOff>
      <xdr:row>59</xdr:row>
      <xdr:rowOff>87311</xdr:rowOff>
    </xdr:from>
    <xdr:to>
      <xdr:col>5</xdr:col>
      <xdr:colOff>333375</xdr:colOff>
      <xdr:row>60</xdr:row>
      <xdr:rowOff>35718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xmlns="" id="{389FB04E-D831-4AE1-ADE8-5D401648B511}"/>
            </a:ext>
          </a:extLst>
        </xdr:cNvPr>
        <xdr:cNvSpPr/>
      </xdr:nvSpPr>
      <xdr:spPr bwMode="auto">
        <a:xfrm>
          <a:off x="3175855" y="10124280"/>
          <a:ext cx="142020" cy="11906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63509</xdr:colOff>
      <xdr:row>58</xdr:row>
      <xdr:rowOff>123038</xdr:rowOff>
    </xdr:from>
    <xdr:ext cx="402995" cy="165173"/>
    <xdr:sp macro="" textlink="">
      <xdr:nvSpPr>
        <xdr:cNvPr id="1668" name="Text Box 1416">
          <a:extLst>
            <a:ext uri="{FF2B5EF4-FFF2-40B4-BE49-F238E27FC236}">
              <a16:creationId xmlns:a16="http://schemas.microsoft.com/office/drawing/2014/main" xmlns="" id="{335797B3-EF73-41B4-A5E9-32576D05D1B0}"/>
            </a:ext>
          </a:extLst>
        </xdr:cNvPr>
        <xdr:cNvSpPr txBox="1">
          <a:spLocks noChangeArrowheads="1"/>
        </xdr:cNvSpPr>
      </xdr:nvSpPr>
      <xdr:spPr bwMode="auto">
        <a:xfrm>
          <a:off x="3048009" y="998935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5.4-1.4-3.1</a:t>
          </a:r>
        </a:p>
      </xdr:txBody>
    </xdr:sp>
    <xdr:clientData/>
  </xdr:oneCellAnchor>
  <xdr:twoCellAnchor>
    <xdr:from>
      <xdr:col>5</xdr:col>
      <xdr:colOff>516643</xdr:colOff>
      <xdr:row>59</xdr:row>
      <xdr:rowOff>33418</xdr:rowOff>
    </xdr:from>
    <xdr:to>
      <xdr:col>5</xdr:col>
      <xdr:colOff>638969</xdr:colOff>
      <xdr:row>60</xdr:row>
      <xdr:rowOff>11906</xdr:rowOff>
    </xdr:to>
    <xdr:sp macro="" textlink="">
      <xdr:nvSpPr>
        <xdr:cNvPr id="1672" name="六角形 1671">
          <a:extLst>
            <a:ext uri="{FF2B5EF4-FFF2-40B4-BE49-F238E27FC236}">
              <a16:creationId xmlns:a16="http://schemas.microsoft.com/office/drawing/2014/main" xmlns="" id="{FDC2BF36-9EB7-4A64-9B44-16FD17E52737}"/>
            </a:ext>
          </a:extLst>
        </xdr:cNvPr>
        <xdr:cNvSpPr/>
      </xdr:nvSpPr>
      <xdr:spPr bwMode="auto">
        <a:xfrm>
          <a:off x="3501143" y="10070387"/>
          <a:ext cx="122326" cy="1491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19843</xdr:colOff>
      <xdr:row>57</xdr:row>
      <xdr:rowOff>30078</xdr:rowOff>
    </xdr:from>
    <xdr:to>
      <xdr:col>1</xdr:col>
      <xdr:colOff>182562</xdr:colOff>
      <xdr:row>57</xdr:row>
      <xdr:rowOff>166688</xdr:rowOff>
    </xdr:to>
    <xdr:sp macro="" textlink="">
      <xdr:nvSpPr>
        <xdr:cNvPr id="1673" name="六角形 1672">
          <a:extLst>
            <a:ext uri="{FF2B5EF4-FFF2-40B4-BE49-F238E27FC236}">
              <a16:creationId xmlns:a16="http://schemas.microsoft.com/office/drawing/2014/main" xmlns="" id="{97F3F357-7B3C-4E20-B92C-CDFA28168DAB}"/>
            </a:ext>
          </a:extLst>
        </xdr:cNvPr>
        <xdr:cNvSpPr/>
      </xdr:nvSpPr>
      <xdr:spPr bwMode="auto">
        <a:xfrm>
          <a:off x="178593" y="9725734"/>
          <a:ext cx="162719" cy="1366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23678</xdr:colOff>
      <xdr:row>57</xdr:row>
      <xdr:rowOff>7938</xdr:rowOff>
    </xdr:from>
    <xdr:to>
      <xdr:col>3</xdr:col>
      <xdr:colOff>170671</xdr:colOff>
      <xdr:row>58</xdr:row>
      <xdr:rowOff>3969</xdr:rowOff>
    </xdr:to>
    <xdr:sp macro="" textlink="">
      <xdr:nvSpPr>
        <xdr:cNvPr id="1674" name="六角形 1673">
          <a:extLst>
            <a:ext uri="{FF2B5EF4-FFF2-40B4-BE49-F238E27FC236}">
              <a16:creationId xmlns:a16="http://schemas.microsoft.com/office/drawing/2014/main" xmlns="" id="{80F09FB1-1823-477D-B3C7-85774E98AFA4}"/>
            </a:ext>
          </a:extLst>
        </xdr:cNvPr>
        <xdr:cNvSpPr/>
      </xdr:nvSpPr>
      <xdr:spPr bwMode="auto">
        <a:xfrm>
          <a:off x="1595303" y="9703594"/>
          <a:ext cx="146993" cy="16668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523888</xdr:colOff>
      <xdr:row>1</xdr:row>
      <xdr:rowOff>127005</xdr:rowOff>
    </xdr:from>
    <xdr:to>
      <xdr:col>11</xdr:col>
      <xdr:colOff>657733</xdr:colOff>
      <xdr:row>2</xdr:row>
      <xdr:rowOff>74710</xdr:rowOff>
    </xdr:to>
    <xdr:sp macro="" textlink="">
      <xdr:nvSpPr>
        <xdr:cNvPr id="1638" name="六角形 1637">
          <a:extLst>
            <a:ext uri="{FF2B5EF4-FFF2-40B4-BE49-F238E27FC236}">
              <a16:creationId xmlns:a16="http://schemas.microsoft.com/office/drawing/2014/main" xmlns="" id="{88CCF1AF-D434-4617-BA98-EEB6E758E80A}"/>
            </a:ext>
          </a:extLst>
        </xdr:cNvPr>
        <xdr:cNvSpPr/>
      </xdr:nvSpPr>
      <xdr:spPr bwMode="auto">
        <a:xfrm>
          <a:off x="7719232" y="265911"/>
          <a:ext cx="133845" cy="1183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607209</xdr:colOff>
      <xdr:row>60</xdr:row>
      <xdr:rowOff>148657</xdr:rowOff>
    </xdr:from>
    <xdr:to>
      <xdr:col>10</xdr:col>
      <xdr:colOff>83946</xdr:colOff>
      <xdr:row>62</xdr:row>
      <xdr:rowOff>39353</xdr:rowOff>
    </xdr:to>
    <xdr:sp macro="" textlink="">
      <xdr:nvSpPr>
        <xdr:cNvPr id="1669" name="Text Box 1620">
          <a:extLst>
            <a:ext uri="{FF2B5EF4-FFF2-40B4-BE49-F238E27FC236}">
              <a16:creationId xmlns:a16="http://schemas.microsoft.com/office/drawing/2014/main" xmlns="" id="{DF782C8D-B1CB-4B41-A3E8-5CEA750B5B11}"/>
            </a:ext>
          </a:extLst>
        </xdr:cNvPr>
        <xdr:cNvSpPr txBox="1">
          <a:spLocks noChangeArrowheads="1"/>
        </xdr:cNvSpPr>
      </xdr:nvSpPr>
      <xdr:spPr bwMode="auto">
        <a:xfrm>
          <a:off x="6417459" y="10356282"/>
          <a:ext cx="155393" cy="232009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10</xdr:col>
      <xdr:colOff>66309</xdr:colOff>
      <xdr:row>60</xdr:row>
      <xdr:rowOff>109226</xdr:rowOff>
    </xdr:from>
    <xdr:to>
      <xdr:col>10</xdr:col>
      <xdr:colOff>167851</xdr:colOff>
      <xdr:row>62</xdr:row>
      <xdr:rowOff>156676</xdr:rowOff>
    </xdr:to>
    <xdr:sp macro="" textlink="">
      <xdr:nvSpPr>
        <xdr:cNvPr id="1670" name="AutoShape 1653">
          <a:extLst>
            <a:ext uri="{FF2B5EF4-FFF2-40B4-BE49-F238E27FC236}">
              <a16:creationId xmlns:a16="http://schemas.microsoft.com/office/drawing/2014/main" xmlns="" id="{E6E7F94A-4198-4635-9634-445780753EBC}"/>
            </a:ext>
          </a:extLst>
        </xdr:cNvPr>
        <xdr:cNvSpPr>
          <a:spLocks/>
        </xdr:cNvSpPr>
      </xdr:nvSpPr>
      <xdr:spPr bwMode="auto">
        <a:xfrm rot="13283846">
          <a:off x="6555215" y="10316851"/>
          <a:ext cx="101542" cy="38876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16</xdr:col>
      <xdr:colOff>23812</xdr:colOff>
      <xdr:row>62</xdr:row>
      <xdr:rowOff>27785</xdr:rowOff>
    </xdr:from>
    <xdr:to>
      <xdr:col>16</xdr:col>
      <xdr:colOff>194515</xdr:colOff>
      <xdr:row>63</xdr:row>
      <xdr:rowOff>21735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xmlns="" id="{EC97406C-6DE8-4901-9B83-1B36613F9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909718" y="10576723"/>
          <a:ext cx="170703" cy="164606"/>
        </a:xfrm>
        <a:prstGeom prst="rect">
          <a:avLst/>
        </a:prstGeom>
      </xdr:spPr>
    </xdr:pic>
    <xdr:clientData/>
  </xdr:twoCellAnchor>
  <xdr:twoCellAnchor editAs="oneCell">
    <xdr:from>
      <xdr:col>17</xdr:col>
      <xdr:colOff>603250</xdr:colOff>
      <xdr:row>49</xdr:row>
      <xdr:rowOff>79376</xdr:rowOff>
    </xdr:from>
    <xdr:to>
      <xdr:col>18</xdr:col>
      <xdr:colOff>37034</xdr:colOff>
      <xdr:row>50</xdr:row>
      <xdr:rowOff>61132</xdr:rowOff>
    </xdr:to>
    <xdr:pic>
      <xdr:nvPicPr>
        <xdr:cNvPr id="207" name="図 206">
          <a:extLst>
            <a:ext uri="{FF2B5EF4-FFF2-40B4-BE49-F238E27FC236}">
              <a16:creationId xmlns:a16="http://schemas.microsoft.com/office/drawing/2014/main" xmlns="" id="{B822BFD3-6CD7-4D55-A71C-7C0B65256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9195594" y="8409782"/>
          <a:ext cx="140220" cy="152413"/>
        </a:xfrm>
        <a:prstGeom prst="rect">
          <a:avLst/>
        </a:prstGeom>
      </xdr:spPr>
    </xdr:pic>
    <xdr:clientData/>
  </xdr:twoCellAnchor>
  <xdr:twoCellAnchor>
    <xdr:from>
      <xdr:col>18</xdr:col>
      <xdr:colOff>74137</xdr:colOff>
      <xdr:row>49</xdr:row>
      <xdr:rowOff>130525</xdr:rowOff>
    </xdr:from>
    <xdr:to>
      <xdr:col>18</xdr:col>
      <xdr:colOff>216897</xdr:colOff>
      <xdr:row>55</xdr:row>
      <xdr:rowOff>35903</xdr:rowOff>
    </xdr:to>
    <xdr:sp macro="" textlink="">
      <xdr:nvSpPr>
        <xdr:cNvPr id="1464" name="AutoShape 1653">
          <a:extLst>
            <a:ext uri="{FF2B5EF4-FFF2-40B4-BE49-F238E27FC236}">
              <a16:creationId xmlns:a16="http://schemas.microsoft.com/office/drawing/2014/main" xmlns="" id="{DBF6BBBE-EED7-44E0-AB67-E43BA7FD7210}"/>
            </a:ext>
          </a:extLst>
        </xdr:cNvPr>
        <xdr:cNvSpPr>
          <a:spLocks/>
        </xdr:cNvSpPr>
      </xdr:nvSpPr>
      <xdr:spPr bwMode="auto">
        <a:xfrm rot="20605511">
          <a:off x="9357837" y="8499825"/>
          <a:ext cx="142760" cy="934078"/>
        </a:xfrm>
        <a:prstGeom prst="rightBrace">
          <a:avLst>
            <a:gd name="adj1" fmla="val 42094"/>
            <a:gd name="adj2" fmla="val 493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254009</xdr:colOff>
      <xdr:row>51</xdr:row>
      <xdr:rowOff>162719</xdr:rowOff>
    </xdr:from>
    <xdr:to>
      <xdr:col>19</xdr:col>
      <xdr:colOff>408474</xdr:colOff>
      <xdr:row>52</xdr:row>
      <xdr:rowOff>129714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xmlns="" id="{E039B3AB-3C2C-41CA-8DAD-6686346D9A7E}"/>
            </a:ext>
          </a:extLst>
        </xdr:cNvPr>
        <xdr:cNvSpPr/>
      </xdr:nvSpPr>
      <xdr:spPr bwMode="auto">
        <a:xfrm>
          <a:off x="10259228" y="8834438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</a:p>
      </xdr:txBody>
    </xdr:sp>
    <xdr:clientData/>
  </xdr:twoCellAnchor>
  <xdr:twoCellAnchor>
    <xdr:from>
      <xdr:col>17</xdr:col>
      <xdr:colOff>180368</xdr:colOff>
      <xdr:row>51</xdr:row>
      <xdr:rowOff>141111</xdr:rowOff>
    </xdr:from>
    <xdr:to>
      <xdr:col>17</xdr:col>
      <xdr:colOff>308681</xdr:colOff>
      <xdr:row>52</xdr:row>
      <xdr:rowOff>76436</xdr:rowOff>
    </xdr:to>
    <xdr:sp macro="" textlink="">
      <xdr:nvSpPr>
        <xdr:cNvPr id="1677" name="六角形 1676">
          <a:extLst>
            <a:ext uri="{FF2B5EF4-FFF2-40B4-BE49-F238E27FC236}">
              <a16:creationId xmlns:a16="http://schemas.microsoft.com/office/drawing/2014/main" xmlns="" id="{5667FF5E-8772-46E6-ADE1-C59FFBC88299}"/>
            </a:ext>
          </a:extLst>
        </xdr:cNvPr>
        <xdr:cNvSpPr/>
      </xdr:nvSpPr>
      <xdr:spPr bwMode="auto">
        <a:xfrm>
          <a:off x="11586849" y="8807685"/>
          <a:ext cx="128313" cy="1058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>
    <xdr:from>
      <xdr:col>19</xdr:col>
      <xdr:colOff>496097</xdr:colOff>
      <xdr:row>43</xdr:row>
      <xdr:rowOff>75404</xdr:rowOff>
    </xdr:from>
    <xdr:to>
      <xdr:col>19</xdr:col>
      <xdr:colOff>650562</xdr:colOff>
      <xdr:row>44</xdr:row>
      <xdr:rowOff>39677</xdr:rowOff>
    </xdr:to>
    <xdr:sp macro="" textlink="">
      <xdr:nvSpPr>
        <xdr:cNvPr id="1671" name="六角形 1670">
          <a:extLst>
            <a:ext uri="{FF2B5EF4-FFF2-40B4-BE49-F238E27FC236}">
              <a16:creationId xmlns:a16="http://schemas.microsoft.com/office/drawing/2014/main" xmlns="" id="{E79B9E0C-F6EC-4E19-8B60-0FF0465468A0}"/>
            </a:ext>
          </a:extLst>
        </xdr:cNvPr>
        <xdr:cNvSpPr/>
      </xdr:nvSpPr>
      <xdr:spPr bwMode="auto">
        <a:xfrm>
          <a:off x="10501316" y="7381873"/>
          <a:ext cx="154465" cy="13492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 editAs="oneCell">
    <xdr:from>
      <xdr:col>19</xdr:col>
      <xdr:colOff>496095</xdr:colOff>
      <xdr:row>45</xdr:row>
      <xdr:rowOff>19844</xdr:rowOff>
    </xdr:from>
    <xdr:to>
      <xdr:col>20</xdr:col>
      <xdr:colOff>28659</xdr:colOff>
      <xdr:row>49</xdr:row>
      <xdr:rowOff>59532</xdr:rowOff>
    </xdr:to>
    <xdr:pic>
      <xdr:nvPicPr>
        <xdr:cNvPr id="249" name="図 248">
          <a:extLst>
            <a:ext uri="{FF2B5EF4-FFF2-40B4-BE49-F238E27FC236}">
              <a16:creationId xmlns:a16="http://schemas.microsoft.com/office/drawing/2014/main" xmlns="" id="{A84F1C8A-73E2-435C-A8DB-40EAE9FF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0501314" y="7667625"/>
          <a:ext cx="239001" cy="722313"/>
        </a:xfrm>
        <a:prstGeom prst="rect">
          <a:avLst/>
        </a:prstGeom>
      </xdr:spPr>
    </xdr:pic>
    <xdr:clientData/>
  </xdr:twoCellAnchor>
  <xdr:twoCellAnchor editAs="oneCell">
    <xdr:from>
      <xdr:col>13</xdr:col>
      <xdr:colOff>520469</xdr:colOff>
      <xdr:row>53</xdr:row>
      <xdr:rowOff>31748</xdr:rowOff>
    </xdr:from>
    <xdr:to>
      <xdr:col>13</xdr:col>
      <xdr:colOff>678746</xdr:colOff>
      <xdr:row>54</xdr:row>
      <xdr:rowOff>7408</xdr:rowOff>
    </xdr:to>
    <xdr:pic>
      <xdr:nvPicPr>
        <xdr:cNvPr id="469" name="図 468">
          <a:extLst>
            <a:ext uri="{FF2B5EF4-FFF2-40B4-BE49-F238E27FC236}">
              <a16:creationId xmlns:a16="http://schemas.microsoft.com/office/drawing/2014/main" xmlns="" id="{BA1578A1-28EB-49FF-BA3E-422D3EAA3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6395469" y="7655528"/>
          <a:ext cx="158277" cy="145749"/>
        </a:xfrm>
        <a:prstGeom prst="rect">
          <a:avLst/>
        </a:prstGeom>
      </xdr:spPr>
    </xdr:pic>
    <xdr:clientData/>
  </xdr:twoCellAnchor>
  <xdr:twoCellAnchor editAs="oneCell">
    <xdr:from>
      <xdr:col>12</xdr:col>
      <xdr:colOff>4819</xdr:colOff>
      <xdr:row>46</xdr:row>
      <xdr:rowOff>59327</xdr:rowOff>
    </xdr:from>
    <xdr:to>
      <xdr:col>12</xdr:col>
      <xdr:colOff>144326</xdr:colOff>
      <xdr:row>47</xdr:row>
      <xdr:rowOff>15630</xdr:rowOff>
    </xdr:to>
    <xdr:pic>
      <xdr:nvPicPr>
        <xdr:cNvPr id="566" name="図 565">
          <a:extLst>
            <a:ext uri="{FF2B5EF4-FFF2-40B4-BE49-F238E27FC236}">
              <a16:creationId xmlns:a16="http://schemas.microsoft.com/office/drawing/2014/main" xmlns="" id="{BBBA5877-4473-4B18-A205-B30DA4A2D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2119529" y="6547231"/>
          <a:ext cx="139507" cy="127881"/>
        </a:xfrm>
        <a:prstGeom prst="rect">
          <a:avLst/>
        </a:prstGeom>
      </xdr:spPr>
    </xdr:pic>
    <xdr:clientData/>
  </xdr:twoCellAnchor>
  <xdr:oneCellAnchor>
    <xdr:from>
      <xdr:col>17</xdr:col>
      <xdr:colOff>8663</xdr:colOff>
      <xdr:row>2</xdr:row>
      <xdr:rowOff>150087</xdr:rowOff>
    </xdr:from>
    <xdr:ext cx="666750" cy="87312"/>
    <xdr:sp macro="" textlink="">
      <xdr:nvSpPr>
        <xdr:cNvPr id="1678" name="Text Box 303">
          <a:extLst>
            <a:ext uri="{FF2B5EF4-FFF2-40B4-BE49-F238E27FC236}">
              <a16:creationId xmlns:a16="http://schemas.microsoft.com/office/drawing/2014/main" xmlns="" id="{52F1B72B-83D8-449D-B083-600903605688}"/>
            </a:ext>
          </a:extLst>
        </xdr:cNvPr>
        <xdr:cNvSpPr txBox="1">
          <a:spLocks noChangeArrowheads="1"/>
        </xdr:cNvSpPr>
      </xdr:nvSpPr>
      <xdr:spPr bwMode="auto">
        <a:xfrm>
          <a:off x="11398254" y="458928"/>
          <a:ext cx="666750" cy="87312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6.1-1.7+0.1</a:t>
          </a:r>
        </a:p>
      </xdr:txBody>
    </xdr:sp>
    <xdr:clientData/>
  </xdr:oneCellAnchor>
  <xdr:twoCellAnchor>
    <xdr:from>
      <xdr:col>17</xdr:col>
      <xdr:colOff>269324</xdr:colOff>
      <xdr:row>3</xdr:row>
      <xdr:rowOff>59948</xdr:rowOff>
    </xdr:from>
    <xdr:to>
      <xdr:col>17</xdr:col>
      <xdr:colOff>423789</xdr:colOff>
      <xdr:row>4</xdr:row>
      <xdr:rowOff>24220</xdr:rowOff>
    </xdr:to>
    <xdr:sp macro="" textlink="">
      <xdr:nvSpPr>
        <xdr:cNvPr id="1679" name="六角形 1678">
          <a:extLst>
            <a:ext uri="{FF2B5EF4-FFF2-40B4-BE49-F238E27FC236}">
              <a16:creationId xmlns:a16="http://schemas.microsoft.com/office/drawing/2014/main" xmlns="" id="{5DE119CA-3A24-4587-B0B1-547C7439E68F}"/>
            </a:ext>
          </a:extLst>
        </xdr:cNvPr>
        <xdr:cNvSpPr/>
      </xdr:nvSpPr>
      <xdr:spPr bwMode="auto">
        <a:xfrm>
          <a:off x="11658915" y="539084"/>
          <a:ext cx="154465" cy="13456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17</xdr:col>
      <xdr:colOff>64067</xdr:colOff>
      <xdr:row>3</xdr:row>
      <xdr:rowOff>55981</xdr:rowOff>
    </xdr:from>
    <xdr:to>
      <xdr:col>17</xdr:col>
      <xdr:colOff>218532</xdr:colOff>
      <xdr:row>4</xdr:row>
      <xdr:rowOff>23184</xdr:rowOff>
    </xdr:to>
    <xdr:sp macro="" textlink="">
      <xdr:nvSpPr>
        <xdr:cNvPr id="1680" name="六角形 1679">
          <a:extLst>
            <a:ext uri="{FF2B5EF4-FFF2-40B4-BE49-F238E27FC236}">
              <a16:creationId xmlns:a16="http://schemas.microsoft.com/office/drawing/2014/main" xmlns="" id="{0BA52D85-F9B8-4512-ACC1-6C88D3A0F878}"/>
            </a:ext>
          </a:extLst>
        </xdr:cNvPr>
        <xdr:cNvSpPr/>
      </xdr:nvSpPr>
      <xdr:spPr bwMode="auto">
        <a:xfrm>
          <a:off x="11453658" y="535117"/>
          <a:ext cx="154465" cy="13749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</a:p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480221</xdr:colOff>
      <xdr:row>3</xdr:row>
      <xdr:rowOff>62784</xdr:rowOff>
    </xdr:from>
    <xdr:to>
      <xdr:col>17</xdr:col>
      <xdr:colOff>634686</xdr:colOff>
      <xdr:row>4</xdr:row>
      <xdr:rowOff>27056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xmlns="" id="{0872F325-309B-47B9-B891-69B45055A98A}"/>
            </a:ext>
          </a:extLst>
        </xdr:cNvPr>
        <xdr:cNvSpPr/>
      </xdr:nvSpPr>
      <xdr:spPr bwMode="auto">
        <a:xfrm>
          <a:off x="11869812" y="541920"/>
          <a:ext cx="154465" cy="13456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</a:p>
      </xdr:txBody>
    </xdr:sp>
    <xdr:clientData/>
  </xdr:twoCellAnchor>
  <xdr:oneCellAnchor>
    <xdr:from>
      <xdr:col>11</xdr:col>
      <xdr:colOff>59633</xdr:colOff>
      <xdr:row>43</xdr:row>
      <xdr:rowOff>27786</xdr:rowOff>
    </xdr:from>
    <xdr:ext cx="324970" cy="63971"/>
    <xdr:sp macro="" textlink="">
      <xdr:nvSpPr>
        <xdr:cNvPr id="1682" name="Text Box 1664">
          <a:extLst>
            <a:ext uri="{FF2B5EF4-FFF2-40B4-BE49-F238E27FC236}">
              <a16:creationId xmlns:a16="http://schemas.microsoft.com/office/drawing/2014/main" xmlns="" id="{65CA362C-915D-4420-993F-3BC1117A8760}"/>
            </a:ext>
          </a:extLst>
        </xdr:cNvPr>
        <xdr:cNvSpPr txBox="1">
          <a:spLocks noChangeArrowheads="1"/>
        </xdr:cNvSpPr>
      </xdr:nvSpPr>
      <xdr:spPr bwMode="auto">
        <a:xfrm>
          <a:off x="11477727" y="5969005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20.3-5.7</a:t>
          </a:r>
        </a:p>
      </xdr:txBody>
    </xdr:sp>
    <xdr:clientData/>
  </xdr:oneCellAnchor>
  <xdr:twoCellAnchor>
    <xdr:from>
      <xdr:col>11</xdr:col>
      <xdr:colOff>31752</xdr:colOff>
      <xdr:row>43</xdr:row>
      <xdr:rowOff>96741</xdr:rowOff>
    </xdr:from>
    <xdr:to>
      <xdr:col>11</xdr:col>
      <xdr:colOff>179162</xdr:colOff>
      <xdr:row>44</xdr:row>
      <xdr:rowOff>27786</xdr:rowOff>
    </xdr:to>
    <xdr:sp macro="" textlink="">
      <xdr:nvSpPr>
        <xdr:cNvPr id="1683" name="六角形 1682">
          <a:extLst>
            <a:ext uri="{FF2B5EF4-FFF2-40B4-BE49-F238E27FC236}">
              <a16:creationId xmlns:a16="http://schemas.microsoft.com/office/drawing/2014/main" xmlns="" id="{97D8456C-08F8-4326-B49E-9D4557881B89}"/>
            </a:ext>
          </a:extLst>
        </xdr:cNvPr>
        <xdr:cNvSpPr/>
      </xdr:nvSpPr>
      <xdr:spPr bwMode="auto">
        <a:xfrm>
          <a:off x="11449846" y="6037960"/>
          <a:ext cx="147410" cy="1017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263906</xdr:colOff>
      <xdr:row>43</xdr:row>
      <xdr:rowOff>102489</xdr:rowOff>
    </xdr:from>
    <xdr:to>
      <xdr:col>11</xdr:col>
      <xdr:colOff>369095</xdr:colOff>
      <xdr:row>44</xdr:row>
      <xdr:rowOff>39688</xdr:rowOff>
    </xdr:to>
    <xdr:sp macro="" textlink="">
      <xdr:nvSpPr>
        <xdr:cNvPr id="1684" name="六角形 1683">
          <a:extLst>
            <a:ext uri="{FF2B5EF4-FFF2-40B4-BE49-F238E27FC236}">
              <a16:creationId xmlns:a16="http://schemas.microsoft.com/office/drawing/2014/main" xmlns="" id="{B4D09E34-6E2E-4F07-85E8-9397C7376391}"/>
            </a:ext>
          </a:extLst>
        </xdr:cNvPr>
        <xdr:cNvSpPr/>
      </xdr:nvSpPr>
      <xdr:spPr bwMode="auto">
        <a:xfrm>
          <a:off x="11682000" y="6043708"/>
          <a:ext cx="105189" cy="1078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4066</xdr:colOff>
      <xdr:row>43</xdr:row>
      <xdr:rowOff>11907</xdr:rowOff>
    </xdr:from>
    <xdr:ext cx="317403" cy="67468"/>
    <xdr:sp macro="" textlink="">
      <xdr:nvSpPr>
        <xdr:cNvPr id="1685" name="Text Box 1664">
          <a:extLst>
            <a:ext uri="{FF2B5EF4-FFF2-40B4-BE49-F238E27FC236}">
              <a16:creationId xmlns:a16="http://schemas.microsoft.com/office/drawing/2014/main" xmlns="" id="{8888FADB-8816-488D-8812-E1627851D01B}"/>
            </a:ext>
          </a:extLst>
        </xdr:cNvPr>
        <xdr:cNvSpPr txBox="1">
          <a:spLocks noChangeArrowheads="1"/>
        </xdr:cNvSpPr>
      </xdr:nvSpPr>
      <xdr:spPr bwMode="auto">
        <a:xfrm>
          <a:off x="8596410" y="7318376"/>
          <a:ext cx="317403" cy="674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6.5-4.3</a:t>
          </a:r>
        </a:p>
      </xdr:txBody>
    </xdr:sp>
    <xdr:clientData/>
  </xdr:oneCellAnchor>
  <xdr:twoCellAnchor>
    <xdr:from>
      <xdr:col>17</xdr:col>
      <xdr:colOff>0</xdr:colOff>
      <xdr:row>43</xdr:row>
      <xdr:rowOff>68955</xdr:rowOff>
    </xdr:from>
    <xdr:to>
      <xdr:col>17</xdr:col>
      <xdr:colOff>147410</xdr:colOff>
      <xdr:row>44</xdr:row>
      <xdr:rowOff>0</xdr:rowOff>
    </xdr:to>
    <xdr:sp macro="" textlink="">
      <xdr:nvSpPr>
        <xdr:cNvPr id="1686" name="六角形 1685">
          <a:extLst>
            <a:ext uri="{FF2B5EF4-FFF2-40B4-BE49-F238E27FC236}">
              <a16:creationId xmlns:a16="http://schemas.microsoft.com/office/drawing/2014/main" xmlns="" id="{7FC7CE90-A29C-47A0-BDF4-999C654BD51F}"/>
            </a:ext>
          </a:extLst>
        </xdr:cNvPr>
        <xdr:cNvSpPr/>
      </xdr:nvSpPr>
      <xdr:spPr bwMode="auto">
        <a:xfrm>
          <a:off x="8592344" y="7375424"/>
          <a:ext cx="147410" cy="1017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188495</xdr:colOff>
      <xdr:row>43</xdr:row>
      <xdr:rowOff>74703</xdr:rowOff>
    </xdr:from>
    <xdr:to>
      <xdr:col>17</xdr:col>
      <xdr:colOff>335905</xdr:colOff>
      <xdr:row>44</xdr:row>
      <xdr:rowOff>5748</xdr:rowOff>
    </xdr:to>
    <xdr:sp macro="" textlink="">
      <xdr:nvSpPr>
        <xdr:cNvPr id="1687" name="六角形 1686">
          <a:extLst>
            <a:ext uri="{FF2B5EF4-FFF2-40B4-BE49-F238E27FC236}">
              <a16:creationId xmlns:a16="http://schemas.microsoft.com/office/drawing/2014/main" xmlns="" id="{C1FD983B-1F4D-42DA-A2A1-2659A65EA41A}"/>
            </a:ext>
          </a:extLst>
        </xdr:cNvPr>
        <xdr:cNvSpPr/>
      </xdr:nvSpPr>
      <xdr:spPr bwMode="auto">
        <a:xfrm>
          <a:off x="8780839" y="7381172"/>
          <a:ext cx="147410" cy="1017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27881</xdr:colOff>
      <xdr:row>51</xdr:row>
      <xdr:rowOff>23814</xdr:rowOff>
    </xdr:from>
    <xdr:ext cx="324970" cy="63971"/>
    <xdr:sp macro="" textlink="">
      <xdr:nvSpPr>
        <xdr:cNvPr id="1688" name="Text Box 1664">
          <a:extLst>
            <a:ext uri="{FF2B5EF4-FFF2-40B4-BE49-F238E27FC236}">
              <a16:creationId xmlns:a16="http://schemas.microsoft.com/office/drawing/2014/main" xmlns="" id="{E472106B-3CDA-4534-B410-08495B0FBDFA}"/>
            </a:ext>
          </a:extLst>
        </xdr:cNvPr>
        <xdr:cNvSpPr txBox="1">
          <a:spLocks noChangeArrowheads="1"/>
        </xdr:cNvSpPr>
      </xdr:nvSpPr>
      <xdr:spPr bwMode="auto">
        <a:xfrm>
          <a:off x="7223225" y="8695533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13.1-7.7</a:t>
          </a:r>
        </a:p>
      </xdr:txBody>
    </xdr:sp>
    <xdr:clientData/>
  </xdr:oneCellAnchor>
  <xdr:twoCellAnchor>
    <xdr:from>
      <xdr:col>15</xdr:col>
      <xdr:colOff>0</xdr:colOff>
      <xdr:row>51</xdr:row>
      <xdr:rowOff>80862</xdr:rowOff>
    </xdr:from>
    <xdr:to>
      <xdr:col>15</xdr:col>
      <xdr:colOff>147410</xdr:colOff>
      <xdr:row>52</xdr:row>
      <xdr:rowOff>11907</xdr:rowOff>
    </xdr:to>
    <xdr:sp macro="" textlink="">
      <xdr:nvSpPr>
        <xdr:cNvPr id="1689" name="六角形 1688">
          <a:extLst>
            <a:ext uri="{FF2B5EF4-FFF2-40B4-BE49-F238E27FC236}">
              <a16:creationId xmlns:a16="http://schemas.microsoft.com/office/drawing/2014/main" xmlns="" id="{A08CDA11-7B52-4798-995A-BB594B6F25DA}"/>
            </a:ext>
          </a:extLst>
        </xdr:cNvPr>
        <xdr:cNvSpPr/>
      </xdr:nvSpPr>
      <xdr:spPr bwMode="auto">
        <a:xfrm>
          <a:off x="7195344" y="8752581"/>
          <a:ext cx="147410" cy="1017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188495</xdr:colOff>
      <xdr:row>51</xdr:row>
      <xdr:rowOff>86610</xdr:rowOff>
    </xdr:from>
    <xdr:to>
      <xdr:col>15</xdr:col>
      <xdr:colOff>335905</xdr:colOff>
      <xdr:row>52</xdr:row>
      <xdr:rowOff>17655</xdr:rowOff>
    </xdr:to>
    <xdr:sp macro="" textlink="">
      <xdr:nvSpPr>
        <xdr:cNvPr id="1690" name="六角形 1689">
          <a:extLst>
            <a:ext uri="{FF2B5EF4-FFF2-40B4-BE49-F238E27FC236}">
              <a16:creationId xmlns:a16="http://schemas.microsoft.com/office/drawing/2014/main" xmlns="" id="{C4DFD1C1-A112-4766-AA95-649E95098451}"/>
            </a:ext>
          </a:extLst>
        </xdr:cNvPr>
        <xdr:cNvSpPr/>
      </xdr:nvSpPr>
      <xdr:spPr bwMode="auto">
        <a:xfrm>
          <a:off x="7383839" y="8758329"/>
          <a:ext cx="147410" cy="10170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365312</xdr:colOff>
      <xdr:row>41</xdr:row>
      <xdr:rowOff>151386</xdr:rowOff>
    </xdr:from>
    <xdr:ext cx="476254" cy="226220"/>
    <xdr:sp macro="" textlink="">
      <xdr:nvSpPr>
        <xdr:cNvPr id="1691" name="Text Box 1563">
          <a:extLst>
            <a:ext uri="{FF2B5EF4-FFF2-40B4-BE49-F238E27FC236}">
              <a16:creationId xmlns:a16="http://schemas.microsoft.com/office/drawing/2014/main" xmlns="" id="{89F83CF3-4529-4841-AAE6-9B1BD4303AF1}"/>
            </a:ext>
          </a:extLst>
        </xdr:cNvPr>
        <xdr:cNvSpPr txBox="1">
          <a:spLocks noChangeArrowheads="1"/>
        </xdr:cNvSpPr>
      </xdr:nvSpPr>
      <xdr:spPr bwMode="auto">
        <a:xfrm>
          <a:off x="8926473" y="7094809"/>
          <a:ext cx="476254" cy="22622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1" u="none" strike="noStrike" baseline="0">
              <a:solidFill>
                <a:schemeClr val="tx2"/>
              </a:solidFill>
              <a:latin typeface="HG創英角ﾎﾟｯﾌﾟ体" pitchFamily="49" charset="-128"/>
              <a:ea typeface="HG創英角ﾎﾟｯﾌﾟ体" pitchFamily="49" charset="-128"/>
            </a:rPr>
            <a:t>V15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に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14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分</a:t>
          </a:r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余裕必須</a:t>
          </a:r>
        </a:p>
      </xdr:txBody>
    </xdr:sp>
    <xdr:clientData/>
  </xdr:oneCellAnchor>
  <xdr:twoCellAnchor editAs="oneCell">
    <xdr:from>
      <xdr:col>7</xdr:col>
      <xdr:colOff>592667</xdr:colOff>
      <xdr:row>36</xdr:row>
      <xdr:rowOff>160867</xdr:rowOff>
    </xdr:from>
    <xdr:to>
      <xdr:col>8</xdr:col>
      <xdr:colOff>25921</xdr:colOff>
      <xdr:row>37</xdr:row>
      <xdr:rowOff>145810</xdr:rowOff>
    </xdr:to>
    <xdr:pic>
      <xdr:nvPicPr>
        <xdr:cNvPr id="304" name="図 303">
          <a:extLst>
            <a:ext uri="{FF2B5EF4-FFF2-40B4-BE49-F238E27FC236}">
              <a16:creationId xmlns:a16="http://schemas.microsoft.com/office/drawing/2014/main" xmlns="" id="{B1F43677-FBDC-4BDB-93E3-ADB468CFC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995334" y="6375400"/>
          <a:ext cx="140220" cy="158510"/>
        </a:xfrm>
        <a:prstGeom prst="rect">
          <a:avLst/>
        </a:prstGeom>
      </xdr:spPr>
    </xdr:pic>
    <xdr:clientData/>
  </xdr:twoCellAnchor>
  <xdr:twoCellAnchor editAs="oneCell">
    <xdr:from>
      <xdr:col>7</xdr:col>
      <xdr:colOff>579966</xdr:colOff>
      <xdr:row>38</xdr:row>
      <xdr:rowOff>33866</xdr:rowOff>
    </xdr:from>
    <xdr:to>
      <xdr:col>8</xdr:col>
      <xdr:colOff>13220</xdr:colOff>
      <xdr:row>38</xdr:row>
      <xdr:rowOff>149700</xdr:rowOff>
    </xdr:to>
    <xdr:pic>
      <xdr:nvPicPr>
        <xdr:cNvPr id="428" name="図 427">
          <a:extLst>
            <a:ext uri="{FF2B5EF4-FFF2-40B4-BE49-F238E27FC236}">
              <a16:creationId xmlns:a16="http://schemas.microsoft.com/office/drawing/2014/main" xmlns="" id="{409BE3AA-A7F8-47A4-BF96-D182518F3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982633" y="6595533"/>
          <a:ext cx="140220" cy="115834"/>
        </a:xfrm>
        <a:prstGeom prst="rect">
          <a:avLst/>
        </a:prstGeom>
      </xdr:spPr>
    </xdr:pic>
    <xdr:clientData/>
  </xdr:twoCellAnchor>
  <xdr:twoCellAnchor editAs="oneCell">
    <xdr:from>
      <xdr:col>9</xdr:col>
      <xdr:colOff>393697</xdr:colOff>
      <xdr:row>38</xdr:row>
      <xdr:rowOff>71966</xdr:rowOff>
    </xdr:from>
    <xdr:to>
      <xdr:col>9</xdr:col>
      <xdr:colOff>520697</xdr:colOff>
      <xdr:row>39</xdr:row>
      <xdr:rowOff>30480</xdr:rowOff>
    </xdr:to>
    <xdr:pic>
      <xdr:nvPicPr>
        <xdr:cNvPr id="590" name="図 589">
          <a:extLst>
            <a:ext uri="{FF2B5EF4-FFF2-40B4-BE49-F238E27FC236}">
              <a16:creationId xmlns:a16="http://schemas.microsoft.com/office/drawing/2014/main" xmlns="" id="{377B4FD9-ACD5-4441-B683-8135F698D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210297" y="6633633"/>
          <a:ext cx="127000" cy="132080"/>
        </a:xfrm>
        <a:prstGeom prst="rect">
          <a:avLst/>
        </a:prstGeom>
      </xdr:spPr>
    </xdr:pic>
    <xdr:clientData/>
  </xdr:twoCellAnchor>
  <xdr:twoCellAnchor editAs="oneCell">
    <xdr:from>
      <xdr:col>9</xdr:col>
      <xdr:colOff>385233</xdr:colOff>
      <xdr:row>36</xdr:row>
      <xdr:rowOff>165096</xdr:rowOff>
    </xdr:from>
    <xdr:to>
      <xdr:col>9</xdr:col>
      <xdr:colOff>525453</xdr:colOff>
      <xdr:row>37</xdr:row>
      <xdr:rowOff>150039</xdr:rowOff>
    </xdr:to>
    <xdr:pic>
      <xdr:nvPicPr>
        <xdr:cNvPr id="1692" name="図 1691">
          <a:extLst>
            <a:ext uri="{FF2B5EF4-FFF2-40B4-BE49-F238E27FC236}">
              <a16:creationId xmlns:a16="http://schemas.microsoft.com/office/drawing/2014/main" xmlns="" id="{F71433D6-FB99-4D21-AA84-015A8040D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6201833" y="6379629"/>
          <a:ext cx="140220" cy="158510"/>
        </a:xfrm>
        <a:prstGeom prst="rect">
          <a:avLst/>
        </a:prstGeom>
      </xdr:spPr>
    </xdr:pic>
    <xdr:clientData/>
  </xdr:twoCellAnchor>
  <xdr:twoCellAnchor editAs="oneCell">
    <xdr:from>
      <xdr:col>9</xdr:col>
      <xdr:colOff>393698</xdr:colOff>
      <xdr:row>37</xdr:row>
      <xdr:rowOff>135471</xdr:rowOff>
    </xdr:from>
    <xdr:to>
      <xdr:col>9</xdr:col>
      <xdr:colOff>533918</xdr:colOff>
      <xdr:row>38</xdr:row>
      <xdr:rowOff>77738</xdr:rowOff>
    </xdr:to>
    <xdr:pic>
      <xdr:nvPicPr>
        <xdr:cNvPr id="1693" name="図 1692">
          <a:extLst>
            <a:ext uri="{FF2B5EF4-FFF2-40B4-BE49-F238E27FC236}">
              <a16:creationId xmlns:a16="http://schemas.microsoft.com/office/drawing/2014/main" xmlns="" id="{A392B638-A252-4F1D-B147-09240906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6210298" y="6523571"/>
          <a:ext cx="140220" cy="115834"/>
        </a:xfrm>
        <a:prstGeom prst="rect">
          <a:avLst/>
        </a:prstGeom>
      </xdr:spPr>
    </xdr:pic>
    <xdr:clientData/>
  </xdr:twoCellAnchor>
  <xdr:oneCellAnchor>
    <xdr:from>
      <xdr:col>9</xdr:col>
      <xdr:colOff>38097</xdr:colOff>
      <xdr:row>35</xdr:row>
      <xdr:rowOff>0</xdr:rowOff>
    </xdr:from>
    <xdr:ext cx="336631" cy="227819"/>
    <xdr:sp macro="" textlink="">
      <xdr:nvSpPr>
        <xdr:cNvPr id="1694" name="Text Box 303">
          <a:extLst>
            <a:ext uri="{FF2B5EF4-FFF2-40B4-BE49-F238E27FC236}">
              <a16:creationId xmlns:a16="http://schemas.microsoft.com/office/drawing/2014/main" xmlns="" id="{52BD5B9D-0D4F-414C-980D-78A5C4086580}"/>
            </a:ext>
          </a:extLst>
        </xdr:cNvPr>
        <xdr:cNvSpPr txBox="1">
          <a:spLocks noChangeArrowheads="1"/>
        </xdr:cNvSpPr>
      </xdr:nvSpPr>
      <xdr:spPr bwMode="auto">
        <a:xfrm>
          <a:off x="5854697" y="6040967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609604</xdr:colOff>
      <xdr:row>35</xdr:row>
      <xdr:rowOff>21168</xdr:rowOff>
    </xdr:from>
    <xdr:to>
      <xdr:col>9</xdr:col>
      <xdr:colOff>613840</xdr:colOff>
      <xdr:row>38</xdr:row>
      <xdr:rowOff>19927</xdr:rowOff>
    </xdr:to>
    <xdr:sp macro="" textlink="">
      <xdr:nvSpPr>
        <xdr:cNvPr id="1696" name="Line 4803">
          <a:extLst>
            <a:ext uri="{FF2B5EF4-FFF2-40B4-BE49-F238E27FC236}">
              <a16:creationId xmlns:a16="http://schemas.microsoft.com/office/drawing/2014/main" xmlns="" id="{52776E06-054F-4165-844A-74BBBE7A08D4}"/>
            </a:ext>
          </a:extLst>
        </xdr:cNvPr>
        <xdr:cNvSpPr>
          <a:spLocks noChangeShapeType="1"/>
        </xdr:cNvSpPr>
      </xdr:nvSpPr>
      <xdr:spPr bwMode="auto">
        <a:xfrm flipH="1">
          <a:off x="6426204" y="6062135"/>
          <a:ext cx="4236" cy="519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546105</xdr:colOff>
      <xdr:row>36</xdr:row>
      <xdr:rowOff>152393</xdr:rowOff>
    </xdr:from>
    <xdr:to>
      <xdr:col>9</xdr:col>
      <xdr:colOff>673105</xdr:colOff>
      <xdr:row>37</xdr:row>
      <xdr:rowOff>110906</xdr:rowOff>
    </xdr:to>
    <xdr:pic>
      <xdr:nvPicPr>
        <xdr:cNvPr id="1697" name="図 1696">
          <a:extLst>
            <a:ext uri="{FF2B5EF4-FFF2-40B4-BE49-F238E27FC236}">
              <a16:creationId xmlns:a16="http://schemas.microsoft.com/office/drawing/2014/main" xmlns="" id="{2AE084F4-3DE3-4825-A60A-A98F94D14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362705" y="6366926"/>
          <a:ext cx="127000" cy="132080"/>
        </a:xfrm>
        <a:prstGeom prst="rect">
          <a:avLst/>
        </a:prstGeom>
      </xdr:spPr>
    </xdr:pic>
    <xdr:clientData/>
  </xdr:twoCellAnchor>
  <xdr:twoCellAnchor>
    <xdr:from>
      <xdr:col>10</xdr:col>
      <xdr:colOff>300565</xdr:colOff>
      <xdr:row>39</xdr:row>
      <xdr:rowOff>50720</xdr:rowOff>
    </xdr:from>
    <xdr:to>
      <xdr:col>10</xdr:col>
      <xdr:colOff>457200</xdr:colOff>
      <xdr:row>40</xdr:row>
      <xdr:rowOff>21929</xdr:rowOff>
    </xdr:to>
    <xdr:sp macro="" textlink="">
      <xdr:nvSpPr>
        <xdr:cNvPr id="1702" name="六角形 1701">
          <a:extLst>
            <a:ext uri="{FF2B5EF4-FFF2-40B4-BE49-F238E27FC236}">
              <a16:creationId xmlns:a16="http://schemas.microsoft.com/office/drawing/2014/main" xmlns="" id="{CEC94715-7A67-464B-8AA7-368950C76888}"/>
            </a:ext>
          </a:extLst>
        </xdr:cNvPr>
        <xdr:cNvSpPr/>
      </xdr:nvSpPr>
      <xdr:spPr bwMode="auto">
        <a:xfrm>
          <a:off x="6763958" y="6653964"/>
          <a:ext cx="156635" cy="1412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599127</xdr:colOff>
      <xdr:row>34</xdr:row>
      <xdr:rowOff>65504</xdr:rowOff>
    </xdr:from>
    <xdr:to>
      <xdr:col>10</xdr:col>
      <xdr:colOff>124842</xdr:colOff>
      <xdr:row>38</xdr:row>
      <xdr:rowOff>133303</xdr:rowOff>
    </xdr:to>
    <xdr:pic>
      <xdr:nvPicPr>
        <xdr:cNvPr id="730" name="図 729">
          <a:extLst>
            <a:ext uri="{FF2B5EF4-FFF2-40B4-BE49-F238E27FC236}">
              <a16:creationId xmlns:a16="http://schemas.microsoft.com/office/drawing/2014/main" xmlns="" id="{BB75301A-8022-49BE-B9E5-A38B92F8C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5400000">
          <a:off x="6138335" y="6210296"/>
          <a:ext cx="762066" cy="207282"/>
        </a:xfrm>
        <a:prstGeom prst="rect">
          <a:avLst/>
        </a:prstGeom>
      </xdr:spPr>
    </xdr:pic>
    <xdr:clientData/>
  </xdr:twoCellAnchor>
  <xdr:oneCellAnchor>
    <xdr:from>
      <xdr:col>9</xdr:col>
      <xdr:colOff>2</xdr:colOff>
      <xdr:row>37</xdr:row>
      <xdr:rowOff>3122</xdr:rowOff>
    </xdr:from>
    <xdr:ext cx="425450" cy="165173"/>
    <xdr:sp macro="" textlink="">
      <xdr:nvSpPr>
        <xdr:cNvPr id="1704" name="Text Box 1620">
          <a:extLst>
            <a:ext uri="{FF2B5EF4-FFF2-40B4-BE49-F238E27FC236}">
              <a16:creationId xmlns:a16="http://schemas.microsoft.com/office/drawing/2014/main" xmlns="" id="{7D9B7043-0F74-47B3-A2EB-C8C9AB2C776C}"/>
            </a:ext>
          </a:extLst>
        </xdr:cNvPr>
        <xdr:cNvSpPr txBox="1">
          <a:spLocks noChangeArrowheads="1"/>
        </xdr:cNvSpPr>
      </xdr:nvSpPr>
      <xdr:spPr bwMode="auto">
        <a:xfrm>
          <a:off x="5816602" y="639122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9</xdr:col>
      <xdr:colOff>224235</xdr:colOff>
      <xdr:row>37</xdr:row>
      <xdr:rowOff>58791</xdr:rowOff>
    </xdr:from>
    <xdr:to>
      <xdr:col>9</xdr:col>
      <xdr:colOff>460945</xdr:colOff>
      <xdr:row>38</xdr:row>
      <xdr:rowOff>129519</xdr:rowOff>
    </xdr:to>
    <xdr:sp macro="" textlink="">
      <xdr:nvSpPr>
        <xdr:cNvPr id="1706" name="AutoShape 1653">
          <a:extLst>
            <a:ext uri="{FF2B5EF4-FFF2-40B4-BE49-F238E27FC236}">
              <a16:creationId xmlns:a16="http://schemas.microsoft.com/office/drawing/2014/main" xmlns="" id="{A50E58F7-4ACA-4114-8BF2-2C93446A39C8}"/>
            </a:ext>
          </a:extLst>
        </xdr:cNvPr>
        <xdr:cNvSpPr>
          <a:spLocks/>
        </xdr:cNvSpPr>
      </xdr:nvSpPr>
      <xdr:spPr bwMode="auto">
        <a:xfrm rot="10813752">
          <a:off x="6040835" y="6446891"/>
          <a:ext cx="236710" cy="24429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80431</xdr:colOff>
      <xdr:row>37</xdr:row>
      <xdr:rowOff>50799</xdr:rowOff>
    </xdr:from>
    <xdr:ext cx="269875" cy="174625"/>
    <xdr:sp macro="" textlink="">
      <xdr:nvSpPr>
        <xdr:cNvPr id="1707" name="Text Box 1664">
          <a:extLst>
            <a:ext uri="{FF2B5EF4-FFF2-40B4-BE49-F238E27FC236}">
              <a16:creationId xmlns:a16="http://schemas.microsoft.com/office/drawing/2014/main" xmlns="" id="{8E584DA5-D7CE-463B-8EFA-FE8FC022BF26}"/>
            </a:ext>
          </a:extLst>
        </xdr:cNvPr>
        <xdr:cNvSpPr txBox="1">
          <a:spLocks noChangeArrowheads="1"/>
        </xdr:cNvSpPr>
      </xdr:nvSpPr>
      <xdr:spPr bwMode="auto">
        <a:xfrm>
          <a:off x="6578598" y="6438899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0</xdr:colOff>
      <xdr:row>36</xdr:row>
      <xdr:rowOff>0</xdr:rowOff>
    </xdr:from>
    <xdr:to>
      <xdr:col>10</xdr:col>
      <xdr:colOff>5868</xdr:colOff>
      <xdr:row>37</xdr:row>
      <xdr:rowOff>151161</xdr:rowOff>
    </xdr:to>
    <xdr:sp macro="" textlink="">
      <xdr:nvSpPr>
        <xdr:cNvPr id="1708" name="Line 4803">
          <a:extLst>
            <a:ext uri="{FF2B5EF4-FFF2-40B4-BE49-F238E27FC236}">
              <a16:creationId xmlns:a16="http://schemas.microsoft.com/office/drawing/2014/main" xmlns="" id="{22FE713F-A13F-4EA3-8373-799D14A86DE4}"/>
            </a:ext>
          </a:extLst>
        </xdr:cNvPr>
        <xdr:cNvSpPr>
          <a:spLocks noChangeShapeType="1"/>
        </xdr:cNvSpPr>
      </xdr:nvSpPr>
      <xdr:spPr bwMode="auto">
        <a:xfrm flipH="1">
          <a:off x="6498167" y="6214533"/>
          <a:ext cx="5868" cy="3247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330200</xdr:colOff>
      <xdr:row>35</xdr:row>
      <xdr:rowOff>124888</xdr:rowOff>
    </xdr:from>
    <xdr:to>
      <xdr:col>10</xdr:col>
      <xdr:colOff>342900</xdr:colOff>
      <xdr:row>38</xdr:row>
      <xdr:rowOff>124888</xdr:rowOff>
    </xdr:to>
    <xdr:sp macro="" textlink="">
      <xdr:nvSpPr>
        <xdr:cNvPr id="1709" name="Line 4803">
          <a:extLst>
            <a:ext uri="{FF2B5EF4-FFF2-40B4-BE49-F238E27FC236}">
              <a16:creationId xmlns:a16="http://schemas.microsoft.com/office/drawing/2014/main" xmlns="" id="{1BCA04D3-9F9E-462F-B604-549E6B438D5D}"/>
            </a:ext>
          </a:extLst>
        </xdr:cNvPr>
        <xdr:cNvSpPr>
          <a:spLocks noChangeShapeType="1"/>
        </xdr:cNvSpPr>
      </xdr:nvSpPr>
      <xdr:spPr bwMode="auto">
        <a:xfrm flipH="1">
          <a:off x="6793593" y="6047775"/>
          <a:ext cx="12700" cy="5102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480729</xdr:colOff>
      <xdr:row>38</xdr:row>
      <xdr:rowOff>142491</xdr:rowOff>
    </xdr:from>
    <xdr:ext cx="467538" cy="103042"/>
    <xdr:sp macro="" textlink="">
      <xdr:nvSpPr>
        <xdr:cNvPr id="1700" name="Text Box 303">
          <a:extLst>
            <a:ext uri="{FF2B5EF4-FFF2-40B4-BE49-F238E27FC236}">
              <a16:creationId xmlns:a16="http://schemas.microsoft.com/office/drawing/2014/main" xmlns="" id="{96209013-6239-4754-9E68-09B27C6CD5B5}"/>
            </a:ext>
          </a:extLst>
        </xdr:cNvPr>
        <xdr:cNvSpPr txBox="1">
          <a:spLocks noChangeArrowheads="1"/>
        </xdr:cNvSpPr>
      </xdr:nvSpPr>
      <xdr:spPr bwMode="auto">
        <a:xfrm>
          <a:off x="6297329" y="6704158"/>
          <a:ext cx="467538" cy="10304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内記一丁目</a:t>
          </a:r>
          <a:endParaRPr lang="en-US" altLang="ja-JP" sz="7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10</xdr:col>
      <xdr:colOff>554001</xdr:colOff>
      <xdr:row>33</xdr:row>
      <xdr:rowOff>97366</xdr:rowOff>
    </xdr:from>
    <xdr:to>
      <xdr:col>10</xdr:col>
      <xdr:colOff>681001</xdr:colOff>
      <xdr:row>34</xdr:row>
      <xdr:rowOff>55879</xdr:rowOff>
    </xdr:to>
    <xdr:pic>
      <xdr:nvPicPr>
        <xdr:cNvPr id="1710" name="図 1709">
          <a:extLst>
            <a:ext uri="{FF2B5EF4-FFF2-40B4-BE49-F238E27FC236}">
              <a16:creationId xmlns:a16="http://schemas.microsoft.com/office/drawing/2014/main" xmlns="" id="{BA4E9A41-858B-49B0-8254-951E9F265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7038328" y="5707347"/>
          <a:ext cx="127000" cy="129474"/>
        </a:xfrm>
        <a:prstGeom prst="rect">
          <a:avLst/>
        </a:prstGeom>
      </xdr:spPr>
    </xdr:pic>
    <xdr:clientData/>
  </xdr:twoCellAnchor>
  <xdr:twoCellAnchor>
    <xdr:from>
      <xdr:col>10</xdr:col>
      <xdr:colOff>101435</xdr:colOff>
      <xdr:row>33</xdr:row>
      <xdr:rowOff>152396</xdr:rowOff>
    </xdr:from>
    <xdr:to>
      <xdr:col>10</xdr:col>
      <xdr:colOff>676518</xdr:colOff>
      <xdr:row>33</xdr:row>
      <xdr:rowOff>161191</xdr:rowOff>
    </xdr:to>
    <xdr:sp macro="" textlink="">
      <xdr:nvSpPr>
        <xdr:cNvPr id="1711" name="Line 120">
          <a:extLst>
            <a:ext uri="{FF2B5EF4-FFF2-40B4-BE49-F238E27FC236}">
              <a16:creationId xmlns:a16="http://schemas.microsoft.com/office/drawing/2014/main" xmlns="" id="{ACCB012D-EFCD-48B0-9B29-216FC889ED01}"/>
            </a:ext>
          </a:extLst>
        </xdr:cNvPr>
        <xdr:cNvSpPr>
          <a:spLocks noChangeShapeType="1"/>
        </xdr:cNvSpPr>
      </xdr:nvSpPr>
      <xdr:spPr bwMode="auto">
        <a:xfrm>
          <a:off x="6585762" y="5762377"/>
          <a:ext cx="575083" cy="87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347130</xdr:colOff>
      <xdr:row>45</xdr:row>
      <xdr:rowOff>110068</xdr:rowOff>
    </xdr:from>
    <xdr:ext cx="165103" cy="135465"/>
    <xdr:sp macro="" textlink="">
      <xdr:nvSpPr>
        <xdr:cNvPr id="1715" name="Text Box 1664">
          <a:extLst>
            <a:ext uri="{FF2B5EF4-FFF2-40B4-BE49-F238E27FC236}">
              <a16:creationId xmlns:a16="http://schemas.microsoft.com/office/drawing/2014/main" xmlns="" id="{F7FD8CCC-D3DE-4D80-85AE-8E1C175CAE09}"/>
            </a:ext>
          </a:extLst>
        </xdr:cNvPr>
        <xdr:cNvSpPr txBox="1">
          <a:spLocks noChangeArrowheads="1"/>
        </xdr:cNvSpPr>
      </xdr:nvSpPr>
      <xdr:spPr bwMode="auto">
        <a:xfrm>
          <a:off x="507997" y="7886701"/>
          <a:ext cx="165103" cy="13546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靴</a:t>
          </a:r>
          <a:endParaRPr lang="en-US" altLang="ja-JP" sz="10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520570</xdr:colOff>
      <xdr:row>44</xdr:row>
      <xdr:rowOff>136201</xdr:rowOff>
    </xdr:from>
    <xdr:to>
      <xdr:col>2</xdr:col>
      <xdr:colOff>88900</xdr:colOff>
      <xdr:row>48</xdr:row>
      <xdr:rowOff>156641</xdr:rowOff>
    </xdr:to>
    <xdr:pic>
      <xdr:nvPicPr>
        <xdr:cNvPr id="1714" name="図 1713">
          <a:extLst>
            <a:ext uri="{FF2B5EF4-FFF2-40B4-BE49-F238E27FC236}">
              <a16:creationId xmlns:a16="http://schemas.microsoft.com/office/drawing/2014/main" xmlns="" id="{29DFC37C-B4CD-4E89-91C5-8E34B4ED4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461732" y="7958973"/>
          <a:ext cx="714706" cy="275296"/>
        </a:xfrm>
        <a:prstGeom prst="rect">
          <a:avLst/>
        </a:prstGeom>
      </xdr:spPr>
    </xdr:pic>
    <xdr:clientData/>
  </xdr:twoCellAnchor>
  <xdr:twoCellAnchor>
    <xdr:from>
      <xdr:col>1</xdr:col>
      <xdr:colOff>541864</xdr:colOff>
      <xdr:row>42</xdr:row>
      <xdr:rowOff>1</xdr:rowOff>
    </xdr:from>
    <xdr:to>
      <xdr:col>1</xdr:col>
      <xdr:colOff>542453</xdr:colOff>
      <xdr:row>44</xdr:row>
      <xdr:rowOff>165100</xdr:rowOff>
    </xdr:to>
    <xdr:sp macro="" textlink="">
      <xdr:nvSpPr>
        <xdr:cNvPr id="1716" name="Line 927">
          <a:extLst>
            <a:ext uri="{FF2B5EF4-FFF2-40B4-BE49-F238E27FC236}">
              <a16:creationId xmlns:a16="http://schemas.microsoft.com/office/drawing/2014/main" xmlns="" id="{A67567FF-EAD1-4BE9-B990-875350F99037}"/>
            </a:ext>
          </a:extLst>
        </xdr:cNvPr>
        <xdr:cNvSpPr>
          <a:spLocks noChangeShapeType="1"/>
        </xdr:cNvSpPr>
      </xdr:nvSpPr>
      <xdr:spPr bwMode="auto">
        <a:xfrm rot="10800000" flipV="1">
          <a:off x="702731" y="7255934"/>
          <a:ext cx="589" cy="5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464338</xdr:colOff>
      <xdr:row>44</xdr:row>
      <xdr:rowOff>96841</xdr:rowOff>
    </xdr:from>
    <xdr:to>
      <xdr:col>1</xdr:col>
      <xdr:colOff>595308</xdr:colOff>
      <xdr:row>45</xdr:row>
      <xdr:rowOff>57154</xdr:rowOff>
    </xdr:to>
    <xdr:sp macro="" textlink="">
      <xdr:nvSpPr>
        <xdr:cNvPr id="416" name="Oval 77">
          <a:extLst>
            <a:ext uri="{FF2B5EF4-FFF2-40B4-BE49-F238E27FC236}">
              <a16:creationId xmlns:a16="http://schemas.microsoft.com/office/drawing/2014/main" xmlns="" id="{FFEB2D5F-74BD-4228-BDDB-A749F39091AF}"/>
            </a:ext>
          </a:extLst>
        </xdr:cNvPr>
        <xdr:cNvSpPr>
          <a:spLocks noChangeArrowheads="1"/>
        </xdr:cNvSpPr>
      </xdr:nvSpPr>
      <xdr:spPr bwMode="auto">
        <a:xfrm>
          <a:off x="625205" y="7699908"/>
          <a:ext cx="130970" cy="1338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452965</xdr:colOff>
      <xdr:row>43</xdr:row>
      <xdr:rowOff>21167</xdr:rowOff>
    </xdr:from>
    <xdr:to>
      <xdr:col>1</xdr:col>
      <xdr:colOff>650432</xdr:colOff>
      <xdr:row>44</xdr:row>
      <xdr:rowOff>57464</xdr:rowOff>
    </xdr:to>
    <xdr:grpSp>
      <xdr:nvGrpSpPr>
        <xdr:cNvPr id="1718" name="Group 405">
          <a:extLst>
            <a:ext uri="{FF2B5EF4-FFF2-40B4-BE49-F238E27FC236}">
              <a16:creationId xmlns:a16="http://schemas.microsoft.com/office/drawing/2014/main" xmlns="" id="{009C3D77-11F2-4A35-B16D-0AE5E6755434}"/>
            </a:ext>
          </a:extLst>
        </xdr:cNvPr>
        <xdr:cNvGrpSpPr>
          <a:grpSpLocks/>
        </xdr:cNvGrpSpPr>
      </xdr:nvGrpSpPr>
      <xdr:grpSpPr bwMode="auto">
        <a:xfrm>
          <a:off x="627203" y="7478545"/>
          <a:ext cx="197467" cy="210535"/>
          <a:chOff x="718" y="97"/>
          <a:chExt cx="23" cy="15"/>
        </a:xfrm>
      </xdr:grpSpPr>
      <xdr:sp macro="" textlink="">
        <xdr:nvSpPr>
          <xdr:cNvPr id="1719" name="Freeform 407">
            <a:extLst>
              <a:ext uri="{FF2B5EF4-FFF2-40B4-BE49-F238E27FC236}">
                <a16:creationId xmlns:a16="http://schemas.microsoft.com/office/drawing/2014/main" xmlns="" id="{8F987AC0-60D6-4AA1-BBEF-9C1C5E05908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0" name="Freeform 406">
            <a:extLst>
              <a:ext uri="{FF2B5EF4-FFF2-40B4-BE49-F238E27FC236}">
                <a16:creationId xmlns:a16="http://schemas.microsoft.com/office/drawing/2014/main" xmlns="" id="{9956345C-78B9-4F15-AC53-16684F8D2CC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526703</xdr:colOff>
      <xdr:row>42</xdr:row>
      <xdr:rowOff>96749</xdr:rowOff>
    </xdr:from>
    <xdr:to>
      <xdr:col>4</xdr:col>
      <xdr:colOff>384179</xdr:colOff>
      <xdr:row>49</xdr:row>
      <xdr:rowOff>111501</xdr:rowOff>
    </xdr:to>
    <xdr:grpSp>
      <xdr:nvGrpSpPr>
        <xdr:cNvPr id="805" name="グループ化 804">
          <a:extLst>
            <a:ext uri="{FF2B5EF4-FFF2-40B4-BE49-F238E27FC236}">
              <a16:creationId xmlns:a16="http://schemas.microsoft.com/office/drawing/2014/main" xmlns="" id="{A24276AD-3802-4F38-BDBF-570DCDF36DAE}"/>
            </a:ext>
          </a:extLst>
        </xdr:cNvPr>
        <xdr:cNvGrpSpPr/>
      </xdr:nvGrpSpPr>
      <xdr:grpSpPr>
        <a:xfrm rot="3533547">
          <a:off x="1545763" y="7301713"/>
          <a:ext cx="1234417" cy="1390769"/>
          <a:chOff x="1794038" y="7360331"/>
          <a:chExt cx="1229719" cy="1271410"/>
        </a:xfrm>
      </xdr:grpSpPr>
      <xdr:pic>
        <xdr:nvPicPr>
          <xdr:cNvPr id="556" name="図 555">
            <a:extLst>
              <a:ext uri="{FF2B5EF4-FFF2-40B4-BE49-F238E27FC236}">
                <a16:creationId xmlns:a16="http://schemas.microsoft.com/office/drawing/2014/main" xmlns="" id="{CA12BB5C-AD8E-4297-A7D4-90365270F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3"/>
          <a:stretch>
            <a:fillRect/>
          </a:stretch>
        </xdr:blipFill>
        <xdr:spPr>
          <a:xfrm rot="20943600">
            <a:off x="2257419" y="7941958"/>
            <a:ext cx="274344" cy="689783"/>
          </a:xfrm>
          <a:prstGeom prst="rect">
            <a:avLst/>
          </a:prstGeom>
        </xdr:spPr>
      </xdr:pic>
      <xdr:sp macro="" textlink="">
        <xdr:nvSpPr>
          <xdr:cNvPr id="783" name="Line 75">
            <a:extLst>
              <a:ext uri="{FF2B5EF4-FFF2-40B4-BE49-F238E27FC236}">
                <a16:creationId xmlns:a16="http://schemas.microsoft.com/office/drawing/2014/main" xmlns="" id="{B0FB0EB9-ED96-489A-B4F3-B4DED34F5A9A}"/>
              </a:ext>
            </a:extLst>
          </xdr:cNvPr>
          <xdr:cNvSpPr>
            <a:spLocks noChangeShapeType="1"/>
          </xdr:cNvSpPr>
        </xdr:nvSpPr>
        <xdr:spPr bwMode="auto">
          <a:xfrm flipV="1">
            <a:off x="1932460" y="7487342"/>
            <a:ext cx="620700" cy="95448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4717" h="10616">
                <a:moveTo>
                  <a:pt x="344717" y="0"/>
                </a:moveTo>
                <a:cubicBezTo>
                  <a:pt x="331194" y="1473"/>
                  <a:pt x="280565" y="2179"/>
                  <a:pt x="279808" y="7070"/>
                </a:cubicBezTo>
                <a:lnTo>
                  <a:pt x="0" y="10616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76">
            <a:extLst>
              <a:ext uri="{FF2B5EF4-FFF2-40B4-BE49-F238E27FC236}">
                <a16:creationId xmlns:a16="http://schemas.microsoft.com/office/drawing/2014/main" xmlns="" id="{E6F7930C-ACF5-4A0F-B255-639B5CB9F0F9}"/>
              </a:ext>
            </a:extLst>
          </xdr:cNvPr>
          <xdr:cNvSpPr>
            <a:spLocks noChangeShapeType="1"/>
          </xdr:cNvSpPr>
        </xdr:nvSpPr>
        <xdr:spPr bwMode="auto">
          <a:xfrm>
            <a:off x="2483677" y="7842171"/>
            <a:ext cx="429206" cy="225440"/>
          </a:xfrm>
          <a:custGeom>
            <a:avLst/>
            <a:gdLst>
              <a:gd name="connsiteX0" fmla="*/ 0 w 518913"/>
              <a:gd name="connsiteY0" fmla="*/ 0 h 267754"/>
              <a:gd name="connsiteX1" fmla="*/ 518913 w 518913"/>
              <a:gd name="connsiteY1" fmla="*/ 267754 h 267754"/>
              <a:gd name="connsiteX0" fmla="*/ 0 w 423307"/>
              <a:gd name="connsiteY0" fmla="*/ 0 h 224548"/>
              <a:gd name="connsiteX1" fmla="*/ 423307 w 423307"/>
              <a:gd name="connsiteY1" fmla="*/ 224548 h 224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23307" h="224548">
                <a:moveTo>
                  <a:pt x="0" y="0"/>
                </a:moveTo>
                <a:cubicBezTo>
                  <a:pt x="172971" y="89251"/>
                  <a:pt x="250336" y="135297"/>
                  <a:pt x="423307" y="22454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87" name="Group 405">
            <a:extLst>
              <a:ext uri="{FF2B5EF4-FFF2-40B4-BE49-F238E27FC236}">
                <a16:creationId xmlns:a16="http://schemas.microsoft.com/office/drawing/2014/main" xmlns="" id="{B4566AA2-1F28-4E83-A8C0-408C1F35FE30}"/>
              </a:ext>
            </a:extLst>
          </xdr:cNvPr>
          <xdr:cNvGrpSpPr>
            <a:grpSpLocks/>
          </xdr:cNvGrpSpPr>
        </xdr:nvGrpSpPr>
        <xdr:grpSpPr bwMode="auto">
          <a:xfrm rot="790814">
            <a:off x="2376046" y="7476933"/>
            <a:ext cx="258856" cy="300386"/>
            <a:chOff x="718" y="97"/>
            <a:chExt cx="23" cy="15"/>
          </a:xfrm>
        </xdr:grpSpPr>
        <xdr:sp macro="" textlink="">
          <xdr:nvSpPr>
            <xdr:cNvPr id="788" name="Freeform 406">
              <a:extLst>
                <a:ext uri="{FF2B5EF4-FFF2-40B4-BE49-F238E27FC236}">
                  <a16:creationId xmlns:a16="http://schemas.microsoft.com/office/drawing/2014/main" xmlns="" id="{D86B18D4-0A7A-4635-9645-DB653B1135CE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9" name="Freeform 407">
              <a:extLst>
                <a:ext uri="{FF2B5EF4-FFF2-40B4-BE49-F238E27FC236}">
                  <a16:creationId xmlns:a16="http://schemas.microsoft.com/office/drawing/2014/main" xmlns="" id="{BD136171-5776-4E6B-83A0-F361134695F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91" name="Freeform 1147">
            <a:extLst>
              <a:ext uri="{FF2B5EF4-FFF2-40B4-BE49-F238E27FC236}">
                <a16:creationId xmlns:a16="http://schemas.microsoft.com/office/drawing/2014/main" xmlns="" id="{2D9E0953-9226-4C3C-B1A4-6E7C36316DE5}"/>
              </a:ext>
            </a:extLst>
          </xdr:cNvPr>
          <xdr:cNvSpPr>
            <a:spLocks/>
          </xdr:cNvSpPr>
        </xdr:nvSpPr>
        <xdr:spPr bwMode="auto">
          <a:xfrm rot="7336608">
            <a:off x="2188320" y="7345045"/>
            <a:ext cx="28393" cy="41155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8103 w 9792"/>
              <a:gd name="connsiteY0" fmla="*/ 10000 h 10000"/>
              <a:gd name="connsiteX1" fmla="*/ 9641 w 9792"/>
              <a:gd name="connsiteY1" fmla="*/ 4437 h 10000"/>
              <a:gd name="connsiteX2" fmla="*/ 0 w 9792"/>
              <a:gd name="connsiteY2" fmla="*/ 0 h 10000"/>
              <a:gd name="connsiteX0" fmla="*/ 9563 w 10076"/>
              <a:gd name="connsiteY0" fmla="*/ 7629 h 7629"/>
              <a:gd name="connsiteX1" fmla="*/ 9846 w 10076"/>
              <a:gd name="connsiteY1" fmla="*/ 4437 h 7629"/>
              <a:gd name="connsiteX2" fmla="*/ 0 w 10076"/>
              <a:gd name="connsiteY2" fmla="*/ 0 h 76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76" h="7629">
                <a:moveTo>
                  <a:pt x="9563" y="7629"/>
                </a:moveTo>
                <a:cubicBezTo>
                  <a:pt x="4063" y="7629"/>
                  <a:pt x="11440" y="5708"/>
                  <a:pt x="9846" y="4437"/>
                </a:cubicBezTo>
                <a:cubicBezTo>
                  <a:pt x="8252" y="3166"/>
                  <a:pt x="9273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93" name="Freeform 1147">
            <a:extLst>
              <a:ext uri="{FF2B5EF4-FFF2-40B4-BE49-F238E27FC236}">
                <a16:creationId xmlns:a16="http://schemas.microsoft.com/office/drawing/2014/main" xmlns="" id="{CA030502-29F6-48A2-9AF3-5EA69FD2F10C}"/>
              </a:ext>
            </a:extLst>
          </xdr:cNvPr>
          <xdr:cNvSpPr>
            <a:spLocks/>
          </xdr:cNvSpPr>
        </xdr:nvSpPr>
        <xdr:spPr bwMode="auto">
          <a:xfrm rot="7336608">
            <a:off x="2784193" y="7647037"/>
            <a:ext cx="16999" cy="462129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3683 w 5907"/>
              <a:gd name="connsiteY0" fmla="*/ 8444 h 8444"/>
              <a:gd name="connsiteX1" fmla="*/ 5433 w 5907"/>
              <a:gd name="connsiteY1" fmla="*/ 4950 h 8444"/>
              <a:gd name="connsiteX2" fmla="*/ 0 w 5907"/>
              <a:gd name="connsiteY2" fmla="*/ 0 h 8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907" h="8444">
                <a:moveTo>
                  <a:pt x="3683" y="8444"/>
                </a:moveTo>
                <a:cubicBezTo>
                  <a:pt x="-1703" y="8444"/>
                  <a:pt x="6047" y="6357"/>
                  <a:pt x="5433" y="4950"/>
                </a:cubicBezTo>
                <a:cubicBezTo>
                  <a:pt x="4819" y="3543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94" name="Freeform 1147">
            <a:extLst>
              <a:ext uri="{FF2B5EF4-FFF2-40B4-BE49-F238E27FC236}">
                <a16:creationId xmlns:a16="http://schemas.microsoft.com/office/drawing/2014/main" xmlns="" id="{FB10B1C8-4733-472B-90BA-3B67785311C1}"/>
              </a:ext>
            </a:extLst>
          </xdr:cNvPr>
          <xdr:cNvSpPr>
            <a:spLocks/>
          </xdr:cNvSpPr>
        </xdr:nvSpPr>
        <xdr:spPr bwMode="auto">
          <a:xfrm rot="7336608">
            <a:off x="2782902" y="7535494"/>
            <a:ext cx="26328" cy="40944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6103 w 7941"/>
              <a:gd name="connsiteY0" fmla="*/ 7595 h 7595"/>
              <a:gd name="connsiteX1" fmla="*/ 7853 w 7941"/>
              <a:gd name="connsiteY1" fmla="*/ 4101 h 7595"/>
              <a:gd name="connsiteX2" fmla="*/ 0 w 7941"/>
              <a:gd name="connsiteY2" fmla="*/ 0 h 75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41" h="7595">
                <a:moveTo>
                  <a:pt x="6103" y="7595"/>
                </a:moveTo>
                <a:cubicBezTo>
                  <a:pt x="717" y="7595"/>
                  <a:pt x="8870" y="5367"/>
                  <a:pt x="7853" y="4101"/>
                </a:cubicBezTo>
                <a:cubicBezTo>
                  <a:pt x="6836" y="2835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21" name="Line 75">
            <a:extLst>
              <a:ext uri="{FF2B5EF4-FFF2-40B4-BE49-F238E27FC236}">
                <a16:creationId xmlns:a16="http://schemas.microsoft.com/office/drawing/2014/main" xmlns="" id="{40727187-797B-45CA-9912-27FD272D32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94038" y="7440749"/>
            <a:ext cx="1213405" cy="412017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237954 w 344717"/>
              <a:gd name="connsiteY2" fmla="*/ 3099 h 10616"/>
              <a:gd name="connsiteX3" fmla="*/ 0 w 344717"/>
              <a:gd name="connsiteY3" fmla="*/ 10616 h 10616"/>
              <a:gd name="connsiteX0" fmla="*/ 464621 w 464621"/>
              <a:gd name="connsiteY0" fmla="*/ 0 h 7461"/>
              <a:gd name="connsiteX1" fmla="*/ 399712 w 464621"/>
              <a:gd name="connsiteY1" fmla="*/ 7070 h 7461"/>
              <a:gd name="connsiteX2" fmla="*/ 357858 w 464621"/>
              <a:gd name="connsiteY2" fmla="*/ 3099 h 7461"/>
              <a:gd name="connsiteX3" fmla="*/ 0 w 464621"/>
              <a:gd name="connsiteY3" fmla="*/ 7461 h 7461"/>
              <a:gd name="connsiteX0" fmla="*/ 10000 w 10000"/>
              <a:gd name="connsiteY0" fmla="*/ 0 h 10366"/>
              <a:gd name="connsiteX1" fmla="*/ 8907 w 10000"/>
              <a:gd name="connsiteY1" fmla="*/ 10296 h 10366"/>
              <a:gd name="connsiteX2" fmla="*/ 7702 w 10000"/>
              <a:gd name="connsiteY2" fmla="*/ 4154 h 10366"/>
              <a:gd name="connsiteX3" fmla="*/ 0 w 10000"/>
              <a:gd name="connsiteY3" fmla="*/ 10000 h 10366"/>
              <a:gd name="connsiteX0" fmla="*/ 10000 w 10000"/>
              <a:gd name="connsiteY0" fmla="*/ 0 h 10296"/>
              <a:gd name="connsiteX1" fmla="*/ 8907 w 10000"/>
              <a:gd name="connsiteY1" fmla="*/ 10296 h 10296"/>
              <a:gd name="connsiteX2" fmla="*/ 7702 w 10000"/>
              <a:gd name="connsiteY2" fmla="*/ 4154 h 10296"/>
              <a:gd name="connsiteX3" fmla="*/ 0 w 10000"/>
              <a:gd name="connsiteY3" fmla="*/ 10000 h 10296"/>
              <a:gd name="connsiteX0" fmla="*/ 10000 w 10000"/>
              <a:gd name="connsiteY0" fmla="*/ 0 h 10296"/>
              <a:gd name="connsiteX1" fmla="*/ 8907 w 10000"/>
              <a:gd name="connsiteY1" fmla="*/ 10296 h 10296"/>
              <a:gd name="connsiteX2" fmla="*/ 7702 w 10000"/>
              <a:gd name="connsiteY2" fmla="*/ 4154 h 10296"/>
              <a:gd name="connsiteX3" fmla="*/ 0 w 10000"/>
              <a:gd name="connsiteY3" fmla="*/ 10000 h 10296"/>
              <a:gd name="connsiteX0" fmla="*/ 14504 w 14504"/>
              <a:gd name="connsiteY0" fmla="*/ 2535 h 6142"/>
              <a:gd name="connsiteX1" fmla="*/ 8907 w 14504"/>
              <a:gd name="connsiteY1" fmla="*/ 6142 h 6142"/>
              <a:gd name="connsiteX2" fmla="*/ 7702 w 14504"/>
              <a:gd name="connsiteY2" fmla="*/ 0 h 6142"/>
              <a:gd name="connsiteX3" fmla="*/ 0 w 14504"/>
              <a:gd name="connsiteY3" fmla="*/ 5846 h 6142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00">
                <a:moveTo>
                  <a:pt x="10000" y="4127"/>
                </a:moveTo>
                <a:cubicBezTo>
                  <a:pt x="8369" y="6211"/>
                  <a:pt x="9397" y="5287"/>
                  <a:pt x="6141" y="10000"/>
                </a:cubicBezTo>
                <a:cubicBezTo>
                  <a:pt x="5817" y="6323"/>
                  <a:pt x="5774" y="5731"/>
                  <a:pt x="5310" y="0"/>
                </a:cubicBezTo>
                <a:lnTo>
                  <a:pt x="0" y="9518"/>
                </a:ln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Oval 77">
            <a:extLst>
              <a:ext uri="{FF2B5EF4-FFF2-40B4-BE49-F238E27FC236}">
                <a16:creationId xmlns:a16="http://schemas.microsoft.com/office/drawing/2014/main" xmlns="" id="{8038D072-6478-445C-AE76-8E733F6BC5E7}"/>
              </a:ext>
            </a:extLst>
          </xdr:cNvPr>
          <xdr:cNvSpPr>
            <a:spLocks noChangeArrowheads="1"/>
          </xdr:cNvSpPr>
        </xdr:nvSpPr>
        <xdr:spPr bwMode="auto">
          <a:xfrm>
            <a:off x="2468252" y="7360331"/>
            <a:ext cx="160599" cy="1676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250074</xdr:colOff>
      <xdr:row>46</xdr:row>
      <xdr:rowOff>156854</xdr:rowOff>
    </xdr:from>
    <xdr:to>
      <xdr:col>4</xdr:col>
      <xdr:colOff>397933</xdr:colOff>
      <xdr:row>47</xdr:row>
      <xdr:rowOff>101600</xdr:rowOff>
    </xdr:to>
    <xdr:sp macro="" textlink="">
      <xdr:nvSpPr>
        <xdr:cNvPr id="786" name="AutoShape 138">
          <a:extLst>
            <a:ext uri="{FF2B5EF4-FFF2-40B4-BE49-F238E27FC236}">
              <a16:creationId xmlns:a16="http://schemas.microsoft.com/office/drawing/2014/main" xmlns="" id="{3608F201-BED5-4DDA-95F0-6F9CAC7CC6D8}"/>
            </a:ext>
          </a:extLst>
        </xdr:cNvPr>
        <xdr:cNvSpPr>
          <a:spLocks noChangeArrowheads="1"/>
        </xdr:cNvSpPr>
      </xdr:nvSpPr>
      <xdr:spPr bwMode="auto">
        <a:xfrm>
          <a:off x="2531841" y="8107054"/>
          <a:ext cx="147859" cy="1183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545073</xdr:colOff>
      <xdr:row>45</xdr:row>
      <xdr:rowOff>79407</xdr:rowOff>
    </xdr:from>
    <xdr:to>
      <xdr:col>3</xdr:col>
      <xdr:colOff>685293</xdr:colOff>
      <xdr:row>46</xdr:row>
      <xdr:rowOff>46060</xdr:rowOff>
    </xdr:to>
    <xdr:pic>
      <xdr:nvPicPr>
        <xdr:cNvPr id="806" name="図 805">
          <a:extLst>
            <a:ext uri="{FF2B5EF4-FFF2-40B4-BE49-F238E27FC236}">
              <a16:creationId xmlns:a16="http://schemas.microsoft.com/office/drawing/2014/main" xmlns="" id="{4A9F13C4-8A0E-49C1-B9DF-7CAF36BB7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112729" y="7749016"/>
          <a:ext cx="140220" cy="137806"/>
        </a:xfrm>
        <a:prstGeom prst="rect">
          <a:avLst/>
        </a:prstGeom>
      </xdr:spPr>
    </xdr:pic>
    <xdr:clientData/>
  </xdr:twoCellAnchor>
  <xdr:oneCellAnchor>
    <xdr:from>
      <xdr:col>4</xdr:col>
      <xdr:colOff>22324</xdr:colOff>
      <xdr:row>46</xdr:row>
      <xdr:rowOff>37207</xdr:rowOff>
    </xdr:from>
    <xdr:ext cx="270370" cy="183554"/>
    <xdr:sp macro="" textlink="">
      <xdr:nvSpPr>
        <xdr:cNvPr id="1725" name="Text Box 303">
          <a:extLst>
            <a:ext uri="{FF2B5EF4-FFF2-40B4-BE49-F238E27FC236}">
              <a16:creationId xmlns:a16="http://schemas.microsoft.com/office/drawing/2014/main" xmlns="" id="{90F01BDF-B1D6-4EFC-89AA-CF35381376C7}"/>
            </a:ext>
          </a:extLst>
        </xdr:cNvPr>
        <xdr:cNvSpPr txBox="1">
          <a:spLocks noChangeArrowheads="1"/>
        </xdr:cNvSpPr>
      </xdr:nvSpPr>
      <xdr:spPr bwMode="auto">
        <a:xfrm>
          <a:off x="2294433" y="7877969"/>
          <a:ext cx="270370" cy="18355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482600</xdr:colOff>
      <xdr:row>46</xdr:row>
      <xdr:rowOff>29633</xdr:rowOff>
    </xdr:from>
    <xdr:to>
      <xdr:col>3</xdr:col>
      <xdr:colOff>637065</xdr:colOff>
      <xdr:row>46</xdr:row>
      <xdr:rowOff>172508</xdr:rowOff>
    </xdr:to>
    <xdr:sp macro="" textlink="">
      <xdr:nvSpPr>
        <xdr:cNvPr id="1726" name="六角形 1725">
          <a:extLst>
            <a:ext uri="{FF2B5EF4-FFF2-40B4-BE49-F238E27FC236}">
              <a16:creationId xmlns:a16="http://schemas.microsoft.com/office/drawing/2014/main" xmlns="" id="{1309A2F6-2650-404B-B8A5-15A81E12258C}"/>
            </a:ext>
          </a:extLst>
        </xdr:cNvPr>
        <xdr:cNvSpPr/>
      </xdr:nvSpPr>
      <xdr:spPr bwMode="auto">
        <a:xfrm>
          <a:off x="2057400" y="797983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205998</xdr:colOff>
      <xdr:row>43</xdr:row>
      <xdr:rowOff>142793</xdr:rowOff>
    </xdr:from>
    <xdr:to>
      <xdr:col>5</xdr:col>
      <xdr:colOff>71031</xdr:colOff>
      <xdr:row>45</xdr:row>
      <xdr:rowOff>31273</xdr:rowOff>
    </xdr:to>
    <xdr:pic>
      <xdr:nvPicPr>
        <xdr:cNvPr id="949" name="図 948">
          <a:extLst>
            <a:ext uri="{FF2B5EF4-FFF2-40B4-BE49-F238E27FC236}">
              <a16:creationId xmlns:a16="http://schemas.microsoft.com/office/drawing/2014/main" xmlns="" id="{1726CF26-B2C8-4482-A42A-DC0A0F043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20866967">
          <a:off x="2478107" y="7470098"/>
          <a:ext cx="569487" cy="230784"/>
        </a:xfrm>
        <a:prstGeom prst="rect">
          <a:avLst/>
        </a:prstGeom>
      </xdr:spPr>
    </xdr:pic>
    <xdr:clientData/>
  </xdr:twoCellAnchor>
  <xdr:oneCellAnchor>
    <xdr:from>
      <xdr:col>4</xdr:col>
      <xdr:colOff>5381</xdr:colOff>
      <xdr:row>43</xdr:row>
      <xdr:rowOff>104184</xdr:rowOff>
    </xdr:from>
    <xdr:ext cx="242662" cy="59530"/>
    <xdr:sp macro="" textlink="">
      <xdr:nvSpPr>
        <xdr:cNvPr id="1727" name="Text Box 1563">
          <a:extLst>
            <a:ext uri="{FF2B5EF4-FFF2-40B4-BE49-F238E27FC236}">
              <a16:creationId xmlns:a16="http://schemas.microsoft.com/office/drawing/2014/main" xmlns="" id="{E87E1D72-8A55-42E0-9C43-D449D5039733}"/>
            </a:ext>
          </a:extLst>
        </xdr:cNvPr>
        <xdr:cNvSpPr txBox="1">
          <a:spLocks noChangeArrowheads="1"/>
        </xdr:cNvSpPr>
      </xdr:nvSpPr>
      <xdr:spPr bwMode="auto">
        <a:xfrm flipV="1">
          <a:off x="2277490" y="7431489"/>
          <a:ext cx="242662" cy="595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575676</xdr:colOff>
      <xdr:row>44</xdr:row>
      <xdr:rowOff>17860</xdr:rowOff>
    </xdr:from>
    <xdr:to>
      <xdr:col>4</xdr:col>
      <xdr:colOff>277298</xdr:colOff>
      <xdr:row>45</xdr:row>
      <xdr:rowOff>90318</xdr:rowOff>
    </xdr:to>
    <xdr:sp macro="" textlink="">
      <xdr:nvSpPr>
        <xdr:cNvPr id="1728" name="AutoShape 1653">
          <a:extLst>
            <a:ext uri="{FF2B5EF4-FFF2-40B4-BE49-F238E27FC236}">
              <a16:creationId xmlns:a16="http://schemas.microsoft.com/office/drawing/2014/main" xmlns="" id="{2BE3705B-4C33-412E-82F1-5E2C88E4BF8B}"/>
            </a:ext>
          </a:extLst>
        </xdr:cNvPr>
        <xdr:cNvSpPr>
          <a:spLocks/>
        </xdr:cNvSpPr>
      </xdr:nvSpPr>
      <xdr:spPr bwMode="auto">
        <a:xfrm rot="15273121">
          <a:off x="2224565" y="7435084"/>
          <a:ext cx="243610" cy="40607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316834</xdr:colOff>
      <xdr:row>45</xdr:row>
      <xdr:rowOff>30299</xdr:rowOff>
    </xdr:from>
    <xdr:to>
      <xdr:col>4</xdr:col>
      <xdr:colOff>591178</xdr:colOff>
      <xdr:row>48</xdr:row>
      <xdr:rowOff>70480</xdr:rowOff>
    </xdr:to>
    <xdr:pic>
      <xdr:nvPicPr>
        <xdr:cNvPr id="950" name="図 949">
          <a:extLst>
            <a:ext uri="{FF2B5EF4-FFF2-40B4-BE49-F238E27FC236}">
              <a16:creationId xmlns:a16="http://schemas.microsoft.com/office/drawing/2014/main" xmlns="" id="{446859B6-2C7F-4E22-84C2-6EB533AB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15895937">
          <a:off x="2455332" y="7950201"/>
          <a:ext cx="560881" cy="274344"/>
        </a:xfrm>
        <a:prstGeom prst="rect">
          <a:avLst/>
        </a:prstGeom>
      </xdr:spPr>
    </xdr:pic>
    <xdr:clientData/>
  </xdr:twoCellAnchor>
  <xdr:oneCellAnchor>
    <xdr:from>
      <xdr:col>5</xdr:col>
      <xdr:colOff>17362</xdr:colOff>
      <xdr:row>43</xdr:row>
      <xdr:rowOff>0</xdr:rowOff>
    </xdr:from>
    <xdr:ext cx="430897" cy="83589"/>
    <xdr:sp macro="" textlink="">
      <xdr:nvSpPr>
        <xdr:cNvPr id="1731" name="Text Box 1075">
          <a:extLst>
            <a:ext uri="{FF2B5EF4-FFF2-40B4-BE49-F238E27FC236}">
              <a16:creationId xmlns:a16="http://schemas.microsoft.com/office/drawing/2014/main" xmlns="" id="{6F3D72DF-8F82-4596-B95C-1D1DF685D3E0}"/>
            </a:ext>
          </a:extLst>
        </xdr:cNvPr>
        <xdr:cNvSpPr txBox="1">
          <a:spLocks noChangeArrowheads="1"/>
        </xdr:cNvSpPr>
      </xdr:nvSpPr>
      <xdr:spPr bwMode="auto">
        <a:xfrm>
          <a:off x="2993925" y="7327305"/>
          <a:ext cx="430897" cy="835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0.4+3.6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243217</xdr:colOff>
      <xdr:row>43</xdr:row>
      <xdr:rowOff>79617</xdr:rowOff>
    </xdr:from>
    <xdr:to>
      <xdr:col>5</xdr:col>
      <xdr:colOff>401839</xdr:colOff>
      <xdr:row>44</xdr:row>
      <xdr:rowOff>22324</xdr:rowOff>
    </xdr:to>
    <xdr:sp macro="" textlink="">
      <xdr:nvSpPr>
        <xdr:cNvPr id="1729" name="六角形 1728">
          <a:extLst>
            <a:ext uri="{FF2B5EF4-FFF2-40B4-BE49-F238E27FC236}">
              <a16:creationId xmlns:a16="http://schemas.microsoft.com/office/drawing/2014/main" xmlns="" id="{99BE9C12-C6A7-4C9E-AC19-A9DF914EDB3A}"/>
            </a:ext>
          </a:extLst>
        </xdr:cNvPr>
        <xdr:cNvSpPr/>
      </xdr:nvSpPr>
      <xdr:spPr bwMode="auto">
        <a:xfrm>
          <a:off x="3219780" y="7406922"/>
          <a:ext cx="158622" cy="11385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39688</xdr:colOff>
      <xdr:row>43</xdr:row>
      <xdr:rowOff>76890</xdr:rowOff>
    </xdr:from>
    <xdr:to>
      <xdr:col>5</xdr:col>
      <xdr:colOff>198310</xdr:colOff>
      <xdr:row>44</xdr:row>
      <xdr:rowOff>19597</xdr:rowOff>
    </xdr:to>
    <xdr:sp macro="" textlink="">
      <xdr:nvSpPr>
        <xdr:cNvPr id="1732" name="六角形 1731">
          <a:extLst>
            <a:ext uri="{FF2B5EF4-FFF2-40B4-BE49-F238E27FC236}">
              <a16:creationId xmlns:a16="http://schemas.microsoft.com/office/drawing/2014/main" xmlns="" id="{6A6CD921-9F42-42CA-85B4-8B178C39AB9F}"/>
            </a:ext>
          </a:extLst>
        </xdr:cNvPr>
        <xdr:cNvSpPr/>
      </xdr:nvSpPr>
      <xdr:spPr bwMode="auto">
        <a:xfrm>
          <a:off x="3016251" y="7404195"/>
          <a:ext cx="158622" cy="11385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541680</xdr:colOff>
      <xdr:row>30</xdr:row>
      <xdr:rowOff>13493</xdr:rowOff>
    </xdr:from>
    <xdr:ext cx="220136" cy="141248"/>
    <xdr:sp macro="" textlink="">
      <xdr:nvSpPr>
        <xdr:cNvPr id="1698" name="Text Box 1620">
          <a:extLst>
            <a:ext uri="{FF2B5EF4-FFF2-40B4-BE49-F238E27FC236}">
              <a16:creationId xmlns:a16="http://schemas.microsoft.com/office/drawing/2014/main" xmlns="" id="{62409E1F-5769-4AD5-A6EB-C31DA8C25C23}"/>
            </a:ext>
          </a:extLst>
        </xdr:cNvPr>
        <xdr:cNvSpPr txBox="1">
          <a:spLocks noChangeArrowheads="1"/>
        </xdr:cNvSpPr>
      </xdr:nvSpPr>
      <xdr:spPr bwMode="auto">
        <a:xfrm>
          <a:off x="10720730" y="1010443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706285</xdr:colOff>
      <xdr:row>27</xdr:row>
      <xdr:rowOff>25217</xdr:rowOff>
    </xdr:from>
    <xdr:to>
      <xdr:col>15</xdr:col>
      <xdr:colOff>337304</xdr:colOff>
      <xdr:row>32</xdr:row>
      <xdr:rowOff>99459</xdr:rowOff>
    </xdr:to>
    <xdr:sp macro="" textlink="">
      <xdr:nvSpPr>
        <xdr:cNvPr id="1699" name="Freeform 1147">
          <a:extLst>
            <a:ext uri="{FF2B5EF4-FFF2-40B4-BE49-F238E27FC236}">
              <a16:creationId xmlns:a16="http://schemas.microsoft.com/office/drawing/2014/main" xmlns="" id="{B8E9EFD6-33F9-4D86-9683-DCB56AD0B967}"/>
            </a:ext>
          </a:extLst>
        </xdr:cNvPr>
        <xdr:cNvSpPr>
          <a:spLocks/>
        </xdr:cNvSpPr>
      </xdr:nvSpPr>
      <xdr:spPr bwMode="auto">
        <a:xfrm rot="4581250">
          <a:off x="9882674" y="805628"/>
          <a:ext cx="931492" cy="33586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050">
              <a:moveTo>
                <a:pt x="10000" y="10050"/>
              </a:moveTo>
              <a:cubicBezTo>
                <a:pt x="9506" y="9665"/>
                <a:pt x="9829" y="9121"/>
                <a:pt x="9610" y="8823"/>
              </a:cubicBezTo>
              <a:cubicBezTo>
                <a:pt x="9392" y="8525"/>
                <a:pt x="9075" y="8485"/>
                <a:pt x="8689" y="8259"/>
              </a:cubicBezTo>
              <a:cubicBezTo>
                <a:pt x="8302" y="8035"/>
                <a:pt x="7873" y="7833"/>
                <a:pt x="7294" y="7474"/>
              </a:cubicBezTo>
              <a:cubicBezTo>
                <a:pt x="6716" y="7115"/>
                <a:pt x="5876" y="7048"/>
                <a:pt x="5220" y="6104"/>
              </a:cubicBezTo>
              <a:cubicBezTo>
                <a:pt x="4566" y="5158"/>
                <a:pt x="4041" y="2662"/>
                <a:pt x="3363" y="1805"/>
              </a:cubicBezTo>
              <a:cubicBezTo>
                <a:pt x="2685" y="950"/>
                <a:pt x="1761" y="2354"/>
                <a:pt x="1155" y="967"/>
              </a:cubicBezTo>
              <a:cubicBezTo>
                <a:pt x="515" y="178"/>
                <a:pt x="208" y="-129"/>
                <a:pt x="0" y="5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592664</xdr:colOff>
      <xdr:row>27</xdr:row>
      <xdr:rowOff>107665</xdr:rowOff>
    </xdr:from>
    <xdr:to>
      <xdr:col>14</xdr:col>
      <xdr:colOff>169333</xdr:colOff>
      <xdr:row>27</xdr:row>
      <xdr:rowOff>111125</xdr:rowOff>
    </xdr:to>
    <xdr:sp macro="" textlink="">
      <xdr:nvSpPr>
        <xdr:cNvPr id="1701" name="Line 76">
          <a:extLst>
            <a:ext uri="{FF2B5EF4-FFF2-40B4-BE49-F238E27FC236}">
              <a16:creationId xmlns:a16="http://schemas.microsoft.com/office/drawing/2014/main" xmlns="" id="{7348397F-3D9E-418D-B5EF-D7DCBCB4BB42}"/>
            </a:ext>
          </a:extLst>
        </xdr:cNvPr>
        <xdr:cNvSpPr>
          <a:spLocks noChangeShapeType="1"/>
        </xdr:cNvSpPr>
      </xdr:nvSpPr>
      <xdr:spPr bwMode="auto">
        <a:xfrm>
          <a:off x="9362014" y="590265"/>
          <a:ext cx="281519" cy="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11206</xdr:colOff>
      <xdr:row>25</xdr:row>
      <xdr:rowOff>15316</xdr:rowOff>
    </xdr:from>
    <xdr:to>
      <xdr:col>17</xdr:col>
      <xdr:colOff>165671</xdr:colOff>
      <xdr:row>25</xdr:row>
      <xdr:rowOff>157012</xdr:rowOff>
    </xdr:to>
    <xdr:sp macro="" textlink="">
      <xdr:nvSpPr>
        <xdr:cNvPr id="1703" name="六角形 1702">
          <a:extLst>
            <a:ext uri="{FF2B5EF4-FFF2-40B4-BE49-F238E27FC236}">
              <a16:creationId xmlns:a16="http://schemas.microsoft.com/office/drawing/2014/main" xmlns="" id="{70F2A9E5-936E-4252-9DEF-7C935841DB1C}"/>
            </a:ext>
          </a:extLst>
        </xdr:cNvPr>
        <xdr:cNvSpPr/>
      </xdr:nvSpPr>
      <xdr:spPr bwMode="auto">
        <a:xfrm>
          <a:off x="11599956" y="15501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185896</xdr:colOff>
      <xdr:row>27</xdr:row>
      <xdr:rowOff>137618</xdr:rowOff>
    </xdr:from>
    <xdr:ext cx="302079" cy="305168"/>
    <xdr:grpSp>
      <xdr:nvGrpSpPr>
        <xdr:cNvPr id="1705" name="Group 6672">
          <a:extLst>
            <a:ext uri="{FF2B5EF4-FFF2-40B4-BE49-F238E27FC236}">
              <a16:creationId xmlns:a16="http://schemas.microsoft.com/office/drawing/2014/main" xmlns="" id="{EA8784FB-746A-4684-8C69-13EA638C95F1}"/>
            </a:ext>
          </a:extLst>
        </xdr:cNvPr>
        <xdr:cNvGrpSpPr>
          <a:grpSpLocks/>
        </xdr:cNvGrpSpPr>
      </xdr:nvGrpSpPr>
      <xdr:grpSpPr bwMode="auto">
        <a:xfrm>
          <a:off x="12591628" y="4807191"/>
          <a:ext cx="302079" cy="305168"/>
          <a:chOff x="536" y="109"/>
          <a:chExt cx="46" cy="44"/>
        </a:xfrm>
      </xdr:grpSpPr>
      <xdr:pic>
        <xdr:nvPicPr>
          <xdr:cNvPr id="1722" name="Picture 6673" descr="route2">
            <a:extLst>
              <a:ext uri="{FF2B5EF4-FFF2-40B4-BE49-F238E27FC236}">
                <a16:creationId xmlns:a16="http://schemas.microsoft.com/office/drawing/2014/main" xmlns="" id="{E03E3EB8-71C6-45F4-AEC8-8253DFCC69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3" name="Text Box 6674">
            <a:extLst>
              <a:ext uri="{FF2B5EF4-FFF2-40B4-BE49-F238E27FC236}">
                <a16:creationId xmlns:a16="http://schemas.microsoft.com/office/drawing/2014/main" xmlns="" id="{AC0D2802-844B-4B52-BD1F-CDDB4C767E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180000</xdr:colOff>
      <xdr:row>31</xdr:row>
      <xdr:rowOff>100736</xdr:rowOff>
    </xdr:from>
    <xdr:ext cx="402994" cy="166649"/>
    <xdr:sp macro="" textlink="">
      <xdr:nvSpPr>
        <xdr:cNvPr id="1724" name="Text Box 1620">
          <a:extLst>
            <a:ext uri="{FF2B5EF4-FFF2-40B4-BE49-F238E27FC236}">
              <a16:creationId xmlns:a16="http://schemas.microsoft.com/office/drawing/2014/main" xmlns="" id="{76A697A9-5408-4459-9AC4-8264416C0B73}"/>
            </a:ext>
          </a:extLst>
        </xdr:cNvPr>
        <xdr:cNvSpPr txBox="1">
          <a:spLocks noChangeArrowheads="1"/>
        </xdr:cNvSpPr>
      </xdr:nvSpPr>
      <xdr:spPr bwMode="auto">
        <a:xfrm>
          <a:off x="11768750" y="1269136"/>
          <a:ext cx="40299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97178</xdr:colOff>
      <xdr:row>28</xdr:row>
      <xdr:rowOff>109919</xdr:rowOff>
    </xdr:from>
    <xdr:to>
      <xdr:col>17</xdr:col>
      <xdr:colOff>612833</xdr:colOff>
      <xdr:row>29</xdr:row>
      <xdr:rowOff>110383</xdr:rowOff>
    </xdr:to>
    <xdr:sp macro="" textlink="">
      <xdr:nvSpPr>
        <xdr:cNvPr id="1730" name="Line 1026">
          <a:extLst>
            <a:ext uri="{FF2B5EF4-FFF2-40B4-BE49-F238E27FC236}">
              <a16:creationId xmlns:a16="http://schemas.microsoft.com/office/drawing/2014/main" xmlns="" id="{554313AD-344B-4447-BC40-F14D8ACB0C7B}"/>
            </a:ext>
          </a:extLst>
        </xdr:cNvPr>
        <xdr:cNvSpPr>
          <a:spLocks noChangeShapeType="1"/>
        </xdr:cNvSpPr>
      </xdr:nvSpPr>
      <xdr:spPr bwMode="auto">
        <a:xfrm rot="1027664" flipV="1">
          <a:off x="11685928" y="763969"/>
          <a:ext cx="515655" cy="17191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9817" h="1240096">
              <a:moveTo>
                <a:pt x="0" y="-2"/>
              </a:moveTo>
              <a:cubicBezTo>
                <a:pt x="170523" y="536143"/>
                <a:pt x="194645" y="607829"/>
                <a:pt x="439817" y="12400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556931</xdr:colOff>
      <xdr:row>28</xdr:row>
      <xdr:rowOff>100283</xdr:rowOff>
    </xdr:from>
    <xdr:to>
      <xdr:col>18</xdr:col>
      <xdr:colOff>3858</xdr:colOff>
      <xdr:row>29</xdr:row>
      <xdr:rowOff>86220</xdr:rowOff>
    </xdr:to>
    <xdr:sp macro="" textlink="">
      <xdr:nvSpPr>
        <xdr:cNvPr id="1733" name="Oval 820">
          <a:extLst>
            <a:ext uri="{FF2B5EF4-FFF2-40B4-BE49-F238E27FC236}">
              <a16:creationId xmlns:a16="http://schemas.microsoft.com/office/drawing/2014/main" xmlns="" id="{F668DD30-8DFA-42F8-9F25-795F72D16B33}"/>
            </a:ext>
          </a:extLst>
        </xdr:cNvPr>
        <xdr:cNvSpPr>
          <a:spLocks noChangeArrowheads="1"/>
        </xdr:cNvSpPr>
      </xdr:nvSpPr>
      <xdr:spPr bwMode="auto">
        <a:xfrm>
          <a:off x="12145681" y="754333"/>
          <a:ext cx="151777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545043</xdr:colOff>
      <xdr:row>29</xdr:row>
      <xdr:rowOff>153458</xdr:rowOff>
    </xdr:from>
    <xdr:to>
      <xdr:col>17</xdr:col>
      <xdr:colOff>689791</xdr:colOff>
      <xdr:row>31</xdr:row>
      <xdr:rowOff>31749</xdr:rowOff>
    </xdr:to>
    <xdr:sp macro="" textlink="">
      <xdr:nvSpPr>
        <xdr:cNvPr id="1734" name="Text Box 1664">
          <a:extLst>
            <a:ext uri="{FF2B5EF4-FFF2-40B4-BE49-F238E27FC236}">
              <a16:creationId xmlns:a16="http://schemas.microsoft.com/office/drawing/2014/main" xmlns="" id="{1218F8C4-96BA-43C6-98E4-5727A90A6C1E}"/>
            </a:ext>
          </a:extLst>
        </xdr:cNvPr>
        <xdr:cNvSpPr txBox="1">
          <a:spLocks noChangeArrowheads="1"/>
        </xdr:cNvSpPr>
      </xdr:nvSpPr>
      <xdr:spPr bwMode="auto">
        <a:xfrm>
          <a:off x="12133793" y="978958"/>
          <a:ext cx="144748" cy="2211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18</xdr:col>
      <xdr:colOff>723900</xdr:colOff>
      <xdr:row>25</xdr:row>
      <xdr:rowOff>0</xdr:rowOff>
    </xdr:from>
    <xdr:to>
      <xdr:col>19</xdr:col>
      <xdr:colOff>26194</xdr:colOff>
      <xdr:row>26</xdr:row>
      <xdr:rowOff>31160</xdr:rowOff>
    </xdr:to>
    <xdr:sp macro="" textlink="">
      <xdr:nvSpPr>
        <xdr:cNvPr id="1735" name="Text Box 1650">
          <a:extLst>
            <a:ext uri="{FF2B5EF4-FFF2-40B4-BE49-F238E27FC236}">
              <a16:creationId xmlns:a16="http://schemas.microsoft.com/office/drawing/2014/main" xmlns="" id="{27675DD1-72B7-49CD-9BB9-FEB43223203E}"/>
            </a:ext>
          </a:extLst>
        </xdr:cNvPr>
        <xdr:cNvSpPr txBox="1">
          <a:spLocks noChangeArrowheads="1"/>
        </xdr:cNvSpPr>
      </xdr:nvSpPr>
      <xdr:spPr bwMode="auto">
        <a:xfrm>
          <a:off x="12998450" y="1397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3872</xdr:colOff>
      <xdr:row>27</xdr:row>
      <xdr:rowOff>25399</xdr:rowOff>
    </xdr:from>
    <xdr:ext cx="302079" cy="305168"/>
    <xdr:grpSp>
      <xdr:nvGrpSpPr>
        <xdr:cNvPr id="1736" name="Group 6672">
          <a:extLst>
            <a:ext uri="{FF2B5EF4-FFF2-40B4-BE49-F238E27FC236}">
              <a16:creationId xmlns:a16="http://schemas.microsoft.com/office/drawing/2014/main" xmlns="" id="{FE465E6D-A070-44DD-85B4-55330A687E5D}"/>
            </a:ext>
          </a:extLst>
        </xdr:cNvPr>
        <xdr:cNvGrpSpPr>
          <a:grpSpLocks/>
        </xdr:cNvGrpSpPr>
      </xdr:nvGrpSpPr>
      <xdr:grpSpPr bwMode="auto">
        <a:xfrm>
          <a:off x="13176250" y="4694972"/>
          <a:ext cx="302079" cy="305168"/>
          <a:chOff x="536" y="109"/>
          <a:chExt cx="46" cy="44"/>
        </a:xfrm>
      </xdr:grpSpPr>
      <xdr:pic>
        <xdr:nvPicPr>
          <xdr:cNvPr id="1737" name="Picture 6673" descr="route2">
            <a:extLst>
              <a:ext uri="{FF2B5EF4-FFF2-40B4-BE49-F238E27FC236}">
                <a16:creationId xmlns:a16="http://schemas.microsoft.com/office/drawing/2014/main" xmlns="" id="{C3368881-7B68-475F-A2BE-C3BA2382FC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8" name="Text Box 6674">
            <a:extLst>
              <a:ext uri="{FF2B5EF4-FFF2-40B4-BE49-F238E27FC236}">
                <a16:creationId xmlns:a16="http://schemas.microsoft.com/office/drawing/2014/main" xmlns="" id="{86697A50-4EEE-4A71-BB84-7B8E2CBEE1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10583</xdr:colOff>
      <xdr:row>25</xdr:row>
      <xdr:rowOff>21167</xdr:rowOff>
    </xdr:from>
    <xdr:to>
      <xdr:col>15</xdr:col>
      <xdr:colOff>165047</xdr:colOff>
      <xdr:row>25</xdr:row>
      <xdr:rowOff>162863</xdr:rowOff>
    </xdr:to>
    <xdr:sp macro="" textlink="">
      <xdr:nvSpPr>
        <xdr:cNvPr id="1740" name="六角形 1739">
          <a:extLst>
            <a:ext uri="{FF2B5EF4-FFF2-40B4-BE49-F238E27FC236}">
              <a16:creationId xmlns:a16="http://schemas.microsoft.com/office/drawing/2014/main" xmlns="" id="{233D2C44-CAA1-438E-9ECF-7E177C17E811}"/>
            </a:ext>
          </a:extLst>
        </xdr:cNvPr>
        <xdr:cNvSpPr/>
      </xdr:nvSpPr>
      <xdr:spPr bwMode="auto">
        <a:xfrm>
          <a:off x="10189633" y="160867"/>
          <a:ext cx="15446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623026</xdr:colOff>
      <xdr:row>27</xdr:row>
      <xdr:rowOff>163366</xdr:rowOff>
    </xdr:from>
    <xdr:to>
      <xdr:col>18</xdr:col>
      <xdr:colOff>488126</xdr:colOff>
      <xdr:row>32</xdr:row>
      <xdr:rowOff>160538</xdr:rowOff>
    </xdr:to>
    <xdr:sp macro="" textlink="">
      <xdr:nvSpPr>
        <xdr:cNvPr id="1741" name="Freeform 471">
          <a:extLst>
            <a:ext uri="{FF2B5EF4-FFF2-40B4-BE49-F238E27FC236}">
              <a16:creationId xmlns:a16="http://schemas.microsoft.com/office/drawing/2014/main" xmlns="" id="{573ABF15-BECF-40A4-AC6B-F9D552E6DAFF}"/>
            </a:ext>
          </a:extLst>
        </xdr:cNvPr>
        <xdr:cNvSpPr>
          <a:spLocks/>
        </xdr:cNvSpPr>
      </xdr:nvSpPr>
      <xdr:spPr bwMode="auto">
        <a:xfrm>
          <a:off x="12211776" y="645966"/>
          <a:ext cx="569950" cy="85442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04" h="13059">
              <a:moveTo>
                <a:pt x="112" y="13059"/>
              </a:moveTo>
              <a:cubicBezTo>
                <a:pt x="73" y="9033"/>
                <a:pt x="-105" y="8003"/>
                <a:pt x="91" y="2598"/>
              </a:cubicBezTo>
              <a:cubicBezTo>
                <a:pt x="5075" y="1574"/>
                <a:pt x="3821" y="644"/>
                <a:pt x="84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524131</xdr:colOff>
      <xdr:row>30</xdr:row>
      <xdr:rowOff>120308</xdr:rowOff>
    </xdr:from>
    <xdr:to>
      <xdr:col>18</xdr:col>
      <xdr:colOff>28499</xdr:colOff>
      <xdr:row>33</xdr:row>
      <xdr:rowOff>1648</xdr:rowOff>
    </xdr:to>
    <xdr:grpSp>
      <xdr:nvGrpSpPr>
        <xdr:cNvPr id="1742" name="Group 1180">
          <a:extLst>
            <a:ext uri="{FF2B5EF4-FFF2-40B4-BE49-F238E27FC236}">
              <a16:creationId xmlns:a16="http://schemas.microsoft.com/office/drawing/2014/main" xmlns="" id="{B1182E79-49FB-4B68-9C07-F47144D40766}"/>
            </a:ext>
          </a:extLst>
        </xdr:cNvPr>
        <xdr:cNvGrpSpPr>
          <a:grpSpLocks/>
        </xdr:cNvGrpSpPr>
      </xdr:nvGrpSpPr>
      <xdr:grpSpPr bwMode="auto">
        <a:xfrm>
          <a:off x="12929863" y="5312595"/>
          <a:ext cx="271014" cy="404053"/>
          <a:chOff x="718" y="97"/>
          <a:chExt cx="22" cy="13"/>
        </a:xfrm>
      </xdr:grpSpPr>
      <xdr:sp macro="" textlink="">
        <xdr:nvSpPr>
          <xdr:cNvPr id="1743" name="Freeform 1182">
            <a:extLst>
              <a:ext uri="{FF2B5EF4-FFF2-40B4-BE49-F238E27FC236}">
                <a16:creationId xmlns:a16="http://schemas.microsoft.com/office/drawing/2014/main" xmlns="" id="{7EF70DF5-5624-4AA5-BA32-55D9BABA166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4" name="Freeform 1181">
            <a:extLst>
              <a:ext uri="{FF2B5EF4-FFF2-40B4-BE49-F238E27FC236}">
                <a16:creationId xmlns:a16="http://schemas.microsoft.com/office/drawing/2014/main" xmlns="" id="{BC7E9DA1-598A-4C19-871B-4F2BC93D352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553569</xdr:colOff>
      <xdr:row>29</xdr:row>
      <xdr:rowOff>122548</xdr:rowOff>
    </xdr:from>
    <xdr:to>
      <xdr:col>17</xdr:col>
      <xdr:colOff>705971</xdr:colOff>
      <xdr:row>30</xdr:row>
      <xdr:rowOff>85660</xdr:rowOff>
    </xdr:to>
    <xdr:sp macro="" textlink="">
      <xdr:nvSpPr>
        <xdr:cNvPr id="1745" name="AutoShape 790">
          <a:extLst>
            <a:ext uri="{FF2B5EF4-FFF2-40B4-BE49-F238E27FC236}">
              <a16:creationId xmlns:a16="http://schemas.microsoft.com/office/drawing/2014/main" xmlns="" id="{2DABB6BF-14E4-4D39-BBF4-DD493153426D}"/>
            </a:ext>
          </a:extLst>
        </xdr:cNvPr>
        <xdr:cNvSpPr>
          <a:spLocks noChangeArrowheads="1"/>
        </xdr:cNvSpPr>
      </xdr:nvSpPr>
      <xdr:spPr bwMode="auto">
        <a:xfrm>
          <a:off x="12142319" y="948048"/>
          <a:ext cx="152402" cy="1345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387351</xdr:colOff>
      <xdr:row>25</xdr:row>
      <xdr:rowOff>128014</xdr:rowOff>
    </xdr:from>
    <xdr:to>
      <xdr:col>13</xdr:col>
      <xdr:colOff>460359</xdr:colOff>
      <xdr:row>31</xdr:row>
      <xdr:rowOff>110155</xdr:rowOff>
    </xdr:to>
    <xdr:sp macro="" textlink="">
      <xdr:nvSpPr>
        <xdr:cNvPr id="1746" name="Line 72">
          <a:extLst>
            <a:ext uri="{FF2B5EF4-FFF2-40B4-BE49-F238E27FC236}">
              <a16:creationId xmlns:a16="http://schemas.microsoft.com/office/drawing/2014/main" xmlns="" id="{E826055A-C2A6-4407-81E9-58D1166158C9}"/>
            </a:ext>
          </a:extLst>
        </xdr:cNvPr>
        <xdr:cNvSpPr>
          <a:spLocks noChangeShapeType="1"/>
        </xdr:cNvSpPr>
      </xdr:nvSpPr>
      <xdr:spPr bwMode="auto">
        <a:xfrm flipV="1">
          <a:off x="9156701" y="267714"/>
          <a:ext cx="73008" cy="10108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24923"/>
            <a:gd name="connsiteY0" fmla="*/ 0 h 11724"/>
            <a:gd name="connsiteX1" fmla="*/ 224923 w 224923"/>
            <a:gd name="connsiteY1" fmla="*/ 11724 h 11724"/>
            <a:gd name="connsiteX0" fmla="*/ 66205 w 291128"/>
            <a:gd name="connsiteY0" fmla="*/ 0 h 11724"/>
            <a:gd name="connsiteX1" fmla="*/ 291128 w 291128"/>
            <a:gd name="connsiteY1" fmla="*/ 11724 h 11724"/>
            <a:gd name="connsiteX0" fmla="*/ 5793 w 230716"/>
            <a:gd name="connsiteY0" fmla="*/ 0 h 11724"/>
            <a:gd name="connsiteX1" fmla="*/ 230716 w 230716"/>
            <a:gd name="connsiteY1" fmla="*/ 11724 h 11724"/>
            <a:gd name="connsiteX0" fmla="*/ 2573 w 242848"/>
            <a:gd name="connsiteY0" fmla="*/ 0 h 17707"/>
            <a:gd name="connsiteX1" fmla="*/ 242848 w 242848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551 w 240826"/>
            <a:gd name="connsiteY0" fmla="*/ 0 h 17707"/>
            <a:gd name="connsiteX1" fmla="*/ 240826 w 240826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0 w 209573"/>
            <a:gd name="connsiteY0" fmla="*/ 0 h 19127"/>
            <a:gd name="connsiteX1" fmla="*/ 209573 w 209573"/>
            <a:gd name="connsiteY1" fmla="*/ 19127 h 19127"/>
            <a:gd name="connsiteX0" fmla="*/ 0 w 211801"/>
            <a:gd name="connsiteY0" fmla="*/ 0 h 19127"/>
            <a:gd name="connsiteX1" fmla="*/ 209573 w 211801"/>
            <a:gd name="connsiteY1" fmla="*/ 19127 h 19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1801" h="19127">
              <a:moveTo>
                <a:pt x="0" y="0"/>
              </a:moveTo>
              <a:cubicBezTo>
                <a:pt x="3334" y="8707"/>
                <a:pt x="236945" y="8797"/>
                <a:pt x="209573" y="191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306919</xdr:colOff>
      <xdr:row>30</xdr:row>
      <xdr:rowOff>86577</xdr:rowOff>
    </xdr:from>
    <xdr:to>
      <xdr:col>13</xdr:col>
      <xdr:colOff>451598</xdr:colOff>
      <xdr:row>31</xdr:row>
      <xdr:rowOff>74273</xdr:rowOff>
    </xdr:to>
    <xdr:sp macro="" textlink="">
      <xdr:nvSpPr>
        <xdr:cNvPr id="1747" name="Oval 1295">
          <a:extLst>
            <a:ext uri="{FF2B5EF4-FFF2-40B4-BE49-F238E27FC236}">
              <a16:creationId xmlns:a16="http://schemas.microsoft.com/office/drawing/2014/main" xmlns="" id="{2693452C-8563-4625-BB9B-F0294C9E42FF}"/>
            </a:ext>
          </a:extLst>
        </xdr:cNvPr>
        <xdr:cNvSpPr>
          <a:spLocks noChangeArrowheads="1"/>
        </xdr:cNvSpPr>
      </xdr:nvSpPr>
      <xdr:spPr bwMode="auto">
        <a:xfrm>
          <a:off x="9076269" y="1083527"/>
          <a:ext cx="14467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179918</xdr:colOff>
      <xdr:row>31</xdr:row>
      <xdr:rowOff>105833</xdr:rowOff>
    </xdr:from>
    <xdr:to>
      <xdr:col>13</xdr:col>
      <xdr:colOff>336797</xdr:colOff>
      <xdr:row>32</xdr:row>
      <xdr:rowOff>98985</xdr:rowOff>
    </xdr:to>
    <xdr:sp macro="" textlink="">
      <xdr:nvSpPr>
        <xdr:cNvPr id="1748" name="六角形 1747">
          <a:extLst>
            <a:ext uri="{FF2B5EF4-FFF2-40B4-BE49-F238E27FC236}">
              <a16:creationId xmlns:a16="http://schemas.microsoft.com/office/drawing/2014/main" xmlns="" id="{BED1DD95-5F73-4ED6-97C3-0966095C9C4C}"/>
            </a:ext>
          </a:extLst>
        </xdr:cNvPr>
        <xdr:cNvSpPr/>
      </xdr:nvSpPr>
      <xdr:spPr bwMode="auto">
        <a:xfrm>
          <a:off x="8949268" y="127423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13</xdr:col>
      <xdr:colOff>669910</xdr:colOff>
      <xdr:row>28</xdr:row>
      <xdr:rowOff>164045</xdr:rowOff>
    </xdr:from>
    <xdr:ext cx="164045" cy="250005"/>
    <xdr:sp macro="" textlink="">
      <xdr:nvSpPr>
        <xdr:cNvPr id="1749" name="Text Box 1664">
          <a:extLst>
            <a:ext uri="{FF2B5EF4-FFF2-40B4-BE49-F238E27FC236}">
              <a16:creationId xmlns:a16="http://schemas.microsoft.com/office/drawing/2014/main" xmlns="" id="{68D5672C-9985-48D9-A573-FAF63CE1290A}"/>
            </a:ext>
          </a:extLst>
        </xdr:cNvPr>
        <xdr:cNvSpPr txBox="1">
          <a:spLocks noChangeArrowheads="1"/>
        </xdr:cNvSpPr>
      </xdr:nvSpPr>
      <xdr:spPr bwMode="auto">
        <a:xfrm>
          <a:off x="9439260" y="818095"/>
          <a:ext cx="164045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384775</xdr:colOff>
      <xdr:row>25</xdr:row>
      <xdr:rowOff>65690</xdr:rowOff>
    </xdr:from>
    <xdr:to>
      <xdr:col>14</xdr:col>
      <xdr:colOff>190483</xdr:colOff>
      <xdr:row>32</xdr:row>
      <xdr:rowOff>155610</xdr:rowOff>
    </xdr:to>
    <xdr:sp macro="" textlink="">
      <xdr:nvSpPr>
        <xdr:cNvPr id="1750" name="Freeform 527">
          <a:extLst>
            <a:ext uri="{FF2B5EF4-FFF2-40B4-BE49-F238E27FC236}">
              <a16:creationId xmlns:a16="http://schemas.microsoft.com/office/drawing/2014/main" xmlns="" id="{902A9D61-9CD5-4B3A-B3AC-83480670BDF7}"/>
            </a:ext>
          </a:extLst>
        </xdr:cNvPr>
        <xdr:cNvSpPr>
          <a:spLocks/>
        </xdr:cNvSpPr>
      </xdr:nvSpPr>
      <xdr:spPr bwMode="auto">
        <a:xfrm>
          <a:off x="8959755" y="4312253"/>
          <a:ext cx="510162" cy="12879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169"/>
            <a:gd name="connsiteY0" fmla="*/ 13117 h 13117"/>
            <a:gd name="connsiteX1" fmla="*/ 0 w 10169"/>
            <a:gd name="connsiteY1" fmla="*/ 6213 h 13117"/>
            <a:gd name="connsiteX2" fmla="*/ 10169 w 10169"/>
            <a:gd name="connsiteY2" fmla="*/ 0 h 13117"/>
            <a:gd name="connsiteX0" fmla="*/ 0 w 18726"/>
            <a:gd name="connsiteY0" fmla="*/ 23657 h 23657"/>
            <a:gd name="connsiteX1" fmla="*/ 0 w 18726"/>
            <a:gd name="connsiteY1" fmla="*/ 16753 h 23657"/>
            <a:gd name="connsiteX2" fmla="*/ 18726 w 18726"/>
            <a:gd name="connsiteY2" fmla="*/ 0 h 23657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7754 w 17754"/>
            <a:gd name="connsiteY2" fmla="*/ 0 h 2576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5615 w 17754"/>
            <a:gd name="connsiteY2" fmla="*/ 7144 h 25765"/>
            <a:gd name="connsiteX3" fmla="*/ 17754 w 17754"/>
            <a:gd name="connsiteY3" fmla="*/ 0 h 25765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726" h="28224">
              <a:moveTo>
                <a:pt x="0" y="28224"/>
              </a:moveTo>
              <a:lnTo>
                <a:pt x="0" y="21320"/>
              </a:lnTo>
              <a:cubicBezTo>
                <a:pt x="5876" y="20794"/>
                <a:pt x="12656" y="12747"/>
                <a:pt x="15615" y="9603"/>
              </a:cubicBezTo>
              <a:cubicBezTo>
                <a:pt x="18574" y="6460"/>
                <a:pt x="18142" y="1191"/>
                <a:pt x="187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329093</xdr:colOff>
      <xdr:row>31</xdr:row>
      <xdr:rowOff>101287</xdr:rowOff>
    </xdr:from>
    <xdr:to>
      <xdr:col>13</xdr:col>
      <xdr:colOff>459201</xdr:colOff>
      <xdr:row>32</xdr:row>
      <xdr:rowOff>54019</xdr:rowOff>
    </xdr:to>
    <xdr:sp macro="" textlink="">
      <xdr:nvSpPr>
        <xdr:cNvPr id="1751" name="AutoShape 93">
          <a:extLst>
            <a:ext uri="{FF2B5EF4-FFF2-40B4-BE49-F238E27FC236}">
              <a16:creationId xmlns:a16="http://schemas.microsoft.com/office/drawing/2014/main" xmlns="" id="{602F5F67-DB63-4399-A977-1D5AF7E51F43}"/>
            </a:ext>
          </a:extLst>
        </xdr:cNvPr>
        <xdr:cNvSpPr>
          <a:spLocks noChangeArrowheads="1"/>
        </xdr:cNvSpPr>
      </xdr:nvSpPr>
      <xdr:spPr bwMode="auto">
        <a:xfrm>
          <a:off x="9098443" y="1269687"/>
          <a:ext cx="130108" cy="124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68787</xdr:colOff>
      <xdr:row>27</xdr:row>
      <xdr:rowOff>54749</xdr:rowOff>
    </xdr:from>
    <xdr:to>
      <xdr:col>14</xdr:col>
      <xdr:colOff>206370</xdr:colOff>
      <xdr:row>28</xdr:row>
      <xdr:rowOff>22999</xdr:rowOff>
    </xdr:to>
    <xdr:pic>
      <xdr:nvPicPr>
        <xdr:cNvPr id="1752" name="図 1751">
          <a:extLst>
            <a:ext uri="{FF2B5EF4-FFF2-40B4-BE49-F238E27FC236}">
              <a16:creationId xmlns:a16="http://schemas.microsoft.com/office/drawing/2014/main" xmlns="" id="{8FD4A0C1-EB7F-4DB3-8FD1-6C056C985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flipH="1">
          <a:off x="9542987" y="537349"/>
          <a:ext cx="137583" cy="139700"/>
        </a:xfrm>
        <a:prstGeom prst="rect">
          <a:avLst/>
        </a:prstGeom>
      </xdr:spPr>
    </xdr:pic>
    <xdr:clientData/>
  </xdr:twoCellAnchor>
  <xdr:twoCellAnchor>
    <xdr:from>
      <xdr:col>13</xdr:col>
      <xdr:colOff>516467</xdr:colOff>
      <xdr:row>27</xdr:row>
      <xdr:rowOff>110073</xdr:rowOff>
    </xdr:from>
    <xdr:to>
      <xdr:col>13</xdr:col>
      <xdr:colOff>699552</xdr:colOff>
      <xdr:row>28</xdr:row>
      <xdr:rowOff>122770</xdr:rowOff>
    </xdr:to>
    <xdr:sp macro="" textlink="">
      <xdr:nvSpPr>
        <xdr:cNvPr id="1753" name="六角形 1752">
          <a:extLst>
            <a:ext uri="{FF2B5EF4-FFF2-40B4-BE49-F238E27FC236}">
              <a16:creationId xmlns:a16="http://schemas.microsoft.com/office/drawing/2014/main" xmlns="" id="{392D8DCC-114D-4DB3-B09C-7617FF2CE3B0}"/>
            </a:ext>
          </a:extLst>
        </xdr:cNvPr>
        <xdr:cNvSpPr/>
      </xdr:nvSpPr>
      <xdr:spPr bwMode="auto">
        <a:xfrm>
          <a:off x="9285817" y="592673"/>
          <a:ext cx="183085" cy="1841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605366</xdr:colOff>
      <xdr:row>26</xdr:row>
      <xdr:rowOff>41269</xdr:rowOff>
    </xdr:from>
    <xdr:to>
      <xdr:col>14</xdr:col>
      <xdr:colOff>114180</xdr:colOff>
      <xdr:row>27</xdr:row>
      <xdr:rowOff>38101</xdr:rowOff>
    </xdr:to>
    <xdr:sp macro="" textlink="">
      <xdr:nvSpPr>
        <xdr:cNvPr id="1754" name="六角形 1753">
          <a:extLst>
            <a:ext uri="{FF2B5EF4-FFF2-40B4-BE49-F238E27FC236}">
              <a16:creationId xmlns:a16="http://schemas.microsoft.com/office/drawing/2014/main" xmlns="" id="{A2A8CFFA-0479-4767-8C23-7258506E4B59}"/>
            </a:ext>
          </a:extLst>
        </xdr:cNvPr>
        <xdr:cNvSpPr/>
      </xdr:nvSpPr>
      <xdr:spPr bwMode="auto">
        <a:xfrm>
          <a:off x="9374716" y="352419"/>
          <a:ext cx="213664" cy="168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208495</xdr:colOff>
      <xdr:row>27</xdr:row>
      <xdr:rowOff>26458</xdr:rowOff>
    </xdr:from>
    <xdr:ext cx="328081" cy="137587"/>
    <xdr:sp macro="" textlink="">
      <xdr:nvSpPr>
        <xdr:cNvPr id="1755" name="Text Box 849">
          <a:extLst>
            <a:ext uri="{FF2B5EF4-FFF2-40B4-BE49-F238E27FC236}">
              <a16:creationId xmlns:a16="http://schemas.microsoft.com/office/drawing/2014/main" xmlns="" id="{B7FB5E44-DCAE-4A64-A580-4CBBE9AC801F}"/>
            </a:ext>
          </a:extLst>
        </xdr:cNvPr>
        <xdr:cNvSpPr txBox="1">
          <a:spLocks noChangeArrowheads="1"/>
        </xdr:cNvSpPr>
      </xdr:nvSpPr>
      <xdr:spPr bwMode="auto">
        <a:xfrm>
          <a:off x="9682695" y="509058"/>
          <a:ext cx="328081" cy="13758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642386</xdr:colOff>
      <xdr:row>27</xdr:row>
      <xdr:rowOff>143314</xdr:rowOff>
    </xdr:from>
    <xdr:to>
      <xdr:col>14</xdr:col>
      <xdr:colOff>200745</xdr:colOff>
      <xdr:row>32</xdr:row>
      <xdr:rowOff>20105</xdr:rowOff>
    </xdr:to>
    <xdr:sp macro="" textlink="">
      <xdr:nvSpPr>
        <xdr:cNvPr id="1756" name="AutoShape 1653">
          <a:extLst>
            <a:ext uri="{FF2B5EF4-FFF2-40B4-BE49-F238E27FC236}">
              <a16:creationId xmlns:a16="http://schemas.microsoft.com/office/drawing/2014/main" xmlns="" id="{0D138DF4-2095-4662-9BEF-26049915E94A}"/>
            </a:ext>
          </a:extLst>
        </xdr:cNvPr>
        <xdr:cNvSpPr>
          <a:spLocks/>
        </xdr:cNvSpPr>
      </xdr:nvSpPr>
      <xdr:spPr bwMode="auto">
        <a:xfrm rot="2210562">
          <a:off x="9411736" y="625914"/>
          <a:ext cx="263209" cy="73404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255161</xdr:colOff>
      <xdr:row>30</xdr:row>
      <xdr:rowOff>27938</xdr:rowOff>
    </xdr:from>
    <xdr:ext cx="211426" cy="217575"/>
    <xdr:sp macro="" textlink="">
      <xdr:nvSpPr>
        <xdr:cNvPr id="1757" name="Text Box 1563">
          <a:extLst>
            <a:ext uri="{FF2B5EF4-FFF2-40B4-BE49-F238E27FC236}">
              <a16:creationId xmlns:a16="http://schemas.microsoft.com/office/drawing/2014/main" xmlns="" id="{F44C23EF-6CC3-43A8-9301-D96AFED1D844}"/>
            </a:ext>
          </a:extLst>
        </xdr:cNvPr>
        <xdr:cNvSpPr txBox="1">
          <a:spLocks noChangeArrowheads="1"/>
        </xdr:cNvSpPr>
      </xdr:nvSpPr>
      <xdr:spPr bwMode="auto">
        <a:xfrm>
          <a:off x="9729361" y="1024888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121707</xdr:colOff>
      <xdr:row>29</xdr:row>
      <xdr:rowOff>37043</xdr:rowOff>
    </xdr:from>
    <xdr:ext cx="211426" cy="217575"/>
    <xdr:sp macro="" textlink="">
      <xdr:nvSpPr>
        <xdr:cNvPr id="1758" name="Text Box 1563">
          <a:extLst>
            <a:ext uri="{FF2B5EF4-FFF2-40B4-BE49-F238E27FC236}">
              <a16:creationId xmlns:a16="http://schemas.microsoft.com/office/drawing/2014/main" xmlns="" id="{EAB45F2D-12BC-469B-BA8E-66C210799F81}"/>
            </a:ext>
          </a:extLst>
        </xdr:cNvPr>
        <xdr:cNvSpPr txBox="1">
          <a:spLocks noChangeArrowheads="1"/>
        </xdr:cNvSpPr>
      </xdr:nvSpPr>
      <xdr:spPr bwMode="auto">
        <a:xfrm>
          <a:off x="8891057" y="862543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124969</xdr:colOff>
      <xdr:row>27</xdr:row>
      <xdr:rowOff>78161</xdr:rowOff>
    </xdr:from>
    <xdr:ext cx="209465" cy="679610"/>
    <xdr:sp macro="" textlink="">
      <xdr:nvSpPr>
        <xdr:cNvPr id="1759" name="Text Box 1620">
          <a:extLst>
            <a:ext uri="{FF2B5EF4-FFF2-40B4-BE49-F238E27FC236}">
              <a16:creationId xmlns:a16="http://schemas.microsoft.com/office/drawing/2014/main" xmlns="" id="{12435596-D015-4617-9634-9DCB5D512692}"/>
            </a:ext>
          </a:extLst>
        </xdr:cNvPr>
        <xdr:cNvSpPr txBox="1">
          <a:spLocks noChangeArrowheads="1"/>
        </xdr:cNvSpPr>
      </xdr:nvSpPr>
      <xdr:spPr bwMode="auto">
        <a:xfrm>
          <a:off x="11008869" y="560761"/>
          <a:ext cx="209465" cy="6796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80428</xdr:colOff>
      <xdr:row>31</xdr:row>
      <xdr:rowOff>135393</xdr:rowOff>
    </xdr:from>
    <xdr:ext cx="487456" cy="165173"/>
    <xdr:sp macro="" textlink="">
      <xdr:nvSpPr>
        <xdr:cNvPr id="1760" name="Text Box 1620">
          <a:extLst>
            <a:ext uri="{FF2B5EF4-FFF2-40B4-BE49-F238E27FC236}">
              <a16:creationId xmlns:a16="http://schemas.microsoft.com/office/drawing/2014/main" xmlns="" id="{2C1F4F41-5862-42E8-B50E-2322B35033E6}"/>
            </a:ext>
          </a:extLst>
        </xdr:cNvPr>
        <xdr:cNvSpPr txBox="1">
          <a:spLocks noChangeArrowheads="1"/>
        </xdr:cNvSpPr>
      </xdr:nvSpPr>
      <xdr:spPr bwMode="auto">
        <a:xfrm>
          <a:off x="10259478" y="1303793"/>
          <a:ext cx="48745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176846</xdr:colOff>
      <xdr:row>26</xdr:row>
      <xdr:rowOff>41097</xdr:rowOff>
    </xdr:from>
    <xdr:to>
      <xdr:col>15</xdr:col>
      <xdr:colOff>407081</xdr:colOff>
      <xdr:row>32</xdr:row>
      <xdr:rowOff>124121</xdr:rowOff>
    </xdr:to>
    <xdr:sp macro="" textlink="">
      <xdr:nvSpPr>
        <xdr:cNvPr id="1761" name="Freeform 1147">
          <a:extLst>
            <a:ext uri="{FF2B5EF4-FFF2-40B4-BE49-F238E27FC236}">
              <a16:creationId xmlns:a16="http://schemas.microsoft.com/office/drawing/2014/main" xmlns="" id="{4AAF1227-7C7A-4EAE-988D-2032D515C903}"/>
            </a:ext>
          </a:extLst>
        </xdr:cNvPr>
        <xdr:cNvSpPr>
          <a:spLocks/>
        </xdr:cNvSpPr>
      </xdr:nvSpPr>
      <xdr:spPr bwMode="auto">
        <a:xfrm rot="15408221">
          <a:off x="9915152" y="792991"/>
          <a:ext cx="1111724" cy="23023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9763 w 9763"/>
            <a:gd name="connsiteY0" fmla="*/ 16212 h 16477"/>
            <a:gd name="connsiteX1" fmla="*/ 9264 w 9763"/>
            <a:gd name="connsiteY1" fmla="*/ 16403 h 16477"/>
            <a:gd name="connsiteX2" fmla="*/ 8127 w 9763"/>
            <a:gd name="connsiteY2" fmla="*/ 14130 h 16477"/>
            <a:gd name="connsiteX3" fmla="*/ 7308 w 9763"/>
            <a:gd name="connsiteY3" fmla="*/ 13944 h 16477"/>
            <a:gd name="connsiteX4" fmla="*/ 5840 w 9763"/>
            <a:gd name="connsiteY4" fmla="*/ 8439 h 16477"/>
            <a:gd name="connsiteX5" fmla="*/ 4093 w 9763"/>
            <a:gd name="connsiteY5" fmla="*/ 5158 h 16477"/>
            <a:gd name="connsiteX6" fmla="*/ 2287 w 9763"/>
            <a:gd name="connsiteY6" fmla="*/ 3477 h 16477"/>
            <a:gd name="connsiteX7" fmla="*/ 0 w 9763"/>
            <a:gd name="connsiteY7" fmla="*/ 0 h 16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763" h="16477">
              <a:moveTo>
                <a:pt x="9763" y="16212"/>
              </a:move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435845</xdr:colOff>
      <xdr:row>26</xdr:row>
      <xdr:rowOff>43126</xdr:rowOff>
    </xdr:from>
    <xdr:to>
      <xdr:col>15</xdr:col>
      <xdr:colOff>476319</xdr:colOff>
      <xdr:row>32</xdr:row>
      <xdr:rowOff>170408</xdr:rowOff>
    </xdr:to>
    <xdr:sp macro="" textlink="">
      <xdr:nvSpPr>
        <xdr:cNvPr id="1762" name="Freeform 1147">
          <a:extLst>
            <a:ext uri="{FF2B5EF4-FFF2-40B4-BE49-F238E27FC236}">
              <a16:creationId xmlns:a16="http://schemas.microsoft.com/office/drawing/2014/main" xmlns="" id="{59B0B6F3-80E9-441A-80F3-25F660A5CB03}"/>
            </a:ext>
          </a:extLst>
        </xdr:cNvPr>
        <xdr:cNvSpPr>
          <a:spLocks/>
        </xdr:cNvSpPr>
      </xdr:nvSpPr>
      <xdr:spPr bwMode="auto">
        <a:xfrm rot="15687121">
          <a:off x="10057141" y="912030"/>
          <a:ext cx="1155982" cy="404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2558">
              <a:moveTo>
                <a:pt x="10000" y="1268"/>
              </a:moveTo>
              <a:cubicBezTo>
                <a:pt x="9858" y="1268"/>
                <a:pt x="8642" y="2064"/>
                <a:pt x="8272" y="2257"/>
              </a:cubicBezTo>
              <a:cubicBezTo>
                <a:pt x="7903" y="2449"/>
                <a:pt x="8052" y="2727"/>
                <a:pt x="7786" y="2424"/>
              </a:cubicBezTo>
              <a:cubicBezTo>
                <a:pt x="7520" y="2120"/>
                <a:pt x="7002" y="481"/>
                <a:pt x="6678" y="430"/>
              </a:cubicBezTo>
              <a:cubicBezTo>
                <a:pt x="6354" y="379"/>
                <a:pt x="6273" y="2116"/>
                <a:pt x="5842" y="2119"/>
              </a:cubicBezTo>
              <a:cubicBezTo>
                <a:pt x="5411" y="2122"/>
                <a:pt x="4654" y="609"/>
                <a:pt x="4091" y="451"/>
              </a:cubicBezTo>
              <a:cubicBezTo>
                <a:pt x="3528" y="293"/>
                <a:pt x="3144" y="1246"/>
                <a:pt x="2462" y="1171"/>
              </a:cubicBezTo>
              <a:cubicBezTo>
                <a:pt x="1780" y="1096"/>
                <a:pt x="483" y="243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186110</xdr:colOff>
      <xdr:row>27</xdr:row>
      <xdr:rowOff>131878</xdr:rowOff>
    </xdr:from>
    <xdr:to>
      <xdr:col>15</xdr:col>
      <xdr:colOff>466472</xdr:colOff>
      <xdr:row>28</xdr:row>
      <xdr:rowOff>129186</xdr:rowOff>
    </xdr:to>
    <xdr:sp macro="" textlink="">
      <xdr:nvSpPr>
        <xdr:cNvPr id="1763" name="Text Box 1664">
          <a:extLst>
            <a:ext uri="{FF2B5EF4-FFF2-40B4-BE49-F238E27FC236}">
              <a16:creationId xmlns:a16="http://schemas.microsoft.com/office/drawing/2014/main" xmlns="" id="{18C057AE-9C91-49B3-A8C8-03092A4F16FA}"/>
            </a:ext>
          </a:extLst>
        </xdr:cNvPr>
        <xdr:cNvSpPr txBox="1">
          <a:spLocks noChangeArrowheads="1"/>
        </xdr:cNvSpPr>
      </xdr:nvSpPr>
      <xdr:spPr bwMode="auto">
        <a:xfrm rot="488238">
          <a:off x="10365160" y="614478"/>
          <a:ext cx="280362" cy="1687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97706</xdr:colOff>
      <xdr:row>28</xdr:row>
      <xdr:rowOff>109259</xdr:rowOff>
    </xdr:from>
    <xdr:to>
      <xdr:col>16</xdr:col>
      <xdr:colOff>502256</xdr:colOff>
      <xdr:row>31</xdr:row>
      <xdr:rowOff>144358</xdr:rowOff>
    </xdr:to>
    <xdr:sp macro="" textlink="">
      <xdr:nvSpPr>
        <xdr:cNvPr id="1764" name="Freeform 471">
          <a:extLst>
            <a:ext uri="{FF2B5EF4-FFF2-40B4-BE49-F238E27FC236}">
              <a16:creationId xmlns:a16="http://schemas.microsoft.com/office/drawing/2014/main" xmlns="" id="{FC8C1D66-4A62-4432-B717-27537DAE56CB}"/>
            </a:ext>
          </a:extLst>
        </xdr:cNvPr>
        <xdr:cNvSpPr>
          <a:spLocks/>
        </xdr:cNvSpPr>
      </xdr:nvSpPr>
      <xdr:spPr bwMode="auto">
        <a:xfrm rot="17065180">
          <a:off x="10556731" y="483334"/>
          <a:ext cx="549449" cy="110940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576"/>
            <a:gd name="connsiteY0" fmla="*/ 18516 h 18516"/>
            <a:gd name="connsiteX1" fmla="*/ 4284 w 12576"/>
            <a:gd name="connsiteY1" fmla="*/ 13059 h 18516"/>
            <a:gd name="connsiteX2" fmla="*/ 4263 w 12576"/>
            <a:gd name="connsiteY2" fmla="*/ 2598 h 18516"/>
            <a:gd name="connsiteX3" fmla="*/ 12576 w 12576"/>
            <a:gd name="connsiteY3" fmla="*/ 0 h 18516"/>
            <a:gd name="connsiteX0" fmla="*/ 0 w 16935"/>
            <a:gd name="connsiteY0" fmla="*/ 25475 h 25475"/>
            <a:gd name="connsiteX1" fmla="*/ 8643 w 16935"/>
            <a:gd name="connsiteY1" fmla="*/ 13059 h 25475"/>
            <a:gd name="connsiteX2" fmla="*/ 8622 w 16935"/>
            <a:gd name="connsiteY2" fmla="*/ 2598 h 25475"/>
            <a:gd name="connsiteX3" fmla="*/ 16935 w 16935"/>
            <a:gd name="connsiteY3" fmla="*/ 0 h 25475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8165"/>
            <a:gd name="connsiteY0" fmla="*/ 22223 h 22223"/>
            <a:gd name="connsiteX1" fmla="*/ 8165 w 8165"/>
            <a:gd name="connsiteY1" fmla="*/ 10461 h 22223"/>
            <a:gd name="connsiteX2" fmla="*/ 8144 w 8165"/>
            <a:gd name="connsiteY2" fmla="*/ 0 h 22223"/>
            <a:gd name="connsiteX0" fmla="*/ 0 w 10000"/>
            <a:gd name="connsiteY0" fmla="*/ 7551 h 7551"/>
            <a:gd name="connsiteX1" fmla="*/ 10000 w 10000"/>
            <a:gd name="connsiteY1" fmla="*/ 2258 h 7551"/>
            <a:gd name="connsiteX2" fmla="*/ 9519 w 10000"/>
            <a:gd name="connsiteY2" fmla="*/ 0 h 7551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361" y="4022"/>
                <a:pt x="208" y="4510"/>
                <a:pt x="10000" y="2990"/>
              </a:cubicBezTo>
              <a:cubicBezTo>
                <a:pt x="9499" y="1240"/>
                <a:pt x="9876" y="2240"/>
                <a:pt x="951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56437</xdr:colOff>
      <xdr:row>27</xdr:row>
      <xdr:rowOff>82836</xdr:rowOff>
    </xdr:from>
    <xdr:to>
      <xdr:col>15</xdr:col>
      <xdr:colOff>452798</xdr:colOff>
      <xdr:row>28</xdr:row>
      <xdr:rowOff>95380</xdr:rowOff>
    </xdr:to>
    <xdr:grpSp>
      <xdr:nvGrpSpPr>
        <xdr:cNvPr id="1765" name="Group 1180">
          <a:extLst>
            <a:ext uri="{FF2B5EF4-FFF2-40B4-BE49-F238E27FC236}">
              <a16:creationId xmlns:a16="http://schemas.microsoft.com/office/drawing/2014/main" xmlns="" id="{FDE028B7-F990-4404-BA7A-414835941DDE}"/>
            </a:ext>
          </a:extLst>
        </xdr:cNvPr>
        <xdr:cNvGrpSpPr>
          <a:grpSpLocks/>
        </xdr:cNvGrpSpPr>
      </xdr:nvGrpSpPr>
      <xdr:grpSpPr bwMode="auto">
        <a:xfrm rot="16789645">
          <a:off x="11033666" y="4647619"/>
          <a:ext cx="186782" cy="396361"/>
          <a:chOff x="719" y="99"/>
          <a:chExt cx="22" cy="13"/>
        </a:xfrm>
      </xdr:grpSpPr>
      <xdr:sp macro="" textlink="">
        <xdr:nvSpPr>
          <xdr:cNvPr id="1766" name="Freeform 1182">
            <a:extLst>
              <a:ext uri="{FF2B5EF4-FFF2-40B4-BE49-F238E27FC236}">
                <a16:creationId xmlns:a16="http://schemas.microsoft.com/office/drawing/2014/main" xmlns="" id="{949482E6-7A4B-4D75-9B8D-2F8A23FC795D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7" name="Freeform 1181">
            <a:extLst>
              <a:ext uri="{FF2B5EF4-FFF2-40B4-BE49-F238E27FC236}">
                <a16:creationId xmlns:a16="http://schemas.microsoft.com/office/drawing/2014/main" xmlns="" id="{5A5FCA3D-4374-4B2E-8142-F08C3206BC33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443504</xdr:colOff>
      <xdr:row>28</xdr:row>
      <xdr:rowOff>173349</xdr:rowOff>
    </xdr:from>
    <xdr:to>
      <xdr:col>15</xdr:col>
      <xdr:colOff>595906</xdr:colOff>
      <xdr:row>29</xdr:row>
      <xdr:rowOff>136460</xdr:rowOff>
    </xdr:to>
    <xdr:sp macro="" textlink="">
      <xdr:nvSpPr>
        <xdr:cNvPr id="1768" name="AutoShape 790">
          <a:extLst>
            <a:ext uri="{FF2B5EF4-FFF2-40B4-BE49-F238E27FC236}">
              <a16:creationId xmlns:a16="http://schemas.microsoft.com/office/drawing/2014/main" xmlns="" id="{FC46784D-67E3-4734-A3E5-C14FDD3EDF4B}"/>
            </a:ext>
          </a:extLst>
        </xdr:cNvPr>
        <xdr:cNvSpPr>
          <a:spLocks noChangeArrowheads="1"/>
        </xdr:cNvSpPr>
      </xdr:nvSpPr>
      <xdr:spPr bwMode="auto">
        <a:xfrm>
          <a:off x="10622554" y="827399"/>
          <a:ext cx="152402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651933</xdr:colOff>
      <xdr:row>25</xdr:row>
      <xdr:rowOff>169333</xdr:rowOff>
    </xdr:from>
    <xdr:to>
      <xdr:col>16</xdr:col>
      <xdr:colOff>279399</xdr:colOff>
      <xdr:row>32</xdr:row>
      <xdr:rowOff>165099</xdr:rowOff>
    </xdr:to>
    <xdr:sp macro="" textlink="">
      <xdr:nvSpPr>
        <xdr:cNvPr id="1769" name="Line 76">
          <a:extLst>
            <a:ext uri="{FF2B5EF4-FFF2-40B4-BE49-F238E27FC236}">
              <a16:creationId xmlns:a16="http://schemas.microsoft.com/office/drawing/2014/main" xmlns="" id="{5F4CE49B-2153-4BA8-9EC5-31AABDEEFD79}"/>
            </a:ext>
          </a:extLst>
        </xdr:cNvPr>
        <xdr:cNvSpPr>
          <a:spLocks noChangeShapeType="1"/>
        </xdr:cNvSpPr>
      </xdr:nvSpPr>
      <xdr:spPr bwMode="auto">
        <a:xfrm>
          <a:off x="10830983" y="309033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495299</xdr:colOff>
      <xdr:row>26</xdr:row>
      <xdr:rowOff>50800</xdr:rowOff>
    </xdr:from>
    <xdr:to>
      <xdr:col>15</xdr:col>
      <xdr:colOff>512232</xdr:colOff>
      <xdr:row>28</xdr:row>
      <xdr:rowOff>67732</xdr:rowOff>
    </xdr:to>
    <xdr:sp macro="" textlink="">
      <xdr:nvSpPr>
        <xdr:cNvPr id="1770" name="Line 76">
          <a:extLst>
            <a:ext uri="{FF2B5EF4-FFF2-40B4-BE49-F238E27FC236}">
              <a16:creationId xmlns:a16="http://schemas.microsoft.com/office/drawing/2014/main" xmlns="" id="{61FF4B27-0F9D-4FFA-B862-29F3BD5DD3C9}"/>
            </a:ext>
          </a:extLst>
        </xdr:cNvPr>
        <xdr:cNvSpPr>
          <a:spLocks noChangeShapeType="1"/>
        </xdr:cNvSpPr>
      </xdr:nvSpPr>
      <xdr:spPr bwMode="auto">
        <a:xfrm flipH="1" flipV="1">
          <a:off x="10674349" y="361950"/>
          <a:ext cx="16933" cy="359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482598</xdr:colOff>
      <xdr:row>25</xdr:row>
      <xdr:rowOff>59263</xdr:rowOff>
    </xdr:from>
    <xdr:ext cx="336157" cy="105059"/>
    <xdr:sp macro="" textlink="">
      <xdr:nvSpPr>
        <xdr:cNvPr id="1771" name="Text Box 1664">
          <a:extLst>
            <a:ext uri="{FF2B5EF4-FFF2-40B4-BE49-F238E27FC236}">
              <a16:creationId xmlns:a16="http://schemas.microsoft.com/office/drawing/2014/main" xmlns="" id="{45F74EF7-BBA3-430A-A1DA-0B2A204485B7}"/>
            </a:ext>
          </a:extLst>
        </xdr:cNvPr>
        <xdr:cNvSpPr txBox="1">
          <a:spLocks noChangeArrowheads="1"/>
        </xdr:cNvSpPr>
      </xdr:nvSpPr>
      <xdr:spPr bwMode="auto">
        <a:xfrm>
          <a:off x="9251948" y="19896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262458</xdr:colOff>
      <xdr:row>27</xdr:row>
      <xdr:rowOff>4230</xdr:rowOff>
    </xdr:from>
    <xdr:to>
      <xdr:col>15</xdr:col>
      <xdr:colOff>463018</xdr:colOff>
      <xdr:row>28</xdr:row>
      <xdr:rowOff>3922</xdr:rowOff>
    </xdr:to>
    <xdr:sp macro="" textlink="">
      <xdr:nvSpPr>
        <xdr:cNvPr id="1773" name="六角形 1772">
          <a:extLst>
            <a:ext uri="{FF2B5EF4-FFF2-40B4-BE49-F238E27FC236}">
              <a16:creationId xmlns:a16="http://schemas.microsoft.com/office/drawing/2014/main" xmlns="" id="{17358964-6B70-4192-9129-FCE1BBA275D9}"/>
            </a:ext>
          </a:extLst>
        </xdr:cNvPr>
        <xdr:cNvSpPr/>
      </xdr:nvSpPr>
      <xdr:spPr bwMode="auto">
        <a:xfrm>
          <a:off x="10441508" y="48683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359836</xdr:colOff>
      <xdr:row>25</xdr:row>
      <xdr:rowOff>59270</xdr:rowOff>
    </xdr:from>
    <xdr:to>
      <xdr:col>15</xdr:col>
      <xdr:colOff>560396</xdr:colOff>
      <xdr:row>26</xdr:row>
      <xdr:rowOff>58962</xdr:rowOff>
    </xdr:to>
    <xdr:sp macro="" textlink="">
      <xdr:nvSpPr>
        <xdr:cNvPr id="1774" name="六角形 1773">
          <a:extLst>
            <a:ext uri="{FF2B5EF4-FFF2-40B4-BE49-F238E27FC236}">
              <a16:creationId xmlns:a16="http://schemas.microsoft.com/office/drawing/2014/main" xmlns="" id="{E341B769-B1F8-44B1-99A6-628F583B94FE}"/>
            </a:ext>
          </a:extLst>
        </xdr:cNvPr>
        <xdr:cNvSpPr/>
      </xdr:nvSpPr>
      <xdr:spPr bwMode="auto">
        <a:xfrm>
          <a:off x="10538886" y="19897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619521</xdr:colOff>
      <xdr:row>28</xdr:row>
      <xdr:rowOff>23829</xdr:rowOff>
    </xdr:from>
    <xdr:to>
      <xdr:col>15</xdr:col>
      <xdr:colOff>455846</xdr:colOff>
      <xdr:row>31</xdr:row>
      <xdr:rowOff>89509</xdr:rowOff>
    </xdr:to>
    <xdr:pic>
      <xdr:nvPicPr>
        <xdr:cNvPr id="1775" name="図 1774">
          <a:extLst>
            <a:ext uri="{FF2B5EF4-FFF2-40B4-BE49-F238E27FC236}">
              <a16:creationId xmlns:a16="http://schemas.microsoft.com/office/drawing/2014/main" xmlns="" id="{DCA46C0B-73AE-4C80-B3B4-56B8E7EEF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16483360">
          <a:off x="10074294" y="697306"/>
          <a:ext cx="580030" cy="541175"/>
        </a:xfrm>
        <a:prstGeom prst="rect">
          <a:avLst/>
        </a:prstGeom>
      </xdr:spPr>
    </xdr:pic>
    <xdr:clientData/>
  </xdr:twoCellAnchor>
  <xdr:twoCellAnchor>
    <xdr:from>
      <xdr:col>15</xdr:col>
      <xdr:colOff>651938</xdr:colOff>
      <xdr:row>25</xdr:row>
      <xdr:rowOff>154251</xdr:rowOff>
    </xdr:from>
    <xdr:to>
      <xdr:col>16</xdr:col>
      <xdr:colOff>279404</xdr:colOff>
      <xdr:row>32</xdr:row>
      <xdr:rowOff>150017</xdr:rowOff>
    </xdr:to>
    <xdr:sp macro="" textlink="">
      <xdr:nvSpPr>
        <xdr:cNvPr id="1776" name="Line 76">
          <a:extLst>
            <a:ext uri="{FF2B5EF4-FFF2-40B4-BE49-F238E27FC236}">
              <a16:creationId xmlns:a16="http://schemas.microsoft.com/office/drawing/2014/main" xmlns="" id="{61280BF5-714C-4459-8526-4D127B3543A0}"/>
            </a:ext>
          </a:extLst>
        </xdr:cNvPr>
        <xdr:cNvSpPr>
          <a:spLocks noChangeShapeType="1"/>
        </xdr:cNvSpPr>
      </xdr:nvSpPr>
      <xdr:spPr bwMode="auto">
        <a:xfrm>
          <a:off x="10830988" y="293951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241298</xdr:colOff>
      <xdr:row>31</xdr:row>
      <xdr:rowOff>59265</xdr:rowOff>
    </xdr:from>
    <xdr:ext cx="220136" cy="141248"/>
    <xdr:sp macro="" textlink="">
      <xdr:nvSpPr>
        <xdr:cNvPr id="1777" name="Text Box 1620">
          <a:extLst>
            <a:ext uri="{FF2B5EF4-FFF2-40B4-BE49-F238E27FC236}">
              <a16:creationId xmlns:a16="http://schemas.microsoft.com/office/drawing/2014/main" xmlns="" id="{8E29398B-01CB-4A08-8D69-9CDC39A7F543}"/>
            </a:ext>
          </a:extLst>
        </xdr:cNvPr>
        <xdr:cNvSpPr txBox="1">
          <a:spLocks noChangeArrowheads="1"/>
        </xdr:cNvSpPr>
      </xdr:nvSpPr>
      <xdr:spPr bwMode="auto">
        <a:xfrm>
          <a:off x="11125198" y="1227665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524936</xdr:colOff>
      <xdr:row>27</xdr:row>
      <xdr:rowOff>173566</xdr:rowOff>
    </xdr:from>
    <xdr:ext cx="334433" cy="148167"/>
    <xdr:sp macro="" textlink="">
      <xdr:nvSpPr>
        <xdr:cNvPr id="1778" name="Text Box 1620">
          <a:extLst>
            <a:ext uri="{FF2B5EF4-FFF2-40B4-BE49-F238E27FC236}">
              <a16:creationId xmlns:a16="http://schemas.microsoft.com/office/drawing/2014/main" xmlns="" id="{C80572CE-066E-4625-837F-065A6F0E3BA1}"/>
            </a:ext>
          </a:extLst>
        </xdr:cNvPr>
        <xdr:cNvSpPr txBox="1">
          <a:spLocks noChangeArrowheads="1"/>
        </xdr:cNvSpPr>
      </xdr:nvSpPr>
      <xdr:spPr bwMode="auto">
        <a:xfrm>
          <a:off x="10703986" y="656166"/>
          <a:ext cx="334433" cy="148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241298</xdr:colOff>
      <xdr:row>28</xdr:row>
      <xdr:rowOff>55033</xdr:rowOff>
    </xdr:from>
    <xdr:to>
      <xdr:col>13</xdr:col>
      <xdr:colOff>398177</xdr:colOff>
      <xdr:row>29</xdr:row>
      <xdr:rowOff>48185</xdr:rowOff>
    </xdr:to>
    <xdr:sp macro="" textlink="">
      <xdr:nvSpPr>
        <xdr:cNvPr id="1779" name="六角形 1778">
          <a:extLst>
            <a:ext uri="{FF2B5EF4-FFF2-40B4-BE49-F238E27FC236}">
              <a16:creationId xmlns:a16="http://schemas.microsoft.com/office/drawing/2014/main" xmlns="" id="{662E67A0-BE7F-434B-A9D5-50942249A27E}"/>
            </a:ext>
          </a:extLst>
        </xdr:cNvPr>
        <xdr:cNvSpPr/>
      </xdr:nvSpPr>
      <xdr:spPr bwMode="auto">
        <a:xfrm>
          <a:off x="9010648" y="70908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17</xdr:col>
      <xdr:colOff>681568</xdr:colOff>
      <xdr:row>31</xdr:row>
      <xdr:rowOff>110065</xdr:rowOff>
    </xdr:from>
    <xdr:to>
      <xdr:col>18</xdr:col>
      <xdr:colOff>175161</xdr:colOff>
      <xdr:row>32</xdr:row>
      <xdr:rowOff>109757</xdr:rowOff>
    </xdr:to>
    <xdr:sp macro="" textlink="">
      <xdr:nvSpPr>
        <xdr:cNvPr id="1780" name="六角形 1779">
          <a:extLst>
            <a:ext uri="{FF2B5EF4-FFF2-40B4-BE49-F238E27FC236}">
              <a16:creationId xmlns:a16="http://schemas.microsoft.com/office/drawing/2014/main" xmlns="" id="{A4C50BD3-5D18-4068-88B2-C612EADDD94D}"/>
            </a:ext>
          </a:extLst>
        </xdr:cNvPr>
        <xdr:cNvSpPr/>
      </xdr:nvSpPr>
      <xdr:spPr bwMode="auto">
        <a:xfrm>
          <a:off x="12270318" y="1278465"/>
          <a:ext cx="198443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194731</xdr:colOff>
      <xdr:row>29</xdr:row>
      <xdr:rowOff>101599</xdr:rowOff>
    </xdr:from>
    <xdr:ext cx="336157" cy="105059"/>
    <xdr:sp macro="" textlink="">
      <xdr:nvSpPr>
        <xdr:cNvPr id="1781" name="Text Box 1664">
          <a:extLst>
            <a:ext uri="{FF2B5EF4-FFF2-40B4-BE49-F238E27FC236}">
              <a16:creationId xmlns:a16="http://schemas.microsoft.com/office/drawing/2014/main" xmlns="" id="{343F31B3-6AC0-469F-AFEF-2B15762C92B9}"/>
            </a:ext>
          </a:extLst>
        </xdr:cNvPr>
        <xdr:cNvSpPr txBox="1">
          <a:spLocks noChangeArrowheads="1"/>
        </xdr:cNvSpPr>
      </xdr:nvSpPr>
      <xdr:spPr bwMode="auto">
        <a:xfrm>
          <a:off x="11783481" y="927099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43m</a:t>
          </a:r>
        </a:p>
      </xdr:txBody>
    </xdr:sp>
    <xdr:clientData/>
  </xdr:oneCellAnchor>
  <xdr:oneCellAnchor>
    <xdr:from>
      <xdr:col>13</xdr:col>
      <xdr:colOff>0</xdr:colOff>
      <xdr:row>26</xdr:row>
      <xdr:rowOff>165100</xdr:rowOff>
    </xdr:from>
    <xdr:ext cx="333117" cy="101600"/>
    <xdr:sp macro="" textlink="">
      <xdr:nvSpPr>
        <xdr:cNvPr id="1782" name="Text Box 1194">
          <a:extLst>
            <a:ext uri="{FF2B5EF4-FFF2-40B4-BE49-F238E27FC236}">
              <a16:creationId xmlns:a16="http://schemas.microsoft.com/office/drawing/2014/main" xmlns="" id="{A770B49E-06F8-45D4-9F19-6D9DE9249589}"/>
            </a:ext>
          </a:extLst>
        </xdr:cNvPr>
        <xdr:cNvSpPr txBox="1">
          <a:spLocks noChangeArrowheads="1"/>
        </xdr:cNvSpPr>
      </xdr:nvSpPr>
      <xdr:spPr bwMode="auto">
        <a:xfrm>
          <a:off x="8769350" y="4762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0.4+6.3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16932</xdr:colOff>
      <xdr:row>27</xdr:row>
      <xdr:rowOff>84667</xdr:rowOff>
    </xdr:from>
    <xdr:to>
      <xdr:col>13</xdr:col>
      <xdr:colOff>164064</xdr:colOff>
      <xdr:row>28</xdr:row>
      <xdr:rowOff>43112</xdr:rowOff>
    </xdr:to>
    <xdr:sp macro="" textlink="">
      <xdr:nvSpPr>
        <xdr:cNvPr id="1783" name="六角形 1782">
          <a:extLst>
            <a:ext uri="{FF2B5EF4-FFF2-40B4-BE49-F238E27FC236}">
              <a16:creationId xmlns:a16="http://schemas.microsoft.com/office/drawing/2014/main" xmlns="" id="{5FCE5D27-F128-4992-AB74-AA48BB467D23}"/>
            </a:ext>
          </a:extLst>
        </xdr:cNvPr>
        <xdr:cNvSpPr/>
      </xdr:nvSpPr>
      <xdr:spPr bwMode="auto">
        <a:xfrm>
          <a:off x="8786282" y="567267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194733</xdr:colOff>
      <xdr:row>27</xdr:row>
      <xdr:rowOff>88901</xdr:rowOff>
    </xdr:from>
    <xdr:to>
      <xdr:col>13</xdr:col>
      <xdr:colOff>341865</xdr:colOff>
      <xdr:row>28</xdr:row>
      <xdr:rowOff>47346</xdr:rowOff>
    </xdr:to>
    <xdr:sp macro="" textlink="">
      <xdr:nvSpPr>
        <xdr:cNvPr id="1784" name="六角形 1783">
          <a:extLst>
            <a:ext uri="{FF2B5EF4-FFF2-40B4-BE49-F238E27FC236}">
              <a16:creationId xmlns:a16="http://schemas.microsoft.com/office/drawing/2014/main" xmlns="" id="{36C447A6-6322-4231-9EFE-B577CD00E8E0}"/>
            </a:ext>
          </a:extLst>
        </xdr:cNvPr>
        <xdr:cNvSpPr/>
      </xdr:nvSpPr>
      <xdr:spPr bwMode="auto">
        <a:xfrm>
          <a:off x="8964083" y="571501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512885</xdr:colOff>
      <xdr:row>38</xdr:row>
      <xdr:rowOff>151423</xdr:rowOff>
    </xdr:from>
    <xdr:to>
      <xdr:col>13</xdr:col>
      <xdr:colOff>653105</xdr:colOff>
      <xdr:row>39</xdr:row>
      <xdr:rowOff>126778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1EEDA3E3-BDB7-4BB1-964E-336973050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6436731" y="5248519"/>
          <a:ext cx="140220" cy="146317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52</xdr:row>
      <xdr:rowOff>0</xdr:rowOff>
    </xdr:from>
    <xdr:to>
      <xdr:col>19</xdr:col>
      <xdr:colOff>154465</xdr:colOff>
      <xdr:row>52</xdr:row>
      <xdr:rowOff>137085</xdr:rowOff>
    </xdr:to>
    <xdr:sp macro="" textlink="">
      <xdr:nvSpPr>
        <xdr:cNvPr id="1785" name="六角形 1784">
          <a:extLst>
            <a:ext uri="{FF2B5EF4-FFF2-40B4-BE49-F238E27FC236}">
              <a16:creationId xmlns:a16="http://schemas.microsoft.com/office/drawing/2014/main" xmlns="" id="{4C2FE7FC-AA16-419F-B32F-19897B9EBC5D}"/>
            </a:ext>
          </a:extLst>
        </xdr:cNvPr>
        <xdr:cNvSpPr/>
      </xdr:nvSpPr>
      <xdr:spPr bwMode="auto">
        <a:xfrm>
          <a:off x="12779375" y="8814405"/>
          <a:ext cx="154465" cy="137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twoCellAnchor>
    <xdr:from>
      <xdr:col>17</xdr:col>
      <xdr:colOff>11340</xdr:colOff>
      <xdr:row>51</xdr:row>
      <xdr:rowOff>143630</xdr:rowOff>
    </xdr:from>
    <xdr:to>
      <xdr:col>17</xdr:col>
      <xdr:colOff>155876</xdr:colOff>
      <xdr:row>52</xdr:row>
      <xdr:rowOff>81723</xdr:rowOff>
    </xdr:to>
    <xdr:sp macro="" textlink="">
      <xdr:nvSpPr>
        <xdr:cNvPr id="1787" name="六角形 1786">
          <a:extLst>
            <a:ext uri="{FF2B5EF4-FFF2-40B4-BE49-F238E27FC236}">
              <a16:creationId xmlns:a16="http://schemas.microsoft.com/office/drawing/2014/main" xmlns="" id="{6BDF894E-F74F-4590-A458-D2BDA3931359}"/>
            </a:ext>
          </a:extLst>
        </xdr:cNvPr>
        <xdr:cNvSpPr/>
      </xdr:nvSpPr>
      <xdr:spPr bwMode="auto">
        <a:xfrm>
          <a:off x="11384644" y="8787945"/>
          <a:ext cx="144536" cy="1081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twoCellAnchor editAs="oneCell">
    <xdr:from>
      <xdr:col>11</xdr:col>
      <xdr:colOff>314319</xdr:colOff>
      <xdr:row>29</xdr:row>
      <xdr:rowOff>153516</xdr:rowOff>
    </xdr:from>
    <xdr:to>
      <xdr:col>11</xdr:col>
      <xdr:colOff>564268</xdr:colOff>
      <xdr:row>32</xdr:row>
      <xdr:rowOff>154015</xdr:rowOff>
    </xdr:to>
    <xdr:pic>
      <xdr:nvPicPr>
        <xdr:cNvPr id="251" name="図 250">
          <a:extLst>
            <a:ext uri="{FF2B5EF4-FFF2-40B4-BE49-F238E27FC236}">
              <a16:creationId xmlns:a16="http://schemas.microsoft.com/office/drawing/2014/main" xmlns="" id="{96DF942C-1D4E-4624-8023-99F53FA0A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21150295">
          <a:off x="7480748" y="5055867"/>
          <a:ext cx="249949" cy="510767"/>
        </a:xfrm>
        <a:prstGeom prst="rect">
          <a:avLst/>
        </a:prstGeom>
      </xdr:spPr>
    </xdr:pic>
    <xdr:clientData/>
  </xdr:twoCellAnchor>
  <xdr:twoCellAnchor editAs="oneCell">
    <xdr:from>
      <xdr:col>11</xdr:col>
      <xdr:colOff>548065</xdr:colOff>
      <xdr:row>38</xdr:row>
      <xdr:rowOff>86930</xdr:rowOff>
    </xdr:from>
    <xdr:to>
      <xdr:col>12</xdr:col>
      <xdr:colOff>14879</xdr:colOff>
      <xdr:row>39</xdr:row>
      <xdr:rowOff>50965</xdr:rowOff>
    </xdr:to>
    <xdr:pic>
      <xdr:nvPicPr>
        <xdr:cNvPr id="254" name="図 253">
          <a:extLst>
            <a:ext uri="{FF2B5EF4-FFF2-40B4-BE49-F238E27FC236}">
              <a16:creationId xmlns:a16="http://schemas.microsoft.com/office/drawing/2014/main" xmlns="" id="{AA71C4EB-FDB4-4234-A78C-79B6B5111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7714494" y="6520085"/>
          <a:ext cx="158510" cy="134124"/>
        </a:xfrm>
        <a:prstGeom prst="rect">
          <a:avLst/>
        </a:prstGeom>
      </xdr:spPr>
    </xdr:pic>
    <xdr:clientData/>
  </xdr:twoCellAnchor>
  <xdr:twoCellAnchor>
    <xdr:from>
      <xdr:col>11</xdr:col>
      <xdr:colOff>539102</xdr:colOff>
      <xdr:row>39</xdr:row>
      <xdr:rowOff>132292</xdr:rowOff>
    </xdr:from>
    <xdr:to>
      <xdr:col>12</xdr:col>
      <xdr:colOff>45357</xdr:colOff>
      <xdr:row>40</xdr:row>
      <xdr:rowOff>124732</xdr:rowOff>
    </xdr:to>
    <xdr:sp macro="" textlink="">
      <xdr:nvSpPr>
        <xdr:cNvPr id="1375" name="六角形 1374">
          <a:extLst>
            <a:ext uri="{FF2B5EF4-FFF2-40B4-BE49-F238E27FC236}">
              <a16:creationId xmlns:a16="http://schemas.microsoft.com/office/drawing/2014/main" xmlns="" id="{4B80354C-F846-435A-BEA0-F9A19A2EC3F4}"/>
            </a:ext>
          </a:extLst>
        </xdr:cNvPr>
        <xdr:cNvSpPr/>
      </xdr:nvSpPr>
      <xdr:spPr bwMode="auto">
        <a:xfrm>
          <a:off x="7705531" y="6735536"/>
          <a:ext cx="197951" cy="162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26925</xdr:colOff>
      <xdr:row>7</xdr:row>
      <xdr:rowOff>4035</xdr:rowOff>
    </xdr:from>
    <xdr:to>
      <xdr:col>14</xdr:col>
      <xdr:colOff>145296</xdr:colOff>
      <xdr:row>7</xdr:row>
      <xdr:rowOff>123771</xdr:rowOff>
    </xdr:to>
    <xdr:sp macro="" textlink="">
      <xdr:nvSpPr>
        <xdr:cNvPr id="1340" name="AutoShape 720">
          <a:extLst>
            <a:ext uri="{FF2B5EF4-FFF2-40B4-BE49-F238E27FC236}">
              <a16:creationId xmlns:a16="http://schemas.microsoft.com/office/drawing/2014/main" xmlns="" id="{FDD0B8AD-EC35-4A50-9CFF-E9C98673CC06}"/>
            </a:ext>
          </a:extLst>
        </xdr:cNvPr>
        <xdr:cNvSpPr>
          <a:spLocks noChangeArrowheads="1"/>
        </xdr:cNvSpPr>
      </xdr:nvSpPr>
      <xdr:spPr bwMode="auto">
        <a:xfrm>
          <a:off x="9312455" y="1177171"/>
          <a:ext cx="118371" cy="1197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27313</xdr:colOff>
      <xdr:row>35</xdr:row>
      <xdr:rowOff>90577</xdr:rowOff>
    </xdr:from>
    <xdr:to>
      <xdr:col>3</xdr:col>
      <xdr:colOff>161784</xdr:colOff>
      <xdr:row>36</xdr:row>
      <xdr:rowOff>30813</xdr:rowOff>
    </xdr:to>
    <xdr:sp macro="" textlink="">
      <xdr:nvSpPr>
        <xdr:cNvPr id="1713" name="六角形 1712">
          <a:extLst>
            <a:ext uri="{FF2B5EF4-FFF2-40B4-BE49-F238E27FC236}">
              <a16:creationId xmlns:a16="http://schemas.microsoft.com/office/drawing/2014/main" xmlns="" id="{5DA42DD6-A7F9-43F9-911C-34188F3148F0}"/>
            </a:ext>
          </a:extLst>
        </xdr:cNvPr>
        <xdr:cNvSpPr/>
      </xdr:nvSpPr>
      <xdr:spPr bwMode="auto">
        <a:xfrm>
          <a:off x="1598938" y="6031796"/>
          <a:ext cx="134471" cy="1108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203260</xdr:colOff>
      <xdr:row>35</xdr:row>
      <xdr:rowOff>78670</xdr:rowOff>
    </xdr:from>
    <xdr:to>
      <xdr:col>3</xdr:col>
      <xdr:colOff>337105</xdr:colOff>
      <xdr:row>36</xdr:row>
      <xdr:rowOff>26376</xdr:rowOff>
    </xdr:to>
    <xdr:sp macro="" textlink="">
      <xdr:nvSpPr>
        <xdr:cNvPr id="1739" name="六角形 1738">
          <a:extLst>
            <a:ext uri="{FF2B5EF4-FFF2-40B4-BE49-F238E27FC236}">
              <a16:creationId xmlns:a16="http://schemas.microsoft.com/office/drawing/2014/main" xmlns="" id="{9A45AC4A-387A-4659-9C74-6EDBCC7EFD92}"/>
            </a:ext>
          </a:extLst>
        </xdr:cNvPr>
        <xdr:cNvSpPr/>
      </xdr:nvSpPr>
      <xdr:spPr bwMode="auto">
        <a:xfrm>
          <a:off x="1774885" y="6019889"/>
          <a:ext cx="133845" cy="11836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7937</xdr:colOff>
      <xdr:row>34</xdr:row>
      <xdr:rowOff>134935</xdr:rowOff>
    </xdr:from>
    <xdr:ext cx="388938" cy="166689"/>
    <xdr:sp macro="" textlink="">
      <xdr:nvSpPr>
        <xdr:cNvPr id="1786" name="Text Box 1416">
          <a:extLst>
            <a:ext uri="{FF2B5EF4-FFF2-40B4-BE49-F238E27FC236}">
              <a16:creationId xmlns:a16="http://schemas.microsoft.com/office/drawing/2014/main" xmlns="" id="{066ACA14-90D2-4155-BDC2-96B14F1DCAB7}"/>
            </a:ext>
          </a:extLst>
        </xdr:cNvPr>
        <xdr:cNvSpPr txBox="1">
          <a:spLocks noChangeArrowheads="1"/>
        </xdr:cNvSpPr>
      </xdr:nvSpPr>
      <xdr:spPr bwMode="auto">
        <a:xfrm>
          <a:off x="1579562" y="5905498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0.7+0.2</a:t>
          </a:r>
        </a:p>
      </xdr:txBody>
    </xdr:sp>
    <xdr:clientData/>
  </xdr:oneCellAnchor>
  <xdr:twoCellAnchor editAs="oneCell">
    <xdr:from>
      <xdr:col>20</xdr:col>
      <xdr:colOff>0</xdr:colOff>
      <xdr:row>21</xdr:row>
      <xdr:rowOff>103194</xdr:rowOff>
    </xdr:from>
    <xdr:to>
      <xdr:col>20</xdr:col>
      <xdr:colOff>158510</xdr:colOff>
      <xdr:row>22</xdr:row>
      <xdr:rowOff>78854</xdr:rowOff>
    </xdr:to>
    <xdr:pic>
      <xdr:nvPicPr>
        <xdr:cNvPr id="252" name="図 251">
          <a:extLst>
            <a:ext uri="{FF2B5EF4-FFF2-40B4-BE49-F238E27FC236}">
              <a16:creationId xmlns:a16="http://schemas.microsoft.com/office/drawing/2014/main" xmlns="" id="{B4907DB0-6584-426E-938B-4AD10B84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3537406" y="3655225"/>
          <a:ext cx="158510" cy="146317"/>
        </a:xfrm>
        <a:prstGeom prst="rect">
          <a:avLst/>
        </a:prstGeom>
      </xdr:spPr>
    </xdr:pic>
    <xdr:clientData/>
  </xdr:twoCellAnchor>
  <xdr:twoCellAnchor editAs="oneCell">
    <xdr:from>
      <xdr:col>20</xdr:col>
      <xdr:colOff>3969</xdr:colOff>
      <xdr:row>22</xdr:row>
      <xdr:rowOff>75406</xdr:rowOff>
    </xdr:from>
    <xdr:to>
      <xdr:col>20</xdr:col>
      <xdr:colOff>156382</xdr:colOff>
      <xdr:row>23</xdr:row>
      <xdr:rowOff>57163</xdr:rowOff>
    </xdr:to>
    <xdr:pic>
      <xdr:nvPicPr>
        <xdr:cNvPr id="255" name="図 254">
          <a:extLst>
            <a:ext uri="{FF2B5EF4-FFF2-40B4-BE49-F238E27FC236}">
              <a16:creationId xmlns:a16="http://schemas.microsoft.com/office/drawing/2014/main" xmlns="" id="{904038AE-CFA1-4D5A-A542-7620C453F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3541375" y="3798094"/>
          <a:ext cx="152413" cy="152413"/>
        </a:xfrm>
        <a:prstGeom prst="rect">
          <a:avLst/>
        </a:prstGeom>
      </xdr:spPr>
    </xdr:pic>
    <xdr:clientData/>
  </xdr:twoCellAnchor>
  <xdr:twoCellAnchor>
    <xdr:from>
      <xdr:col>13</xdr:col>
      <xdr:colOff>555626</xdr:colOff>
      <xdr:row>22</xdr:row>
      <xdr:rowOff>99219</xdr:rowOff>
    </xdr:from>
    <xdr:to>
      <xdr:col>13</xdr:col>
      <xdr:colOff>686595</xdr:colOff>
      <xdr:row>23</xdr:row>
      <xdr:rowOff>63500</xdr:rowOff>
    </xdr:to>
    <xdr:sp macro="" textlink="">
      <xdr:nvSpPr>
        <xdr:cNvPr id="1788" name="Oval 1295">
          <a:extLst>
            <a:ext uri="{FF2B5EF4-FFF2-40B4-BE49-F238E27FC236}">
              <a16:creationId xmlns:a16="http://schemas.microsoft.com/office/drawing/2014/main" xmlns="" id="{D4098DCA-DB82-4F64-BF16-C696F3A193AA}"/>
            </a:ext>
          </a:extLst>
        </xdr:cNvPr>
        <xdr:cNvSpPr>
          <a:spLocks noChangeArrowheads="1"/>
        </xdr:cNvSpPr>
      </xdr:nvSpPr>
      <xdr:spPr bwMode="auto">
        <a:xfrm>
          <a:off x="9147970" y="3821907"/>
          <a:ext cx="130969" cy="1349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43441</xdr:colOff>
      <xdr:row>18</xdr:row>
      <xdr:rowOff>127008</xdr:rowOff>
    </xdr:from>
    <xdr:to>
      <xdr:col>14</xdr:col>
      <xdr:colOff>32163</xdr:colOff>
      <xdr:row>22</xdr:row>
      <xdr:rowOff>165422</xdr:rowOff>
    </xdr:to>
    <xdr:sp macro="" textlink="">
      <xdr:nvSpPr>
        <xdr:cNvPr id="1790" name="Line 76">
          <a:extLst>
            <a:ext uri="{FF2B5EF4-FFF2-40B4-BE49-F238E27FC236}">
              <a16:creationId xmlns:a16="http://schemas.microsoft.com/office/drawing/2014/main" xmlns="" id="{1043609C-8921-4351-A8B7-8388CC92F261}"/>
            </a:ext>
          </a:extLst>
        </xdr:cNvPr>
        <xdr:cNvSpPr>
          <a:spLocks noChangeShapeType="1"/>
        </xdr:cNvSpPr>
      </xdr:nvSpPr>
      <xdr:spPr bwMode="auto">
        <a:xfrm flipH="1">
          <a:off x="8635785" y="3167071"/>
          <a:ext cx="695159" cy="72103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8 w 424766"/>
            <a:gd name="connsiteY3" fmla="*/ 16024 h 16024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9 w 424766"/>
            <a:gd name="connsiteY3" fmla="*/ 16024 h 16024"/>
            <a:gd name="connsiteX0" fmla="*/ 0 w 2759637"/>
            <a:gd name="connsiteY0" fmla="*/ 0 h 6786"/>
            <a:gd name="connsiteX1" fmla="*/ 424766 w 2759637"/>
            <a:gd name="connsiteY1" fmla="*/ 2788 h 6786"/>
            <a:gd name="connsiteX2" fmla="*/ 213262 w 2759637"/>
            <a:gd name="connsiteY2" fmla="*/ 4828 h 6786"/>
            <a:gd name="connsiteX3" fmla="*/ 2759637 w 2759637"/>
            <a:gd name="connsiteY3" fmla="*/ 5135 h 6786"/>
            <a:gd name="connsiteX0" fmla="*/ 0 w 10000"/>
            <a:gd name="connsiteY0" fmla="*/ 0 h 10960"/>
            <a:gd name="connsiteX1" fmla="*/ 1539 w 10000"/>
            <a:gd name="connsiteY1" fmla="*/ 4108 h 10960"/>
            <a:gd name="connsiteX2" fmla="*/ 773 w 10000"/>
            <a:gd name="connsiteY2" fmla="*/ 7115 h 10960"/>
            <a:gd name="connsiteX3" fmla="*/ 10000 w 10000"/>
            <a:gd name="connsiteY3" fmla="*/ 7567 h 10960"/>
            <a:gd name="connsiteX0" fmla="*/ 0 w 10000"/>
            <a:gd name="connsiteY0" fmla="*/ 0 h 7598"/>
            <a:gd name="connsiteX1" fmla="*/ 1539 w 10000"/>
            <a:gd name="connsiteY1" fmla="*/ 4108 h 7598"/>
            <a:gd name="connsiteX2" fmla="*/ 773 w 10000"/>
            <a:gd name="connsiteY2" fmla="*/ 7115 h 7598"/>
            <a:gd name="connsiteX3" fmla="*/ 10000 w 10000"/>
            <a:gd name="connsiteY3" fmla="*/ 7567 h 7598"/>
            <a:gd name="connsiteX0" fmla="*/ 0 w 10184"/>
            <a:gd name="connsiteY0" fmla="*/ 0 h 9592"/>
            <a:gd name="connsiteX1" fmla="*/ 1539 w 10184"/>
            <a:gd name="connsiteY1" fmla="*/ 5407 h 9592"/>
            <a:gd name="connsiteX2" fmla="*/ 773 w 10184"/>
            <a:gd name="connsiteY2" fmla="*/ 9364 h 9592"/>
            <a:gd name="connsiteX3" fmla="*/ 10184 w 10184"/>
            <a:gd name="connsiteY3" fmla="*/ 9460 h 9592"/>
            <a:gd name="connsiteX0" fmla="*/ 0 w 10060"/>
            <a:gd name="connsiteY0" fmla="*/ 0 h 29417"/>
            <a:gd name="connsiteX1" fmla="*/ 1571 w 10060"/>
            <a:gd name="connsiteY1" fmla="*/ 25054 h 29417"/>
            <a:gd name="connsiteX2" fmla="*/ 819 w 10060"/>
            <a:gd name="connsiteY2" fmla="*/ 29179 h 29417"/>
            <a:gd name="connsiteX3" fmla="*/ 10060 w 10060"/>
            <a:gd name="connsiteY3" fmla="*/ 29279 h 29417"/>
            <a:gd name="connsiteX0" fmla="*/ 0 w 10060"/>
            <a:gd name="connsiteY0" fmla="*/ 0 h 29417"/>
            <a:gd name="connsiteX1" fmla="*/ 728 w 10060"/>
            <a:gd name="connsiteY1" fmla="*/ 16559 h 29417"/>
            <a:gd name="connsiteX2" fmla="*/ 819 w 10060"/>
            <a:gd name="connsiteY2" fmla="*/ 29179 h 29417"/>
            <a:gd name="connsiteX3" fmla="*/ 10060 w 10060"/>
            <a:gd name="connsiteY3" fmla="*/ 29279 h 29417"/>
            <a:gd name="connsiteX0" fmla="*/ 0 w 10722"/>
            <a:gd name="connsiteY0" fmla="*/ 0 h 30457"/>
            <a:gd name="connsiteX1" fmla="*/ 1390 w 10722"/>
            <a:gd name="connsiteY1" fmla="*/ 17599 h 30457"/>
            <a:gd name="connsiteX2" fmla="*/ 1481 w 10722"/>
            <a:gd name="connsiteY2" fmla="*/ 30219 h 30457"/>
            <a:gd name="connsiteX3" fmla="*/ 10722 w 10722"/>
            <a:gd name="connsiteY3" fmla="*/ 30319 h 30457"/>
            <a:gd name="connsiteX0" fmla="*/ 0 w 10541"/>
            <a:gd name="connsiteY0" fmla="*/ 0 h 31497"/>
            <a:gd name="connsiteX1" fmla="*/ 1209 w 10541"/>
            <a:gd name="connsiteY1" fmla="*/ 18639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0541"/>
            <a:gd name="connsiteY0" fmla="*/ 0 h 31497"/>
            <a:gd name="connsiteX1" fmla="*/ 1209 w 10541"/>
            <a:gd name="connsiteY1" fmla="*/ 18639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0541"/>
            <a:gd name="connsiteY0" fmla="*/ 0 h 31497"/>
            <a:gd name="connsiteX1" fmla="*/ 1209 w 10541"/>
            <a:gd name="connsiteY1" fmla="*/ 18639 h 31497"/>
            <a:gd name="connsiteX2" fmla="*/ 1300 w 10541"/>
            <a:gd name="connsiteY2" fmla="*/ 31259 h 31497"/>
            <a:gd name="connsiteX3" fmla="*/ 10541 w 10541"/>
            <a:gd name="connsiteY3" fmla="*/ 31359 h 3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41" h="31497">
              <a:moveTo>
                <a:pt x="0" y="0"/>
              </a:moveTo>
              <a:cubicBezTo>
                <a:pt x="1427" y="8178"/>
                <a:pt x="986" y="9074"/>
                <a:pt x="1209" y="18639"/>
              </a:cubicBezTo>
              <a:cubicBezTo>
                <a:pt x="1239" y="22846"/>
                <a:pt x="1270" y="27052"/>
                <a:pt x="1300" y="31259"/>
              </a:cubicBezTo>
              <a:cubicBezTo>
                <a:pt x="5441" y="31561"/>
                <a:pt x="5775" y="31554"/>
                <a:pt x="10541" y="31359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368040</xdr:colOff>
      <xdr:row>21</xdr:row>
      <xdr:rowOff>87817</xdr:rowOff>
    </xdr:from>
    <xdr:ext cx="153564" cy="265083"/>
    <xdr:sp macro="" textlink="">
      <xdr:nvSpPr>
        <xdr:cNvPr id="1791" name="Text Box 1664">
          <a:extLst>
            <a:ext uri="{FF2B5EF4-FFF2-40B4-BE49-F238E27FC236}">
              <a16:creationId xmlns:a16="http://schemas.microsoft.com/office/drawing/2014/main" xmlns="" id="{F5231E1D-6D6E-4742-AE96-FA4AFF101AF5}"/>
            </a:ext>
          </a:extLst>
        </xdr:cNvPr>
        <xdr:cNvSpPr txBox="1">
          <a:spLocks noChangeArrowheads="1"/>
        </xdr:cNvSpPr>
      </xdr:nvSpPr>
      <xdr:spPr bwMode="auto">
        <a:xfrm>
          <a:off x="8960384" y="3639848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100474</xdr:colOff>
      <xdr:row>11</xdr:row>
      <xdr:rowOff>68962</xdr:rowOff>
    </xdr:from>
    <xdr:to>
      <xdr:col>19</xdr:col>
      <xdr:colOff>660328</xdr:colOff>
      <xdr:row>16</xdr:row>
      <xdr:rowOff>125281</xdr:rowOff>
    </xdr:to>
    <xdr:sp macro="" textlink="">
      <xdr:nvSpPr>
        <xdr:cNvPr id="1792" name="Line 76">
          <a:extLst>
            <a:ext uri="{FF2B5EF4-FFF2-40B4-BE49-F238E27FC236}">
              <a16:creationId xmlns:a16="http://schemas.microsoft.com/office/drawing/2014/main" xmlns="" id="{7C2D9C46-4D95-4FCE-A921-7AC228A91E54}"/>
            </a:ext>
          </a:extLst>
        </xdr:cNvPr>
        <xdr:cNvSpPr>
          <a:spLocks noChangeShapeType="1"/>
        </xdr:cNvSpPr>
      </xdr:nvSpPr>
      <xdr:spPr bwMode="auto">
        <a:xfrm rot="16200000" flipH="1">
          <a:off x="12743561" y="2089672"/>
          <a:ext cx="908865" cy="55985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8 w 424766"/>
            <a:gd name="connsiteY3" fmla="*/ 16024 h 16024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9 w 424766"/>
            <a:gd name="connsiteY3" fmla="*/ 16024 h 16024"/>
            <a:gd name="connsiteX0" fmla="*/ 0 w 2759637"/>
            <a:gd name="connsiteY0" fmla="*/ 0 h 6786"/>
            <a:gd name="connsiteX1" fmla="*/ 424766 w 2759637"/>
            <a:gd name="connsiteY1" fmla="*/ 2788 h 6786"/>
            <a:gd name="connsiteX2" fmla="*/ 213262 w 2759637"/>
            <a:gd name="connsiteY2" fmla="*/ 4828 h 6786"/>
            <a:gd name="connsiteX3" fmla="*/ 2759637 w 2759637"/>
            <a:gd name="connsiteY3" fmla="*/ 5135 h 6786"/>
            <a:gd name="connsiteX0" fmla="*/ 0 w 10000"/>
            <a:gd name="connsiteY0" fmla="*/ 0 h 10960"/>
            <a:gd name="connsiteX1" fmla="*/ 1539 w 10000"/>
            <a:gd name="connsiteY1" fmla="*/ 4108 h 10960"/>
            <a:gd name="connsiteX2" fmla="*/ 773 w 10000"/>
            <a:gd name="connsiteY2" fmla="*/ 7115 h 10960"/>
            <a:gd name="connsiteX3" fmla="*/ 10000 w 10000"/>
            <a:gd name="connsiteY3" fmla="*/ 7567 h 10960"/>
            <a:gd name="connsiteX0" fmla="*/ 0 w 10000"/>
            <a:gd name="connsiteY0" fmla="*/ 0 h 7598"/>
            <a:gd name="connsiteX1" fmla="*/ 1539 w 10000"/>
            <a:gd name="connsiteY1" fmla="*/ 4108 h 7598"/>
            <a:gd name="connsiteX2" fmla="*/ 773 w 10000"/>
            <a:gd name="connsiteY2" fmla="*/ 7115 h 7598"/>
            <a:gd name="connsiteX3" fmla="*/ 10000 w 10000"/>
            <a:gd name="connsiteY3" fmla="*/ 7567 h 7598"/>
            <a:gd name="connsiteX0" fmla="*/ 0 w 10184"/>
            <a:gd name="connsiteY0" fmla="*/ 0 h 9592"/>
            <a:gd name="connsiteX1" fmla="*/ 1539 w 10184"/>
            <a:gd name="connsiteY1" fmla="*/ 5407 h 9592"/>
            <a:gd name="connsiteX2" fmla="*/ 773 w 10184"/>
            <a:gd name="connsiteY2" fmla="*/ 9364 h 9592"/>
            <a:gd name="connsiteX3" fmla="*/ 10184 w 10184"/>
            <a:gd name="connsiteY3" fmla="*/ 9460 h 9592"/>
            <a:gd name="connsiteX0" fmla="*/ 0 w 10060"/>
            <a:gd name="connsiteY0" fmla="*/ 0 h 29417"/>
            <a:gd name="connsiteX1" fmla="*/ 1571 w 10060"/>
            <a:gd name="connsiteY1" fmla="*/ 25054 h 29417"/>
            <a:gd name="connsiteX2" fmla="*/ 819 w 10060"/>
            <a:gd name="connsiteY2" fmla="*/ 29179 h 29417"/>
            <a:gd name="connsiteX3" fmla="*/ 10060 w 10060"/>
            <a:gd name="connsiteY3" fmla="*/ 29279 h 29417"/>
            <a:gd name="connsiteX0" fmla="*/ 0 w 10060"/>
            <a:gd name="connsiteY0" fmla="*/ 0 h 29417"/>
            <a:gd name="connsiteX1" fmla="*/ 728 w 10060"/>
            <a:gd name="connsiteY1" fmla="*/ 16559 h 29417"/>
            <a:gd name="connsiteX2" fmla="*/ 819 w 10060"/>
            <a:gd name="connsiteY2" fmla="*/ 29179 h 29417"/>
            <a:gd name="connsiteX3" fmla="*/ 10060 w 10060"/>
            <a:gd name="connsiteY3" fmla="*/ 29279 h 29417"/>
            <a:gd name="connsiteX0" fmla="*/ 0 w 10722"/>
            <a:gd name="connsiteY0" fmla="*/ 0 h 30457"/>
            <a:gd name="connsiteX1" fmla="*/ 1390 w 10722"/>
            <a:gd name="connsiteY1" fmla="*/ 17599 h 30457"/>
            <a:gd name="connsiteX2" fmla="*/ 1481 w 10722"/>
            <a:gd name="connsiteY2" fmla="*/ 30219 h 30457"/>
            <a:gd name="connsiteX3" fmla="*/ 10722 w 10722"/>
            <a:gd name="connsiteY3" fmla="*/ 30319 h 30457"/>
            <a:gd name="connsiteX0" fmla="*/ 0 w 10541"/>
            <a:gd name="connsiteY0" fmla="*/ 0 h 31497"/>
            <a:gd name="connsiteX1" fmla="*/ 1209 w 10541"/>
            <a:gd name="connsiteY1" fmla="*/ 18639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0541"/>
            <a:gd name="connsiteY0" fmla="*/ 0 h 31497"/>
            <a:gd name="connsiteX1" fmla="*/ 1209 w 10541"/>
            <a:gd name="connsiteY1" fmla="*/ 18639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0541"/>
            <a:gd name="connsiteY0" fmla="*/ 0 h 31497"/>
            <a:gd name="connsiteX1" fmla="*/ 1209 w 10541"/>
            <a:gd name="connsiteY1" fmla="*/ 18639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0541"/>
            <a:gd name="connsiteY0" fmla="*/ 0 h 31497"/>
            <a:gd name="connsiteX1" fmla="*/ 3218 w 10541"/>
            <a:gd name="connsiteY1" fmla="*/ 8743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0541"/>
            <a:gd name="connsiteY0" fmla="*/ 0 h 31497"/>
            <a:gd name="connsiteX1" fmla="*/ 3441 w 10541"/>
            <a:gd name="connsiteY1" fmla="*/ 7201 h 31497"/>
            <a:gd name="connsiteX2" fmla="*/ 1300 w 10541"/>
            <a:gd name="connsiteY2" fmla="*/ 31259 h 31497"/>
            <a:gd name="connsiteX3" fmla="*/ 10541 w 10541"/>
            <a:gd name="connsiteY3" fmla="*/ 31359 h 31497"/>
            <a:gd name="connsiteX0" fmla="*/ 0 w 13799"/>
            <a:gd name="connsiteY0" fmla="*/ 2912 h 27212"/>
            <a:gd name="connsiteX1" fmla="*/ 6699 w 13799"/>
            <a:gd name="connsiteY1" fmla="*/ 2916 h 27212"/>
            <a:gd name="connsiteX2" fmla="*/ 4558 w 13799"/>
            <a:gd name="connsiteY2" fmla="*/ 26974 h 27212"/>
            <a:gd name="connsiteX3" fmla="*/ 13799 w 13799"/>
            <a:gd name="connsiteY3" fmla="*/ 27074 h 27212"/>
            <a:gd name="connsiteX0" fmla="*/ 0 w 13799"/>
            <a:gd name="connsiteY0" fmla="*/ 4230 h 28530"/>
            <a:gd name="connsiteX1" fmla="*/ 6699 w 13799"/>
            <a:gd name="connsiteY1" fmla="*/ 4234 h 28530"/>
            <a:gd name="connsiteX2" fmla="*/ 4558 w 13799"/>
            <a:gd name="connsiteY2" fmla="*/ 28292 h 28530"/>
            <a:gd name="connsiteX3" fmla="*/ 13799 w 13799"/>
            <a:gd name="connsiteY3" fmla="*/ 28392 h 28530"/>
            <a:gd name="connsiteX0" fmla="*/ 0 w 13799"/>
            <a:gd name="connsiteY0" fmla="*/ 518 h 24818"/>
            <a:gd name="connsiteX1" fmla="*/ 6699 w 13799"/>
            <a:gd name="connsiteY1" fmla="*/ 522 h 24818"/>
            <a:gd name="connsiteX2" fmla="*/ 4558 w 13799"/>
            <a:gd name="connsiteY2" fmla="*/ 24580 h 24818"/>
            <a:gd name="connsiteX3" fmla="*/ 13799 w 13799"/>
            <a:gd name="connsiteY3" fmla="*/ 24680 h 24818"/>
            <a:gd name="connsiteX0" fmla="*/ 0 w 13799"/>
            <a:gd name="connsiteY0" fmla="*/ 176 h 24476"/>
            <a:gd name="connsiteX1" fmla="*/ 6699 w 13799"/>
            <a:gd name="connsiteY1" fmla="*/ 180 h 24476"/>
            <a:gd name="connsiteX2" fmla="*/ 4558 w 13799"/>
            <a:gd name="connsiteY2" fmla="*/ 24238 h 24476"/>
            <a:gd name="connsiteX3" fmla="*/ 13799 w 13799"/>
            <a:gd name="connsiteY3" fmla="*/ 24338 h 244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9" h="24476">
              <a:moveTo>
                <a:pt x="0" y="176"/>
              </a:moveTo>
              <a:cubicBezTo>
                <a:pt x="3436" y="257"/>
                <a:pt x="3352" y="-260"/>
                <a:pt x="6699" y="180"/>
              </a:cubicBezTo>
              <a:cubicBezTo>
                <a:pt x="6729" y="4387"/>
                <a:pt x="4528" y="20031"/>
                <a:pt x="4558" y="24238"/>
              </a:cubicBezTo>
              <a:cubicBezTo>
                <a:pt x="8699" y="24540"/>
                <a:pt x="9033" y="24533"/>
                <a:pt x="13799" y="2433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107051</xdr:colOff>
      <xdr:row>12</xdr:row>
      <xdr:rowOff>51941</xdr:rowOff>
    </xdr:from>
    <xdr:ext cx="153564" cy="265083"/>
    <xdr:sp macro="" textlink="">
      <xdr:nvSpPr>
        <xdr:cNvPr id="1793" name="Text Box 1664">
          <a:extLst>
            <a:ext uri="{FF2B5EF4-FFF2-40B4-BE49-F238E27FC236}">
              <a16:creationId xmlns:a16="http://schemas.microsoft.com/office/drawing/2014/main" xmlns="" id="{190DDF27-22E5-460F-BBA4-A982E1471E56}"/>
            </a:ext>
          </a:extLst>
        </xdr:cNvPr>
        <xdr:cNvSpPr txBox="1">
          <a:spLocks noChangeArrowheads="1"/>
        </xdr:cNvSpPr>
      </xdr:nvSpPr>
      <xdr:spPr bwMode="auto">
        <a:xfrm rot="216885">
          <a:off x="12924644" y="2068654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18</xdr:col>
      <xdr:colOff>676156</xdr:colOff>
      <xdr:row>13</xdr:row>
      <xdr:rowOff>111712</xdr:rowOff>
    </xdr:from>
    <xdr:to>
      <xdr:col>19</xdr:col>
      <xdr:colOff>635122</xdr:colOff>
      <xdr:row>15</xdr:row>
      <xdr:rowOff>38940</xdr:rowOff>
    </xdr:to>
    <xdr:pic>
      <xdr:nvPicPr>
        <xdr:cNvPr id="253" name="図 252">
          <a:extLst>
            <a:ext uri="{FF2B5EF4-FFF2-40B4-BE49-F238E27FC236}">
              <a16:creationId xmlns:a16="http://schemas.microsoft.com/office/drawing/2014/main" xmlns="" id="{83EE5583-48B0-4666-ABBA-1F47FD189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20675681">
          <a:off x="12788193" y="2298934"/>
          <a:ext cx="664522" cy="268247"/>
        </a:xfrm>
        <a:prstGeom prst="rect">
          <a:avLst/>
        </a:prstGeom>
      </xdr:spPr>
    </xdr:pic>
    <xdr:clientData/>
  </xdr:twoCellAnchor>
  <xdr:oneCellAnchor>
    <xdr:from>
      <xdr:col>19</xdr:col>
      <xdr:colOff>495201</xdr:colOff>
      <xdr:row>15</xdr:row>
      <xdr:rowOff>47038</xdr:rowOff>
    </xdr:from>
    <xdr:ext cx="45719" cy="185208"/>
    <xdr:sp macro="" textlink="">
      <xdr:nvSpPr>
        <xdr:cNvPr id="1794" name="Text Box 1075">
          <a:extLst>
            <a:ext uri="{FF2B5EF4-FFF2-40B4-BE49-F238E27FC236}">
              <a16:creationId xmlns:a16="http://schemas.microsoft.com/office/drawing/2014/main" xmlns="" id="{F63B7B29-0870-4150-B1B2-2BA11359866D}"/>
            </a:ext>
          </a:extLst>
        </xdr:cNvPr>
        <xdr:cNvSpPr txBox="1">
          <a:spLocks noChangeArrowheads="1"/>
        </xdr:cNvSpPr>
      </xdr:nvSpPr>
      <xdr:spPr bwMode="auto">
        <a:xfrm>
          <a:off x="13312794" y="2575279"/>
          <a:ext cx="45719" cy="1852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13</xdr:col>
      <xdr:colOff>530823</xdr:colOff>
      <xdr:row>2</xdr:row>
      <xdr:rowOff>101601</xdr:rowOff>
    </xdr:from>
    <xdr:to>
      <xdr:col>14</xdr:col>
      <xdr:colOff>23606</xdr:colOff>
      <xdr:row>3</xdr:row>
      <xdr:rowOff>131467</xdr:rowOff>
    </xdr:to>
    <xdr:sp macro="" textlink="">
      <xdr:nvSpPr>
        <xdr:cNvPr id="1326" name="Text Box 1664">
          <a:extLst>
            <a:ext uri="{FF2B5EF4-FFF2-40B4-BE49-F238E27FC236}">
              <a16:creationId xmlns:a16="http://schemas.microsoft.com/office/drawing/2014/main" xmlns="" id="{1F5177C2-F4CA-40D9-BDC8-E1265F6ED3E7}"/>
            </a:ext>
          </a:extLst>
        </xdr:cNvPr>
        <xdr:cNvSpPr txBox="1">
          <a:spLocks noChangeArrowheads="1"/>
        </xdr:cNvSpPr>
      </xdr:nvSpPr>
      <xdr:spPr bwMode="auto">
        <a:xfrm>
          <a:off x="9105803" y="411660"/>
          <a:ext cx="197237" cy="20101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>
            <a:alpha val="65000"/>
          </a:schemeClr>
        </a:solidFill>
        <a:ln>
          <a:noFill/>
        </a:ln>
      </a:spPr>
      <a:bodyPr vertOverflow="overflow" horzOverflow="overflow" vert="eaVert" wrap="none" lIns="27432" tIns="0" rIns="27432" bIns="0" anchor="ctr" upright="1">
        <a:noAutofit/>
      </a:bodyPr>
      <a:lstStyle>
        <a:defPPr algn="ctr" rtl="0">
          <a:lnSpc>
            <a:spcPts val="900"/>
          </a:lnSpc>
          <a:defRPr sz="8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143"/>
  <sheetViews>
    <sheetView showGridLines="0" tabSelected="1" zoomScale="82" zoomScaleNormal="82" workbookViewId="0">
      <selection activeCell="B1" sqref="B1"/>
    </sheetView>
  </sheetViews>
  <sheetFormatPr defaultColWidth="9" defaultRowHeight="13.5" x14ac:dyDescent="0.15"/>
  <cols>
    <col min="1" max="1" width="2.25" style="2" customWidth="1"/>
    <col min="2" max="9" width="10.125" style="2" customWidth="1"/>
    <col min="10" max="10" width="9.75" style="2" customWidth="1"/>
    <col min="11" max="11" width="10.125" style="2" customWidth="1"/>
    <col min="12" max="12" width="9.875" style="2" customWidth="1"/>
    <col min="13" max="18" width="10.125" style="2" customWidth="1"/>
    <col min="19" max="19" width="10.125" style="1" customWidth="1"/>
    <col min="20" max="21" width="10.125" style="2" customWidth="1"/>
    <col min="22" max="22" width="14.875" style="2" bestFit="1" customWidth="1"/>
    <col min="23" max="23" width="9.375" style="2" bestFit="1" customWidth="1"/>
    <col min="24" max="16384" width="9" style="2"/>
  </cols>
  <sheetData>
    <row r="1" spans="2:62" ht="11.25" customHeight="1" thickBot="1" x14ac:dyDescent="0.2">
      <c r="B1" s="46" t="s">
        <v>68</v>
      </c>
      <c r="E1" s="63"/>
      <c r="L1" s="2" t="str">
        <f>B1</f>
        <v>'20BRM418川西300㎞まだふみもみず天橋立Ver1.01</v>
      </c>
      <c r="P1" s="300"/>
      <c r="S1" s="11"/>
      <c r="V1" s="17">
        <v>1</v>
      </c>
    </row>
    <row r="2" spans="2:62" ht="13.5" customHeight="1" x14ac:dyDescent="0.15">
      <c r="B2" s="62" t="s">
        <v>11</v>
      </c>
      <c r="C2" s="129" t="s">
        <v>0</v>
      </c>
      <c r="D2" s="184">
        <v>43939.291666666664</v>
      </c>
      <c r="E2" s="185">
        <f>$D$2+0.5/24</f>
        <v>43939.3125</v>
      </c>
      <c r="F2" s="15"/>
      <c r="G2" s="18" t="s">
        <v>30</v>
      </c>
      <c r="H2" s="138"/>
      <c r="I2" s="165" t="s">
        <v>14</v>
      </c>
      <c r="J2" s="163"/>
      <c r="K2" s="64" t="s">
        <v>15</v>
      </c>
      <c r="L2" s="65"/>
      <c r="M2" s="197" t="s">
        <v>34</v>
      </c>
      <c r="N2" s="205"/>
      <c r="O2" s="206"/>
      <c r="P2" s="301"/>
      <c r="Q2" s="16"/>
      <c r="R2" s="306"/>
      <c r="S2" s="311" t="s">
        <v>35</v>
      </c>
      <c r="T2" s="339"/>
      <c r="U2" s="340"/>
      <c r="V2" s="4">
        <v>2</v>
      </c>
      <c r="W2" s="293"/>
      <c r="X2" s="50"/>
      <c r="Y2" s="341" t="s">
        <v>46</v>
      </c>
      <c r="Z2" s="342"/>
      <c r="AA2" s="341" t="s">
        <v>47</v>
      </c>
      <c r="AB2" s="342"/>
      <c r="AC2" s="341" t="s">
        <v>6</v>
      </c>
      <c r="AD2" s="342"/>
      <c r="AE2" s="343"/>
      <c r="AF2" s="34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76" customFormat="1" ht="13.5" customHeight="1" thickBot="1" x14ac:dyDescent="0.2">
      <c r="B3" s="304" t="s">
        <v>48</v>
      </c>
      <c r="C3" s="130" t="s">
        <v>49</v>
      </c>
      <c r="D3" s="294">
        <v>0</v>
      </c>
      <c r="E3" s="277">
        <v>0</v>
      </c>
      <c r="F3" s="67">
        <v>0.2</v>
      </c>
      <c r="G3" s="19">
        <f>E3+F3</f>
        <v>0.2</v>
      </c>
      <c r="H3" s="153">
        <v>1.4</v>
      </c>
      <c r="I3" s="159">
        <f>G3+H3</f>
        <v>1.5999999999999999</v>
      </c>
      <c r="J3" s="276">
        <v>2</v>
      </c>
      <c r="K3" s="66">
        <f>I3+J3</f>
        <v>3.5999999999999996</v>
      </c>
      <c r="L3" s="48">
        <v>3.3</v>
      </c>
      <c r="M3" s="19">
        <f>K59+L3</f>
        <v>151.4</v>
      </c>
      <c r="N3" s="153">
        <v>1</v>
      </c>
      <c r="O3" s="155">
        <f>M3+N3</f>
        <v>152.4</v>
      </c>
      <c r="P3" s="302">
        <v>1.7</v>
      </c>
      <c r="Q3" s="19">
        <f>O3+P3</f>
        <v>154.1</v>
      </c>
      <c r="R3" s="319">
        <v>4.5</v>
      </c>
      <c r="S3" s="159">
        <f>Q3+R3</f>
        <v>158.6</v>
      </c>
      <c r="T3" s="35">
        <v>2.2000000000000002</v>
      </c>
      <c r="U3" s="23">
        <f>S3+T3</f>
        <v>160.79999999999998</v>
      </c>
      <c r="V3" s="17">
        <v>3</v>
      </c>
      <c r="W3" s="70" t="s">
        <v>50</v>
      </c>
      <c r="X3" s="71" t="s">
        <v>7</v>
      </c>
      <c r="Y3" s="348" t="s">
        <v>8</v>
      </c>
      <c r="Z3" s="349"/>
      <c r="AA3" s="348" t="s">
        <v>8</v>
      </c>
      <c r="AB3" s="349"/>
      <c r="AC3" s="72" t="s">
        <v>9</v>
      </c>
      <c r="AD3" s="73" t="s">
        <v>10</v>
      </c>
      <c r="AE3" s="70" t="s">
        <v>50</v>
      </c>
      <c r="AF3" s="74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2:62" ht="13.5" customHeight="1" thickTop="1" x14ac:dyDescent="0.15">
      <c r="B4" s="39"/>
      <c r="C4" s="131" t="s">
        <v>12</v>
      </c>
      <c r="D4" s="132"/>
      <c r="E4" s="295">
        <f>E3/15/24+$D$2</f>
        <v>43939.291666666664</v>
      </c>
      <c r="F4" s="14"/>
      <c r="G4" s="77">
        <f>G3/15/24+$D$2</f>
        <v>43939.292222222219</v>
      </c>
      <c r="H4" s="160"/>
      <c r="I4" s="133">
        <f>I3/15/24+$D$2</f>
        <v>43939.296111111107</v>
      </c>
      <c r="J4" s="286"/>
      <c r="K4" s="78">
        <f>K3/15/24+$D$2</f>
        <v>43939.301666666666</v>
      </c>
      <c r="L4" s="307"/>
      <c r="M4" s="77">
        <f>M3/15/24+$D$2</f>
        <v>43939.712222222217</v>
      </c>
      <c r="N4" s="207"/>
      <c r="O4" s="133">
        <f>O3/15/24+$D$2</f>
        <v>43939.714999999997</v>
      </c>
      <c r="P4" s="1"/>
      <c r="Q4" s="77">
        <f>Q3/15/24+$D$2</f>
        <v>43939.719722222217</v>
      </c>
      <c r="R4" s="149"/>
      <c r="S4" s="133">
        <f>S3/15/24+$D$2</f>
        <v>43939.732222222221</v>
      </c>
      <c r="T4" s="308"/>
      <c r="U4" s="78">
        <f>U3/15/24+$D$2</f>
        <v>43939.738333333327</v>
      </c>
      <c r="V4" s="4">
        <v>4</v>
      </c>
      <c r="W4" s="51" t="s">
        <v>51</v>
      </c>
      <c r="X4" s="52">
        <v>0</v>
      </c>
      <c r="Y4" s="345">
        <f>$D$2</f>
        <v>43939.291666666664</v>
      </c>
      <c r="Z4" s="345"/>
      <c r="AA4" s="346">
        <f>$D$2+0.5/24</f>
        <v>43939.3125</v>
      </c>
      <c r="AB4" s="346"/>
      <c r="AC4" s="53">
        <f t="shared" ref="AC4:AC10" si="0">X5-X4</f>
        <v>43.7</v>
      </c>
      <c r="AD4" s="54">
        <f>AC4/(AA5-Y4)/24</f>
        <v>13.656250000198725</v>
      </c>
      <c r="AE4" s="55" t="s">
        <v>51</v>
      </c>
      <c r="AF4" s="11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22" t="s">
        <v>2</v>
      </c>
      <c r="C5" s="4"/>
      <c r="D5" s="134"/>
      <c r="E5" s="135"/>
      <c r="F5" s="14" t="s">
        <v>3</v>
      </c>
      <c r="G5" s="284"/>
      <c r="H5" s="160"/>
      <c r="I5" s="146" t="s">
        <v>1</v>
      </c>
      <c r="J5" s="1"/>
      <c r="K5" s="13" t="s">
        <v>1</v>
      </c>
      <c r="L5" s="307"/>
      <c r="M5" s="308"/>
      <c r="N5" s="208"/>
      <c r="O5" s="209"/>
      <c r="P5" s="1"/>
      <c r="Q5" s="1"/>
      <c r="R5" s="149"/>
      <c r="S5" s="150"/>
      <c r="T5" s="308"/>
      <c r="U5" s="5"/>
      <c r="V5" s="17">
        <v>5</v>
      </c>
      <c r="W5" s="45">
        <v>1</v>
      </c>
      <c r="X5" s="56">
        <f>K19</f>
        <v>43.7</v>
      </c>
      <c r="Y5" s="347">
        <f>(X5+0.5)/34/24+$D$2+0/24/120</f>
        <v>43939.345833333333</v>
      </c>
      <c r="Z5" s="347"/>
      <c r="AA5" s="347">
        <f>(X5+0.3)/15/24+$D$2+32/24/120</f>
        <v>43939.424999999996</v>
      </c>
      <c r="AB5" s="347"/>
      <c r="AC5" s="79">
        <f t="shared" si="0"/>
        <v>56.300000000000011</v>
      </c>
      <c r="AD5" s="80">
        <f t="shared" ref="AD5:AD10" si="1">AC5/(AA6-AA5)/24</f>
        <v>16.240384614802888</v>
      </c>
      <c r="AE5" s="289">
        <v>1</v>
      </c>
      <c r="AF5" s="43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22"/>
      <c r="C6" s="4"/>
      <c r="D6" s="134" t="s">
        <v>1</v>
      </c>
      <c r="E6" s="135"/>
      <c r="F6" s="1"/>
      <c r="G6" s="284"/>
      <c r="H6" s="142"/>
      <c r="I6" s="146" t="s">
        <v>1</v>
      </c>
      <c r="J6" s="1"/>
      <c r="K6" s="13"/>
      <c r="L6" s="307"/>
      <c r="M6" s="308"/>
      <c r="N6" s="350"/>
      <c r="O6" s="351"/>
      <c r="P6" s="1"/>
      <c r="Q6" s="1"/>
      <c r="R6" s="149"/>
      <c r="S6" s="150"/>
      <c r="T6" s="308"/>
      <c r="U6" s="5"/>
      <c r="V6" s="4">
        <v>6</v>
      </c>
      <c r="W6" s="58">
        <v>2</v>
      </c>
      <c r="X6" s="59">
        <f>K43</f>
        <v>100.00000000000001</v>
      </c>
      <c r="Y6" s="347">
        <f>(X6+0)/34/24+$D$2+0/24/120</f>
        <v>43939.414215686273</v>
      </c>
      <c r="Z6" s="347"/>
      <c r="AA6" s="347">
        <f>(X6+0)/15/24+$D$2+0/24/120</f>
        <v>43939.569444444445</v>
      </c>
      <c r="AB6" s="347"/>
      <c r="AC6" s="57">
        <f t="shared" si="0"/>
        <v>44.999999999999986</v>
      </c>
      <c r="AD6" s="80">
        <f t="shared" si="1"/>
        <v>14.999999999999995</v>
      </c>
      <c r="AE6" s="60">
        <v>2</v>
      </c>
      <c r="AF6" s="28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22" t="s">
        <v>4</v>
      </c>
      <c r="C7" s="4"/>
      <c r="D7" s="134"/>
      <c r="E7" s="135"/>
      <c r="F7" s="4"/>
      <c r="G7" s="82"/>
      <c r="H7" s="161"/>
      <c r="I7" s="150"/>
      <c r="J7" s="1"/>
      <c r="K7" s="81"/>
      <c r="L7" s="22"/>
      <c r="M7" s="308"/>
      <c r="N7" s="149"/>
      <c r="O7" s="210"/>
      <c r="P7" s="1"/>
      <c r="Q7" s="1"/>
      <c r="R7" s="149"/>
      <c r="S7" s="150"/>
      <c r="T7" s="1"/>
      <c r="U7" s="5"/>
      <c r="V7" s="17">
        <v>7</v>
      </c>
      <c r="W7" s="83">
        <v>3</v>
      </c>
      <c r="X7" s="84">
        <f>I59</f>
        <v>145</v>
      </c>
      <c r="Y7" s="347">
        <f>(X7+0)/34/24+$D$2+1/24/120</f>
        <v>43939.469709967321</v>
      </c>
      <c r="Z7" s="347"/>
      <c r="AA7" s="347">
        <f>(X7+0)/15/24+$D$2+0/24/120</f>
        <v>43939.694444444445</v>
      </c>
      <c r="AB7" s="347"/>
      <c r="AC7" s="79">
        <f t="shared" si="0"/>
        <v>57.999999999999943</v>
      </c>
      <c r="AD7" s="80">
        <f t="shared" si="1"/>
        <v>14.745762712242632</v>
      </c>
      <c r="AE7" s="289">
        <v>3</v>
      </c>
      <c r="AF7" s="4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32"/>
      <c r="C8" s="358">
        <f>$AC$4</f>
        <v>43.7</v>
      </c>
      <c r="D8" s="359"/>
      <c r="E8" s="136"/>
      <c r="F8" s="4"/>
      <c r="G8" s="85"/>
      <c r="H8" s="161"/>
      <c r="I8" s="146"/>
      <c r="J8" s="1"/>
      <c r="K8" s="13"/>
      <c r="L8" s="200"/>
      <c r="M8" s="82"/>
      <c r="N8" s="149"/>
      <c r="O8" s="150"/>
      <c r="P8" s="1"/>
      <c r="Q8" s="1"/>
      <c r="R8" s="149"/>
      <c r="S8" s="150"/>
      <c r="T8" s="308"/>
      <c r="U8" s="5"/>
      <c r="V8" s="4">
        <v>8</v>
      </c>
      <c r="W8" s="83">
        <v>4</v>
      </c>
      <c r="X8" s="196">
        <f>Q19</f>
        <v>202.99999999999994</v>
      </c>
      <c r="Y8" s="347">
        <f>(X8+0.5)/34/24+$D$2+2/24/120</f>
        <v>43939.541748366013</v>
      </c>
      <c r="Z8" s="347"/>
      <c r="AA8" s="347">
        <f>(X8+0.5)/15/24+$D$2+4/24/120</f>
        <v>43939.85833333333</v>
      </c>
      <c r="AB8" s="347"/>
      <c r="AC8" s="57">
        <f t="shared" si="0"/>
        <v>63.699999999999989</v>
      </c>
      <c r="AD8" s="80">
        <f t="shared" si="1"/>
        <v>14.883177569793888</v>
      </c>
      <c r="AE8" s="289">
        <v>4</v>
      </c>
      <c r="AF8" s="284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33" t="s">
        <v>5</v>
      </c>
      <c r="C9" s="360">
        <f>$AD$4</f>
        <v>13.656250000198725</v>
      </c>
      <c r="D9" s="361"/>
      <c r="E9" s="137"/>
      <c r="F9" s="128"/>
      <c r="G9" s="252"/>
      <c r="H9" s="147"/>
      <c r="I9" s="148"/>
      <c r="J9" s="9"/>
      <c r="K9" s="10"/>
      <c r="L9" s="21"/>
      <c r="M9" s="8"/>
      <c r="N9" s="147"/>
      <c r="O9" s="173"/>
      <c r="P9" s="41"/>
      <c r="Q9" s="41"/>
      <c r="R9" s="147"/>
      <c r="S9" s="148"/>
      <c r="T9" s="9"/>
      <c r="U9" s="10"/>
      <c r="V9" s="17">
        <v>9</v>
      </c>
      <c r="W9" s="83">
        <v>5</v>
      </c>
      <c r="X9" s="84">
        <f>O43</f>
        <v>266.69999999999993</v>
      </c>
      <c r="Y9" s="347">
        <f>(X9+1)/34/24+$D$2+17/24/120</f>
        <v>43939.625633169926</v>
      </c>
      <c r="Z9" s="347"/>
      <c r="AA9" s="347">
        <f>(X9+0.5)/15/24+$D$2+8/24/120</f>
        <v>43940.036666666667</v>
      </c>
      <c r="AB9" s="347"/>
      <c r="AC9" s="79">
        <f t="shared" si="0"/>
        <v>36.999999999999943</v>
      </c>
      <c r="AD9" s="80">
        <f t="shared" si="1"/>
        <v>17.452830188717552</v>
      </c>
      <c r="AE9" s="289">
        <v>5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34"/>
      <c r="C10" s="18" t="s">
        <v>16</v>
      </c>
      <c r="D10" s="138"/>
      <c r="E10" s="139" t="s">
        <v>17</v>
      </c>
      <c r="F10" s="292"/>
      <c r="G10" s="129"/>
      <c r="H10" s="166"/>
      <c r="I10" s="139" t="s">
        <v>18</v>
      </c>
      <c r="J10" s="164"/>
      <c r="K10" s="24" t="s">
        <v>19</v>
      </c>
      <c r="L10" s="22"/>
      <c r="M10" s="4" t="s">
        <v>36</v>
      </c>
      <c r="N10" s="309"/>
      <c r="O10" s="311" t="s">
        <v>61</v>
      </c>
      <c r="P10" s="1"/>
      <c r="Q10" s="223"/>
      <c r="R10" s="142"/>
      <c r="S10" s="168"/>
      <c r="T10" s="1"/>
      <c r="U10" s="198"/>
      <c r="V10" s="4">
        <v>10</v>
      </c>
      <c r="W10" s="51" t="s">
        <v>52</v>
      </c>
      <c r="X10" s="89">
        <f>O59</f>
        <v>303.69999999999987</v>
      </c>
      <c r="Y10" s="353">
        <f>9/24+$D$2</f>
        <v>43939.666666666664</v>
      </c>
      <c r="Z10" s="354"/>
      <c r="AA10" s="355">
        <f>20/24+$D$2</f>
        <v>43940.125</v>
      </c>
      <c r="AB10" s="355"/>
      <c r="AC10" s="57">
        <f t="shared" si="0"/>
        <v>0.40000000000003411</v>
      </c>
      <c r="AD10" s="80">
        <f t="shared" si="1"/>
        <v>0.79999999990693593</v>
      </c>
      <c r="AE10" s="61" t="s">
        <v>52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297">
        <v>3.2</v>
      </c>
      <c r="C11" s="87">
        <f>K3+B11</f>
        <v>6.8</v>
      </c>
      <c r="D11" s="140">
        <v>2.5</v>
      </c>
      <c r="E11" s="141">
        <f>C11+D11</f>
        <v>9.3000000000000007</v>
      </c>
      <c r="F11" s="99">
        <v>0.3</v>
      </c>
      <c r="G11" s="19">
        <f>E11+F11</f>
        <v>9.6000000000000014</v>
      </c>
      <c r="H11" s="151">
        <v>1.8</v>
      </c>
      <c r="I11" s="141">
        <f>G11+H11</f>
        <v>11.400000000000002</v>
      </c>
      <c r="J11" s="99">
        <v>1.2</v>
      </c>
      <c r="K11" s="88">
        <f>I11+J11</f>
        <v>12.600000000000001</v>
      </c>
      <c r="L11" s="37">
        <v>12.7</v>
      </c>
      <c r="M11" s="19">
        <f>U3+L11</f>
        <v>173.49999999999997</v>
      </c>
      <c r="N11" s="140">
        <v>12.7</v>
      </c>
      <c r="O11" s="167">
        <f>M11+N11</f>
        <v>186.19999999999996</v>
      </c>
      <c r="P11" s="35">
        <v>1.7</v>
      </c>
      <c r="Q11" s="19">
        <f>O11+P11</f>
        <v>187.89999999999995</v>
      </c>
      <c r="R11" s="140">
        <v>7.7</v>
      </c>
      <c r="S11" s="167">
        <f>Q11+R11</f>
        <v>195.59999999999994</v>
      </c>
      <c r="T11" s="35">
        <v>3.9</v>
      </c>
      <c r="U11" s="23">
        <f>S11+T11</f>
        <v>199.49999999999994</v>
      </c>
      <c r="V11" s="4">
        <v>11</v>
      </c>
      <c r="W11" s="51" t="s">
        <v>43</v>
      </c>
      <c r="X11" s="89">
        <f>S59</f>
        <v>304.09999999999991</v>
      </c>
      <c r="Y11" s="355">
        <f>Y10</f>
        <v>43939.666666666664</v>
      </c>
      <c r="Z11" s="355"/>
      <c r="AA11" s="356">
        <f>AA10+0.5/24</f>
        <v>43940.145833333336</v>
      </c>
      <c r="AB11" s="357"/>
      <c r="AC11" s="90" t="s">
        <v>53</v>
      </c>
      <c r="AD11" s="91" t="s">
        <v>53</v>
      </c>
      <c r="AE11" s="61" t="s">
        <v>43</v>
      </c>
      <c r="AF11" s="92"/>
      <c r="AG11" s="9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62" ht="13.5" customHeight="1" x14ac:dyDescent="0.15">
      <c r="B12" s="289"/>
      <c r="C12" s="77">
        <f>C11/15/24+$D$2</f>
        <v>43939.310555555552</v>
      </c>
      <c r="D12" s="142"/>
      <c r="E12" s="133">
        <f>E11/15/24+$D$2</f>
        <v>43939.317499999997</v>
      </c>
      <c r="F12" s="284"/>
      <c r="G12" s="77">
        <f>G11/15/24+$D$2</f>
        <v>43939.318333333329</v>
      </c>
      <c r="H12" s="253"/>
      <c r="I12" s="133">
        <f>I11/15/24+$D$2</f>
        <v>43939.323333333334</v>
      </c>
      <c r="J12" s="284"/>
      <c r="K12" s="78">
        <f>K11/15/24+$D$2</f>
        <v>43939.326666666668</v>
      </c>
      <c r="L12" s="307"/>
      <c r="M12" s="77">
        <f>M11/15/24+$D$2</f>
        <v>43939.773611111108</v>
      </c>
      <c r="N12" s="142"/>
      <c r="O12" s="133">
        <f>O11/15/24+$D$2</f>
        <v>43939.808888888889</v>
      </c>
      <c r="P12" s="4"/>
      <c r="Q12" s="226">
        <f>Q11/15/24+$D$2</f>
        <v>43939.813611111109</v>
      </c>
      <c r="R12" s="157"/>
      <c r="S12" s="133">
        <f>S11/15/24+$D$2</f>
        <v>43939.834999999999</v>
      </c>
      <c r="T12" s="308"/>
      <c r="U12" s="78">
        <f>U11/15/24+$D$2</f>
        <v>43939.845833333333</v>
      </c>
      <c r="X12" s="284"/>
      <c r="Y12" s="1"/>
      <c r="Z12" s="1"/>
      <c r="AA12" s="352"/>
      <c r="AB12" s="352"/>
      <c r="AC12" s="352"/>
      <c r="AD12" s="35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2:62" ht="13.5" customHeight="1" x14ac:dyDescent="0.15">
      <c r="B13" s="289"/>
      <c r="C13" s="284"/>
      <c r="D13" s="143"/>
      <c r="E13" s="144"/>
      <c r="F13" s="216"/>
      <c r="G13" s="20"/>
      <c r="H13" s="142"/>
      <c r="I13" s="146" t="s">
        <v>1</v>
      </c>
      <c r="J13" s="284"/>
      <c r="K13" s="94"/>
      <c r="L13" s="307"/>
      <c r="M13" s="308"/>
      <c r="N13" s="149"/>
      <c r="O13" s="150"/>
      <c r="P13" s="1"/>
      <c r="Q13" s="1"/>
      <c r="R13" s="142"/>
      <c r="S13" s="146" t="s">
        <v>1</v>
      </c>
      <c r="T13" s="1"/>
      <c r="U13" s="81"/>
      <c r="X13" s="44"/>
      <c r="Y13" s="1"/>
      <c r="Z13" s="1"/>
      <c r="AA13" s="352"/>
      <c r="AB13" s="352"/>
      <c r="AC13" s="352"/>
      <c r="AD13" s="35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62" ht="13.5" customHeight="1" x14ac:dyDescent="0.15">
      <c r="B14" s="289"/>
      <c r="C14" s="284"/>
      <c r="D14" s="142"/>
      <c r="E14" s="254"/>
      <c r="F14" s="284"/>
      <c r="G14" s="284"/>
      <c r="H14" s="142"/>
      <c r="I14" s="146"/>
      <c r="J14" s="286"/>
      <c r="K14" s="94" t="s">
        <v>13</v>
      </c>
      <c r="L14" s="307"/>
      <c r="M14" s="308"/>
      <c r="N14" s="149"/>
      <c r="O14" s="150"/>
      <c r="P14" s="1"/>
      <c r="Q14" s="1"/>
      <c r="R14" s="142"/>
      <c r="S14" s="146"/>
      <c r="T14" s="1"/>
      <c r="U14" s="81"/>
      <c r="X14" s="1"/>
      <c r="Y14" s="1"/>
      <c r="Z14" s="1"/>
      <c r="AA14" s="352"/>
      <c r="AB14" s="352"/>
      <c r="AC14" s="352"/>
      <c r="AD14" s="35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62" ht="13.5" customHeight="1" x14ac:dyDescent="0.15">
      <c r="B15" s="289" t="s">
        <v>1</v>
      </c>
      <c r="C15" s="118"/>
      <c r="D15" s="142"/>
      <c r="E15" s="145"/>
      <c r="F15" s="284" t="s">
        <v>1</v>
      </c>
      <c r="G15" s="284"/>
      <c r="H15" s="142"/>
      <c r="I15" s="146" t="s">
        <v>1</v>
      </c>
      <c r="J15" s="284"/>
      <c r="K15" s="29"/>
      <c r="L15" s="307"/>
      <c r="M15" s="4"/>
      <c r="N15" s="161"/>
      <c r="O15" s="146"/>
      <c r="P15" s="1"/>
      <c r="Q15" s="1"/>
      <c r="R15" s="142"/>
      <c r="S15" s="146"/>
      <c r="T15" s="1"/>
      <c r="U15" s="81"/>
      <c r="X15" s="3"/>
      <c r="Y15" s="1"/>
      <c r="Z15" s="1"/>
      <c r="AA15" s="352"/>
      <c r="AB15" s="352"/>
      <c r="AC15" s="352"/>
      <c r="AD15" s="35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62" ht="13.5" customHeight="1" x14ac:dyDescent="0.15">
      <c r="B16" s="289"/>
      <c r="C16" s="284"/>
      <c r="D16" s="142"/>
      <c r="E16" s="146"/>
      <c r="F16" s="284"/>
      <c r="G16" s="284"/>
      <c r="H16" s="329"/>
      <c r="I16" s="150"/>
      <c r="J16" s="1"/>
      <c r="K16" s="13"/>
      <c r="L16" s="307"/>
      <c r="M16" s="308"/>
      <c r="N16" s="149"/>
      <c r="O16" s="150"/>
      <c r="P16" s="1"/>
      <c r="Q16" s="4"/>
      <c r="R16" s="142"/>
      <c r="S16" s="146"/>
      <c r="T16" s="1"/>
      <c r="U16" s="81"/>
      <c r="X16" s="28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66" ht="13.5" customHeight="1" thickBot="1" x14ac:dyDescent="0.2">
      <c r="B17" s="21"/>
      <c r="C17" s="8"/>
      <c r="D17" s="147"/>
      <c r="E17" s="148"/>
      <c r="F17" s="9"/>
      <c r="G17" s="8"/>
      <c r="H17" s="147"/>
      <c r="I17" s="148"/>
      <c r="J17" s="9"/>
      <c r="K17" s="10"/>
      <c r="L17" s="21"/>
      <c r="M17" s="8"/>
      <c r="N17" s="195"/>
      <c r="O17" s="162"/>
      <c r="P17" s="1"/>
      <c r="Q17" s="1"/>
      <c r="R17" s="147"/>
      <c r="S17" s="148"/>
      <c r="T17" s="1"/>
      <c r="U17" s="81"/>
      <c r="X17" s="291"/>
      <c r="Y17" s="1"/>
      <c r="Z17" s="1"/>
      <c r="AA17" s="362"/>
      <c r="AB17" s="362"/>
      <c r="AC17" s="362"/>
      <c r="AD17" s="36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66" ht="13.5" customHeight="1" x14ac:dyDescent="0.15">
      <c r="B18" s="36" t="s">
        <v>20</v>
      </c>
      <c r="C18" s="3"/>
      <c r="D18" s="363" t="s">
        <v>65</v>
      </c>
      <c r="E18" s="364"/>
      <c r="F18" s="292"/>
      <c r="G18" s="18" t="s">
        <v>21</v>
      </c>
      <c r="H18" s="257"/>
      <c r="I18" s="152" t="s">
        <v>41</v>
      </c>
      <c r="J18" s="365">
        <f>$AC$5</f>
        <v>56.300000000000011</v>
      </c>
      <c r="K18" s="366"/>
      <c r="L18" s="112"/>
      <c r="M18" s="311" t="s">
        <v>22</v>
      </c>
      <c r="N18" s="269"/>
      <c r="O18" s="158" t="s">
        <v>23</v>
      </c>
      <c r="P18" s="367">
        <f>$AC$8</f>
        <v>63.699999999999989</v>
      </c>
      <c r="Q18" s="367"/>
      <c r="R18" s="249"/>
      <c r="S18" s="158" t="s">
        <v>24</v>
      </c>
      <c r="T18" s="271"/>
      <c r="U18" s="25" t="s">
        <v>25</v>
      </c>
      <c r="AF18" s="26"/>
      <c r="AG18" s="1"/>
      <c r="AH18" s="1"/>
      <c r="AI18" s="362"/>
      <c r="AJ18" s="362"/>
      <c r="AK18" s="362"/>
      <c r="AL18" s="362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6" ht="13.5" customHeight="1" x14ac:dyDescent="0.15">
      <c r="B19" s="98">
        <v>17.600000000000001</v>
      </c>
      <c r="C19" s="68">
        <f>K11+B19</f>
        <v>30.200000000000003</v>
      </c>
      <c r="D19" s="140">
        <v>3.7</v>
      </c>
      <c r="E19" s="141">
        <f>C19+D19</f>
        <v>33.900000000000006</v>
      </c>
      <c r="F19" s="67">
        <v>4.9000000000000004</v>
      </c>
      <c r="G19" s="87">
        <f>E19+F19</f>
        <v>38.800000000000004</v>
      </c>
      <c r="H19" s="169">
        <v>4.5</v>
      </c>
      <c r="I19" s="155">
        <f>G19+H19</f>
        <v>43.300000000000004</v>
      </c>
      <c r="J19" s="189">
        <v>0.4</v>
      </c>
      <c r="K19" s="88">
        <f>I19+J19</f>
        <v>43.7</v>
      </c>
      <c r="L19" s="48">
        <v>2.1</v>
      </c>
      <c r="M19" s="155">
        <f>U11+L19</f>
        <v>201.59999999999994</v>
      </c>
      <c r="N19" s="153">
        <v>1</v>
      </c>
      <c r="O19" s="159">
        <f>M19+N19</f>
        <v>202.59999999999994</v>
      </c>
      <c r="P19" s="324">
        <v>0.4</v>
      </c>
      <c r="Q19" s="68">
        <f>O19+P19</f>
        <v>202.99999999999994</v>
      </c>
      <c r="R19" s="240">
        <v>0.5</v>
      </c>
      <c r="S19" s="159">
        <f>Q19+R19</f>
        <v>203.49999999999994</v>
      </c>
      <c r="T19" s="38">
        <v>0.5</v>
      </c>
      <c r="U19" s="23">
        <f>S19+T19</f>
        <v>203.99999999999994</v>
      </c>
      <c r="AF19" s="113"/>
      <c r="AG19" s="1"/>
      <c r="AH19" s="1"/>
      <c r="AI19" s="362"/>
      <c r="AJ19" s="362"/>
      <c r="AK19" s="362"/>
      <c r="AL19" s="36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6" ht="13.5" customHeight="1" x14ac:dyDescent="0.15">
      <c r="B20" s="289"/>
      <c r="C20" s="77">
        <f>C19/15/24+$D$2</f>
        <v>43939.375555555554</v>
      </c>
      <c r="D20" s="253"/>
      <c r="E20" s="133">
        <f>E19/15/24+$D$2</f>
        <v>43939.385833333334</v>
      </c>
      <c r="F20" s="284"/>
      <c r="G20" s="77">
        <f>G19/15/24+$D$2</f>
        <v>43939.39944444444</v>
      </c>
      <c r="H20" s="149"/>
      <c r="I20" s="133">
        <f>I19/15/24+$Y$4</f>
        <v>43939.411944444444</v>
      </c>
      <c r="J20" s="368">
        <f>$AD$5</f>
        <v>16.240384614802888</v>
      </c>
      <c r="K20" s="369"/>
      <c r="L20" s="282"/>
      <c r="M20" s="133">
        <f>M19/15/24+$D$2</f>
        <v>43939.851666666662</v>
      </c>
      <c r="N20" s="280"/>
      <c r="O20" s="133">
        <f>O19/15/24+$D$2</f>
        <v>43939.854444444441</v>
      </c>
      <c r="P20" s="370">
        <f>$AD$8</f>
        <v>14.883177569793888</v>
      </c>
      <c r="Q20" s="370"/>
      <c r="R20" s="241"/>
      <c r="S20" s="133">
        <f>S19/15/24+$D$2</f>
        <v>43939.856944444444</v>
      </c>
      <c r="T20" s="1"/>
      <c r="U20" s="78">
        <f>U19/15/24+$D$2</f>
        <v>43939.85833333333</v>
      </c>
      <c r="AF20" s="43"/>
      <c r="AG20" s="1"/>
      <c r="AH20" s="1"/>
      <c r="AI20" s="362"/>
      <c r="AJ20" s="362"/>
      <c r="AK20" s="362"/>
      <c r="AL20" s="362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6" ht="13.5" customHeight="1" x14ac:dyDescent="0.15">
      <c r="B21" s="289"/>
      <c r="C21" s="284"/>
      <c r="D21" s="142"/>
      <c r="E21" s="146" t="s">
        <v>1</v>
      </c>
      <c r="F21" s="373"/>
      <c r="G21" s="373"/>
      <c r="H21" s="149"/>
      <c r="I21" s="150"/>
      <c r="J21" s="191">
        <f>$Y$5</f>
        <v>43939.345833333333</v>
      </c>
      <c r="K21" s="296">
        <f>$AA$5</f>
        <v>43939.424999999996</v>
      </c>
      <c r="L21" s="45"/>
      <c r="M21" s="168"/>
      <c r="N21" s="160"/>
      <c r="O21" s="146"/>
      <c r="P21" s="262">
        <f>$Y$8</f>
        <v>43939.541748366013</v>
      </c>
      <c r="Q21" s="267">
        <f>$AA$8</f>
        <v>43939.85833333333</v>
      </c>
      <c r="R21" s="242"/>
      <c r="S21" s="243"/>
      <c r="T21" s="1"/>
      <c r="U21" s="81"/>
      <c r="AF21" s="28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2:66" ht="13.5" customHeight="1" x14ac:dyDescent="0.15">
      <c r="B22" s="289"/>
      <c r="C22" s="284"/>
      <c r="D22" s="142"/>
      <c r="E22" s="146"/>
      <c r="F22" s="14"/>
      <c r="G22" s="4" t="s">
        <v>1</v>
      </c>
      <c r="H22" s="149"/>
      <c r="I22" s="150"/>
      <c r="J22" s="188"/>
      <c r="K22" s="78">
        <f>K19/15/24+$D$2</f>
        <v>43939.413055555553</v>
      </c>
      <c r="L22" s="45"/>
      <c r="M22" s="168"/>
      <c r="N22" s="160"/>
      <c r="O22" s="146"/>
      <c r="P22" s="203"/>
      <c r="Q22" s="203"/>
      <c r="R22" s="242"/>
      <c r="S22" s="243"/>
      <c r="T22" s="1"/>
      <c r="U22" s="81"/>
      <c r="AF22" s="44"/>
      <c r="AG22" s="1"/>
      <c r="AH22" s="1"/>
      <c r="AI22" s="362"/>
      <c r="AJ22" s="362"/>
      <c r="AK22" s="362"/>
      <c r="AL22" s="36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6" ht="13.5" customHeight="1" x14ac:dyDescent="0.15">
      <c r="B23" s="289"/>
      <c r="C23" s="284"/>
      <c r="D23" s="142"/>
      <c r="E23" s="146" t="s">
        <v>1</v>
      </c>
      <c r="F23" s="14"/>
      <c r="G23" s="1"/>
      <c r="H23" s="149"/>
      <c r="I23" s="150"/>
      <c r="J23" s="188" t="s">
        <v>1</v>
      </c>
      <c r="K23" s="193"/>
      <c r="L23" s="45"/>
      <c r="M23" s="168"/>
      <c r="N23" s="142"/>
      <c r="O23" s="146"/>
      <c r="P23" s="203"/>
      <c r="Q23" s="203"/>
      <c r="R23" s="244"/>
      <c r="S23" s="243"/>
      <c r="T23" s="1"/>
      <c r="U23" s="81"/>
      <c r="AF23" s="1"/>
      <c r="AG23" s="1"/>
      <c r="AH23" s="1"/>
      <c r="AI23" s="362"/>
      <c r="AJ23" s="362"/>
      <c r="AK23" s="362"/>
      <c r="AL23" s="362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2:66" ht="13.5" customHeight="1" x14ac:dyDescent="0.15">
      <c r="B24" s="289"/>
      <c r="C24" s="284"/>
      <c r="D24" s="149"/>
      <c r="E24" s="150"/>
      <c r="F24" s="1"/>
      <c r="G24" s="4" t="s">
        <v>1</v>
      </c>
      <c r="H24" s="149"/>
      <c r="I24" s="150"/>
      <c r="J24" s="188"/>
      <c r="K24" s="193"/>
      <c r="L24" s="109"/>
      <c r="M24" s="168"/>
      <c r="N24" s="161"/>
      <c r="O24" s="162"/>
      <c r="P24" s="203"/>
      <c r="Q24" s="203"/>
      <c r="R24" s="245"/>
      <c r="S24" s="246"/>
      <c r="T24" s="1"/>
      <c r="U24" s="81"/>
      <c r="AF24" s="75"/>
      <c r="AG24" s="1"/>
      <c r="AH24" s="1"/>
      <c r="AI24" s="362"/>
      <c r="AJ24" s="362"/>
      <c r="AK24" s="362"/>
      <c r="AL24" s="362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2:66" ht="13.5" customHeight="1" thickBot="1" x14ac:dyDescent="0.2">
      <c r="B25" s="110"/>
      <c r="C25" s="28"/>
      <c r="D25" s="147"/>
      <c r="E25" s="148"/>
      <c r="F25" s="9"/>
      <c r="G25" s="8"/>
      <c r="H25" s="147"/>
      <c r="I25" s="148"/>
      <c r="J25" s="192"/>
      <c r="K25" s="194"/>
      <c r="L25" s="109"/>
      <c r="M25" s="168"/>
      <c r="N25" s="199"/>
      <c r="O25" s="162"/>
      <c r="P25" s="203"/>
      <c r="Q25" s="203"/>
      <c r="R25" s="333"/>
      <c r="S25" s="246"/>
      <c r="T25" s="1"/>
      <c r="U25" s="81"/>
      <c r="AF25" s="284"/>
      <c r="AG25" s="286"/>
      <c r="AH25" s="1"/>
      <c r="AI25" s="362"/>
      <c r="AJ25" s="362"/>
      <c r="AK25" s="362"/>
      <c r="AL25" s="362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6" ht="13.5" customHeight="1" x14ac:dyDescent="0.15">
      <c r="B26" s="287"/>
      <c r="C26" s="215" t="s">
        <v>41</v>
      </c>
      <c r="D26" s="257"/>
      <c r="E26" s="290"/>
      <c r="F26" s="292"/>
      <c r="G26" s="16" t="s">
        <v>45</v>
      </c>
      <c r="H26" s="257"/>
      <c r="I26" s="152" t="s">
        <v>31</v>
      </c>
      <c r="J26" s="1"/>
      <c r="K26" s="13" t="s">
        <v>32</v>
      </c>
      <c r="L26" s="334"/>
      <c r="M26" s="16" t="s">
        <v>62</v>
      </c>
      <c r="N26" s="335" t="s">
        <v>13</v>
      </c>
      <c r="O26" s="330" t="s">
        <v>66</v>
      </c>
      <c r="P26" s="336" t="s">
        <v>13</v>
      </c>
      <c r="Q26" s="16"/>
      <c r="R26" s="335" t="s">
        <v>13</v>
      </c>
      <c r="S26" s="330" t="s">
        <v>67</v>
      </c>
      <c r="T26" s="328" t="s">
        <v>38</v>
      </c>
      <c r="U26" s="25"/>
      <c r="AJ26" s="284"/>
      <c r="AK26" s="102"/>
      <c r="AL26" s="102"/>
      <c r="AM26" s="75"/>
      <c r="AN26" s="75"/>
      <c r="AO26" s="75"/>
      <c r="AP26" s="75"/>
      <c r="AQ26" s="75"/>
      <c r="AR26" s="75"/>
      <c r="AS26" s="75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2:66" s="76" customFormat="1" ht="13.5" customHeight="1" x14ac:dyDescent="0.15">
      <c r="B27" s="37">
        <v>0.4</v>
      </c>
      <c r="C27" s="68">
        <f>K19+B27</f>
        <v>44.1</v>
      </c>
      <c r="D27" s="153">
        <v>8.8000000000000007</v>
      </c>
      <c r="E27" s="141">
        <f>C27+D27</f>
        <v>52.900000000000006</v>
      </c>
      <c r="F27" s="38">
        <v>9.1</v>
      </c>
      <c r="G27" s="19">
        <f>E27+F27</f>
        <v>62.000000000000007</v>
      </c>
      <c r="H27" s="153">
        <v>6.3</v>
      </c>
      <c r="I27" s="154">
        <f>G27+H27</f>
        <v>68.300000000000011</v>
      </c>
      <c r="J27" s="99">
        <v>11.8</v>
      </c>
      <c r="K27" s="88">
        <f>I27+J27</f>
        <v>80.100000000000009</v>
      </c>
      <c r="L27" s="48">
        <v>3.6</v>
      </c>
      <c r="M27" s="19">
        <f>U19+L27</f>
        <v>207.59999999999994</v>
      </c>
      <c r="N27" s="153">
        <v>6.7</v>
      </c>
      <c r="O27" s="159">
        <f>M27+N27</f>
        <v>214.29999999999993</v>
      </c>
      <c r="P27" s="35">
        <v>1.6</v>
      </c>
      <c r="Q27" s="268">
        <f>O27+P27</f>
        <v>215.89999999999992</v>
      </c>
      <c r="R27" s="169">
        <v>0.3</v>
      </c>
      <c r="S27" s="159">
        <f>Q27+R27</f>
        <v>216.19999999999993</v>
      </c>
      <c r="T27" s="67">
        <v>10.1</v>
      </c>
      <c r="U27" s="273">
        <f>S27+T27</f>
        <v>226.29999999999993</v>
      </c>
      <c r="AJ27" s="6"/>
      <c r="AK27" s="1"/>
      <c r="AL27" s="1"/>
      <c r="AM27" s="1"/>
      <c r="AN27" s="1"/>
      <c r="AO27" s="1"/>
      <c r="AP27" s="1"/>
      <c r="AQ27" s="1"/>
      <c r="AR27" s="1"/>
      <c r="AS27" s="1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</row>
    <row r="28" spans="2:66" ht="13.5" customHeight="1" x14ac:dyDescent="0.15">
      <c r="B28" s="289"/>
      <c r="C28" s="77">
        <f>C27/15/24+$Y$4</f>
        <v>43939.414166666662</v>
      </c>
      <c r="D28" s="149"/>
      <c r="E28" s="133">
        <f>E27/15/24+$D$2</f>
        <v>43939.438611111109</v>
      </c>
      <c r="F28" s="284"/>
      <c r="G28" s="77">
        <f>G27/15/24+$D$2</f>
        <v>43939.463888888888</v>
      </c>
      <c r="H28" s="149"/>
      <c r="I28" s="133">
        <f>I27/15/24+$D$2</f>
        <v>43939.481388888889</v>
      </c>
      <c r="J28" s="1"/>
      <c r="K28" s="78">
        <f>K27/15/24+$D$2</f>
        <v>43939.514166666668</v>
      </c>
      <c r="L28" s="22"/>
      <c r="M28" s="77">
        <f>M27/15/24+$D$2</f>
        <v>43939.868333333332</v>
      </c>
      <c r="N28" s="142"/>
      <c r="O28" s="168"/>
      <c r="P28" s="308"/>
      <c r="Q28" s="77">
        <f>Q27/15/24+$D$2</f>
        <v>43939.891388888886</v>
      </c>
      <c r="R28" s="149"/>
      <c r="S28" s="133">
        <f>S27/15/24+$D$2</f>
        <v>43939.892222222217</v>
      </c>
      <c r="T28" s="1"/>
      <c r="U28" s="78">
        <f>U27/15/24+$D$2</f>
        <v>43939.920277777775</v>
      </c>
      <c r="AJ28" s="6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2:66" ht="13.5" customHeight="1" x14ac:dyDescent="0.15">
      <c r="B29" s="233"/>
      <c r="C29" s="4"/>
      <c r="D29" s="149"/>
      <c r="E29" s="150"/>
      <c r="F29" s="284"/>
      <c r="G29" s="284"/>
      <c r="H29" s="149"/>
      <c r="I29" s="150"/>
      <c r="J29" s="1"/>
      <c r="K29" s="81"/>
      <c r="L29" s="22"/>
      <c r="M29" s="1"/>
      <c r="N29" s="142"/>
      <c r="O29" s="168"/>
      <c r="P29" s="308"/>
      <c r="Q29" s="6"/>
      <c r="R29" s="149"/>
      <c r="S29" s="212"/>
      <c r="T29" s="6"/>
      <c r="U29" s="317"/>
      <c r="AJ29" s="6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2:66" ht="13.5" customHeight="1" x14ac:dyDescent="0.15">
      <c r="B30" s="233" t="s">
        <v>3</v>
      </c>
      <c r="C30" s="4" t="s">
        <v>1</v>
      </c>
      <c r="D30" s="149"/>
      <c r="E30" s="150"/>
      <c r="F30" s="284"/>
      <c r="G30" s="284" t="s">
        <v>1</v>
      </c>
      <c r="H30" s="149"/>
      <c r="I30" s="150" t="s">
        <v>1</v>
      </c>
      <c r="J30" s="1"/>
      <c r="K30" s="81"/>
      <c r="L30" s="22"/>
      <c r="M30" s="1"/>
      <c r="N30" s="142"/>
      <c r="O30" s="168"/>
      <c r="P30" s="308"/>
      <c r="Q30" s="6"/>
      <c r="R30" s="149"/>
      <c r="S30" s="212"/>
      <c r="T30" s="6"/>
      <c r="U30" s="317"/>
      <c r="AJ30" s="1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66" ht="13.5" customHeight="1" x14ac:dyDescent="0.15">
      <c r="B31" s="22"/>
      <c r="C31" s="4" t="s">
        <v>1</v>
      </c>
      <c r="D31" s="149"/>
      <c r="E31" s="150"/>
      <c r="F31" s="284" t="s">
        <v>1</v>
      </c>
      <c r="G31" s="284"/>
      <c r="H31" s="149" t="s">
        <v>1</v>
      </c>
      <c r="I31" s="150"/>
      <c r="J31" s="1"/>
      <c r="K31" s="81"/>
      <c r="L31" s="22"/>
      <c r="M31" s="1"/>
      <c r="N31" s="142"/>
      <c r="O31" s="168"/>
      <c r="P31" s="308"/>
      <c r="Q31" s="6"/>
      <c r="R31" s="149"/>
      <c r="S31" s="212"/>
      <c r="T31" s="6"/>
      <c r="U31" s="317"/>
      <c r="AJ31" s="3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66" ht="13.5" customHeight="1" x14ac:dyDescent="0.15">
      <c r="B32" s="45"/>
      <c r="C32" s="284"/>
      <c r="D32" s="149"/>
      <c r="E32" s="150"/>
      <c r="F32" s="284"/>
      <c r="G32" s="284"/>
      <c r="H32" s="149"/>
      <c r="I32" s="150"/>
      <c r="J32" s="1"/>
      <c r="K32" s="81"/>
      <c r="L32" s="22"/>
      <c r="M32" s="1"/>
      <c r="N32" s="142"/>
      <c r="O32" s="168"/>
      <c r="P32" s="11"/>
      <c r="Q32" s="11"/>
      <c r="R32" s="199"/>
      <c r="S32" s="213"/>
      <c r="T32" s="11"/>
      <c r="U32" s="201"/>
      <c r="AJ32" s="12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2:68" ht="13.5" customHeight="1" thickBot="1" x14ac:dyDescent="0.2">
      <c r="B33" s="45"/>
      <c r="C33" s="4"/>
      <c r="D33" s="147"/>
      <c r="E33" s="148"/>
      <c r="F33" s="9"/>
      <c r="G33" s="8"/>
      <c r="H33" s="147"/>
      <c r="I33" s="148"/>
      <c r="J33" s="1"/>
      <c r="K33" s="81"/>
      <c r="L33" s="86"/>
      <c r="M33" s="41"/>
      <c r="N33" s="142"/>
      <c r="O33" s="168"/>
      <c r="P33" s="8"/>
      <c r="Q33" s="28"/>
      <c r="R33" s="176"/>
      <c r="S33" s="178"/>
      <c r="T33" s="28"/>
      <c r="U33" s="222"/>
      <c r="AJ33" s="1"/>
      <c r="AK33" s="4"/>
      <c r="AL33" s="284"/>
      <c r="AM33" s="3"/>
      <c r="AN33" s="284"/>
      <c r="AO33" s="3"/>
      <c r="AP33" s="3"/>
      <c r="AQ33" s="3"/>
      <c r="AR33" s="286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68" ht="13.5" customHeight="1" x14ac:dyDescent="0.15">
      <c r="B34" s="287"/>
      <c r="C34" s="129"/>
      <c r="D34" s="288"/>
      <c r="E34" s="290"/>
      <c r="F34" s="1"/>
      <c r="G34" s="4" t="s">
        <v>25</v>
      </c>
      <c r="H34" s="288"/>
      <c r="I34" s="290" t="s">
        <v>24</v>
      </c>
      <c r="J34" s="269"/>
      <c r="K34" s="234"/>
      <c r="L34" s="312"/>
      <c r="M34" s="311" t="s">
        <v>39</v>
      </c>
      <c r="N34" s="275"/>
      <c r="O34" s="274" t="s">
        <v>37</v>
      </c>
      <c r="P34" s="305" t="s">
        <v>63</v>
      </c>
      <c r="Q34" s="16" t="s">
        <v>40</v>
      </c>
      <c r="R34" s="138"/>
      <c r="S34" s="139" t="s">
        <v>26</v>
      </c>
      <c r="T34" s="15" t="s">
        <v>64</v>
      </c>
      <c r="U34" s="24"/>
      <c r="AH34" s="1"/>
      <c r="AI34" s="74"/>
      <c r="AJ34" s="105"/>
      <c r="AK34" s="74"/>
      <c r="AL34" s="106"/>
      <c r="AM34" s="74"/>
      <c r="AN34" s="27"/>
      <c r="AO34" s="27"/>
      <c r="AP34" s="102"/>
      <c r="AQ34" s="75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2:68" s="76" customFormat="1" ht="13.5" customHeight="1" x14ac:dyDescent="0.15">
      <c r="B35" s="37">
        <v>3.7</v>
      </c>
      <c r="C35" s="68">
        <f>K27+B35</f>
        <v>83.800000000000011</v>
      </c>
      <c r="D35" s="239">
        <v>0.9</v>
      </c>
      <c r="E35" s="219">
        <f>C35+D35</f>
        <v>84.700000000000017</v>
      </c>
      <c r="F35" s="38">
        <v>0.7</v>
      </c>
      <c r="G35" s="19">
        <f>E35+F35</f>
        <v>85.40000000000002</v>
      </c>
      <c r="H35" s="240">
        <v>0.5</v>
      </c>
      <c r="I35" s="159">
        <f>G35+H35</f>
        <v>85.90000000000002</v>
      </c>
      <c r="J35" s="35">
        <v>1.1000000000000001</v>
      </c>
      <c r="K35" s="316">
        <f>I35+J35</f>
        <v>87.000000000000014</v>
      </c>
      <c r="L35" s="98">
        <v>7.4</v>
      </c>
      <c r="M35" s="156">
        <f>U27+L35</f>
        <v>233.69999999999993</v>
      </c>
      <c r="N35" s="169">
        <v>5.3</v>
      </c>
      <c r="O35" s="155">
        <f>M35+N35</f>
        <v>238.99999999999994</v>
      </c>
      <c r="P35" s="67">
        <v>3.2</v>
      </c>
      <c r="Q35" s="87">
        <f>O35+P35</f>
        <v>242.19999999999993</v>
      </c>
      <c r="R35" s="140">
        <v>4.0999999999999996</v>
      </c>
      <c r="S35" s="141">
        <f>Q35+R35</f>
        <v>246.29999999999993</v>
      </c>
      <c r="T35" s="67">
        <v>5.7</v>
      </c>
      <c r="U35" s="49">
        <f>S35+T35</f>
        <v>251.99999999999991</v>
      </c>
      <c r="Z35" s="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</row>
    <row r="36" spans="2:68" ht="13.5" customHeight="1" x14ac:dyDescent="0.15">
      <c r="B36" s="374"/>
      <c r="C36" s="77">
        <f>C35/15/24+$D$2</f>
        <v>43939.52444444444</v>
      </c>
      <c r="D36" s="177"/>
      <c r="E36" s="133">
        <f>E35/15/24+$D$2</f>
        <v>43939.526944444442</v>
      </c>
      <c r="F36" s="1"/>
      <c r="G36" s="77">
        <f>G35/15/24+$D$2</f>
        <v>43939.52888888889</v>
      </c>
      <c r="H36" s="241"/>
      <c r="I36" s="133">
        <f>I35/15/24+$D$2</f>
        <v>43939.530277777776</v>
      </c>
      <c r="J36" s="40"/>
      <c r="K36" s="315">
        <f>K35/15/24+$D$2</f>
        <v>43939.533333333333</v>
      </c>
      <c r="L36" s="22"/>
      <c r="M36" s="133">
        <f>M35/15/24+$D$2</f>
        <v>43939.940833333334</v>
      </c>
      <c r="N36" s="149"/>
      <c r="O36" s="133">
        <f>O35/15/24+$D$2</f>
        <v>43939.955555555556</v>
      </c>
      <c r="P36" s="1"/>
      <c r="Q36" s="77">
        <f>Q35/15/24+$D$2</f>
        <v>43939.964444444442</v>
      </c>
      <c r="R36" s="149"/>
      <c r="S36" s="133">
        <f>S35/15/24+$D$2</f>
        <v>43939.97583333333</v>
      </c>
      <c r="T36" s="308"/>
      <c r="U36" s="78">
        <f>U35/15/24+$D$2</f>
        <v>43939.991666666661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2:68" ht="13.5" customHeight="1" x14ac:dyDescent="0.15">
      <c r="B37" s="374"/>
      <c r="C37" s="284"/>
      <c r="D37" s="142"/>
      <c r="E37" s="146" t="s">
        <v>1</v>
      </c>
      <c r="F37" s="1"/>
      <c r="G37" s="1"/>
      <c r="H37" s="242"/>
      <c r="I37" s="243"/>
      <c r="J37" s="14"/>
      <c r="K37" s="13"/>
      <c r="L37" s="318"/>
      <c r="M37" s="212"/>
      <c r="N37" s="149"/>
      <c r="O37" s="150"/>
      <c r="P37" s="308"/>
      <c r="Q37" s="308"/>
      <c r="R37" s="142"/>
      <c r="S37" s="168"/>
      <c r="T37" s="1"/>
      <c r="U37" s="8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2:68" ht="13.5" customHeight="1" x14ac:dyDescent="0.15">
      <c r="B38" s="289"/>
      <c r="C38" s="284"/>
      <c r="D38" s="142"/>
      <c r="E38" s="146"/>
      <c r="F38" s="1"/>
      <c r="G38" s="1"/>
      <c r="H38" s="242"/>
      <c r="I38" s="243"/>
      <c r="J38" s="14"/>
      <c r="K38" s="13"/>
      <c r="L38" s="318"/>
      <c r="M38" s="212"/>
      <c r="N38" s="211"/>
      <c r="O38" s="150"/>
      <c r="P38" s="308"/>
      <c r="Q38" s="308"/>
      <c r="R38" s="149"/>
      <c r="S38" s="146"/>
      <c r="T38" s="4"/>
      <c r="U38" s="1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2:68" ht="13.5" customHeight="1" x14ac:dyDescent="0.15">
      <c r="B39" s="289"/>
      <c r="C39" s="284"/>
      <c r="D39" s="142"/>
      <c r="E39" s="146"/>
      <c r="F39" s="1"/>
      <c r="G39" s="1"/>
      <c r="H39" s="244"/>
      <c r="I39" s="243"/>
      <c r="J39" s="1"/>
      <c r="K39" s="13"/>
      <c r="L39" s="318"/>
      <c r="M39" s="212"/>
      <c r="N39" s="211"/>
      <c r="O39" s="150"/>
      <c r="P39" s="308"/>
      <c r="Q39" s="308"/>
      <c r="R39" s="149" t="s">
        <v>1</v>
      </c>
      <c r="S39" s="150"/>
      <c r="T39" s="308"/>
      <c r="U39" s="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68" ht="13.5" customHeight="1" x14ac:dyDescent="0.15">
      <c r="B40" s="289"/>
      <c r="C40" s="284"/>
      <c r="D40" s="142"/>
      <c r="E40" s="146"/>
      <c r="F40" s="1"/>
      <c r="G40" s="1"/>
      <c r="H40" s="245"/>
      <c r="I40" s="246"/>
      <c r="J40" s="4"/>
      <c r="K40" s="42"/>
      <c r="L40" s="114"/>
      <c r="M40" s="213"/>
      <c r="N40" s="195"/>
      <c r="O40" s="213"/>
      <c r="P40" s="11"/>
      <c r="Q40" s="11"/>
      <c r="R40" s="149"/>
      <c r="S40" s="150"/>
      <c r="T40" s="308"/>
      <c r="U40" s="5"/>
      <c r="AH40" s="75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68" ht="13.5" customHeight="1" thickBot="1" x14ac:dyDescent="0.2">
      <c r="B41" s="21"/>
      <c r="C41" s="8"/>
      <c r="D41" s="147"/>
      <c r="E41" s="148"/>
      <c r="F41" s="41"/>
      <c r="G41" s="41"/>
      <c r="H41" s="247"/>
      <c r="I41" s="248"/>
      <c r="J41" s="9"/>
      <c r="K41" s="10"/>
      <c r="L41" s="110"/>
      <c r="M41" s="178"/>
      <c r="N41" s="214"/>
      <c r="O41" s="148"/>
      <c r="P41" s="8"/>
      <c r="Q41" s="8"/>
      <c r="R41" s="147"/>
      <c r="S41" s="148"/>
      <c r="T41" s="8"/>
      <c r="U41" s="10"/>
      <c r="AH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68" ht="13.5" customHeight="1" x14ac:dyDescent="0.15">
      <c r="B42" s="112"/>
      <c r="C42" s="16"/>
      <c r="D42" s="257"/>
      <c r="E42" s="290"/>
      <c r="F42" s="1"/>
      <c r="G42" s="1"/>
      <c r="H42" s="249"/>
      <c r="I42" s="158" t="s">
        <v>33</v>
      </c>
      <c r="J42" s="381">
        <f>$AC$6</f>
        <v>44.999999999999986</v>
      </c>
      <c r="K42" s="382"/>
      <c r="L42" s="320"/>
      <c r="M42" s="139" t="s">
        <v>55</v>
      </c>
      <c r="N42" s="371">
        <f>$X$10</f>
        <v>303.69999999999987</v>
      </c>
      <c r="O42" s="372"/>
      <c r="P42" s="118" t="s">
        <v>42</v>
      </c>
      <c r="Q42" s="202"/>
      <c r="R42" s="225"/>
      <c r="S42" s="311" t="s">
        <v>56</v>
      </c>
      <c r="T42" s="256" t="s">
        <v>58</v>
      </c>
      <c r="U42" s="321"/>
      <c r="AF42" s="1"/>
      <c r="AG42" s="76"/>
      <c r="AH42" s="76"/>
      <c r="AI42" s="76"/>
      <c r="AJ42" s="76"/>
      <c r="AK42" s="76"/>
      <c r="AL42" s="76"/>
      <c r="AM42" s="76"/>
      <c r="AN42" s="76"/>
      <c r="AO42" s="76"/>
    </row>
    <row r="43" spans="2:68" s="76" customFormat="1" ht="13.5" customHeight="1" x14ac:dyDescent="0.15">
      <c r="B43" s="37">
        <v>1.7</v>
      </c>
      <c r="C43" s="238">
        <f>K35+B43</f>
        <v>88.700000000000017</v>
      </c>
      <c r="D43" s="169">
        <v>0.8</v>
      </c>
      <c r="E43" s="155">
        <f>C43+D43</f>
        <v>89.500000000000014</v>
      </c>
      <c r="F43" s="99">
        <v>4</v>
      </c>
      <c r="G43" s="187">
        <f>E43+F43</f>
        <v>93.500000000000014</v>
      </c>
      <c r="H43" s="240">
        <v>2.4</v>
      </c>
      <c r="I43" s="167">
        <f>G43+H43</f>
        <v>95.90000000000002</v>
      </c>
      <c r="J43" s="190">
        <v>4.0999999999999996</v>
      </c>
      <c r="K43" s="49">
        <f>I43+J43</f>
        <v>100.00000000000001</v>
      </c>
      <c r="L43" s="69">
        <v>14.6</v>
      </c>
      <c r="M43" s="141">
        <f>U35+L43</f>
        <v>266.59999999999991</v>
      </c>
      <c r="N43" s="170">
        <v>0.1</v>
      </c>
      <c r="O43" s="141">
        <f>M43+N43</f>
        <v>266.69999999999993</v>
      </c>
      <c r="P43" s="270">
        <v>4.3</v>
      </c>
      <c r="Q43" s="187">
        <f>O43+P43</f>
        <v>270.99999999999994</v>
      </c>
      <c r="R43" s="151">
        <v>2.2999999999999998</v>
      </c>
      <c r="S43" s="155">
        <f>Q43+R43</f>
        <v>273.29999999999995</v>
      </c>
      <c r="T43" s="67">
        <v>6.2</v>
      </c>
      <c r="U43" s="49">
        <f>S43+T43</f>
        <v>279.49999999999994</v>
      </c>
      <c r="AF43" s="1"/>
      <c r="AG43" s="2"/>
      <c r="AH43" s="2"/>
      <c r="AI43" s="2"/>
      <c r="AJ43" s="2"/>
      <c r="AK43" s="2"/>
      <c r="AL43" s="2"/>
      <c r="AM43" s="2"/>
      <c r="AN43" s="2"/>
      <c r="AO43" s="2"/>
    </row>
    <row r="44" spans="2:68" ht="13.5" customHeight="1" x14ac:dyDescent="0.15">
      <c r="B44" s="22"/>
      <c r="C44" s="77">
        <f>C43/15/24+$D$2</f>
        <v>43939.538055555553</v>
      </c>
      <c r="D44" s="149"/>
      <c r="E44" s="133">
        <f>E43/15/24+$D$2</f>
        <v>43939.540277777778</v>
      </c>
      <c r="F44" s="95"/>
      <c r="G44" s="77">
        <f>G43/15/24+$D$2</f>
        <v>43939.551388888889</v>
      </c>
      <c r="H44" s="241"/>
      <c r="I44" s="218">
        <f>I43/15/24+$D$2</f>
        <v>43939.55805555555</v>
      </c>
      <c r="J44" s="368">
        <f>$AD$6</f>
        <v>14.999999999999995</v>
      </c>
      <c r="K44" s="369"/>
      <c r="L44" s="307"/>
      <c r="M44" s="133">
        <f>M43/15/24+$D$2</f>
        <v>43940.032222222217</v>
      </c>
      <c r="N44" s="325">
        <f>$Y$9</f>
        <v>43939.625633169926</v>
      </c>
      <c r="O44" s="326">
        <f>$AA$9</f>
        <v>43940.036666666667</v>
      </c>
      <c r="P44" s="1"/>
      <c r="Q44" s="77">
        <f>Q43/15/24+$D$2</f>
        <v>43940.044444444444</v>
      </c>
      <c r="R44" s="142"/>
      <c r="S44" s="133">
        <f>S43/15/24+$D$2</f>
        <v>43940.050833333327</v>
      </c>
      <c r="T44" s="283"/>
      <c r="U44" s="78">
        <f>U43/15/24+$D$2</f>
        <v>43940.068055555552</v>
      </c>
      <c r="AF44" s="1"/>
    </row>
    <row r="45" spans="2:68" ht="13.5" customHeight="1" x14ac:dyDescent="0.15">
      <c r="B45" s="45"/>
      <c r="C45" s="1"/>
      <c r="D45" s="142"/>
      <c r="E45" s="168"/>
      <c r="F45" s="1"/>
      <c r="G45" s="4" t="s">
        <v>1</v>
      </c>
      <c r="H45" s="242"/>
      <c r="I45" s="243"/>
      <c r="J45" s="186">
        <f>$Y$6</f>
        <v>43939.414215686273</v>
      </c>
      <c r="K45" s="235">
        <f>$AA$6</f>
        <v>43939.569444444445</v>
      </c>
      <c r="L45" s="22"/>
      <c r="M45" s="168"/>
      <c r="N45" s="375">
        <f>$AD$9</f>
        <v>17.452830188717552</v>
      </c>
      <c r="O45" s="376"/>
      <c r="P45" s="1"/>
      <c r="Q45" s="1"/>
      <c r="R45" s="142"/>
      <c r="S45" s="168"/>
      <c r="T45" s="1"/>
      <c r="U45" s="81"/>
      <c r="AF45" s="1"/>
    </row>
    <row r="46" spans="2:68" ht="13.5" customHeight="1" x14ac:dyDescent="0.15">
      <c r="B46" s="45"/>
      <c r="C46" s="1"/>
      <c r="D46" s="142"/>
      <c r="E46" s="168"/>
      <c r="F46" s="1"/>
      <c r="G46" s="4"/>
      <c r="H46" s="250"/>
      <c r="I46" s="243"/>
      <c r="J46" s="203"/>
      <c r="K46" s="78">
        <f>K43/15/24+$D$2</f>
        <v>43939.569444444445</v>
      </c>
      <c r="L46" s="22"/>
      <c r="M46" s="168"/>
      <c r="N46" s="180"/>
      <c r="O46" s="181"/>
      <c r="P46" s="1"/>
      <c r="Q46" s="1"/>
      <c r="R46" s="142"/>
      <c r="S46" s="168"/>
      <c r="T46" s="1"/>
      <c r="U46" s="81"/>
      <c r="AF46" s="1"/>
    </row>
    <row r="47" spans="2:68" ht="13.5" customHeight="1" x14ac:dyDescent="0.15">
      <c r="B47" s="45" t="s">
        <v>13</v>
      </c>
      <c r="C47" s="1"/>
      <c r="D47" s="142"/>
      <c r="E47" s="168"/>
      <c r="F47" s="1"/>
      <c r="G47" s="4"/>
      <c r="H47" s="244"/>
      <c r="I47" s="243"/>
      <c r="J47" s="203"/>
      <c r="K47" s="236"/>
      <c r="L47" s="22"/>
      <c r="M47" s="168"/>
      <c r="N47" s="180"/>
      <c r="O47" s="181"/>
      <c r="P47" s="1"/>
      <c r="Q47" s="1"/>
      <c r="R47" s="142"/>
      <c r="S47" s="168"/>
      <c r="T47" s="1"/>
      <c r="U47" s="81"/>
      <c r="AF47" s="1"/>
    </row>
    <row r="48" spans="2:68" ht="13.5" customHeight="1" x14ac:dyDescent="0.15">
      <c r="B48" s="109"/>
      <c r="C48" s="1"/>
      <c r="D48" s="142"/>
      <c r="E48" s="168"/>
      <c r="F48" s="1"/>
      <c r="G48" s="4"/>
      <c r="H48" s="245"/>
      <c r="I48" s="246"/>
      <c r="J48" s="203"/>
      <c r="K48" s="236"/>
      <c r="L48" s="22"/>
      <c r="M48" s="168"/>
      <c r="N48" s="180"/>
      <c r="O48" s="181"/>
      <c r="P48" s="1"/>
      <c r="Q48" s="1"/>
      <c r="R48" s="142"/>
      <c r="S48" s="168"/>
      <c r="T48" s="1"/>
      <c r="U48" s="81"/>
      <c r="AF48" s="75"/>
    </row>
    <row r="49" spans="2:41" ht="13.5" customHeight="1" thickBot="1" x14ac:dyDescent="0.2">
      <c r="B49" s="47"/>
      <c r="C49" s="41"/>
      <c r="D49" s="142"/>
      <c r="E49" s="168"/>
      <c r="F49" s="9"/>
      <c r="G49" s="8"/>
      <c r="H49" s="247"/>
      <c r="I49" s="248"/>
      <c r="J49" s="204"/>
      <c r="K49" s="237"/>
      <c r="L49" s="22"/>
      <c r="M49" s="168"/>
      <c r="N49" s="182"/>
      <c r="O49" s="332">
        <f>O43/15/24+$D$2</f>
        <v>43940.032500000001</v>
      </c>
      <c r="P49" s="41"/>
      <c r="Q49" s="41"/>
      <c r="R49" s="172"/>
      <c r="S49" s="173"/>
      <c r="T49" s="1"/>
      <c r="U49" s="81"/>
      <c r="AF49" s="1"/>
    </row>
    <row r="50" spans="2:41" ht="13.5" customHeight="1" x14ac:dyDescent="0.15">
      <c r="B50" s="22"/>
      <c r="C50" s="4" t="s">
        <v>36</v>
      </c>
      <c r="D50" s="288"/>
      <c r="E50" s="290"/>
      <c r="F50" s="220"/>
      <c r="G50" s="16" t="s">
        <v>35</v>
      </c>
      <c r="H50" s="257"/>
      <c r="I50" s="290"/>
      <c r="J50" s="174"/>
      <c r="K50" s="78">
        <f>K51/15/24+$D$2</f>
        <v>43939.67083333333</v>
      </c>
      <c r="L50" s="322"/>
      <c r="M50" s="258"/>
      <c r="N50" s="306"/>
      <c r="O50" s="311"/>
      <c r="P50" s="314"/>
      <c r="Q50" s="16" t="s">
        <v>27</v>
      </c>
      <c r="R50" s="142"/>
      <c r="S50" s="299" t="s">
        <v>28</v>
      </c>
      <c r="T50" s="117"/>
      <c r="U50" s="25" t="s">
        <v>14</v>
      </c>
      <c r="Z50" s="284"/>
      <c r="AA50" s="4"/>
      <c r="AB50" s="261"/>
      <c r="AC50" s="4"/>
      <c r="AD50" s="1"/>
      <c r="AE50" s="111"/>
      <c r="AF50" s="1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2:41" s="76" customFormat="1" ht="13.5" customHeight="1" x14ac:dyDescent="0.15">
      <c r="B51" s="69">
        <v>16</v>
      </c>
      <c r="C51" s="68">
        <f>K43+B51</f>
        <v>116.00000000000001</v>
      </c>
      <c r="D51" s="151">
        <v>12.4</v>
      </c>
      <c r="E51" s="156">
        <f>C51+D51</f>
        <v>128.4</v>
      </c>
      <c r="F51" s="67">
        <v>2.2000000000000002</v>
      </c>
      <c r="G51" s="187">
        <f>E51+F51</f>
        <v>130.6</v>
      </c>
      <c r="H51" s="153">
        <v>4.5</v>
      </c>
      <c r="I51" s="155">
        <f>G51+H51</f>
        <v>135.1</v>
      </c>
      <c r="J51" s="179">
        <v>1.4</v>
      </c>
      <c r="K51" s="217">
        <f>I51+J51</f>
        <v>136.5</v>
      </c>
      <c r="L51" s="37">
        <v>1.2</v>
      </c>
      <c r="M51" s="154">
        <f>U43+L51</f>
        <v>280.69999999999993</v>
      </c>
      <c r="N51" s="153">
        <v>7.7</v>
      </c>
      <c r="O51" s="155">
        <f>M51+N51</f>
        <v>288.39999999999992</v>
      </c>
      <c r="P51" s="99">
        <v>5.4</v>
      </c>
      <c r="Q51" s="68">
        <f>O51+P51</f>
        <v>293.7999999999999</v>
      </c>
      <c r="R51" s="179">
        <v>0.9</v>
      </c>
      <c r="S51" s="155">
        <f>Q51+R51</f>
        <v>294.69999999999987</v>
      </c>
      <c r="T51" s="99">
        <v>8.1</v>
      </c>
      <c r="U51" s="23">
        <f>S51+T51</f>
        <v>302.7999999999999</v>
      </c>
      <c r="Z51" s="40"/>
      <c r="AA51" s="74"/>
      <c r="AB51" s="261"/>
      <c r="AC51" s="105"/>
      <c r="AD51" s="74"/>
      <c r="AE51" s="1"/>
      <c r="AF51" s="2"/>
      <c r="AG51" s="2"/>
      <c r="AH51" s="2"/>
      <c r="AI51" s="2"/>
      <c r="AJ51" s="2"/>
      <c r="AK51" s="2"/>
      <c r="AL51" s="2"/>
      <c r="AM51" s="2"/>
      <c r="AN51" s="2"/>
    </row>
    <row r="52" spans="2:41" ht="13.5" customHeight="1" x14ac:dyDescent="0.15">
      <c r="B52" s="289"/>
      <c r="C52" s="77">
        <f>C51/15/24+$D$2</f>
        <v>43939.613888888889</v>
      </c>
      <c r="D52" s="157"/>
      <c r="E52" s="133">
        <f>E51/15/24+$D$2</f>
        <v>43939.648333333331</v>
      </c>
      <c r="F52" s="284"/>
      <c r="G52" s="103">
        <f>G51/15/24+$D$2</f>
        <v>43939.654444444444</v>
      </c>
      <c r="H52" s="142"/>
      <c r="I52" s="133">
        <f>I51/15/24+$D$2</f>
        <v>43939.666944444441</v>
      </c>
      <c r="J52" s="377"/>
      <c r="K52" s="378"/>
      <c r="L52" s="307"/>
      <c r="M52" s="133">
        <f>M51/15/24+$D$2</f>
        <v>43940.071388888886</v>
      </c>
      <c r="N52" s="149"/>
      <c r="O52" s="133">
        <f>O51/15/24+$D$2</f>
        <v>43940.092777777776</v>
      </c>
      <c r="P52" s="308"/>
      <c r="Q52" s="77">
        <f>Q51/15/24+$D$2</f>
        <v>43940.107777777775</v>
      </c>
      <c r="R52" s="279" t="s">
        <v>60</v>
      </c>
      <c r="S52" s="133">
        <f>S51/15/24+$D$2</f>
        <v>43940.110277777778</v>
      </c>
      <c r="T52" s="278" t="s">
        <v>59</v>
      </c>
      <c r="U52" s="78">
        <f>U51/15/24+$D$2</f>
        <v>43940.132777777777</v>
      </c>
      <c r="Z52" s="303"/>
      <c r="AA52" s="77"/>
      <c r="AB52" s="108"/>
      <c r="AC52" s="103"/>
      <c r="AD52" s="286"/>
      <c r="AE52" s="103"/>
      <c r="AF52" s="1"/>
    </row>
    <row r="53" spans="2:41" ht="13.5" customHeight="1" x14ac:dyDescent="0.15">
      <c r="B53" s="289"/>
      <c r="C53" s="284"/>
      <c r="D53" s="149"/>
      <c r="E53" s="150"/>
      <c r="F53" s="284"/>
      <c r="G53" s="284"/>
      <c r="H53" s="142"/>
      <c r="I53" s="168"/>
      <c r="J53" s="379"/>
      <c r="K53" s="380"/>
      <c r="L53" s="323"/>
      <c r="M53" s="175"/>
      <c r="N53" s="177"/>
      <c r="O53" s="272"/>
      <c r="P53" s="1"/>
      <c r="Q53" s="100"/>
      <c r="R53" s="142"/>
      <c r="S53" s="168"/>
      <c r="T53" s="1"/>
      <c r="U53" s="81"/>
      <c r="Z53" s="285"/>
      <c r="AA53" s="285"/>
      <c r="AB53" s="108"/>
      <c r="AC53" s="284"/>
      <c r="AD53" s="286"/>
      <c r="AE53" s="4"/>
      <c r="AF53" s="1"/>
    </row>
    <row r="54" spans="2:41" ht="13.5" customHeight="1" x14ac:dyDescent="0.15">
      <c r="B54" s="289"/>
      <c r="C54" s="284"/>
      <c r="D54" s="149"/>
      <c r="E54" s="150"/>
      <c r="F54" s="284"/>
      <c r="G54" s="284"/>
      <c r="H54" s="142"/>
      <c r="I54" s="168"/>
      <c r="J54" s="350"/>
      <c r="K54" s="383"/>
      <c r="L54" s="45"/>
      <c r="M54" s="146"/>
      <c r="N54" s="149"/>
      <c r="O54" s="146"/>
      <c r="P54" s="1"/>
      <c r="Q54" s="1"/>
      <c r="R54" s="142"/>
      <c r="S54" s="168"/>
      <c r="T54" s="1"/>
      <c r="U54" s="81"/>
      <c r="Z54" s="284"/>
      <c r="AA54" s="284"/>
      <c r="AB54" s="108"/>
      <c r="AC54" s="284"/>
      <c r="AD54" s="286"/>
      <c r="AE54" s="6"/>
      <c r="AF54" s="1"/>
    </row>
    <row r="55" spans="2:41" ht="13.5" customHeight="1" x14ac:dyDescent="0.15">
      <c r="B55" s="289"/>
      <c r="C55" s="284"/>
      <c r="D55" s="142"/>
      <c r="E55" s="150"/>
      <c r="F55" s="284"/>
      <c r="G55" s="284"/>
      <c r="H55" s="142"/>
      <c r="I55" s="168"/>
      <c r="J55" s="149"/>
      <c r="K55" s="221"/>
      <c r="L55" s="307"/>
      <c r="M55" s="150"/>
      <c r="N55" s="149"/>
      <c r="O55" s="145"/>
      <c r="P55" s="1"/>
      <c r="Q55" s="1"/>
      <c r="R55" s="142"/>
      <c r="S55" s="168"/>
      <c r="T55" s="1"/>
      <c r="U55" s="81"/>
      <c r="Z55" s="82"/>
      <c r="AA55" s="284"/>
      <c r="AB55" s="108"/>
      <c r="AC55" s="284"/>
      <c r="AD55" s="1"/>
      <c r="AE55" s="104"/>
      <c r="AF55" s="1"/>
    </row>
    <row r="56" spans="2:41" ht="13.5" customHeight="1" x14ac:dyDescent="0.15">
      <c r="B56" s="289"/>
      <c r="C56" s="284"/>
      <c r="D56" s="149"/>
      <c r="E56" s="150"/>
      <c r="F56" s="284"/>
      <c r="G56" s="284"/>
      <c r="H56" s="142"/>
      <c r="I56" s="168"/>
      <c r="J56" s="149"/>
      <c r="K56" s="5"/>
      <c r="L56" s="307"/>
      <c r="M56" s="150"/>
      <c r="N56" s="149"/>
      <c r="O56" s="150"/>
      <c r="P56" s="1"/>
      <c r="Q56" s="1"/>
      <c r="R56" s="142"/>
      <c r="S56" s="168"/>
      <c r="T56" s="1"/>
      <c r="U56" s="81"/>
      <c r="Z56" s="284"/>
      <c r="AA56" s="284"/>
      <c r="AB56" s="108"/>
      <c r="AC56" s="284"/>
      <c r="AD56" s="1"/>
      <c r="AE56" s="3"/>
      <c r="AF56" s="1"/>
    </row>
    <row r="57" spans="2:41" ht="13.5" customHeight="1" thickBot="1" x14ac:dyDescent="0.2">
      <c r="B57" s="21"/>
      <c r="C57" s="8"/>
      <c r="D57" s="147"/>
      <c r="E57" s="148"/>
      <c r="F57" s="9"/>
      <c r="G57" s="8"/>
      <c r="H57" s="172"/>
      <c r="I57" s="173"/>
      <c r="J57" s="147"/>
      <c r="K57" s="101"/>
      <c r="L57" s="47"/>
      <c r="M57" s="148"/>
      <c r="N57" s="172"/>
      <c r="O57" s="178"/>
      <c r="P57" s="41"/>
      <c r="Q57" s="41"/>
      <c r="R57" s="172"/>
      <c r="S57" s="173"/>
      <c r="T57" s="41"/>
      <c r="U57" s="101"/>
      <c r="Z57" s="3"/>
      <c r="AA57" s="3"/>
      <c r="AB57" s="261"/>
      <c r="AC57" s="3"/>
      <c r="AD57" s="11"/>
      <c r="AE57" s="3"/>
      <c r="AF57" s="1"/>
    </row>
    <row r="58" spans="2:41" ht="13.5" customHeight="1" x14ac:dyDescent="0.15">
      <c r="B58" s="287"/>
      <c r="C58" s="215" t="s">
        <v>34</v>
      </c>
      <c r="D58" s="142"/>
      <c r="E58" s="168"/>
      <c r="F58" s="1"/>
      <c r="G58" s="4"/>
      <c r="H58" s="384">
        <f>AC$7</f>
        <v>57.999999999999943</v>
      </c>
      <c r="I58" s="385"/>
      <c r="J58" s="224"/>
      <c r="K58" s="78">
        <f>K59/15/24+$D$2</f>
        <v>43939.703055555554</v>
      </c>
      <c r="L58" s="337"/>
      <c r="M58" s="259" t="s">
        <v>29</v>
      </c>
      <c r="N58" s="310" t="s">
        <v>54</v>
      </c>
      <c r="O58" s="313"/>
      <c r="P58" s="395" t="s">
        <v>57</v>
      </c>
      <c r="Q58" s="364"/>
      <c r="R58" s="388" t="s">
        <v>44</v>
      </c>
      <c r="S58" s="389"/>
      <c r="T58" s="284"/>
      <c r="U58" s="4"/>
      <c r="V58" s="96"/>
      <c r="W58" s="123"/>
      <c r="X58" s="390"/>
      <c r="Y58" s="390"/>
    </row>
    <row r="59" spans="2:41" ht="13.5" customHeight="1" x14ac:dyDescent="0.15">
      <c r="B59" s="37">
        <v>1.4</v>
      </c>
      <c r="C59" s="68">
        <f>K51+B59</f>
        <v>137.9</v>
      </c>
      <c r="D59" s="151">
        <v>3.1</v>
      </c>
      <c r="E59" s="156">
        <f>C59+D59</f>
        <v>141</v>
      </c>
      <c r="F59" s="99">
        <v>0.9</v>
      </c>
      <c r="G59" s="87">
        <f>E59+F59</f>
        <v>141.9</v>
      </c>
      <c r="H59" s="298">
        <v>3.1</v>
      </c>
      <c r="I59" s="155">
        <f>G59+H59</f>
        <v>145</v>
      </c>
      <c r="J59" s="255">
        <v>3.1</v>
      </c>
      <c r="K59" s="49">
        <f>I59+J59</f>
        <v>148.1</v>
      </c>
      <c r="L59" s="338">
        <v>0.9</v>
      </c>
      <c r="M59" s="141">
        <f>U51+L59</f>
        <v>303.69999999999987</v>
      </c>
      <c r="N59" s="263">
        <v>0</v>
      </c>
      <c r="O59" s="141">
        <f>M59+N59</f>
        <v>303.69999999999987</v>
      </c>
      <c r="P59" s="38">
        <v>0.1</v>
      </c>
      <c r="Q59" s="141">
        <f>O59+P59</f>
        <v>303.7999999999999</v>
      </c>
      <c r="R59" s="255">
        <v>0.3</v>
      </c>
      <c r="S59" s="88">
        <f>Q59+R59</f>
        <v>304.09999999999991</v>
      </c>
      <c r="T59" s="119"/>
      <c r="U59" s="74"/>
      <c r="V59" s="124"/>
      <c r="W59" s="125"/>
      <c r="X59" s="11"/>
      <c r="Y59" s="3"/>
    </row>
    <row r="60" spans="2:41" ht="13.5" customHeight="1" x14ac:dyDescent="0.15">
      <c r="B60" s="289"/>
      <c r="C60" s="77">
        <f>C59/15/24+$Y$4</f>
        <v>43939.674722222218</v>
      </c>
      <c r="D60" s="157"/>
      <c r="E60" s="133">
        <f>E59/15/24+$D$2</f>
        <v>43939.683333333334</v>
      </c>
      <c r="F60" s="95"/>
      <c r="G60" s="226">
        <f>G59/15/24+$D$2</f>
        <v>43939.685833333329</v>
      </c>
      <c r="H60" s="251">
        <f>$Y$7</f>
        <v>43939.469709967321</v>
      </c>
      <c r="I60" s="171">
        <f>$AA$7</f>
        <v>43939.694444444445</v>
      </c>
      <c r="J60" s="142"/>
      <c r="K60" s="78"/>
      <c r="L60" s="22"/>
      <c r="M60" s="133">
        <f>M59/15/24+$D$2</f>
        <v>43940.135277777772</v>
      </c>
      <c r="N60" s="227"/>
      <c r="O60" s="218">
        <f>O59/15/24+$D$2</f>
        <v>43940.135277777772</v>
      </c>
      <c r="P60" s="1"/>
      <c r="Q60" s="133">
        <f>Q59/15/24+$D$2</f>
        <v>43940.135555555556</v>
      </c>
      <c r="R60" s="227"/>
      <c r="S60" s="107">
        <f>S59/15/24+$D$2</f>
        <v>43940.136388888888</v>
      </c>
      <c r="T60" s="1"/>
      <c r="U60" s="77"/>
      <c r="V60" s="123"/>
      <c r="W60" s="77"/>
      <c r="X60" s="11"/>
      <c r="Y60" s="3"/>
    </row>
    <row r="61" spans="2:41" ht="13.5" customHeight="1" x14ac:dyDescent="0.15">
      <c r="B61" s="289"/>
      <c r="C61" s="284"/>
      <c r="D61" s="142"/>
      <c r="E61" s="168"/>
      <c r="F61" s="1"/>
      <c r="G61" s="1"/>
      <c r="H61" s="391">
        <f>$AD$7</f>
        <v>14.745762712242632</v>
      </c>
      <c r="I61" s="392"/>
      <c r="J61" s="142"/>
      <c r="K61" s="81"/>
      <c r="L61" s="22"/>
      <c r="M61" s="168"/>
      <c r="N61" s="228">
        <f>$Y$10</f>
        <v>43939.666666666664</v>
      </c>
      <c r="O61" s="327">
        <f>$AA$10</f>
        <v>43940.125</v>
      </c>
      <c r="P61" s="1"/>
      <c r="Q61" s="168"/>
      <c r="R61" s="228">
        <f>$Y$11</f>
        <v>43939.666666666664</v>
      </c>
      <c r="S61" s="281">
        <f>$AA$11</f>
        <v>43940.145833333336</v>
      </c>
      <c r="T61" s="1"/>
      <c r="U61" s="1"/>
      <c r="V61" s="123"/>
      <c r="W61" s="97"/>
      <c r="X61" s="11"/>
      <c r="Y61" s="3"/>
    </row>
    <row r="62" spans="2:41" ht="13.5" customHeight="1" x14ac:dyDescent="0.15">
      <c r="B62" s="289"/>
      <c r="C62" s="284"/>
      <c r="D62" s="142"/>
      <c r="E62" s="168"/>
      <c r="F62" s="1"/>
      <c r="G62" s="1"/>
      <c r="H62" s="180"/>
      <c r="I62" s="260"/>
      <c r="J62" s="142"/>
      <c r="K62" s="81"/>
      <c r="L62" s="22"/>
      <c r="M62" s="168"/>
      <c r="N62" s="229"/>
      <c r="O62" s="264"/>
      <c r="P62" s="1"/>
      <c r="Q62" s="168"/>
      <c r="R62" s="229"/>
      <c r="S62" s="120"/>
      <c r="T62" s="1"/>
      <c r="U62" s="1"/>
      <c r="V62" s="126"/>
      <c r="W62" s="97"/>
      <c r="X62" s="11"/>
      <c r="Y62" s="3"/>
    </row>
    <row r="63" spans="2:41" ht="13.5" customHeight="1" x14ac:dyDescent="0.15">
      <c r="B63" s="22"/>
      <c r="C63" s="284"/>
      <c r="D63" s="142"/>
      <c r="E63" s="168"/>
      <c r="F63" s="1"/>
      <c r="G63" s="1"/>
      <c r="H63" s="180"/>
      <c r="I63" s="181"/>
      <c r="J63" s="142"/>
      <c r="K63" s="81"/>
      <c r="L63" s="22"/>
      <c r="M63" s="168"/>
      <c r="N63" s="230"/>
      <c r="O63" s="264"/>
      <c r="P63" s="1"/>
      <c r="Q63" s="168"/>
      <c r="R63" s="230"/>
      <c r="S63" s="120"/>
      <c r="T63" s="1"/>
      <c r="U63" s="1"/>
      <c r="V63" s="123"/>
      <c r="W63" s="97"/>
      <c r="X63" s="11"/>
      <c r="Y63" s="3"/>
    </row>
    <row r="64" spans="2:41" ht="13.5" customHeight="1" x14ac:dyDescent="0.15">
      <c r="B64" s="200"/>
      <c r="C64" s="82"/>
      <c r="D64" s="244"/>
      <c r="E64" s="168"/>
      <c r="F64" s="1"/>
      <c r="G64" s="1"/>
      <c r="H64" s="180"/>
      <c r="I64" s="181"/>
      <c r="J64" s="142"/>
      <c r="K64" s="81"/>
      <c r="L64" s="22"/>
      <c r="M64" s="168"/>
      <c r="N64" s="231"/>
      <c r="O64" s="265"/>
      <c r="P64" s="1"/>
      <c r="Q64" s="168"/>
      <c r="R64" s="231"/>
      <c r="S64" s="121"/>
      <c r="T64" s="1"/>
      <c r="U64" s="1"/>
      <c r="V64" s="116"/>
      <c r="W64" s="115"/>
      <c r="X64" s="11"/>
      <c r="Y64" s="3"/>
    </row>
    <row r="65" spans="2:25" ht="13.5" customHeight="1" thickBot="1" x14ac:dyDescent="0.2">
      <c r="B65" s="21"/>
      <c r="C65" s="8"/>
      <c r="D65" s="172"/>
      <c r="E65" s="173"/>
      <c r="F65" s="41"/>
      <c r="G65" s="41"/>
      <c r="H65" s="182"/>
      <c r="I65" s="183"/>
      <c r="J65" s="172"/>
      <c r="K65" s="101"/>
      <c r="L65" s="86"/>
      <c r="M65" s="173"/>
      <c r="N65" s="232"/>
      <c r="O65" s="266"/>
      <c r="P65" s="41"/>
      <c r="Q65" s="173"/>
      <c r="R65" s="232"/>
      <c r="S65" s="122"/>
      <c r="T65" s="1"/>
      <c r="U65" s="1"/>
      <c r="V65" s="127"/>
      <c r="W65" s="96"/>
      <c r="X65" s="11"/>
      <c r="Y65" s="3"/>
    </row>
    <row r="66" spans="2:25" x14ac:dyDescent="0.15">
      <c r="L66" s="1"/>
      <c r="M66" s="111"/>
      <c r="N66" s="284"/>
      <c r="P66" s="284"/>
      <c r="Q66" s="4"/>
      <c r="R66" s="284"/>
      <c r="S66" s="4"/>
      <c r="T66" s="11"/>
      <c r="U66" s="3"/>
      <c r="V66" s="1"/>
    </row>
    <row r="67" spans="2:25" ht="14.25" x14ac:dyDescent="0.15">
      <c r="L67" s="106"/>
      <c r="M67" s="74"/>
      <c r="N67" s="119"/>
      <c r="O67" s="331">
        <f>O60-O61</f>
        <v>1.0277777771989349E-2</v>
      </c>
      <c r="P67" s="106"/>
      <c r="Q67" s="74"/>
      <c r="R67" s="119"/>
      <c r="S67" s="74"/>
      <c r="T67" s="124"/>
      <c r="U67" s="74"/>
      <c r="V67" s="1"/>
    </row>
    <row r="68" spans="2:25" x14ac:dyDescent="0.15">
      <c r="L68" s="1"/>
      <c r="M68" s="77"/>
      <c r="N68" s="1"/>
      <c r="O68" s="77"/>
      <c r="P68" s="1"/>
      <c r="Q68" s="77"/>
      <c r="R68" s="1"/>
      <c r="S68" s="77"/>
      <c r="T68" s="1"/>
      <c r="U68" s="77"/>
      <c r="V68" s="1"/>
    </row>
    <row r="69" spans="2:25" x14ac:dyDescent="0.15">
      <c r="I69" s="1"/>
      <c r="J69" s="1"/>
      <c r="K69" s="1"/>
      <c r="L69" s="1"/>
      <c r="M69" s="1"/>
      <c r="N69" s="1"/>
      <c r="O69" s="1"/>
      <c r="P69" s="1"/>
      <c r="Q69" s="1"/>
      <c r="R69" s="1"/>
      <c r="T69" s="1"/>
      <c r="U69" s="1"/>
      <c r="V69" s="1"/>
    </row>
    <row r="70" spans="2:25" x14ac:dyDescent="0.15">
      <c r="I70" s="1"/>
      <c r="J70" s="1"/>
      <c r="K70" s="1"/>
      <c r="L70" s="1"/>
      <c r="M70" s="1"/>
      <c r="N70" s="1"/>
      <c r="O70" s="1"/>
      <c r="P70" s="1"/>
      <c r="Q70" s="1"/>
      <c r="R70" s="1"/>
      <c r="T70" s="1"/>
      <c r="U70" s="1"/>
      <c r="V70" s="1"/>
    </row>
    <row r="71" spans="2:25" x14ac:dyDescent="0.15">
      <c r="I71" s="1"/>
      <c r="J71" s="1"/>
      <c r="K71" s="1"/>
      <c r="L71" s="1"/>
      <c r="M71" s="1"/>
      <c r="N71" s="1"/>
      <c r="O71" s="1"/>
      <c r="P71" s="1"/>
      <c r="Q71" s="1"/>
      <c r="R71" s="1"/>
      <c r="T71" s="1"/>
      <c r="U71" s="1"/>
      <c r="V71" s="1"/>
    </row>
    <row r="72" spans="2:25" x14ac:dyDescent="0.15">
      <c r="I72" s="1"/>
      <c r="J72" s="1"/>
      <c r="K72" s="1"/>
      <c r="L72" s="1"/>
      <c r="M72" s="1"/>
      <c r="N72" s="1"/>
      <c r="O72" s="1"/>
      <c r="P72" s="1"/>
      <c r="Q72" s="1"/>
      <c r="R72" s="1"/>
      <c r="T72" s="1"/>
      <c r="U72" s="1"/>
      <c r="V72" s="1"/>
    </row>
    <row r="73" spans="2:25" x14ac:dyDescent="0.15">
      <c r="I73" s="1"/>
      <c r="J73" s="11"/>
      <c r="K73" s="3"/>
      <c r="L73" s="1"/>
      <c r="M73" s="1"/>
      <c r="N73" s="1"/>
      <c r="O73" s="1"/>
      <c r="P73" s="1"/>
      <c r="Q73" s="1"/>
      <c r="R73" s="1"/>
      <c r="T73" s="1"/>
      <c r="U73" s="1"/>
      <c r="V73" s="1"/>
    </row>
    <row r="74" spans="2:25" x14ac:dyDescent="0.15">
      <c r="G74" s="1"/>
      <c r="H74" s="284"/>
      <c r="I74" s="284"/>
      <c r="J74" s="1"/>
      <c r="K74" s="1"/>
      <c r="L74" s="393"/>
      <c r="M74" s="393"/>
      <c r="N74" s="284"/>
      <c r="O74" s="4"/>
      <c r="P74" s="284"/>
      <c r="Q74" s="4"/>
      <c r="R74" s="284"/>
      <c r="S74" s="4"/>
      <c r="T74" s="394"/>
      <c r="U74" s="394"/>
    </row>
    <row r="75" spans="2:25" ht="14.25" x14ac:dyDescent="0.15">
      <c r="E75" s="1"/>
      <c r="F75" s="1"/>
      <c r="G75" s="1"/>
      <c r="H75" s="11"/>
      <c r="I75" s="3"/>
      <c r="J75" s="1"/>
      <c r="K75" s="1"/>
      <c r="L75" s="106"/>
      <c r="M75" s="74"/>
      <c r="N75" s="119"/>
      <c r="O75" s="74"/>
      <c r="P75" s="105"/>
      <c r="Q75" s="74"/>
      <c r="R75" s="119"/>
      <c r="S75" s="74"/>
      <c r="T75" s="124"/>
      <c r="U75" s="74"/>
    </row>
    <row r="76" spans="2:25" x14ac:dyDescent="0.15">
      <c r="E76" s="1"/>
      <c r="F76" s="1"/>
      <c r="G76" s="1"/>
      <c r="H76" s="1"/>
      <c r="I76" s="1"/>
      <c r="J76" s="1"/>
      <c r="K76" s="1"/>
      <c r="L76" s="1"/>
      <c r="M76" s="77"/>
      <c r="N76" s="1"/>
      <c r="O76" s="77"/>
      <c r="P76" s="1"/>
      <c r="Q76" s="77"/>
      <c r="R76" s="1"/>
      <c r="S76" s="77"/>
      <c r="T76" s="1"/>
      <c r="U76" s="77"/>
    </row>
    <row r="77" spans="2:25" x14ac:dyDescent="0.15">
      <c r="E77" s="1"/>
      <c r="F77" s="284"/>
      <c r="G77" s="284"/>
      <c r="H77" s="108"/>
      <c r="I77" s="4"/>
      <c r="J77" s="1"/>
      <c r="K77" s="1"/>
      <c r="L77" s="1"/>
      <c r="M77" s="1"/>
      <c r="N77" s="1"/>
      <c r="O77" s="1"/>
      <c r="P77" s="286"/>
      <c r="Q77" s="4"/>
      <c r="R77" s="286"/>
      <c r="S77" s="284"/>
      <c r="T77" s="284"/>
      <c r="U77" s="286"/>
    </row>
    <row r="78" spans="2:25" x14ac:dyDescent="0.15">
      <c r="E78" s="1"/>
      <c r="F78" s="284"/>
      <c r="G78" s="284"/>
      <c r="H78" s="40"/>
      <c r="I78" s="26"/>
      <c r="J78" s="40"/>
      <c r="K78" s="1"/>
      <c r="L78" s="1"/>
      <c r="M78" s="1"/>
      <c r="N78" s="1"/>
      <c r="O78" s="1"/>
      <c r="P78" s="286"/>
      <c r="Q78" s="284"/>
      <c r="R78" s="7"/>
      <c r="S78" s="4"/>
      <c r="T78" s="4"/>
      <c r="U78" s="286"/>
    </row>
    <row r="79" spans="2:25" x14ac:dyDescent="0.15">
      <c r="E79" s="1"/>
      <c r="F79" s="284"/>
      <c r="G79" s="284"/>
      <c r="H79" s="284"/>
      <c r="I79" s="284"/>
      <c r="J79" s="1"/>
      <c r="K79" s="1"/>
      <c r="L79" s="1"/>
      <c r="M79" s="1"/>
      <c r="N79" s="1"/>
      <c r="O79" s="1"/>
      <c r="P79" s="286"/>
      <c r="Q79" s="4"/>
      <c r="R79" s="286"/>
      <c r="S79" s="4"/>
      <c r="T79" s="4"/>
      <c r="U79" s="286"/>
    </row>
    <row r="80" spans="2:25" x14ac:dyDescent="0.15">
      <c r="E80" s="1"/>
      <c r="F80" s="284"/>
      <c r="G80" s="284"/>
      <c r="H80" s="284"/>
      <c r="I80" s="284"/>
      <c r="J80" s="1"/>
      <c r="K80" s="1"/>
      <c r="L80" s="1"/>
      <c r="M80" s="1"/>
      <c r="N80" s="1"/>
      <c r="O80" s="1"/>
      <c r="P80" s="286"/>
      <c r="Q80" s="4"/>
      <c r="R80" s="286"/>
      <c r="S80" s="4"/>
      <c r="T80" s="4"/>
      <c r="U80" s="286"/>
    </row>
    <row r="81" spans="5:21" x14ac:dyDescent="0.15">
      <c r="E81" s="1"/>
      <c r="F81" s="284"/>
      <c r="G81" s="284"/>
      <c r="H81" s="284"/>
      <c r="I81" s="284"/>
      <c r="J81" s="1"/>
      <c r="K81" s="1"/>
      <c r="L81" s="1"/>
      <c r="M81" s="1"/>
      <c r="N81" s="1"/>
      <c r="O81" s="1"/>
      <c r="P81" s="11"/>
      <c r="Q81" s="3"/>
      <c r="R81" s="11"/>
      <c r="S81" s="3"/>
      <c r="T81" s="3"/>
      <c r="U81" s="286"/>
    </row>
    <row r="82" spans="5:21" x14ac:dyDescent="0.15">
      <c r="E82" s="1"/>
      <c r="F82" s="11"/>
      <c r="G82" s="3"/>
      <c r="H82" s="284"/>
      <c r="I82" s="284"/>
      <c r="J82" s="1"/>
      <c r="K82" s="1"/>
      <c r="L82" s="4"/>
      <c r="M82" s="4"/>
      <c r="N82" s="1"/>
      <c r="R82" s="11"/>
      <c r="S82" s="3"/>
      <c r="T82" s="286"/>
      <c r="U82" s="286"/>
    </row>
    <row r="83" spans="5:21" x14ac:dyDescent="0.15">
      <c r="E83" s="1"/>
      <c r="F83" s="1"/>
      <c r="G83" s="1"/>
      <c r="H83" s="284"/>
      <c r="I83" s="284"/>
      <c r="J83" s="1"/>
      <c r="K83" s="1"/>
      <c r="L83" s="17"/>
      <c r="M83" s="284"/>
      <c r="N83" s="3"/>
      <c r="O83" s="284"/>
      <c r="P83" s="286"/>
      <c r="Q83" s="11"/>
      <c r="R83" s="3"/>
      <c r="S83" s="284"/>
      <c r="T83" s="3"/>
      <c r="U83" s="284"/>
    </row>
    <row r="84" spans="5:21" ht="14.25" x14ac:dyDescent="0.15">
      <c r="E84" s="1"/>
      <c r="F84" s="1"/>
      <c r="G84" s="1"/>
      <c r="H84" s="11"/>
      <c r="I84" s="3"/>
      <c r="J84" s="1"/>
      <c r="K84" s="1"/>
      <c r="L84" s="386"/>
      <c r="M84" s="386"/>
      <c r="N84" s="286"/>
      <c r="O84" s="284"/>
      <c r="P84" s="286"/>
      <c r="Q84" s="95"/>
      <c r="R84" s="1"/>
      <c r="S84" s="12"/>
      <c r="T84" s="285"/>
      <c r="U84" s="286"/>
    </row>
    <row r="85" spans="5:21" x14ac:dyDescent="0.15">
      <c r="E85" s="1"/>
      <c r="F85" s="1"/>
      <c r="G85" s="1"/>
      <c r="H85" s="1"/>
      <c r="I85" s="1"/>
      <c r="J85" s="1"/>
      <c r="K85" s="1"/>
      <c r="L85" s="284"/>
      <c r="M85" s="284"/>
      <c r="N85" s="284"/>
      <c r="O85" s="284"/>
      <c r="P85" s="284"/>
      <c r="Q85" s="4"/>
      <c r="R85" s="1"/>
      <c r="S85" s="4"/>
      <c r="T85" s="1"/>
      <c r="U85" s="4"/>
    </row>
    <row r="86" spans="5:21" x14ac:dyDescent="0.15">
      <c r="E86" s="1"/>
      <c r="F86" s="1"/>
      <c r="G86" s="1"/>
      <c r="H86" s="1"/>
      <c r="I86" s="1"/>
      <c r="J86" s="1"/>
      <c r="K86" s="1"/>
      <c r="L86" s="284"/>
      <c r="M86" s="284"/>
      <c r="N86" s="284"/>
      <c r="O86" s="284"/>
      <c r="P86" s="284"/>
      <c r="Q86" s="14"/>
      <c r="R86" s="1"/>
      <c r="S86" s="284"/>
      <c r="T86" s="1"/>
      <c r="U86" s="285"/>
    </row>
    <row r="87" spans="5:21" x14ac:dyDescent="0.15">
      <c r="E87" s="1"/>
      <c r="F87" s="1"/>
      <c r="G87" s="1"/>
      <c r="H87" s="1"/>
      <c r="I87" s="1"/>
      <c r="J87" s="1"/>
      <c r="K87" s="1"/>
      <c r="L87" s="284"/>
      <c r="M87" s="284"/>
      <c r="N87" s="284"/>
      <c r="O87" s="284"/>
      <c r="P87" s="284"/>
      <c r="Q87" s="284"/>
      <c r="R87" s="1"/>
      <c r="S87" s="4"/>
      <c r="T87" s="1"/>
      <c r="U87" s="4"/>
    </row>
    <row r="88" spans="5:21" x14ac:dyDescent="0.15">
      <c r="E88" s="1"/>
      <c r="F88" s="1"/>
      <c r="G88" s="1"/>
      <c r="H88" s="1"/>
      <c r="I88" s="1"/>
      <c r="J88" s="1"/>
      <c r="K88" s="1"/>
      <c r="L88" s="284"/>
      <c r="M88" s="284"/>
      <c r="N88" s="284"/>
      <c r="O88" s="284"/>
      <c r="P88" s="284"/>
      <c r="Q88" s="284"/>
      <c r="R88" s="1"/>
      <c r="S88" s="4"/>
      <c r="T88" s="1"/>
      <c r="U88" s="4"/>
    </row>
    <row r="89" spans="5:21" x14ac:dyDescent="0.15">
      <c r="E89" s="1"/>
      <c r="F89" s="1"/>
      <c r="G89" s="1"/>
      <c r="H89" s="1"/>
      <c r="I89" s="1"/>
      <c r="J89" s="1"/>
      <c r="K89" s="1"/>
      <c r="L89" s="284"/>
      <c r="M89" s="284"/>
      <c r="N89" s="284"/>
      <c r="O89" s="284"/>
      <c r="P89" s="284"/>
      <c r="Q89" s="284"/>
      <c r="R89" s="1"/>
      <c r="S89" s="4"/>
      <c r="T89" s="1"/>
      <c r="U89" s="4"/>
    </row>
    <row r="90" spans="5:21" x14ac:dyDescent="0.15">
      <c r="H90" s="1"/>
      <c r="I90" s="1"/>
      <c r="J90" s="1"/>
      <c r="L90" s="11"/>
      <c r="M90" s="3"/>
      <c r="N90" s="11"/>
      <c r="O90" s="3"/>
      <c r="P90" s="11"/>
      <c r="Q90" s="3"/>
      <c r="R90" s="11"/>
      <c r="S90" s="3"/>
      <c r="T90" s="11"/>
      <c r="U90" s="3"/>
    </row>
    <row r="91" spans="5:21" x14ac:dyDescent="0.15">
      <c r="L91" s="284"/>
      <c r="M91" s="3"/>
      <c r="N91" s="284"/>
      <c r="O91" s="3"/>
      <c r="P91" s="284"/>
      <c r="Q91" s="3"/>
      <c r="R91" s="284"/>
      <c r="S91" s="3"/>
      <c r="T91" s="284"/>
      <c r="U91" s="3"/>
    </row>
    <row r="92" spans="5:21" x14ac:dyDescent="0.15">
      <c r="L92" s="284"/>
      <c r="M92" s="284"/>
      <c r="N92" s="284"/>
      <c r="O92" s="284"/>
      <c r="P92" s="284"/>
      <c r="Q92" s="284"/>
      <c r="R92" s="284"/>
      <c r="S92" s="284"/>
      <c r="T92" s="1"/>
      <c r="U92" s="4"/>
    </row>
    <row r="93" spans="5:21" x14ac:dyDescent="0.15">
      <c r="L93" s="284"/>
      <c r="M93" s="284"/>
      <c r="N93" s="284"/>
      <c r="O93" s="284"/>
      <c r="P93" s="284"/>
      <c r="Q93" s="284"/>
      <c r="R93" s="284"/>
      <c r="S93" s="285"/>
      <c r="T93" s="1"/>
      <c r="U93" s="4"/>
    </row>
    <row r="94" spans="5:21" x14ac:dyDescent="0.15">
      <c r="L94" s="284"/>
      <c r="M94" s="284"/>
      <c r="N94" s="284"/>
      <c r="O94" s="284"/>
      <c r="P94" s="284"/>
      <c r="Q94" s="284"/>
      <c r="R94" s="284"/>
      <c r="S94" s="284"/>
      <c r="T94" s="1"/>
      <c r="U94" s="284"/>
    </row>
    <row r="95" spans="5:21" x14ac:dyDescent="0.15">
      <c r="L95" s="284"/>
      <c r="M95" s="284"/>
      <c r="N95" s="284"/>
      <c r="O95" s="284"/>
      <c r="P95" s="284"/>
      <c r="Q95" s="284"/>
      <c r="R95" s="284"/>
      <c r="S95" s="284"/>
      <c r="T95" s="1"/>
      <c r="U95" s="284"/>
    </row>
    <row r="96" spans="5:21" x14ac:dyDescent="0.15">
      <c r="L96" s="284"/>
      <c r="M96" s="284"/>
      <c r="N96" s="284"/>
      <c r="O96" s="284"/>
      <c r="P96" s="284"/>
      <c r="Q96" s="284"/>
      <c r="R96" s="284"/>
      <c r="S96" s="284"/>
      <c r="T96" s="1"/>
      <c r="U96" s="284"/>
    </row>
    <row r="97" spans="12:21" x14ac:dyDescent="0.15">
      <c r="L97" s="284"/>
      <c r="M97" s="284"/>
      <c r="N97" s="284"/>
      <c r="O97" s="284"/>
      <c r="P97" s="284"/>
      <c r="Q97" s="284"/>
      <c r="R97" s="284"/>
      <c r="S97" s="284"/>
      <c r="T97" s="1"/>
      <c r="U97" s="4"/>
    </row>
    <row r="98" spans="12:21" x14ac:dyDescent="0.15">
      <c r="L98" s="11"/>
      <c r="M98" s="3"/>
      <c r="N98" s="11"/>
      <c r="O98" s="3"/>
      <c r="P98" s="11"/>
      <c r="Q98" s="3"/>
      <c r="R98" s="11"/>
      <c r="S98" s="3"/>
      <c r="T98" s="11"/>
      <c r="U98" s="3"/>
    </row>
    <row r="99" spans="12:21" x14ac:dyDescent="0.15">
      <c r="L99" s="284"/>
      <c r="M99" s="284"/>
      <c r="N99" s="284"/>
      <c r="O99" s="284"/>
      <c r="P99" s="396"/>
      <c r="Q99" s="396"/>
      <c r="R99" s="1"/>
      <c r="S99" s="284"/>
      <c r="T99" s="1"/>
      <c r="U99" s="4"/>
    </row>
    <row r="100" spans="12:21" x14ac:dyDescent="0.15">
      <c r="L100" s="284"/>
      <c r="M100" s="284"/>
      <c r="N100" s="284"/>
      <c r="O100" s="284"/>
      <c r="P100" s="284"/>
      <c r="Q100" s="386"/>
      <c r="R100" s="284"/>
      <c r="S100" s="284"/>
      <c r="T100" s="1"/>
      <c r="U100" s="4"/>
    </row>
    <row r="101" spans="12:21" x14ac:dyDescent="0.15">
      <c r="L101" s="284"/>
      <c r="M101" s="284"/>
      <c r="N101" s="284"/>
      <c r="O101" s="284"/>
      <c r="P101" s="284"/>
      <c r="Q101" s="386"/>
      <c r="R101" s="386"/>
      <c r="S101" s="387"/>
      <c r="T101" s="1"/>
      <c r="U101" s="4"/>
    </row>
    <row r="102" spans="12:21" x14ac:dyDescent="0.15">
      <c r="L102" s="284"/>
      <c r="M102" s="284"/>
      <c r="N102" s="284"/>
      <c r="O102" s="284"/>
      <c r="P102" s="284"/>
      <c r="Q102" s="284"/>
      <c r="R102" s="386"/>
      <c r="S102" s="387"/>
      <c r="T102" s="1"/>
      <c r="U102" s="285"/>
    </row>
    <row r="103" spans="12:21" x14ac:dyDescent="0.15">
      <c r="L103" s="284"/>
      <c r="M103" s="284"/>
      <c r="N103" s="284"/>
      <c r="O103" s="284"/>
      <c r="P103" s="284"/>
      <c r="Q103" s="284"/>
      <c r="R103" s="284"/>
      <c r="S103" s="14"/>
      <c r="T103" s="1"/>
      <c r="U103" s="4"/>
    </row>
    <row r="104" spans="12:21" x14ac:dyDescent="0.15">
      <c r="L104" s="284"/>
      <c r="M104" s="284"/>
      <c r="N104" s="284"/>
      <c r="O104" s="284"/>
      <c r="P104" s="284"/>
      <c r="Q104" s="284"/>
      <c r="R104" s="1"/>
      <c r="S104" s="4"/>
      <c r="T104" s="284"/>
      <c r="U104" s="4"/>
    </row>
    <row r="105" spans="12:21" x14ac:dyDescent="0.15">
      <c r="L105" s="11"/>
      <c r="M105" s="3"/>
      <c r="N105" s="11"/>
      <c r="O105" s="3"/>
      <c r="P105" s="11"/>
      <c r="Q105" s="3"/>
      <c r="R105" s="11"/>
      <c r="S105" s="3"/>
      <c r="T105" s="11"/>
      <c r="U105" s="3"/>
    </row>
    <row r="106" spans="12:21" x14ac:dyDescent="0.15">
      <c r="L106" s="386"/>
      <c r="M106" s="386"/>
      <c r="N106" s="284"/>
      <c r="O106" s="284"/>
      <c r="P106" s="284"/>
      <c r="Q106" s="284"/>
      <c r="R106" s="387"/>
      <c r="S106" s="387"/>
      <c r="T106" s="284"/>
      <c r="U106" s="284"/>
    </row>
    <row r="107" spans="12:21" x14ac:dyDescent="0.15">
      <c r="L107" s="386"/>
      <c r="M107" s="284"/>
      <c r="N107" s="284"/>
      <c r="O107" s="284"/>
      <c r="P107" s="284"/>
      <c r="Q107" s="284"/>
      <c r="R107" s="1"/>
      <c r="S107" s="284"/>
      <c r="T107" s="284"/>
      <c r="U107" s="284"/>
    </row>
    <row r="108" spans="12:21" x14ac:dyDescent="0.15">
      <c r="L108" s="386"/>
      <c r="M108" s="284"/>
      <c r="N108" s="284"/>
      <c r="O108" s="284"/>
      <c r="P108" s="284"/>
      <c r="Q108" s="284"/>
      <c r="R108" s="373"/>
      <c r="S108" s="373"/>
      <c r="T108" s="20"/>
      <c r="U108" s="284"/>
    </row>
    <row r="109" spans="12:21" x14ac:dyDescent="0.15">
      <c r="L109" s="284"/>
      <c r="M109" s="284"/>
      <c r="N109" s="284"/>
      <c r="O109" s="284"/>
      <c r="P109" s="284"/>
      <c r="Q109" s="386"/>
      <c r="R109" s="1"/>
      <c r="S109" s="285"/>
      <c r="T109" s="284"/>
      <c r="U109" s="284"/>
    </row>
    <row r="110" spans="12:21" x14ac:dyDescent="0.15">
      <c r="L110" s="284"/>
      <c r="M110" s="284"/>
      <c r="N110" s="284"/>
      <c r="O110" s="284"/>
      <c r="P110" s="284"/>
      <c r="Q110" s="386"/>
      <c r="R110" s="1"/>
      <c r="S110" s="14"/>
      <c r="T110" s="284"/>
      <c r="U110" s="284"/>
    </row>
    <row r="111" spans="12:21" x14ac:dyDescent="0.15">
      <c r="L111" s="284"/>
      <c r="M111" s="284"/>
      <c r="N111" s="284"/>
      <c r="O111" s="284"/>
      <c r="P111" s="284"/>
      <c r="Q111" s="284"/>
      <c r="R111" s="1"/>
      <c r="S111" s="4"/>
      <c r="T111" s="284"/>
      <c r="U111" s="284"/>
    </row>
    <row r="112" spans="12:21" x14ac:dyDescent="0.15">
      <c r="L112" s="11"/>
      <c r="M112" s="3"/>
      <c r="N112" s="11"/>
      <c r="O112" s="3"/>
      <c r="P112" s="11"/>
      <c r="Q112" s="3"/>
      <c r="R112" s="11"/>
      <c r="S112" s="3"/>
      <c r="T112" s="11"/>
      <c r="U112" s="3"/>
    </row>
    <row r="113" spans="12:21" x14ac:dyDescent="0.15">
      <c r="L113" s="284"/>
      <c r="M113" s="3"/>
      <c r="N113" s="284"/>
      <c r="O113" s="3"/>
      <c r="P113" s="284"/>
      <c r="Q113" s="30"/>
      <c r="R113" s="284"/>
      <c r="S113" s="3"/>
      <c r="T113" s="31"/>
      <c r="U113" s="3"/>
    </row>
    <row r="114" spans="12:21" x14ac:dyDescent="0.15">
      <c r="L114" s="386"/>
      <c r="M114" s="386"/>
      <c r="N114" s="396"/>
      <c r="O114" s="396"/>
      <c r="P114" s="6"/>
      <c r="Q114" s="6"/>
      <c r="R114" s="286"/>
      <c r="S114" s="286"/>
      <c r="T114" s="1"/>
      <c r="U114" s="4"/>
    </row>
    <row r="115" spans="12:21" x14ac:dyDescent="0.15">
      <c r="L115" s="1"/>
      <c r="M115" s="4"/>
      <c r="N115" s="1"/>
      <c r="O115" s="284"/>
      <c r="P115" s="284"/>
      <c r="Q115" s="6"/>
      <c r="R115" s="1"/>
      <c r="S115" s="284"/>
      <c r="T115" s="1"/>
      <c r="U115" s="4"/>
    </row>
    <row r="116" spans="12:21" x14ac:dyDescent="0.15">
      <c r="L116" s="1"/>
      <c r="M116" s="284"/>
      <c r="N116" s="1"/>
      <c r="O116" s="284"/>
      <c r="P116" s="6"/>
      <c r="Q116" s="6"/>
      <c r="R116" s="373"/>
      <c r="S116" s="373"/>
      <c r="T116" s="1"/>
      <c r="U116" s="4"/>
    </row>
    <row r="117" spans="12:21" x14ac:dyDescent="0.15">
      <c r="L117" s="1"/>
      <c r="M117" s="4"/>
      <c r="N117" s="1"/>
      <c r="O117" s="4"/>
      <c r="P117" s="6"/>
      <c r="Q117" s="6"/>
      <c r="R117" s="1"/>
      <c r="S117" s="285"/>
      <c r="T117" s="1"/>
      <c r="U117" s="4"/>
    </row>
    <row r="118" spans="12:21" x14ac:dyDescent="0.15">
      <c r="L118" s="1"/>
      <c r="M118" s="4"/>
      <c r="N118" s="1"/>
      <c r="O118" s="4"/>
      <c r="P118" s="6"/>
      <c r="Q118" s="6"/>
      <c r="R118" s="1"/>
      <c r="S118" s="14"/>
      <c r="T118" s="1"/>
      <c r="U118" s="4"/>
    </row>
    <row r="119" spans="12:21" x14ac:dyDescent="0.15">
      <c r="L119" s="1"/>
      <c r="M119" s="4"/>
      <c r="N119" s="1"/>
      <c r="O119" s="4"/>
      <c r="P119" s="6"/>
      <c r="Q119" s="6"/>
      <c r="R119" s="1"/>
      <c r="S119" s="4"/>
      <c r="T119" s="31"/>
      <c r="U119" s="4"/>
    </row>
    <row r="120" spans="12:21" x14ac:dyDescent="0.15">
      <c r="L120" s="11"/>
      <c r="M120" s="3"/>
      <c r="N120" s="11"/>
      <c r="O120" s="3"/>
      <c r="P120" s="11"/>
      <c r="Q120" s="3"/>
      <c r="R120" s="11"/>
      <c r="S120" s="3"/>
      <c r="T120" s="1"/>
      <c r="U120" s="3"/>
    </row>
    <row r="121" spans="12:21" x14ac:dyDescent="0.1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1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1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1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1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1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15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15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15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15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15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15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15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15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15">
      <c r="L135" s="1"/>
      <c r="M135" s="1"/>
      <c r="N135" s="1"/>
      <c r="O135" s="1"/>
      <c r="P135" s="1"/>
      <c r="Q135" s="1"/>
      <c r="R135" s="1"/>
      <c r="T135" s="1"/>
      <c r="U135" s="1"/>
    </row>
    <row r="136" spans="12:21" x14ac:dyDescent="0.15">
      <c r="L136" s="1"/>
      <c r="M136" s="1"/>
      <c r="N136" s="1"/>
      <c r="O136" s="1"/>
      <c r="P136" s="1"/>
      <c r="Q136" s="1"/>
      <c r="R136" s="1"/>
      <c r="T136" s="1"/>
      <c r="U136" s="1"/>
    </row>
    <row r="137" spans="12:21" x14ac:dyDescent="0.15">
      <c r="L137" s="1"/>
      <c r="M137" s="1"/>
      <c r="N137" s="1"/>
      <c r="O137" s="1"/>
      <c r="P137" s="1"/>
      <c r="Q137" s="1"/>
      <c r="R137" s="1"/>
      <c r="T137" s="1"/>
      <c r="U137" s="1"/>
    </row>
    <row r="138" spans="12:21" x14ac:dyDescent="0.15">
      <c r="L138" s="1"/>
      <c r="M138" s="1"/>
      <c r="N138" s="1"/>
      <c r="O138" s="1"/>
      <c r="P138" s="1"/>
      <c r="Q138" s="1"/>
      <c r="R138" s="1"/>
      <c r="T138" s="1"/>
      <c r="U138" s="1"/>
    </row>
    <row r="139" spans="12:21" x14ac:dyDescent="0.15">
      <c r="L139" s="1"/>
      <c r="M139" s="1"/>
      <c r="N139" s="1"/>
      <c r="O139" s="1"/>
      <c r="P139" s="1"/>
      <c r="Q139" s="1"/>
      <c r="R139" s="1"/>
      <c r="T139" s="1"/>
      <c r="U139" s="1"/>
    </row>
    <row r="140" spans="12:21" x14ac:dyDescent="0.15">
      <c r="L140" s="1"/>
      <c r="M140" s="1"/>
      <c r="N140" s="1"/>
      <c r="O140" s="1"/>
      <c r="P140" s="1"/>
      <c r="Q140" s="1"/>
      <c r="R140" s="1"/>
      <c r="T140" s="1"/>
      <c r="U140" s="1"/>
    </row>
    <row r="141" spans="12:21" x14ac:dyDescent="0.15">
      <c r="L141" s="1"/>
      <c r="M141" s="1"/>
      <c r="N141" s="1"/>
      <c r="O141" s="1"/>
      <c r="P141" s="1"/>
      <c r="Q141" s="1"/>
      <c r="R141" s="1"/>
      <c r="T141" s="1"/>
      <c r="U141" s="1"/>
    </row>
    <row r="142" spans="12:21" x14ac:dyDescent="0.15">
      <c r="L142" s="1"/>
      <c r="M142" s="1"/>
      <c r="N142" s="1"/>
      <c r="O142" s="1"/>
      <c r="P142" s="1"/>
      <c r="Q142" s="1"/>
      <c r="R142" s="1"/>
      <c r="T142" s="1"/>
      <c r="U142" s="1"/>
    </row>
    <row r="143" spans="12:21" x14ac:dyDescent="0.15">
      <c r="L143" s="1"/>
      <c r="M143" s="1"/>
      <c r="N143" s="1"/>
      <c r="O143" s="1"/>
      <c r="P143" s="1"/>
      <c r="Q143" s="1"/>
      <c r="R143" s="1"/>
      <c r="T143" s="1"/>
      <c r="U143" s="1"/>
    </row>
  </sheetData>
  <mergeCells count="84">
    <mergeCell ref="L107:L108"/>
    <mergeCell ref="R108:S108"/>
    <mergeCell ref="Q109:Q110"/>
    <mergeCell ref="L114:M114"/>
    <mergeCell ref="N114:O114"/>
    <mergeCell ref="R116:S116"/>
    <mergeCell ref="P99:Q99"/>
    <mergeCell ref="Q100:Q101"/>
    <mergeCell ref="R101:R102"/>
    <mergeCell ref="S101:S102"/>
    <mergeCell ref="X58:Y58"/>
    <mergeCell ref="H61:I61"/>
    <mergeCell ref="L74:M74"/>
    <mergeCell ref="T74:U74"/>
    <mergeCell ref="L84:M84"/>
    <mergeCell ref="P58:Q58"/>
    <mergeCell ref="J54:K54"/>
    <mergeCell ref="H58:I58"/>
    <mergeCell ref="L106:M106"/>
    <mergeCell ref="R106:S106"/>
    <mergeCell ref="R58:S58"/>
    <mergeCell ref="B36:B37"/>
    <mergeCell ref="N45:O45"/>
    <mergeCell ref="J44:K44"/>
    <mergeCell ref="J52:K52"/>
    <mergeCell ref="J53:K53"/>
    <mergeCell ref="J42:K42"/>
    <mergeCell ref="F21:G21"/>
    <mergeCell ref="AI22:AJ22"/>
    <mergeCell ref="AK22:AL22"/>
    <mergeCell ref="AI23:AJ23"/>
    <mergeCell ref="AK23:AL23"/>
    <mergeCell ref="AI24:AJ24"/>
    <mergeCell ref="AK24:AL24"/>
    <mergeCell ref="AI25:AJ25"/>
    <mergeCell ref="AK25:AL25"/>
    <mergeCell ref="N42:O42"/>
    <mergeCell ref="AK18:AL18"/>
    <mergeCell ref="AI19:AJ19"/>
    <mergeCell ref="AK19:AL19"/>
    <mergeCell ref="J20:K20"/>
    <mergeCell ref="P20:Q20"/>
    <mergeCell ref="AI20:AJ20"/>
    <mergeCell ref="AK20:AL20"/>
    <mergeCell ref="AI18:AJ18"/>
    <mergeCell ref="AA17:AB17"/>
    <mergeCell ref="AC17:AD17"/>
    <mergeCell ref="D18:E18"/>
    <mergeCell ref="J18:K18"/>
    <mergeCell ref="P18:Q18"/>
    <mergeCell ref="AA13:AB13"/>
    <mergeCell ref="AC13:AD13"/>
    <mergeCell ref="AA14:AB14"/>
    <mergeCell ref="AC14:AD14"/>
    <mergeCell ref="AA15:AB15"/>
    <mergeCell ref="AC15:AD15"/>
    <mergeCell ref="C8:D8"/>
    <mergeCell ref="Y8:Z8"/>
    <mergeCell ref="AA8:AB8"/>
    <mergeCell ref="C9:D9"/>
    <mergeCell ref="Y9:Z9"/>
    <mergeCell ref="AA9:AB9"/>
    <mergeCell ref="N6:O6"/>
    <mergeCell ref="Y6:Z6"/>
    <mergeCell ref="AA6:AB6"/>
    <mergeCell ref="AC12:AD12"/>
    <mergeCell ref="Y7:Z7"/>
    <mergeCell ref="AA7:AB7"/>
    <mergeCell ref="Y10:Z10"/>
    <mergeCell ref="AA10:AB10"/>
    <mergeCell ref="Y11:Z11"/>
    <mergeCell ref="AA11:AB11"/>
    <mergeCell ref="AA12:AB12"/>
    <mergeCell ref="Y4:Z4"/>
    <mergeCell ref="AA4:AB4"/>
    <mergeCell ref="Y5:Z5"/>
    <mergeCell ref="AA5:AB5"/>
    <mergeCell ref="Y3:Z3"/>
    <mergeCell ref="AA3:AB3"/>
    <mergeCell ref="T2:U2"/>
    <mergeCell ref="Y2:Z2"/>
    <mergeCell ref="AA2:AB2"/>
    <mergeCell ref="AC2:AD2"/>
    <mergeCell ref="AE2:AF2"/>
  </mergeCells>
  <phoneticPr fontId="2"/>
  <pageMargins left="0.23622047244094491" right="0" top="0" bottom="0" header="0" footer="0"/>
  <pageSetup paperSize="9" scale="99" orientation="portrait" horizontalDpi="0" verticalDpi="0" r:id="rId1"/>
  <headerFooter>
    <oddHeader xml:space="preserve">&amp;C               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20BRM418川西300Ver1.01</vt:lpstr>
      <vt:lpstr>Sheet1</vt:lpstr>
      <vt:lpstr>Sheet2</vt:lpstr>
      <vt:lpstr>Sheet3</vt:lpstr>
      <vt:lpstr>'20BRM418川西300Ver1.01'!Print_Area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2020-04-04T23:32:36Z</cp:lastPrinted>
  <dcterms:created xsi:type="dcterms:W3CDTF">2005-08-30T00:38:44Z</dcterms:created>
  <dcterms:modified xsi:type="dcterms:W3CDTF">2020-04-04T23:33:36Z</dcterms:modified>
</cp:coreProperties>
</file>