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11神戸200\"/>
    </mc:Choice>
  </mc:AlternateContent>
  <xr:revisionPtr revIDLastSave="0" documentId="13_ncr:1_{6BD7FAA9-A9FE-4905-92DA-94304A29FACD}" xr6:coauthVersionLast="47" xr6:coauthVersionMax="47" xr10:uidLastSave="{00000000-0000-0000-0000-000000000000}"/>
  <bookViews>
    <workbookView xWindow="-108" yWindow="-108" windowWidth="23256" windowHeight="14016" xr2:uid="{00000000-000D-0000-FFFF-FFFF00000000}"/>
  </bookViews>
  <sheets>
    <sheet name="2021神戸200" sheetId="10" r:id="rId1"/>
    <sheet name="2021神戸200 (2)" sheetId="11" r:id="rId2"/>
  </sheets>
  <definedNames>
    <definedName name="_xlnm.Print_Area" localSheetId="1">'2021神戸200 (2)'!$A$1:$C$8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6" i="10" l="1"/>
  <c r="E87" i="10"/>
  <c r="E88" i="10"/>
  <c r="E89" i="10"/>
  <c r="E40" i="10"/>
  <c r="E41" i="10"/>
  <c r="E42" i="10"/>
  <c r="E43" i="10"/>
  <c r="E44" i="10"/>
  <c r="E17" i="10"/>
  <c r="E18" i="10"/>
  <c r="E19" i="10"/>
  <c r="E20" i="10"/>
  <c r="E74" i="10"/>
  <c r="E75" i="10"/>
  <c r="E45" i="10"/>
  <c r="E84" i="10"/>
  <c r="E85" i="10"/>
  <c r="E62" i="10"/>
  <c r="E63" i="10"/>
  <c r="E38" i="10" l="1"/>
  <c r="E37" i="10"/>
  <c r="E39" i="10"/>
  <c r="E56" i="10"/>
  <c r="E54" i="10"/>
  <c r="E53" i="10"/>
  <c r="E48" i="10"/>
  <c r="E46" i="10"/>
  <c r="E83" i="10"/>
  <c r="E82" i="10"/>
  <c r="E81" i="10"/>
  <c r="E80" i="10"/>
  <c r="E79" i="10"/>
  <c r="E78" i="10"/>
  <c r="E77" i="10"/>
  <c r="E76" i="10"/>
  <c r="E73" i="10"/>
  <c r="E72" i="10"/>
  <c r="E71" i="10"/>
  <c r="E70" i="10"/>
  <c r="E69" i="10"/>
  <c r="E68" i="10"/>
  <c r="E67" i="10"/>
  <c r="E66" i="10"/>
  <c r="E65" i="10"/>
  <c r="E64" i="10"/>
  <c r="E60" i="10"/>
  <c r="E59" i="10"/>
  <c r="E58" i="10"/>
  <c r="E57" i="10"/>
  <c r="E52" i="10"/>
  <c r="E51" i="10"/>
  <c r="E50" i="10"/>
  <c r="E49" i="10"/>
  <c r="E36" i="10"/>
  <c r="E35" i="10"/>
  <c r="E34" i="10"/>
  <c r="E33" i="10"/>
  <c r="E32" i="10"/>
  <c r="E31" i="10"/>
  <c r="E30" i="10"/>
  <c r="E29" i="10"/>
  <c r="E28" i="10"/>
  <c r="E27" i="10"/>
  <c r="E26" i="10"/>
  <c r="E25" i="10"/>
  <c r="E24" i="10"/>
  <c r="E23" i="10"/>
  <c r="E22" i="10"/>
  <c r="E21" i="10"/>
  <c r="E16" i="10"/>
  <c r="E15" i="10"/>
  <c r="E14" i="10"/>
  <c r="E13" i="10"/>
  <c r="E12" i="10"/>
  <c r="E11" i="10"/>
  <c r="E10" i="10"/>
  <c r="E9" i="10"/>
  <c r="E8" i="10"/>
  <c r="E7" i="10"/>
  <c r="E6" i="10"/>
  <c r="A6" i="10"/>
  <c r="A7" i="10" s="1"/>
  <c r="A8" i="10" s="1"/>
  <c r="A9" i="10" s="1"/>
  <c r="A10" i="10" s="1"/>
  <c r="A11" i="10" s="1"/>
  <c r="A12" i="10" s="1"/>
  <c r="A13" i="10" s="1"/>
  <c r="A14" i="10" s="1"/>
  <c r="A15" i="10" s="1"/>
  <c r="A16" i="10" s="1"/>
  <c r="A17" i="10" l="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E61" i="10"/>
  <c r="E47" i="10"/>
  <c r="E55" i="10"/>
  <c r="A40" i="10" l="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alcChain>
</file>

<file path=xl/sharedStrings.xml><?xml version="1.0" encoding="utf-8"?>
<sst xmlns="http://schemas.openxmlformats.org/spreadsheetml/2006/main" count="355" uniqueCount="201">
  <si>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</si>
  <si>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</si>
  <si>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</si>
  <si>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</si>
  <si>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</si>
  <si>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</si>
  <si>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</si>
  <si>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</si>
  <si>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</si>
  <si>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</si>
  <si>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</si>
  <si>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</si>
  <si>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</si>
  <si>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</si>
  <si>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</si>
  <si>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</si>
  <si>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</si>
  <si>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</si>
  <si>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</si>
  <si>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</si>
  <si>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</si>
  <si>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</si>
  <si>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</si>
  <si>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</si>
  <si>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</si>
  <si>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</si>
  <si>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</si>
  <si>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</si>
  <si>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</si>
  <si>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</si>
  <si>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</si>
  <si>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</si>
  <si>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</si>
  <si>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</si>
  <si>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県道20号</t>
    <rPh sb="0" eb="2">
      <t>ケンドウ</t>
    </rPh>
    <rPh sb="4" eb="5">
      <t>ゴウ</t>
    </rPh>
    <phoneticPr fontId="2"/>
  </si>
  <si>
    <t>県道18号</t>
    <rPh sb="0" eb="2">
      <t>ケンドウ</t>
    </rPh>
    <rPh sb="4" eb="5">
      <t>ゴウ</t>
    </rPh>
    <phoneticPr fontId="2"/>
  </si>
  <si>
    <t>国道372号</t>
    <rPh sb="0" eb="2">
      <t>コクドウ</t>
    </rPh>
    <rPh sb="5" eb="6">
      <t>ゴウ</t>
    </rPh>
    <phoneticPr fontId="2"/>
  </si>
  <si>
    <t>T字路　S</t>
    <rPh sb="1" eb="3">
      <t>ジロ</t>
    </rPh>
    <phoneticPr fontId="1"/>
  </si>
  <si>
    <t>五辻　T字路</t>
    <rPh sb="0" eb="2">
      <t>イツツジ</t>
    </rPh>
    <rPh sb="4" eb="6">
      <t>ジロ</t>
    </rPh>
    <phoneticPr fontId="2"/>
  </si>
  <si>
    <t>県道65号</t>
    <rPh sb="0" eb="2">
      <t>ケンドウ</t>
    </rPh>
    <rPh sb="4" eb="5">
      <t>ゴウ</t>
    </rPh>
    <phoneticPr fontId="2"/>
  </si>
  <si>
    <t>左折</t>
    <rPh sb="0" eb="2">
      <t>サセツ</t>
    </rPh>
    <phoneticPr fontId="2"/>
  </si>
  <si>
    <t>┤字路</t>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</si>
  <si>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</si>
  <si>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</si>
  <si>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ト字路</t>
    <rPh sb="1" eb="3">
      <t>ジロ</t>
    </rPh>
    <phoneticPr fontId="1"/>
  </si>
  <si>
    <t>本町交番前　S</t>
    <rPh sb="0" eb="2">
      <t>ホンチョウ</t>
    </rPh>
    <rPh sb="2" eb="4">
      <t>コウバン</t>
    </rPh>
    <rPh sb="4" eb="5">
      <t>マエ</t>
    </rPh>
    <phoneticPr fontId="2"/>
  </si>
  <si>
    <t>右折してすぐ左折</t>
    <rPh sb="0" eb="2">
      <t>ウセツ</t>
    </rPh>
    <rPh sb="6" eb="8">
      <t>サセツ</t>
    </rPh>
    <phoneticPr fontId="2"/>
  </si>
  <si>
    <t>十字路</t>
    <rPh sb="0" eb="3">
      <t>ジュウジロ</t>
    </rPh>
    <phoneticPr fontId="2"/>
  </si>
  <si>
    <t>加古川沿いに出ます。交通量がやや多いので注意。</t>
    <rPh sb="0" eb="3">
      <t>カコガワ</t>
    </rPh>
    <rPh sb="3" eb="4">
      <t>ゾ</t>
    </rPh>
    <rPh sb="6" eb="7">
      <t>デ</t>
    </rPh>
    <rPh sb="10" eb="12">
      <t>コウツウ</t>
    </rPh>
    <rPh sb="12" eb="13">
      <t>リョウ</t>
    </rPh>
    <rPh sb="16" eb="17">
      <t>オオ</t>
    </rPh>
    <rPh sb="20" eb="22">
      <t>チュウイ</t>
    </rPh>
    <phoneticPr fontId="2"/>
  </si>
  <si>
    <t>県道375号</t>
    <rPh sb="0" eb="2">
      <t>ケンドウ</t>
    </rPh>
    <rPh sb="5" eb="6">
      <t>ゴウ</t>
    </rPh>
    <phoneticPr fontId="2"/>
  </si>
  <si>
    <t>県道118号</t>
    <rPh sb="0" eb="2">
      <t>ケンドウ</t>
    </rPh>
    <rPh sb="5" eb="6">
      <t>ゴウ</t>
    </rPh>
    <phoneticPr fontId="2"/>
  </si>
  <si>
    <t>県道79号</t>
    <rPh sb="0" eb="2">
      <t>ケンドウ</t>
    </rPh>
    <rPh sb="4" eb="5">
      <t>ゴウ</t>
    </rPh>
    <phoneticPr fontId="2"/>
  </si>
  <si>
    <t>県道81号</t>
    <rPh sb="0" eb="2">
      <t>ケンドウ</t>
    </rPh>
    <rPh sb="4" eb="5">
      <t>ゴウ</t>
    </rPh>
    <phoneticPr fontId="2"/>
  </si>
  <si>
    <t>竹の門　S</t>
    <rPh sb="0" eb="1">
      <t>タケ</t>
    </rPh>
    <rPh sb="2" eb="3">
      <t>モン</t>
    </rPh>
    <phoneticPr fontId="2"/>
  </si>
  <si>
    <t>左折してすぐ右折</t>
    <rPh sb="0" eb="2">
      <t>サセツ</t>
    </rPh>
    <rPh sb="6" eb="8">
      <t>ウセツ</t>
    </rPh>
    <phoneticPr fontId="2"/>
  </si>
  <si>
    <t>五軒邸北口　S</t>
    <rPh sb="0" eb="2">
      <t>ゴケン</t>
    </rPh>
    <rPh sb="2" eb="3">
      <t>ヤシキ</t>
    </rPh>
    <rPh sb="3" eb="5">
      <t>キタグチ</t>
    </rPh>
    <phoneticPr fontId="2"/>
  </si>
  <si>
    <t>壱丁町　S</t>
    <rPh sb="0" eb="1">
      <t>イチ</t>
    </rPh>
    <rPh sb="1" eb="2">
      <t>チョウ</t>
    </rPh>
    <rPh sb="2" eb="3">
      <t>マチ</t>
    </rPh>
    <phoneticPr fontId="2"/>
  </si>
  <si>
    <t>県道5号</t>
    <rPh sb="0" eb="2">
      <t>ケンドウ</t>
    </rPh>
    <rPh sb="3" eb="4">
      <t>ゴウ</t>
    </rPh>
    <phoneticPr fontId="2"/>
  </si>
  <si>
    <t>長池東　S</t>
    <rPh sb="0" eb="2">
      <t>ナガイケ</t>
    </rPh>
    <rPh sb="2" eb="3">
      <t>ヒガシ</t>
    </rPh>
    <phoneticPr fontId="2"/>
  </si>
  <si>
    <t>長池　S</t>
    <rPh sb="0" eb="2">
      <t>ナガイケ</t>
    </rPh>
    <phoneticPr fontId="2"/>
  </si>
  <si>
    <t>T字路</t>
    <rPh sb="1" eb="3">
      <t>ジロ</t>
    </rPh>
    <phoneticPr fontId="1"/>
  </si>
  <si>
    <t>龍野旭橋　S</t>
    <rPh sb="0" eb="2">
      <t>タツノ</t>
    </rPh>
    <rPh sb="2" eb="4">
      <t>アサヒバシ</t>
    </rPh>
    <phoneticPr fontId="2"/>
  </si>
  <si>
    <t>来た道戻る</t>
    <rPh sb="0" eb="1">
      <t>キ</t>
    </rPh>
    <rPh sb="2" eb="3">
      <t>ミチ</t>
    </rPh>
    <rPh sb="3" eb="4">
      <t>モド</t>
    </rPh>
    <phoneticPr fontId="1"/>
  </si>
  <si>
    <t>国道179号→県道26号</t>
    <rPh sb="0" eb="2">
      <t>コクドウ</t>
    </rPh>
    <rPh sb="5" eb="6">
      <t>ゴウ</t>
    </rPh>
    <rPh sb="7" eb="9">
      <t>ケンドウ</t>
    </rPh>
    <rPh sb="11" eb="12">
      <t>ゴウ</t>
    </rPh>
    <phoneticPr fontId="2"/>
  </si>
  <si>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</si>
  <si>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</si>
  <si>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県道16号</t>
    <rPh sb="0" eb="2">
      <t>ケンドウ</t>
    </rPh>
    <rPh sb="4" eb="5">
      <t>ゴウ</t>
    </rPh>
    <phoneticPr fontId="2"/>
  </si>
  <si>
    <t>県道5号→市道</t>
    <rPh sb="0" eb="2">
      <t>ケンドウ</t>
    </rPh>
    <rPh sb="3" eb="4">
      <t>ゴウ</t>
    </rPh>
    <rPh sb="5" eb="7">
      <t>シドウ</t>
    </rPh>
    <phoneticPr fontId="2"/>
  </si>
  <si>
    <t>左側に三木鉄道公園があります。この先住宅街なので注意して走行すること。この先バイパスを横切って田園地帯を走ります。</t>
    <rPh sb="0" eb="2">
      <t>ヒダリガワ</t>
    </rPh>
    <rPh sb="3" eb="5">
      <t>ミキ</t>
    </rPh>
    <rPh sb="5" eb="7">
      <t>テツドウ</t>
    </rPh>
    <rPh sb="7" eb="9">
      <t>コウエン</t>
    </rPh>
    <rPh sb="17" eb="18">
      <t>サキ</t>
    </rPh>
    <rPh sb="18" eb="21">
      <t>ジュウタクガイ</t>
    </rPh>
    <rPh sb="24" eb="26">
      <t>チュウイ</t>
    </rPh>
    <rPh sb="28" eb="30">
      <t>ソウコウ</t>
    </rPh>
    <rPh sb="37" eb="38">
      <t>サキ</t>
    </rPh>
    <rPh sb="43" eb="45">
      <t>ヨコギ</t>
    </rPh>
    <rPh sb="47" eb="49">
      <t>デンエン</t>
    </rPh>
    <rPh sb="49" eb="51">
      <t>チタイ</t>
    </rPh>
    <rPh sb="52" eb="53">
      <t>ハシ</t>
    </rPh>
    <phoneticPr fontId="2"/>
  </si>
  <si>
    <t>橋を渡ります。</t>
    <rPh sb="0" eb="1">
      <t>ハシ</t>
    </rPh>
    <rPh sb="2" eb="3">
      <t>ワタ</t>
    </rPh>
    <phoneticPr fontId="2"/>
  </si>
  <si>
    <t>左側。レシートを取得すること。</t>
    <rPh sb="0" eb="2">
      <t>ヒダリガワ</t>
    </rPh>
    <rPh sb="8" eb="10">
      <t>シュトク</t>
    </rPh>
    <phoneticPr fontId="2"/>
  </si>
  <si>
    <t>左折ポイントの見落とし注意！！坂を上ります。</t>
    <rPh sb="0" eb="2">
      <t>サセツ</t>
    </rPh>
    <rPh sb="7" eb="9">
      <t>ミオ</t>
    </rPh>
    <rPh sb="11" eb="13">
      <t>チュウイ</t>
    </rPh>
    <rPh sb="15" eb="16">
      <t>サカ</t>
    </rPh>
    <rPh sb="17" eb="18">
      <t>ノボ</t>
    </rPh>
    <phoneticPr fontId="2"/>
  </si>
  <si>
    <t>（通過チェック・フォトコントロール）②
金物資料館・別所長春像・三木城跡</t>
    <rPh sb="1" eb="3">
      <t>ツウカ</t>
    </rPh>
    <rPh sb="20" eb="22">
      <t>カナモノ</t>
    </rPh>
    <rPh sb="22" eb="25">
      <t>シリョウカン</t>
    </rPh>
    <rPh sb="26" eb="28">
      <t>ベッショ</t>
    </rPh>
    <rPh sb="28" eb="30">
      <t>ナガハル</t>
    </rPh>
    <rPh sb="30" eb="31">
      <t>ゾウ</t>
    </rPh>
    <rPh sb="32" eb="34">
      <t>ミキ</t>
    </rPh>
    <rPh sb="34" eb="36">
      <t>ジョウセキ</t>
    </rPh>
    <phoneticPr fontId="2"/>
  </si>
  <si>
    <t>右側。金物資料館入口、神社の境内の奥にある別所長春像、その奥にある三木城跡のどれかをバックに自転車の写真を撮ること。ここが有名な三木の兵糧攻めの舞台となったところです。</t>
    <rPh sb="0" eb="2">
      <t>ミギガワ</t>
    </rPh>
    <rPh sb="3" eb="5">
      <t>カナモノ</t>
    </rPh>
    <rPh sb="5" eb="8">
      <t>シリョウカン</t>
    </rPh>
    <rPh sb="8" eb="10">
      <t>イリグチ</t>
    </rPh>
    <rPh sb="11" eb="13">
      <t>ジンジャ</t>
    </rPh>
    <rPh sb="14" eb="16">
      <t>ケイダイ</t>
    </rPh>
    <rPh sb="17" eb="18">
      <t>オク</t>
    </rPh>
    <rPh sb="21" eb="23">
      <t>ベッショ</t>
    </rPh>
    <rPh sb="23" eb="25">
      <t>ナガハル</t>
    </rPh>
    <rPh sb="25" eb="26">
      <t>ゾウ</t>
    </rPh>
    <rPh sb="29" eb="30">
      <t>オク</t>
    </rPh>
    <rPh sb="33" eb="35">
      <t>ミキ</t>
    </rPh>
    <rPh sb="35" eb="36">
      <t>シロ</t>
    </rPh>
    <rPh sb="36" eb="37">
      <t>アト</t>
    </rPh>
    <rPh sb="46" eb="49">
      <t>ジテンシャ</t>
    </rPh>
    <rPh sb="50" eb="52">
      <t>シャシン</t>
    </rPh>
    <rPh sb="53" eb="54">
      <t>ト</t>
    </rPh>
    <rPh sb="61" eb="63">
      <t>ユウメイ</t>
    </rPh>
    <rPh sb="64" eb="66">
      <t>ミキ</t>
    </rPh>
    <rPh sb="67" eb="69">
      <t>ヒョウロウ</t>
    </rPh>
    <rPh sb="69" eb="70">
      <t>ゼ</t>
    </rPh>
    <rPh sb="72" eb="74">
      <t>ブタイ</t>
    </rPh>
    <phoneticPr fontId="2"/>
  </si>
  <si>
    <t>龍野城下町へ。</t>
    <rPh sb="0" eb="2">
      <t>タツノ</t>
    </rPh>
    <rPh sb="2" eb="5">
      <t>ジョウカマチ</t>
    </rPh>
    <phoneticPr fontId="2"/>
  </si>
  <si>
    <t>T字路</t>
    <rPh sb="1" eb="3">
      <t>ジロ</t>
    </rPh>
    <phoneticPr fontId="2"/>
  </si>
  <si>
    <t>これより揖保川沿いを北上。</t>
    <rPh sb="4" eb="7">
      <t>イボガワ</t>
    </rPh>
    <rPh sb="7" eb="8">
      <t>ゾ</t>
    </rPh>
    <rPh sb="10" eb="12">
      <t>ホクジョウ</t>
    </rPh>
    <phoneticPr fontId="2"/>
  </si>
  <si>
    <t>県道80号</t>
    <rPh sb="0" eb="2">
      <t>ケンドウ</t>
    </rPh>
    <rPh sb="4" eb="5">
      <t>ゴウ</t>
    </rPh>
    <phoneticPr fontId="2"/>
  </si>
  <si>
    <t>県道29号</t>
    <rPh sb="0" eb="2">
      <t>ケンドウ</t>
    </rPh>
    <rPh sb="4" eb="5">
      <t>ゴウ</t>
    </rPh>
    <phoneticPr fontId="2"/>
  </si>
  <si>
    <t>県道411号</t>
    <rPh sb="0" eb="2">
      <t>ケンドウ</t>
    </rPh>
    <rPh sb="5" eb="6">
      <t>ゴウ</t>
    </rPh>
    <phoneticPr fontId="2"/>
  </si>
  <si>
    <t>市道→県道80号</t>
    <rPh sb="0" eb="2">
      <t>シドウ</t>
    </rPh>
    <rPh sb="3" eb="5">
      <t>ケンドウ</t>
    </rPh>
    <rPh sb="7" eb="8">
      <t>ゴウ</t>
    </rPh>
    <phoneticPr fontId="2"/>
  </si>
  <si>
    <t>広瀬　S</t>
    <rPh sb="0" eb="2">
      <t>ヒロセ</t>
    </rPh>
    <phoneticPr fontId="2"/>
  </si>
  <si>
    <t>国道312号</t>
    <rPh sb="0" eb="2">
      <t>コクドウ</t>
    </rPh>
    <rPh sb="5" eb="6">
      <t>ゴウ</t>
    </rPh>
    <phoneticPr fontId="2"/>
  </si>
  <si>
    <t>広瀬北　S</t>
    <rPh sb="0" eb="2">
      <t>ヒロセ</t>
    </rPh>
    <rPh sb="2" eb="3">
      <t>キタ</t>
    </rPh>
    <phoneticPr fontId="2"/>
  </si>
  <si>
    <t>西山田西　S</t>
    <rPh sb="0" eb="1">
      <t>ニシ</t>
    </rPh>
    <rPh sb="1" eb="3">
      <t>ヤマダ</t>
    </rPh>
    <rPh sb="3" eb="4">
      <t>ニシ</t>
    </rPh>
    <phoneticPr fontId="2"/>
  </si>
  <si>
    <t>県道81号→県道117号</t>
    <rPh sb="0" eb="2">
      <t>ケンドウ</t>
    </rPh>
    <rPh sb="4" eb="5">
      <t>ゴウ</t>
    </rPh>
    <rPh sb="6" eb="8">
      <t>ケンドウ</t>
    </rPh>
    <rPh sb="11" eb="12">
      <t>ゴウ</t>
    </rPh>
    <phoneticPr fontId="2"/>
  </si>
  <si>
    <t>県道353号</t>
    <rPh sb="0" eb="2">
      <t>ケンドウ</t>
    </rPh>
    <rPh sb="5" eb="6">
      <t>ゴウ</t>
    </rPh>
    <phoneticPr fontId="2"/>
  </si>
  <si>
    <t>県道85号</t>
    <rPh sb="0" eb="2">
      <t>ケンドウ</t>
    </rPh>
    <rPh sb="4" eb="5">
      <t>ゴウ</t>
    </rPh>
    <phoneticPr fontId="2"/>
  </si>
  <si>
    <t>桃坂　S</t>
    <rPh sb="0" eb="2">
      <t>モモサカ</t>
    </rPh>
    <phoneticPr fontId="2"/>
  </si>
  <si>
    <t>豊地　S</t>
    <rPh sb="0" eb="1">
      <t>ユタカ</t>
    </rPh>
    <rPh sb="1" eb="2">
      <t>チ</t>
    </rPh>
    <phoneticPr fontId="2"/>
  </si>
  <si>
    <t>谷口　S</t>
    <rPh sb="0" eb="2">
      <t>タニグチ</t>
    </rPh>
    <phoneticPr fontId="2"/>
  </si>
  <si>
    <t>高和橋　S</t>
    <rPh sb="0" eb="2">
      <t>タカワ</t>
    </rPh>
    <rPh sb="2" eb="3">
      <t>バシ</t>
    </rPh>
    <phoneticPr fontId="2"/>
  </si>
  <si>
    <t>布施畑西　S</t>
    <rPh sb="0" eb="3">
      <t>フセハタ</t>
    </rPh>
    <rPh sb="3" eb="4">
      <t>ニシ</t>
    </rPh>
    <phoneticPr fontId="2"/>
  </si>
  <si>
    <t>県道22号</t>
    <rPh sb="0" eb="2">
      <t>ケンドウ</t>
    </rPh>
    <rPh sb="4" eb="5">
      <t>ゴウ</t>
    </rPh>
    <phoneticPr fontId="2"/>
  </si>
  <si>
    <t>乗越　S</t>
    <rPh sb="0" eb="1">
      <t>ノ</t>
    </rPh>
    <rPh sb="1" eb="2">
      <t>コシ</t>
    </rPh>
    <phoneticPr fontId="2"/>
  </si>
  <si>
    <t>国道2号</t>
    <rPh sb="0" eb="2">
      <t>コクドウ</t>
    </rPh>
    <rPh sb="3" eb="4">
      <t>ゴウ</t>
    </rPh>
    <phoneticPr fontId="2"/>
  </si>
  <si>
    <t>大橋9丁目　S</t>
    <rPh sb="0" eb="2">
      <t>オオハシ</t>
    </rPh>
    <rPh sb="3" eb="5">
      <t>チョウメ</t>
    </rPh>
    <phoneticPr fontId="2"/>
  </si>
  <si>
    <t>ここから交通量多し。気を付けてください。</t>
    <rPh sb="4" eb="6">
      <t>コウツウ</t>
    </rPh>
    <rPh sb="6" eb="7">
      <t>リョウ</t>
    </rPh>
    <rPh sb="7" eb="8">
      <t>オオ</t>
    </rPh>
    <rPh sb="10" eb="11">
      <t>キ</t>
    </rPh>
    <rPh sb="12" eb="13">
      <t>ツ</t>
    </rPh>
    <phoneticPr fontId="2"/>
  </si>
  <si>
    <t>国道2号線。気を付けて走ってください。</t>
    <rPh sb="0" eb="2">
      <t>コクドウ</t>
    </rPh>
    <rPh sb="3" eb="5">
      <t>ゴウセン</t>
    </rPh>
    <rPh sb="6" eb="7">
      <t>キ</t>
    </rPh>
    <rPh sb="8" eb="9">
      <t>ツ</t>
    </rPh>
    <rPh sb="11" eb="12">
      <t>ハシ</t>
    </rPh>
    <phoneticPr fontId="2"/>
  </si>
  <si>
    <t>（通過チェック・フォトコントロール）④
龍野城址　</t>
    <rPh sb="1" eb="3">
      <t>ツウカ</t>
    </rPh>
    <rPh sb="20" eb="22">
      <t>タツノ</t>
    </rPh>
    <rPh sb="22" eb="23">
      <t>ジョウ</t>
    </rPh>
    <rPh sb="23" eb="24">
      <t>アト</t>
    </rPh>
    <phoneticPr fontId="2"/>
  </si>
  <si>
    <t>手前の踏切を渡ります。</t>
    <rPh sb="0" eb="2">
      <t>テマエ</t>
    </rPh>
    <rPh sb="3" eb="5">
      <t>フミキリ</t>
    </rPh>
    <rPh sb="6" eb="7">
      <t>ワタ</t>
    </rPh>
    <phoneticPr fontId="2"/>
  </si>
  <si>
    <t>急な下り坂で路面も悪いので注意してください。</t>
    <rPh sb="0" eb="1">
      <t>キュウ</t>
    </rPh>
    <rPh sb="2" eb="3">
      <t>クダ</t>
    </rPh>
    <rPh sb="4" eb="5">
      <t>ザカ</t>
    </rPh>
    <rPh sb="6" eb="8">
      <t>ロメン</t>
    </rPh>
    <rPh sb="9" eb="10">
      <t>ワル</t>
    </rPh>
    <rPh sb="13" eb="15">
      <t>チュウイ</t>
    </rPh>
    <phoneticPr fontId="2"/>
  </si>
  <si>
    <t>県道23号</t>
    <rPh sb="0" eb="2">
      <t>ケンドウ</t>
    </rPh>
    <rPh sb="4" eb="5">
      <t>ゴウ</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</si>
  <si>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</si>
  <si>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北野の街中へ突入。</t>
    <rPh sb="0" eb="2">
      <t>キタノ</t>
    </rPh>
    <rPh sb="3" eb="5">
      <t>マチナカ</t>
    </rPh>
    <rPh sb="6" eb="8">
      <t>トツニュウ</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</si>
  <si>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</si>
  <si>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渋い商店街の中を通る。</t>
    <rPh sb="0" eb="1">
      <t>シブ</t>
    </rPh>
    <rPh sb="2" eb="5">
      <t>ショウテンガイ</t>
    </rPh>
    <rPh sb="6" eb="7">
      <t>ナカ</t>
    </rPh>
    <rPh sb="8" eb="9">
      <t>トオ</t>
    </rPh>
    <phoneticPr fontId="2"/>
  </si>
  <si>
    <t>龍野城門（址）をバックに自転車の写真を撮ること。</t>
    <rPh sb="0" eb="3">
      <t>タツノジョウ</t>
    </rPh>
    <rPh sb="3" eb="4">
      <t>モン</t>
    </rPh>
    <rPh sb="5" eb="6">
      <t>アト</t>
    </rPh>
    <rPh sb="12" eb="15">
      <t>ジテンシャ</t>
    </rPh>
    <rPh sb="16" eb="18">
      <t>シャシン</t>
    </rPh>
    <rPh sb="19" eb="20">
      <t>ト</t>
    </rPh>
    <phoneticPr fontId="2"/>
  </si>
  <si>
    <t>左側。レシート取得すること。</t>
    <rPh sb="0" eb="2">
      <t>ヒダリガワ</t>
    </rPh>
    <rPh sb="7" eb="9">
      <t>シュトク</t>
    </rPh>
    <phoneticPr fontId="2"/>
  </si>
  <si>
    <t>万才橋南　S</t>
    <rPh sb="0" eb="2">
      <t>マンサイ</t>
    </rPh>
    <rPh sb="2" eb="4">
      <t>キョウナン</t>
    </rPh>
    <phoneticPr fontId="2"/>
  </si>
  <si>
    <t>県道349号</t>
    <rPh sb="0" eb="2">
      <t>ケンドウ</t>
    </rPh>
    <rPh sb="5" eb="6">
      <t>ゴウ</t>
    </rPh>
    <phoneticPr fontId="2"/>
  </si>
  <si>
    <t>新小川橋西詰</t>
    <rPh sb="0" eb="1">
      <t>シン</t>
    </rPh>
    <rPh sb="1" eb="3">
      <t>オガワ</t>
    </rPh>
    <rPh sb="3" eb="4">
      <t>バシ</t>
    </rPh>
    <rPh sb="4" eb="5">
      <t>ニシ</t>
    </rPh>
    <rPh sb="5" eb="6">
      <t>ツ</t>
    </rPh>
    <phoneticPr fontId="2"/>
  </si>
  <si>
    <t>板宿商店街南　S</t>
    <rPh sb="0" eb="1">
      <t>イタ</t>
    </rPh>
    <rPh sb="1" eb="2">
      <t>ヤド</t>
    </rPh>
    <rPh sb="2" eb="5">
      <t>ショウテンガイ</t>
    </rPh>
    <rPh sb="5" eb="6">
      <t>ミナミ</t>
    </rPh>
    <phoneticPr fontId="2"/>
  </si>
  <si>
    <t>右折してすぐ右折</t>
    <rPh sb="0" eb="2">
      <t>ウセツ</t>
    </rPh>
    <rPh sb="6" eb="8">
      <t>ウセツ</t>
    </rPh>
    <phoneticPr fontId="2"/>
  </si>
  <si>
    <t>県道432号</t>
    <rPh sb="0" eb="2">
      <t>ケンドウ</t>
    </rPh>
    <rPh sb="5" eb="6">
      <t>ゴウ</t>
    </rPh>
    <phoneticPr fontId="2"/>
  </si>
  <si>
    <t>右折してすぐに橋を渡ります。</t>
    <rPh sb="0" eb="2">
      <t>ウセツ</t>
    </rPh>
    <rPh sb="7" eb="8">
      <t>ハシ</t>
    </rPh>
    <rPh sb="9" eb="10">
      <t>ワタ</t>
    </rPh>
    <phoneticPr fontId="2"/>
  </si>
  <si>
    <t>（集合地点）</t>
    <rPh sb="1" eb="3">
      <t>シュウゴウ</t>
    </rPh>
    <rPh sb="3" eb="5">
      <t>チテン</t>
    </rPh>
    <phoneticPr fontId="2"/>
  </si>
  <si>
    <t>HATなぎさ公園</t>
    <rPh sb="6" eb="8">
      <t>コウエン</t>
    </rPh>
    <phoneticPr fontId="2"/>
  </si>
  <si>
    <t>「再度公園外国人墓地」と書かれた木製看板をバックに自転車の写真を撮ること</t>
    <phoneticPr fontId="2"/>
  </si>
  <si>
    <t>通過チェック②（フォトコントロール）</t>
  </si>
  <si>
    <t xml:space="preserve">（通過チェック・フォトコントロール）③
</t>
    <rPh sb="1" eb="3">
      <t>ツウカ</t>
    </rPh>
    <phoneticPr fontId="2"/>
  </si>
  <si>
    <t>城見公園</t>
    <rPh sb="0" eb="2">
      <t>シロミ</t>
    </rPh>
    <rPh sb="2" eb="4">
      <t>コウエン</t>
    </rPh>
    <phoneticPr fontId="2"/>
  </si>
  <si>
    <t>右側。城見公園より、姫路城をバックに自転車の写真を撮ること。</t>
  </si>
  <si>
    <t>このあたりは観光客・交通量多いので気を付けてください。この先もしばらく交通量多いです。</t>
  </si>
  <si>
    <t>金物資料館・別所長春像・三木城跡</t>
  </si>
  <si>
    <t>右側。金物資料館入口、神社の境内の奥にある別所長春像、</t>
    <phoneticPr fontId="2"/>
  </si>
  <si>
    <t>その奥にある三木城跡のどれかをバックに自転車の写真を撮ること。</t>
    <phoneticPr fontId="2"/>
  </si>
  <si>
    <t>ここが有名な三木の兵糧攻めの舞台となったところです。</t>
  </si>
  <si>
    <t>（通過チェック・フォトコントロール）④
　</t>
    <rPh sb="1" eb="3">
      <t>ツウカ</t>
    </rPh>
    <phoneticPr fontId="2"/>
  </si>
  <si>
    <t>龍野城址</t>
  </si>
  <si>
    <t>龍野城門（址）をバックに自転車の写真を撮ること。</t>
    <phoneticPr fontId="2"/>
  </si>
  <si>
    <t>（通過チェック・フォトコントロール）⑤
　</t>
    <rPh sb="1" eb="3">
      <t>ツウカ</t>
    </rPh>
    <phoneticPr fontId="2"/>
  </si>
  <si>
    <t>相坂トンネル</t>
    <rPh sb="0" eb="2">
      <t>アイサカ</t>
    </rPh>
    <phoneticPr fontId="2"/>
  </si>
  <si>
    <t>相坂トンネルをバックに自転車の写真を撮ること。
道幅が狭く、たまに車が通るので気を付けてください。</t>
    <rPh sb="0" eb="2">
      <t>アイサカ</t>
    </rPh>
    <rPh sb="11" eb="14">
      <t>ジテンシャ</t>
    </rPh>
    <rPh sb="15" eb="17">
      <t>シャシン</t>
    </rPh>
    <rPh sb="18" eb="19">
      <t>ト</t>
    </rPh>
    <rPh sb="24" eb="26">
      <t>ミチハバ</t>
    </rPh>
    <rPh sb="27" eb="28">
      <t>セマ</t>
    </rPh>
    <rPh sb="33" eb="34">
      <t>クルマ</t>
    </rPh>
    <rPh sb="35" eb="36">
      <t>トオ</t>
    </rPh>
    <rPh sb="39" eb="40">
      <t>キ</t>
    </rPh>
    <rPh sb="41" eb="42">
      <t>ツ</t>
    </rPh>
    <phoneticPr fontId="2"/>
  </si>
  <si>
    <t xml:space="preserve">相坂トンネルをバックに自転車の写真を撮ること。
</t>
    <rPh sb="0" eb="2">
      <t>アイサカ</t>
    </rPh>
    <rPh sb="11" eb="14">
      <t>ジテンシャ</t>
    </rPh>
    <rPh sb="15" eb="17">
      <t>シャシン</t>
    </rPh>
    <rPh sb="18" eb="19">
      <t>ト</t>
    </rPh>
    <phoneticPr fontId="2"/>
  </si>
  <si>
    <t>道幅が狭く、たまに車が通るので気を付けてください。</t>
  </si>
  <si>
    <t>12:53～20:30</t>
    <phoneticPr fontId="2"/>
  </si>
  <si>
    <t>13:23～21:00</t>
    <phoneticPr fontId="2"/>
  </si>
  <si>
    <t>（通過チェック・フォトコントロール）③
城見台公園</t>
    <rPh sb="1" eb="3">
      <t>ツウカ</t>
    </rPh>
    <rPh sb="20" eb="22">
      <t>シロミ</t>
    </rPh>
    <rPh sb="22" eb="23">
      <t>ダイ</t>
    </rPh>
    <rPh sb="23" eb="25">
      <t>コウエン</t>
    </rPh>
    <phoneticPr fontId="2"/>
  </si>
  <si>
    <t>市道（板宿本通）</t>
    <rPh sb="0" eb="2">
      <t>シドウ</t>
    </rPh>
    <rPh sb="3" eb="4">
      <t>イタ</t>
    </rPh>
    <rPh sb="4" eb="5">
      <t>ヤド</t>
    </rPh>
    <rPh sb="5" eb="7">
      <t>ホントオリ</t>
    </rPh>
    <phoneticPr fontId="2"/>
  </si>
  <si>
    <t>細工所北　S</t>
    <rPh sb="0" eb="2">
      <t>サイク</t>
    </rPh>
    <rPh sb="2" eb="3">
      <t>ショ</t>
    </rPh>
    <rPh sb="3" eb="4">
      <t>キタ</t>
    </rPh>
    <phoneticPr fontId="2"/>
  </si>
  <si>
    <t>県道43号</t>
    <rPh sb="0" eb="2">
      <t>ケンドウ</t>
    </rPh>
    <rPh sb="4" eb="5">
      <t>ゴウ</t>
    </rPh>
    <phoneticPr fontId="2"/>
  </si>
  <si>
    <t>県道206号</t>
    <rPh sb="0" eb="2">
      <t>ケンドウ</t>
    </rPh>
    <rPh sb="5" eb="6">
      <t>ゴウ</t>
    </rPh>
    <phoneticPr fontId="2"/>
  </si>
  <si>
    <t>県道206号→県道717号</t>
    <rPh sb="0" eb="2">
      <t>ケンドウ</t>
    </rPh>
    <rPh sb="5" eb="6">
      <t>ゴウ</t>
    </rPh>
    <rPh sb="7" eb="9">
      <t>ケンドウ</t>
    </rPh>
    <rPh sb="12" eb="13">
      <t>ゴウ</t>
    </rPh>
    <phoneticPr fontId="2"/>
  </si>
  <si>
    <t>県道515号</t>
    <rPh sb="0" eb="2">
      <t>ケンドウ</t>
    </rPh>
    <rPh sb="5" eb="6">
      <t>ゴウ</t>
    </rPh>
    <phoneticPr fontId="2"/>
  </si>
  <si>
    <t>小原　S</t>
    <rPh sb="0" eb="2">
      <t>コハラ</t>
    </rPh>
    <phoneticPr fontId="2"/>
  </si>
  <si>
    <t>笠屋　S</t>
    <rPh sb="0" eb="1">
      <t>カサ</t>
    </rPh>
    <phoneticPr fontId="2"/>
  </si>
  <si>
    <t>県道24号</t>
    <rPh sb="0" eb="2">
      <t>ケンドウ</t>
    </rPh>
    <rPh sb="4" eb="5">
      <t>ゴウ</t>
    </rPh>
    <phoneticPr fontId="2"/>
  </si>
  <si>
    <t>横尾第2　S</t>
    <rPh sb="0" eb="2">
      <t>ヨコオ</t>
    </rPh>
    <rPh sb="2" eb="3">
      <t>ダイ</t>
    </rPh>
    <phoneticPr fontId="2"/>
  </si>
  <si>
    <t>県道371号</t>
    <rPh sb="0" eb="2">
      <t>ケンドウ</t>
    </rPh>
    <rPh sb="5" eb="6">
      <t>ゴウ</t>
    </rPh>
    <phoneticPr fontId="2"/>
  </si>
  <si>
    <t>繁昌　S</t>
    <rPh sb="0" eb="2">
      <t>ハンジョウ</t>
    </rPh>
    <phoneticPr fontId="2"/>
  </si>
  <si>
    <t>┤字路</t>
  </si>
  <si>
    <t>県道23号→市道（はなみずき街道）</t>
    <rPh sb="0" eb="2">
      <t>ケンドウ</t>
    </rPh>
    <rPh sb="4" eb="5">
      <t>ゴウ</t>
    </rPh>
    <rPh sb="6" eb="8">
      <t>シドウ</t>
    </rPh>
    <rPh sb="14" eb="16">
      <t>カイドウ</t>
    </rPh>
    <phoneticPr fontId="2"/>
  </si>
  <si>
    <t>75.3キロ地点あたり右側に姫路城が見えます。</t>
    <rPh sb="6" eb="8">
      <t>チテン</t>
    </rPh>
    <rPh sb="11" eb="13">
      <t>ミギガワ</t>
    </rPh>
    <rPh sb="14" eb="17">
      <t>ヒメジジョウ</t>
    </rPh>
    <rPh sb="18" eb="19">
      <t>ミ</t>
    </rPh>
    <phoneticPr fontId="2"/>
  </si>
  <si>
    <t>このあたりから交通量多いので注意。</t>
    <rPh sb="7" eb="9">
      <t>コウツウ</t>
    </rPh>
    <rPh sb="9" eb="10">
      <t>リョウ</t>
    </rPh>
    <rPh sb="10" eb="11">
      <t>オオ</t>
    </rPh>
    <rPh sb="14" eb="16">
      <t>チュウイ</t>
    </rPh>
    <phoneticPr fontId="2"/>
  </si>
  <si>
    <t>国道2号線の高架（自転車禁止）を避けて側道を走ること。道なりに進むと国道２号に合流。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7" eb="28">
      <t>ミチ</t>
    </rPh>
    <rPh sb="31" eb="32">
      <t>スス</t>
    </rPh>
    <rPh sb="34" eb="36">
      <t>コクドウ</t>
    </rPh>
    <rPh sb="37" eb="38">
      <t>ゴウ</t>
    </rPh>
    <rPh sb="39" eb="41">
      <t>ゴウリュウ</t>
    </rPh>
    <phoneticPr fontId="2"/>
  </si>
  <si>
    <t>（通過チェック・フォトコントロール）①再度公園入口</t>
    <phoneticPr fontId="2"/>
  </si>
  <si>
    <t>市道→県道38号</t>
    <rPh sb="0" eb="2">
      <t>シドウ</t>
    </rPh>
    <rPh sb="3" eb="5">
      <t>ケンドウ</t>
    </rPh>
    <rPh sb="7" eb="8">
      <t>ゴウ</t>
    </rPh>
    <phoneticPr fontId="2"/>
  </si>
  <si>
    <t>細い道を入ります。見落とし注意！！</t>
    <rPh sb="0" eb="1">
      <t>ホソ</t>
    </rPh>
    <rPh sb="2" eb="3">
      <t>ミチ</t>
    </rPh>
    <rPh sb="4" eb="5">
      <t>ハイ</t>
    </rPh>
    <rPh sb="9" eb="11">
      <t>ミオ</t>
    </rPh>
    <rPh sb="13" eb="15">
      <t>チュウイ</t>
    </rPh>
    <phoneticPr fontId="2"/>
  </si>
  <si>
    <t>右側。城見台公園より、姫路城をバックに自転車の写真を撮ること。
このあたりは観光客・交通量多いので気を付けてください。この先もしばらく交通量多いです。</t>
    <phoneticPr fontId="2"/>
  </si>
  <si>
    <t>側道→国道2号</t>
    <rPh sb="0" eb="2">
      <t>ソクドウ</t>
    </rPh>
    <rPh sb="3" eb="5">
      <t>コクドウ</t>
    </rPh>
    <rPh sb="6" eb="7">
      <t>ゴウ</t>
    </rPh>
    <phoneticPr fontId="2"/>
  </si>
  <si>
    <t>この先多少アップダウンあれどのどかな道が続きます。</t>
    <rPh sb="2" eb="3">
      <t>サキ</t>
    </rPh>
    <rPh sb="3" eb="5">
      <t>タショウ</t>
    </rPh>
    <rPh sb="18" eb="19">
      <t>ミチ</t>
    </rPh>
    <rPh sb="20" eb="21">
      <t>ツヅ</t>
    </rPh>
    <phoneticPr fontId="2"/>
  </si>
  <si>
    <t>PC1 法華山一条寺</t>
    <rPh sb="7" eb="10">
      <t>イチジョウジ</t>
    </rPh>
    <phoneticPr fontId="2"/>
  </si>
  <si>
    <t>右側。「法華山一乗寺一条寺」の石塔をバックに自転車の写真を撮ること。写真のプロパティの時刻を通過時刻証明とします。</t>
    <rPh sb="0" eb="2">
      <t>ミギガワ</t>
    </rPh>
    <rPh sb="10" eb="13">
      <t>イチジョウジ</t>
    </rPh>
    <rPh sb="15" eb="17">
      <t>セキトウ</t>
    </rPh>
    <rPh sb="22" eb="25">
      <t>ジテンシャ</t>
    </rPh>
    <rPh sb="26" eb="28">
      <t>シャシン</t>
    </rPh>
    <rPh sb="29" eb="30">
      <t>ト</t>
    </rPh>
    <rPh sb="34" eb="36">
      <t>シャシン</t>
    </rPh>
    <rPh sb="43" eb="45">
      <t>ジコク</t>
    </rPh>
    <rPh sb="46" eb="48">
      <t>ツウカ</t>
    </rPh>
    <rPh sb="48" eb="50">
      <t>ジコク</t>
    </rPh>
    <rPh sb="50" eb="52">
      <t>ショウメイ</t>
    </rPh>
    <phoneticPr fontId="2"/>
  </si>
  <si>
    <t>（通過チェック・フォトコントロール）⑤
相坂トンネル</t>
    <rPh sb="1" eb="3">
      <t>ツウカ</t>
    </rPh>
    <rPh sb="20" eb="22">
      <t>アイサカ</t>
    </rPh>
    <phoneticPr fontId="2"/>
  </si>
  <si>
    <t>PC２　ローソン 加西玉野店</t>
    <rPh sb="9" eb="11">
      <t>カサイ</t>
    </rPh>
    <rPh sb="11" eb="13">
      <t>タマノ</t>
    </rPh>
    <rPh sb="13" eb="14">
      <t>ミセ</t>
    </rPh>
    <phoneticPr fontId="2"/>
  </si>
  <si>
    <t>PC３　ローソン 押部谷高和店</t>
    <rPh sb="14" eb="15">
      <t>ミセ</t>
    </rPh>
    <phoneticPr fontId="2"/>
  </si>
  <si>
    <t>PC１　法華山一条寺</t>
    <rPh sb="4" eb="6">
      <t>ホッケ</t>
    </rPh>
    <rPh sb="6" eb="7">
      <t>ヤマ</t>
    </rPh>
    <rPh sb="7" eb="9">
      <t>イチジョウ</t>
    </rPh>
    <rPh sb="9" eb="10">
      <t>テラ</t>
    </rPh>
    <phoneticPr fontId="2"/>
  </si>
  <si>
    <t>しばらくのぼって下ります。斜度は緩いです。</t>
    <rPh sb="8" eb="9">
      <t>クダ</t>
    </rPh>
    <rPh sb="13" eb="15">
      <t>シャド</t>
    </rPh>
    <rPh sb="16" eb="17">
      <t>ユル</t>
    </rPh>
    <phoneticPr fontId="2"/>
  </si>
  <si>
    <t>陸橋</t>
    <rPh sb="0" eb="2">
      <t>リッキョウ</t>
    </rPh>
    <phoneticPr fontId="2"/>
  </si>
  <si>
    <t>赤い陸橋を上ること。</t>
    <rPh sb="0" eb="1">
      <t>アカ</t>
    </rPh>
    <rPh sb="2" eb="4">
      <t>リッキョウ</t>
    </rPh>
    <rPh sb="5" eb="6">
      <t>ノボ</t>
    </rPh>
    <phoneticPr fontId="2"/>
  </si>
  <si>
    <t>これより県道80号。交通量少なく走りやすいですがなかなかのアップダウンが続きます。下りは見通し悪い箇所多いので安全に下ってください。</t>
    <rPh sb="4" eb="6">
      <t>ケンドウ</t>
    </rPh>
    <rPh sb="8" eb="9">
      <t>ゴウ</t>
    </rPh>
    <rPh sb="10" eb="12">
      <t>コウツウ</t>
    </rPh>
    <rPh sb="12" eb="13">
      <t>リョウ</t>
    </rPh>
    <rPh sb="13" eb="14">
      <t>スク</t>
    </rPh>
    <rPh sb="16" eb="17">
      <t>ハシ</t>
    </rPh>
    <rPh sb="36" eb="37">
      <t>ツヅ</t>
    </rPh>
    <rPh sb="41" eb="42">
      <t>クダ</t>
    </rPh>
    <rPh sb="44" eb="46">
      <t>ミトオ</t>
    </rPh>
    <rPh sb="47" eb="48">
      <t>ワル</t>
    </rPh>
    <rPh sb="49" eb="51">
      <t>カショ</t>
    </rPh>
    <rPh sb="51" eb="52">
      <t>オオ</t>
    </rPh>
    <rPh sb="55" eb="57">
      <t>アンゼン</t>
    </rPh>
    <rPh sb="58" eb="59">
      <t>クダ</t>
    </rPh>
    <phoneticPr fontId="2"/>
  </si>
  <si>
    <t>この先セブンイレブンあり。</t>
    <rPh sb="2" eb="3">
      <t>サキ</t>
    </rPh>
    <phoneticPr fontId="2"/>
  </si>
  <si>
    <t>右側。レシートを取得すること。
この先走りやすい道が続きます。</t>
    <rPh sb="0" eb="2">
      <t>ミギガワ</t>
    </rPh>
    <rPh sb="8" eb="10">
      <t>シュトク</t>
    </rPh>
    <rPh sb="18" eb="19">
      <t>サキ</t>
    </rPh>
    <rPh sb="19" eb="20">
      <t>ハシ</t>
    </rPh>
    <rPh sb="24" eb="25">
      <t>ミチ</t>
    </rPh>
    <rPh sb="26" eb="27">
      <t>ツヅ</t>
    </rPh>
    <phoneticPr fontId="2"/>
  </si>
  <si>
    <t>右側。「法華山一乗寺一条寺」の石塔をバックに自転車の写真を撮ること。</t>
    <phoneticPr fontId="2"/>
  </si>
  <si>
    <t>写真のプロパティの時刻を通過時刻証明とします。</t>
    <phoneticPr fontId="2"/>
  </si>
  <si>
    <t>08:48～11:04</t>
    <phoneticPr fontId="2"/>
  </si>
  <si>
    <t>09:18～11:34</t>
    <phoneticPr fontId="2"/>
  </si>
  <si>
    <t>11:09～16:24</t>
    <phoneticPr fontId="2"/>
  </si>
  <si>
    <t>11:39～16:54</t>
    <phoneticPr fontId="2"/>
  </si>
  <si>
    <t xml:space="preserve">12:18～19:00 </t>
    <phoneticPr fontId="2"/>
  </si>
  <si>
    <t>12:48～19:30</t>
    <phoneticPr fontId="2"/>
  </si>
  <si>
    <t>ゴールPC　ローソン磯上通2丁目店</t>
    <rPh sb="10" eb="12">
      <t>イソガミ</t>
    </rPh>
    <rPh sb="12" eb="13">
      <t>トオ</t>
    </rPh>
    <rPh sb="14" eb="16">
      <t>チョウメ</t>
    </rPh>
    <rPh sb="16" eb="17">
      <t>テン</t>
    </rPh>
    <phoneticPr fontId="2"/>
  </si>
  <si>
    <t>県道716号</t>
    <rPh sb="0" eb="2">
      <t>ケンドウ</t>
    </rPh>
    <rPh sb="5" eb="6">
      <t>ゴウ</t>
    </rPh>
    <phoneticPr fontId="2"/>
  </si>
  <si>
    <t>桑原田　S</t>
    <rPh sb="0" eb="2">
      <t>クワハラ</t>
    </rPh>
    <rPh sb="2" eb="3">
      <t>タ</t>
    </rPh>
    <phoneticPr fontId="1"/>
  </si>
  <si>
    <t>受付</t>
    <rPh sb="0" eb="2">
      <t>ウケツケ</t>
    </rPh>
    <phoneticPr fontId="2"/>
  </si>
  <si>
    <t>車検</t>
    <rPh sb="0" eb="2">
      <t>シャケン</t>
    </rPh>
    <phoneticPr fontId="2"/>
  </si>
  <si>
    <t>ブリーフィング</t>
    <phoneticPr fontId="2"/>
  </si>
  <si>
    <t>07:00～07:30</t>
    <phoneticPr fontId="2"/>
  </si>
  <si>
    <t>07:30～08:00</t>
    <phoneticPr fontId="2"/>
  </si>
  <si>
    <t>7:00～7:30</t>
    <phoneticPr fontId="2"/>
  </si>
  <si>
    <t>ＰＣ開閉時間（7時）</t>
    <rPh sb="2" eb="3">
      <t>ヒラ</t>
    </rPh>
    <rPh sb="3" eb="4">
      <t>ト</t>
    </rPh>
    <rPh sb="4" eb="6">
      <t>ジカン</t>
    </rPh>
    <rPh sb="8" eb="9">
      <t>ジ</t>
    </rPh>
    <phoneticPr fontId="2"/>
  </si>
  <si>
    <t>BRM1017近畿200神戸 播州城下町巡り</t>
    <phoneticPr fontId="2"/>
  </si>
  <si>
    <t>PCの開閉時間は7時スタートのものを記載しています。
各自出走日時に合わせて変更すること</t>
    <phoneticPr fontId="2"/>
  </si>
  <si>
    <t>公園を出て左方向へ進む.①ファミリーマート 神戸脇浜店、②ファミリーマート 神戸脇浜海岸通店、③ローソン 磯上通二丁目店のどれかでスタート証明のレシートを取得すること。</t>
    <phoneticPr fontId="1"/>
  </si>
  <si>
    <t>■スタートの証明について</t>
    <rPh sb="6" eb="8">
      <t>ショウメイ</t>
    </rPh>
    <phoneticPr fontId="2"/>
  </si>
  <si>
    <t>以下の3か所（どこでもOK）にてレシートを取得してください。
事前にRWGPSのスタート付近を拡大して確認しておくこと</t>
    <rPh sb="0" eb="2">
      <t>イカ</t>
    </rPh>
    <rPh sb="5" eb="6">
      <t>ショ</t>
    </rPh>
    <rPh sb="21" eb="23">
      <t>シュトク</t>
    </rPh>
    <rPh sb="31" eb="33">
      <t>ジゼン</t>
    </rPh>
    <rPh sb="44" eb="46">
      <t>フキン</t>
    </rPh>
    <rPh sb="47" eb="49">
      <t>カクダイ</t>
    </rPh>
    <rPh sb="51" eb="53">
      <t>カクニン</t>
    </rPh>
    <phoneticPr fontId="2"/>
  </si>
  <si>
    <t>※3か所ともコース上にあります。</t>
    <rPh sb="3" eb="4">
      <t>ショ</t>
    </rPh>
    <rPh sb="9" eb="10">
      <t>ジョウ</t>
    </rPh>
    <phoneticPr fontId="2"/>
  </si>
  <si>
    <t>ファミリーマート 神戸脇浜店</t>
    <phoneticPr fontId="2"/>
  </si>
  <si>
    <t>ファミリーマート 神戸脇浜海岸通店</t>
    <phoneticPr fontId="2"/>
  </si>
  <si>
    <t>ローソン 磯上通二丁目店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</si>
</sst>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5" x14ac:knownFonts="1">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b/>
      <sz val="11"/>
      <name val="メイリオ"/>
      <family val="3"/>
      <charset val="128"/>
    </font>
    <font>
      <sz val="11"/>
      <color theme="1"/>
      <name val="メイリオ"/>
      <family val="3"/>
      <charset val="128"/>
    </font>
    <font>
      <sz val="11"/>
      <name val="メイリオ"/>
      <family val="3"/>
      <charset val="128"/>
    </font>
    <font>
      <sz val="10"/>
      <name val="ＭＳ Ｐゴシック"/>
      <family val="3"/>
      <charset val="128"/>
      <scheme val="major"/>
    </font>
    <font>
      <sz val="9"/>
      <color theme="1"/>
      <name val="ＭＳ Ｐゴシック"/>
      <family val="3"/>
      <charset val="128"/>
      <scheme val="major"/>
    </font>
    <font>
      <sz val="8"/>
      <color theme="1"/>
      <name val="メイリオ"/>
      <family val="3"/>
      <charset val="128"/>
    </font>
    <font>
      <b/>
      <sz val="9"/>
      <name val="ＭＳ Ｐゴシック"/>
      <family val="3"/>
      <charset val="128"/>
      <scheme val="major"/>
    </font>
    <font>
      <b/>
      <sz val="8"/>
      <color rgb="FFFF0000"/>
      <name val="メイリオ"/>
      <family val="3"/>
      <charset val="128"/>
    </font>
  </fonts>
  <fills count="3">
    <fill>
      <patternFill patternType="none"/>
    </fill>
    <fill>
      <patternFill patternType="gray125"/>
    </fill>
    <fill>
      <patternFill patternType="solid">
        <fgColor rgb="FFFFFF00"/>
        <bgColor indexed="64"/>
      </patternFill>
    </fill>
  </fills>
  <borders count="10">
    <border>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1">
    <xf numFmtId="0" fontId="0" fillId="0" borderId="0">
      <alignment vertical="center"/>
    </xf>
  </cellStyleXfs>
  <cellXfs count="99">
    <xf numFmtId="0" fontId="0" fillId="0" borderId="0" xfId="0">
      <alignment vertical="center"/>
    </xf>
    <xf numFmtId="0" fontId="4" fillId="0" borderId="0" xfId="0" applyFont="1" applyFill="1">
      <alignment vertical="center"/>
    </xf>
    <xf numFmtId="0" fontId="5" fillId="0" borderId="0" xfId="0" applyFont="1" applyFill="1">
      <alignment vertical="center"/>
    </xf>
    <xf numFmtId="176" fontId="6" fillId="0" borderId="0" xfId="0" applyNumberFormat="1" applyFont="1" applyFill="1" applyAlignment="1">
      <alignment horizontal="left" vertical="center"/>
    </xf>
    <xf numFmtId="176" fontId="5" fillId="0" borderId="0" xfId="0" applyNumberFormat="1" applyFont="1" applyFill="1" applyAlignment="1">
      <alignment horizontal="right" vertical="center"/>
    </xf>
    <xf numFmtId="14" fontId="7" fillId="0" borderId="0" xfId="0" applyNumberFormat="1" applyFont="1" applyFill="1" applyAlignment="1">
      <alignment vertical="center"/>
    </xf>
    <xf numFmtId="0" fontId="8" fillId="0" borderId="0" xfId="0" applyFont="1" applyFill="1">
      <alignment vertical="center"/>
    </xf>
    <xf numFmtId="0" fontId="7" fillId="0" borderId="0" xfId="0" applyFont="1" applyFill="1" applyAlignment="1">
      <alignment vertical="center"/>
    </xf>
    <xf numFmtId="0" fontId="3" fillId="2" borderId="2" xfId="0" applyFont="1" applyFill="1" applyBorder="1">
      <alignment vertical="center"/>
    </xf>
    <xf numFmtId="176" fontId="3" fillId="2" borderId="2" xfId="0" applyNumberFormat="1" applyFont="1" applyFill="1" applyBorder="1" applyAlignment="1">
      <alignment horizontal="left" vertical="center"/>
    </xf>
    <xf numFmtId="0" fontId="3" fillId="0" borderId="2" xfId="0" applyFont="1" applyFill="1" applyBorder="1">
      <alignment vertical="center"/>
    </xf>
    <xf numFmtId="176" fontId="3" fillId="0" borderId="2" xfId="0" applyNumberFormat="1" applyFont="1" applyFill="1" applyBorder="1" applyAlignment="1">
      <alignment horizontal="left" vertical="center"/>
    </xf>
    <xf numFmtId="0" fontId="12" fillId="0" borderId="2" xfId="0" applyFont="1" applyFill="1" applyBorder="1" applyAlignment="1">
      <alignment vertical="center" wrapText="1"/>
    </xf>
    <xf numFmtId="0" fontId="6" fillId="0" borderId="3" xfId="0" applyFont="1" applyFill="1" applyBorder="1" applyAlignment="1">
      <alignment vertical="center"/>
    </xf>
    <xf numFmtId="176" fontId="3" fillId="0" borderId="2" xfId="0" applyNumberFormat="1" applyFont="1" applyFill="1" applyBorder="1" applyAlignment="1">
      <alignment horizontal="right" vertical="center"/>
    </xf>
    <xf numFmtId="0" fontId="6" fillId="0" borderId="2" xfId="0" applyFont="1" applyFill="1" applyBorder="1" applyAlignment="1">
      <alignment vertical="center" wrapText="1"/>
    </xf>
    <xf numFmtId="0" fontId="6" fillId="0" borderId="2" xfId="0" applyFont="1" applyFill="1" applyBorder="1" applyAlignment="1">
      <alignment vertical="center"/>
    </xf>
    <xf numFmtId="0" fontId="3" fillId="2" borderId="2" xfId="0" applyFont="1" applyFill="1" applyBorder="1" applyAlignment="1">
      <alignment vertical="center" wrapText="1"/>
    </xf>
    <xf numFmtId="176" fontId="3" fillId="2" borderId="2" xfId="0" applyNumberFormat="1" applyFont="1" applyFill="1" applyBorder="1" applyAlignment="1">
      <alignment horizontal="right" vertical="center"/>
    </xf>
    <xf numFmtId="0" fontId="12" fillId="2" borderId="2" xfId="0" applyFont="1" applyFill="1" applyBorder="1" applyAlignment="1">
      <alignment vertical="center" wrapText="1"/>
    </xf>
    <xf numFmtId="0" fontId="13" fillId="2" borderId="2" xfId="0" applyFont="1" applyFill="1" applyBorder="1" applyAlignment="1">
      <alignment vertical="center" wrapText="1"/>
    </xf>
    <xf numFmtId="0" fontId="14" fillId="0" borderId="2" xfId="0" applyFont="1" applyFill="1" applyBorder="1">
      <alignment vertical="center"/>
    </xf>
    <xf numFmtId="176" fontId="16" fillId="2" borderId="2" xfId="0" applyNumberFormat="1" applyFont="1" applyFill="1" applyBorder="1" applyAlignment="1">
      <alignment horizontal="right" vertical="center"/>
    </xf>
    <xf numFmtId="0" fontId="14" fillId="2" borderId="2" xfId="0" applyFont="1" applyFill="1" applyBorder="1">
      <alignment vertical="center"/>
    </xf>
    <xf numFmtId="0" fontId="19" fillId="0" borderId="0" xfId="0" applyFont="1" applyFill="1">
      <alignment vertical="center"/>
    </xf>
    <xf numFmtId="0" fontId="3" fillId="0" borderId="2" xfId="0" applyFont="1" applyFill="1" applyBorder="1" applyAlignment="1">
      <alignment vertical="center" wrapText="1"/>
    </xf>
    <xf numFmtId="176" fontId="16" fillId="0" borderId="2" xfId="0" applyNumberFormat="1" applyFont="1" applyFill="1" applyBorder="1" applyAlignment="1">
      <alignment horizontal="right" vertical="center"/>
    </xf>
    <xf numFmtId="0" fontId="15" fillId="0" borderId="0" xfId="0" applyFont="1" applyFill="1">
      <alignment vertical="center"/>
    </xf>
    <xf numFmtId="0" fontId="20" fillId="0" borderId="0" xfId="0" applyFont="1" applyFill="1">
      <alignment vertical="center"/>
    </xf>
    <xf numFmtId="176" fontId="21" fillId="0" borderId="0" xfId="0" applyNumberFormat="1" applyFont="1" applyFill="1" applyAlignment="1">
      <alignment horizontal="left" vertical="center"/>
    </xf>
    <xf numFmtId="176" fontId="20" fillId="0" borderId="0" xfId="0" applyNumberFormat="1" applyFont="1" applyFill="1" applyAlignment="1">
      <alignment horizontal="right" vertical="center"/>
    </xf>
    <xf numFmtId="0" fontId="20"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5" fillId="0" borderId="0" xfId="0" applyFont="1" applyFill="1" applyAlignment="1">
      <alignment vertical="center"/>
    </xf>
    <xf numFmtId="176" fontId="19" fillId="0" borderId="0" xfId="0" applyNumberFormat="1" applyFont="1" applyFill="1" applyAlignment="1">
      <alignment horizontal="right" vertical="center"/>
    </xf>
    <xf numFmtId="0" fontId="19" fillId="0" borderId="0" xfId="0" applyFont="1" applyFill="1" applyAlignment="1">
      <alignment vertical="center"/>
    </xf>
    <xf numFmtId="0" fontId="17" fillId="0" borderId="2" xfId="0" applyFont="1" applyFill="1" applyBorder="1">
      <alignment vertical="center"/>
    </xf>
    <xf numFmtId="176" fontId="17" fillId="0" borderId="2" xfId="0" applyNumberFormat="1" applyFont="1" applyFill="1" applyBorder="1" applyAlignment="1">
      <alignment horizontal="right" vertical="center"/>
    </xf>
    <xf numFmtId="0" fontId="0" fillId="0" borderId="0" xfId="0" applyFill="1">
      <alignment vertical="center"/>
    </xf>
    <xf numFmtId="0" fontId="13" fillId="0" borderId="2" xfId="0" applyFont="1" applyFill="1" applyBorder="1" applyAlignment="1">
      <alignment vertical="center" wrapText="1"/>
    </xf>
    <xf numFmtId="0" fontId="16" fillId="0" borderId="2" xfId="0" applyFont="1" applyFill="1" applyBorder="1">
      <alignment vertical="center"/>
    </xf>
    <xf numFmtId="0" fontId="13" fillId="0" borderId="2" xfId="0" applyFont="1" applyFill="1" applyBorder="1">
      <alignment vertical="center"/>
    </xf>
    <xf numFmtId="0" fontId="13" fillId="0" borderId="2" xfId="0" applyFont="1" applyFill="1" applyBorder="1" applyAlignment="1">
      <alignment vertical="center"/>
    </xf>
    <xf numFmtId="0" fontId="5" fillId="0" borderId="2" xfId="0" applyFont="1" applyFill="1" applyBorder="1">
      <alignment vertical="center"/>
    </xf>
    <xf numFmtId="0" fontId="19" fillId="0" borderId="2" xfId="0" applyFont="1" applyFill="1" applyBorder="1">
      <alignment vertical="center"/>
    </xf>
    <xf numFmtId="0" fontId="7" fillId="0" borderId="2" xfId="0" applyFont="1" applyFill="1" applyBorder="1" applyAlignment="1">
      <alignment vertical="center"/>
    </xf>
    <xf numFmtId="0" fontId="20" fillId="0" borderId="2" xfId="0" applyFont="1" applyFill="1" applyBorder="1">
      <alignment vertical="center"/>
    </xf>
    <xf numFmtId="0" fontId="20" fillId="0" borderId="2" xfId="0" applyFont="1" applyFill="1" applyBorder="1" applyAlignment="1">
      <alignment vertical="center"/>
    </xf>
    <xf numFmtId="0" fontId="19" fillId="0" borderId="2" xfId="0" applyFont="1" applyFill="1" applyBorder="1" applyAlignment="1">
      <alignment vertical="center"/>
    </xf>
    <xf numFmtId="0" fontId="9" fillId="0" borderId="1" xfId="0" applyFont="1" applyFill="1" applyBorder="1">
      <alignment vertical="center"/>
    </xf>
    <xf numFmtId="0" fontId="19" fillId="0" borderId="2" xfId="0" applyFont="1" applyFill="1" applyBorder="1" applyAlignment="1">
      <alignment vertical="center" wrapText="1"/>
    </xf>
    <xf numFmtId="176" fontId="18" fillId="0" borderId="0" xfId="0" applyNumberFormat="1" applyFont="1" applyFill="1" applyBorder="1" applyAlignment="1">
      <alignment horizontal="left" vertical="center"/>
    </xf>
    <xf numFmtId="0" fontId="9" fillId="0" borderId="4" xfId="0" applyFont="1" applyFill="1" applyBorder="1">
      <alignment vertical="center"/>
    </xf>
    <xf numFmtId="0" fontId="9" fillId="0" borderId="5" xfId="0" applyFont="1" applyFill="1" applyBorder="1">
      <alignment vertical="center"/>
    </xf>
    <xf numFmtId="176" fontId="10" fillId="0" borderId="5" xfId="0" applyNumberFormat="1" applyFont="1" applyFill="1" applyBorder="1" applyAlignment="1">
      <alignment horizontal="left" vertical="center"/>
    </xf>
    <xf numFmtId="176" fontId="9" fillId="0" borderId="5" xfId="0" applyNumberFormat="1" applyFont="1" applyFill="1" applyBorder="1" applyAlignment="1">
      <alignment horizontal="right" vertical="center"/>
    </xf>
    <xf numFmtId="0" fontId="11" fillId="0" borderId="5" xfId="0" applyFont="1" applyFill="1" applyBorder="1">
      <alignment vertical="center"/>
    </xf>
    <xf numFmtId="0" fontId="6" fillId="0" borderId="5" xfId="0" applyFont="1" applyFill="1" applyBorder="1" applyAlignment="1">
      <alignment vertical="center"/>
    </xf>
    <xf numFmtId="0" fontId="3" fillId="0" borderId="6" xfId="0" applyFont="1" applyFill="1" applyBorder="1">
      <alignment vertical="center"/>
    </xf>
    <xf numFmtId="176" fontId="14" fillId="0" borderId="2" xfId="0" applyNumberFormat="1" applyFont="1" applyFill="1" applyBorder="1">
      <alignment vertical="center"/>
    </xf>
    <xf numFmtId="0" fontId="17" fillId="0" borderId="6" xfId="0" applyFont="1" applyFill="1" applyBorder="1">
      <alignment vertical="center"/>
    </xf>
    <xf numFmtId="176" fontId="13" fillId="0" borderId="2" xfId="0" applyNumberFormat="1" applyFont="1" applyFill="1" applyBorder="1">
      <alignment vertical="center"/>
    </xf>
    <xf numFmtId="0" fontId="16" fillId="0" borderId="2" xfId="0" applyFont="1" applyFill="1" applyBorder="1" applyAlignment="1">
      <alignment vertical="center" wrapText="1"/>
    </xf>
    <xf numFmtId="0" fontId="6" fillId="0" borderId="2" xfId="0" applyFont="1" applyFill="1" applyBorder="1">
      <alignment vertical="center"/>
    </xf>
    <xf numFmtId="0" fontId="19" fillId="0" borderId="7" xfId="0" applyFont="1" applyFill="1" applyBorder="1" applyAlignment="1">
      <alignment vertical="center"/>
    </xf>
    <xf numFmtId="0" fontId="19" fillId="0" borderId="8" xfId="0" applyFont="1" applyFill="1" applyBorder="1">
      <alignment vertical="center"/>
    </xf>
    <xf numFmtId="176" fontId="18" fillId="0" borderId="8" xfId="0" applyNumberFormat="1" applyFont="1" applyFill="1" applyBorder="1" applyAlignment="1">
      <alignment horizontal="left" vertical="center"/>
    </xf>
    <xf numFmtId="176" fontId="19" fillId="0" borderId="8" xfId="0" applyNumberFormat="1" applyFont="1" applyFill="1" applyBorder="1" applyAlignment="1">
      <alignment horizontal="right" vertical="center"/>
    </xf>
    <xf numFmtId="0" fontId="19" fillId="0" borderId="8" xfId="0" applyFont="1" applyFill="1" applyBorder="1" applyAlignment="1">
      <alignment vertical="center"/>
    </xf>
    <xf numFmtId="0" fontId="9" fillId="0" borderId="3" xfId="0" applyFont="1" applyFill="1" applyBorder="1">
      <alignment vertical="center"/>
    </xf>
    <xf numFmtId="176" fontId="10" fillId="0" borderId="3" xfId="0" applyNumberFormat="1" applyFont="1" applyFill="1" applyBorder="1" applyAlignment="1">
      <alignment horizontal="left" vertical="center"/>
    </xf>
    <xf numFmtId="176" fontId="9" fillId="0" borderId="3" xfId="0" applyNumberFormat="1" applyFont="1" applyFill="1" applyBorder="1" applyAlignment="1">
      <alignment horizontal="right" vertical="center"/>
    </xf>
    <xf numFmtId="0" fontId="11" fillId="0" borderId="3" xfId="0" applyFont="1" applyFill="1" applyBorder="1">
      <alignment vertical="center"/>
    </xf>
    <xf numFmtId="0" fontId="3" fillId="2" borderId="6" xfId="0" applyFont="1" applyFill="1" applyBorder="1">
      <alignment vertical="center"/>
    </xf>
    <xf numFmtId="176" fontId="14" fillId="2" borderId="2" xfId="0" applyNumberFormat="1" applyFont="1" applyFill="1" applyBorder="1">
      <alignment vertical="center"/>
    </xf>
    <xf numFmtId="0" fontId="16" fillId="2" borderId="2" xfId="0" applyFont="1" applyFill="1" applyBorder="1">
      <alignment vertical="center"/>
    </xf>
    <xf numFmtId="0" fontId="6" fillId="2" borderId="2" xfId="0" applyFont="1" applyFill="1" applyBorder="1">
      <alignment vertical="center"/>
    </xf>
    <xf numFmtId="0" fontId="6" fillId="2" borderId="2" xfId="0" applyFont="1" applyFill="1" applyBorder="1" applyAlignment="1">
      <alignment vertical="center"/>
    </xf>
    <xf numFmtId="176" fontId="13" fillId="2" borderId="2" xfId="0" applyNumberFormat="1" applyFont="1" applyFill="1" applyBorder="1">
      <alignment vertical="center"/>
    </xf>
    <xf numFmtId="0" fontId="13" fillId="2" borderId="2" xfId="0" applyFont="1" applyFill="1" applyBorder="1">
      <alignment vertical="center"/>
    </xf>
    <xf numFmtId="0" fontId="6" fillId="2" borderId="2" xfId="0" applyFont="1" applyFill="1" applyBorder="1" applyAlignment="1">
      <alignment vertical="center" wrapText="1"/>
    </xf>
    <xf numFmtId="176" fontId="22" fillId="0" borderId="0" xfId="0" applyNumberFormat="1" applyFont="1" applyFill="1" applyBorder="1" applyAlignment="1">
      <alignment horizontal="left" vertical="center"/>
    </xf>
    <xf numFmtId="0" fontId="14" fillId="0" borderId="5" xfId="0" applyFont="1" applyFill="1" applyBorder="1">
      <alignment vertical="center"/>
    </xf>
    <xf numFmtId="0" fontId="14" fillId="0" borderId="3" xfId="0" applyFont="1" applyFill="1" applyBorder="1">
      <alignment vertical="center"/>
    </xf>
    <xf numFmtId="0" fontId="14" fillId="0" borderId="0" xfId="0" applyFont="1" applyFill="1">
      <alignment vertical="center"/>
    </xf>
    <xf numFmtId="0" fontId="23" fillId="0" borderId="2" xfId="0" applyFont="1" applyFill="1" applyBorder="1">
      <alignment vertical="center"/>
    </xf>
    <xf numFmtId="0" fontId="14" fillId="0" borderId="8" xfId="0" applyFont="1" applyFill="1" applyBorder="1">
      <alignment vertical="center"/>
    </xf>
    <xf numFmtId="0" fontId="23" fillId="0" borderId="0" xfId="0" applyFont="1" applyFill="1">
      <alignment vertical="center"/>
    </xf>
    <xf numFmtId="0" fontId="19" fillId="2" borderId="2" xfId="0" applyFont="1" applyFill="1" applyBorder="1">
      <alignment vertical="center"/>
    </xf>
    <xf numFmtId="0" fontId="19" fillId="2" borderId="2" xfId="0" applyFont="1" applyFill="1" applyBorder="1" applyAlignment="1">
      <alignment vertical="center"/>
    </xf>
    <xf numFmtId="0" fontId="15" fillId="0" borderId="2" xfId="0" applyFont="1" applyFill="1" applyBorder="1">
      <alignment vertical="center"/>
    </xf>
    <xf numFmtId="20" fontId="14" fillId="0" borderId="2" xfId="0" applyNumberFormat="1" applyFont="1" applyFill="1" applyBorder="1" applyAlignment="1">
      <alignment horizontal="left" vertical="center"/>
    </xf>
    <xf numFmtId="0" fontId="15" fillId="0" borderId="2" xfId="0" applyFont="1" applyFill="1" applyBorder="1" applyAlignment="1">
      <alignment vertical="center" wrapText="1"/>
    </xf>
    <xf numFmtId="0" fontId="12" fillId="0" borderId="2" xfId="0" applyFont="1" applyFill="1" applyBorder="1">
      <alignment vertical="center"/>
    </xf>
    <xf numFmtId="0" fontId="24" fillId="0" borderId="9" xfId="0" applyFont="1" applyFill="1" applyBorder="1" applyAlignment="1">
      <alignment horizontal="right" vertical="center" wrapText="1"/>
    </xf>
    <xf numFmtId="0" fontId="19" fillId="0" borderId="0" xfId="0" applyFont="1">
      <alignment vertical="center"/>
    </xf>
    <xf numFmtId="0" fontId="5" fillId="0" borderId="0" xfId="0" applyFont="1">
      <alignment vertical="center"/>
    </xf>
    <xf numFmtId="0" fontId="5"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30481</xdr:colOff>
      <xdr:row>98</xdr:row>
      <xdr:rowOff>73693</xdr:rowOff>
    </xdr:from>
    <xdr:to>
      <xdr:col>1</xdr:col>
      <xdr:colOff>2621281</xdr:colOff>
      <xdr:row>107</xdr:row>
      <xdr:rowOff>19765</xdr:rowOff>
    </xdr:to>
    <xdr:pic>
      <xdr:nvPicPr>
        <xdr:cNvPr id="2" name="図 1">
          <a:extLst>
            <a:ext uri="{FF2B5EF4-FFF2-40B4-BE49-F238E27FC236}">
              <a16:creationId xmlns:a16="http://schemas.microsoft.com/office/drawing/2014/main" id="{5383818B-458C-4B17-BAF5-058110078B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1" y="25654033"/>
          <a:ext cx="2964180" cy="1797732"/>
        </a:xfrm>
        <a:prstGeom prst="rect">
          <a:avLst/>
        </a:prstGeom>
      </xdr:spPr>
    </xdr:pic>
    <xdr:clientData/>
  </xdr:twoCellAnchor>
  <xdr:twoCellAnchor editAs="oneCell">
    <xdr:from>
      <xdr:col>3</xdr:col>
      <xdr:colOff>76200</xdr:colOff>
      <xdr:row>93</xdr:row>
      <xdr:rowOff>30480</xdr:rowOff>
    </xdr:from>
    <xdr:to>
      <xdr:col>3</xdr:col>
      <xdr:colOff>1720572</xdr:colOff>
      <xdr:row>106</xdr:row>
      <xdr:rowOff>173354</xdr:rowOff>
    </xdr:to>
    <xdr:pic>
      <xdr:nvPicPr>
        <xdr:cNvPr id="3" name="図 2">
          <a:extLst>
            <a:ext uri="{FF2B5EF4-FFF2-40B4-BE49-F238E27FC236}">
              <a16:creationId xmlns:a16="http://schemas.microsoft.com/office/drawing/2014/main" id="{8CCD340E-81A6-4868-8963-96782DFA4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24500" y="23949660"/>
          <a:ext cx="1644372" cy="2985134"/>
        </a:xfrm>
        <a:prstGeom prst="rect">
          <a:avLst/>
        </a:prstGeom>
      </xdr:spPr>
    </xdr:pic>
    <xdr:clientData/>
  </xdr:twoCellAnchor>
  <xdr:twoCellAnchor editAs="oneCell">
    <xdr:from>
      <xdr:col>4</xdr:col>
      <xdr:colOff>28575</xdr:colOff>
      <xdr:row>113</xdr:row>
      <xdr:rowOff>66675</xdr:rowOff>
    </xdr:from>
    <xdr:to>
      <xdr:col>7</xdr:col>
      <xdr:colOff>713780</xdr:colOff>
      <xdr:row>133</xdr:row>
      <xdr:rowOff>28576</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5F1697F5-3922-4822-997E-0F506BA31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4175" y="27910155"/>
          <a:ext cx="2201585" cy="4091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xdr:colOff>
      <xdr:row>114</xdr:row>
      <xdr:rowOff>40004</xdr:rowOff>
    </xdr:from>
    <xdr:to>
      <xdr:col>1</xdr:col>
      <xdr:colOff>2770216</xdr:colOff>
      <xdr:row>122</xdr:row>
      <xdr:rowOff>163829</xdr:rowOff>
    </xdr:to>
    <xdr:pic>
      <xdr:nvPicPr>
        <xdr:cNvPr id="5" name="図 4" descr="画像に含まれている可能性があるもの:自転車、木、屋外、自然">
          <a:extLst>
            <a:ext uri="{FF2B5EF4-FFF2-40B4-BE49-F238E27FC236}">
              <a16:creationId xmlns:a16="http://schemas.microsoft.com/office/drawing/2014/main" id="{24DC621A-1910-433B-BB72-69B8C0FF18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 y="28287344"/>
          <a:ext cx="3128356" cy="176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2891791</xdr:colOff>
      <xdr:row>114</xdr:row>
      <xdr:rowOff>40004</xdr:rowOff>
    </xdr:from>
    <xdr:to>
      <xdr:col>3</xdr:col>
      <xdr:colOff>867122</xdr:colOff>
      <xdr:row>122</xdr:row>
      <xdr:rowOff>163829</xdr:rowOff>
    </xdr:to>
    <xdr:pic>
      <xdr:nvPicPr>
        <xdr:cNvPr id="6" name="図 5" descr="画像に含まれている可能性があるもの:木、植物、自転車、屋外、自然">
          <a:extLst>
            <a:ext uri="{FF2B5EF4-FFF2-40B4-BE49-F238E27FC236}">
              <a16:creationId xmlns:a16="http://schemas.microsoft.com/office/drawing/2014/main" id="{6923C52D-5F94-4A74-BBFD-CEDEDED2F0B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65171" y="28287344"/>
          <a:ext cx="3050251" cy="176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124</xdr:row>
      <xdr:rowOff>44766</xdr:rowOff>
    </xdr:from>
    <xdr:to>
      <xdr:col>1</xdr:col>
      <xdr:colOff>2767965</xdr:colOff>
      <xdr:row>133</xdr:row>
      <xdr:rowOff>76199</xdr:rowOff>
    </xdr:to>
    <xdr:pic>
      <xdr:nvPicPr>
        <xdr:cNvPr id="7" name="図 6" descr="画像に含まれている可能性があるもの:自転車、屋外">
          <a:extLst>
            <a:ext uri="{FF2B5EF4-FFF2-40B4-BE49-F238E27FC236}">
              <a16:creationId xmlns:a16="http://schemas.microsoft.com/office/drawing/2014/main" id="{3CC63661-5459-406F-B7AE-71D165810E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25" y="30166626"/>
          <a:ext cx="3131820" cy="1883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137</xdr:row>
      <xdr:rowOff>97155</xdr:rowOff>
    </xdr:from>
    <xdr:to>
      <xdr:col>2</xdr:col>
      <xdr:colOff>901585</xdr:colOff>
      <xdr:row>150</xdr:row>
      <xdr:rowOff>20955</xdr:rowOff>
    </xdr:to>
    <xdr:pic>
      <xdr:nvPicPr>
        <xdr:cNvPr id="8" name="図 7" descr="画像に含まれている可能性があるもの:自転車、屋外">
          <a:extLst>
            <a:ext uri="{FF2B5EF4-FFF2-40B4-BE49-F238E27FC236}">
              <a16:creationId xmlns:a16="http://schemas.microsoft.com/office/drawing/2014/main" id="{920120AB-5902-4A16-8E4D-7BA0CD66DE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33091755"/>
          <a:ext cx="4460125" cy="259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904874</xdr:colOff>
      <xdr:row>138</xdr:row>
      <xdr:rowOff>92869</xdr:rowOff>
    </xdr:from>
    <xdr:to>
      <xdr:col>7</xdr:col>
      <xdr:colOff>1262668</xdr:colOff>
      <xdr:row>151</xdr:row>
      <xdr:rowOff>47625</xdr:rowOff>
    </xdr:to>
    <xdr:pic>
      <xdr:nvPicPr>
        <xdr:cNvPr id="9" name="図 8" descr="https://scontent.ffuk1-1.fna.fbcdn.net/v/t1.0-9/79709151_1574928356033200_2555454220555780096_n.jpg?_nc_cat=104&amp;_nc_ohc=EqkRYY0fZRIAQluMJ-Utv3KeE0k4BbuiO7dRPrSBBDIgVPc9B37Gz0MUg&amp;_nc_ht=scontent.ffuk1-1.fna&amp;oh=c9bf218e4f01b7567bcfbe58301b1dd5&amp;oe=5E68B931">
          <a:extLst>
            <a:ext uri="{FF2B5EF4-FFF2-40B4-BE49-F238E27FC236}">
              <a16:creationId xmlns:a16="http://schemas.microsoft.com/office/drawing/2014/main" id="{9681B877-4242-4C7A-AE78-C1011A3481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62574" y="33110329"/>
          <a:ext cx="4472594" cy="2629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41353</xdr:colOff>
      <xdr:row>93</xdr:row>
      <xdr:rowOff>68580</xdr:rowOff>
    </xdr:from>
    <xdr:to>
      <xdr:col>7</xdr:col>
      <xdr:colOff>2156460</xdr:colOff>
      <xdr:row>100</xdr:row>
      <xdr:rowOff>47388</xdr:rowOff>
    </xdr:to>
    <xdr:pic>
      <xdr:nvPicPr>
        <xdr:cNvPr id="10" name="図 9">
          <a:extLst>
            <a:ext uri="{FF2B5EF4-FFF2-40B4-BE49-F238E27FC236}">
              <a16:creationId xmlns:a16="http://schemas.microsoft.com/office/drawing/2014/main" id="{EEE71FC6-53C0-4EDF-9ED0-75D0F6E49CB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04453" y="24604980"/>
          <a:ext cx="2115107" cy="1586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2934589</xdr:colOff>
      <xdr:row>93</xdr:row>
      <xdr:rowOff>45721</xdr:rowOff>
    </xdr:from>
    <xdr:to>
      <xdr:col>8</xdr:col>
      <xdr:colOff>1351205</xdr:colOff>
      <xdr:row>99</xdr:row>
      <xdr:rowOff>182881</xdr:rowOff>
    </xdr:to>
    <xdr:pic>
      <xdr:nvPicPr>
        <xdr:cNvPr id="11" name="図 10">
          <a:extLst>
            <a:ext uri="{FF2B5EF4-FFF2-40B4-BE49-F238E27FC236}">
              <a16:creationId xmlns:a16="http://schemas.microsoft.com/office/drawing/2014/main" id="{CB4DB5B3-8E28-4442-BC57-5EE75063A275}"/>
            </a:ext>
          </a:extLst>
        </xdr:cNvPr>
        <xdr:cNvPicPr>
          <a:picLocks noChangeAspect="1"/>
        </xdr:cNvPicPr>
      </xdr:nvPicPr>
      <xdr:blipFill>
        <a:blip xmlns:r="http://schemas.openxmlformats.org/officeDocument/2006/relationships" r:embed="rId10"/>
        <a:stretch>
          <a:fillRect/>
        </a:stretch>
      </xdr:blipFill>
      <xdr:spPr>
        <a:xfrm>
          <a:off x="12497689" y="24582121"/>
          <a:ext cx="2051356" cy="15392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F46D-506A-4B73-97DD-B317979DDD5E}">
  <dimension ref="A1:I173"/>
  <sheetViews>
    <sheetView tabSelected="1" view="pageBreakPreview" zoomScaleNormal="100" zoomScaleSheetLayoutView="100" workbookViewId="0"/>
  </sheetViews>
  <sheetFormatPr defaultColWidth="7.77734375" defaultRowHeight="16.2" x14ac:dyDescent="0.2"/>
  <cols>
    <col min="1" max="1" width="5.44140625" style="2" customWidth="1"/>
    <col min="2" max="2" width="47" style="2" customWidth="1"/>
    <col min="3" max="3" width="27" style="2" customWidth="1"/>
    <col min="4" max="4" width="37.88671875" style="2" customWidth="1"/>
    <col min="5" max="5" width="11.5546875" style="3" customWidth="1"/>
    <col min="6" max="6" width="10.21875" style="4" customWidth="1"/>
    <col min="7" max="7" width="0.33203125" style="2" customWidth="1"/>
    <col min="8" max="8" width="53" style="7" customWidth="1"/>
    <col min="9" max="9" width="20.88671875" style="85" customWidth="1"/>
    <col min="10" max="16384" width="7.77734375" style="2"/>
  </cols>
  <sheetData>
    <row r="1" spans="1:9" ht="24.75" customHeight="1" x14ac:dyDescent="0.2">
      <c r="A1" s="1" t="s">
        <v>192</v>
      </c>
      <c r="H1" s="5"/>
    </row>
    <row r="2" spans="1:9" ht="25.5" customHeight="1" thickBot="1" x14ac:dyDescent="0.25">
      <c r="A2" s="6"/>
      <c r="H2" s="95" t="s">
        <v>193</v>
      </c>
      <c r="I2" s="95"/>
    </row>
    <row r="3" spans="1:9" ht="21.75" customHeight="1" x14ac:dyDescent="0.2">
      <c r="A3" s="53"/>
      <c r="B3" s="54" t="s">
        <v>0</v>
      </c>
      <c r="C3" s="54" t="s">
        <v>1</v>
      </c>
      <c r="D3" s="54" t="s">
        <v>1</v>
      </c>
      <c r="E3" s="55" t="s">
        <v>2</v>
      </c>
      <c r="F3" s="56" t="s">
        <v>3</v>
      </c>
      <c r="G3" s="57"/>
      <c r="H3" s="58" t="s">
        <v>4</v>
      </c>
      <c r="I3" s="83" t="s">
        <v>191</v>
      </c>
    </row>
    <row r="4" spans="1:9" ht="3.6" customHeight="1" x14ac:dyDescent="0.2">
      <c r="A4" s="50"/>
      <c r="B4" s="70"/>
      <c r="C4" s="70"/>
      <c r="D4" s="70"/>
      <c r="E4" s="71"/>
      <c r="F4" s="72"/>
      <c r="G4" s="73"/>
      <c r="H4" s="13"/>
      <c r="I4" s="84"/>
    </row>
    <row r="5" spans="1:9" ht="65.400000000000006" customHeight="1" x14ac:dyDescent="0.2">
      <c r="A5" s="74">
        <v>1</v>
      </c>
      <c r="B5" s="8" t="s">
        <v>11</v>
      </c>
      <c r="C5" s="8"/>
      <c r="D5" s="8" t="s">
        <v>9</v>
      </c>
      <c r="E5" s="9">
        <v>0</v>
      </c>
      <c r="F5" s="18">
        <v>0</v>
      </c>
      <c r="G5" s="19" t="s">
        <v>64</v>
      </c>
      <c r="H5" s="20" t="s">
        <v>194</v>
      </c>
      <c r="I5" s="23" t="s">
        <v>190</v>
      </c>
    </row>
    <row r="6" spans="1:9" ht="15" customHeight="1" x14ac:dyDescent="0.2">
      <c r="A6" s="59">
        <f t="shared" ref="A6:A20" si="0">A5+1</f>
        <v>2</v>
      </c>
      <c r="B6" s="10" t="s">
        <v>10</v>
      </c>
      <c r="C6" s="10" t="s">
        <v>5</v>
      </c>
      <c r="D6" s="10" t="s">
        <v>6</v>
      </c>
      <c r="E6" s="11">
        <f>F6-F5</f>
        <v>0.3</v>
      </c>
      <c r="F6" s="14">
        <v>0.3</v>
      </c>
      <c r="G6" s="12" t="s">
        <v>29</v>
      </c>
      <c r="H6" s="16" t="s">
        <v>29</v>
      </c>
      <c r="I6" s="21"/>
    </row>
    <row r="7" spans="1:9" ht="15" customHeight="1" x14ac:dyDescent="0.2">
      <c r="A7" s="59">
        <f>A6+1</f>
        <v>3</v>
      </c>
      <c r="B7" s="10" t="s">
        <v>37</v>
      </c>
      <c r="C7" s="10" t="s">
        <v>7</v>
      </c>
      <c r="D7" s="10" t="s">
        <v>9</v>
      </c>
      <c r="E7" s="11">
        <f t="shared" ref="E7:E69" si="1">F7-F6</f>
        <v>0.89999999999999991</v>
      </c>
      <c r="F7" s="14">
        <v>1.2</v>
      </c>
      <c r="G7" s="12"/>
      <c r="H7" s="16"/>
      <c r="I7" s="21"/>
    </row>
    <row r="8" spans="1:9" ht="15" customHeight="1" x14ac:dyDescent="0.2">
      <c r="A8" s="59">
        <f t="shared" si="0"/>
        <v>4</v>
      </c>
      <c r="B8" s="10" t="s">
        <v>12</v>
      </c>
      <c r="C8" s="10" t="s">
        <v>5</v>
      </c>
      <c r="D8" s="10" t="s">
        <v>28</v>
      </c>
      <c r="E8" s="11">
        <f t="shared" si="1"/>
        <v>1.0000000000000002</v>
      </c>
      <c r="F8" s="14">
        <v>2.2000000000000002</v>
      </c>
      <c r="G8" s="12"/>
      <c r="H8" s="15"/>
      <c r="I8" s="60"/>
    </row>
    <row r="9" spans="1:9" ht="15" customHeight="1" x14ac:dyDescent="0.2">
      <c r="A9" s="59">
        <f t="shared" si="0"/>
        <v>5</v>
      </c>
      <c r="B9" s="10" t="s">
        <v>13</v>
      </c>
      <c r="C9" s="10" t="s">
        <v>14</v>
      </c>
      <c r="D9" s="10" t="s">
        <v>23</v>
      </c>
      <c r="E9" s="11">
        <f t="shared" si="1"/>
        <v>1.2999999999999998</v>
      </c>
      <c r="F9" s="14">
        <v>3.5</v>
      </c>
      <c r="G9" s="12" t="s">
        <v>30</v>
      </c>
      <c r="H9" s="15" t="s">
        <v>104</v>
      </c>
      <c r="I9" s="21"/>
    </row>
    <row r="10" spans="1:9" ht="15" customHeight="1" x14ac:dyDescent="0.2">
      <c r="A10" s="59">
        <f t="shared" si="0"/>
        <v>6</v>
      </c>
      <c r="B10" s="10" t="s">
        <v>15</v>
      </c>
      <c r="C10" s="10" t="s">
        <v>5</v>
      </c>
      <c r="D10" s="10" t="s">
        <v>9</v>
      </c>
      <c r="E10" s="11">
        <f t="shared" si="1"/>
        <v>0.29999999999999982</v>
      </c>
      <c r="F10" s="14">
        <v>3.8</v>
      </c>
      <c r="G10" s="12"/>
      <c r="H10" s="15"/>
      <c r="I10" s="60"/>
    </row>
    <row r="11" spans="1:9" ht="15" customHeight="1" x14ac:dyDescent="0.2">
      <c r="A11" s="59">
        <f t="shared" si="0"/>
        <v>7</v>
      </c>
      <c r="B11" s="10" t="s">
        <v>22</v>
      </c>
      <c r="C11" s="10" t="s">
        <v>14</v>
      </c>
      <c r="D11" s="10" t="s">
        <v>27</v>
      </c>
      <c r="E11" s="11">
        <f t="shared" si="1"/>
        <v>0.20000000000000018</v>
      </c>
      <c r="F11" s="14">
        <v>4</v>
      </c>
      <c r="G11" s="12"/>
      <c r="H11" s="16" t="s">
        <v>31</v>
      </c>
      <c r="I11" s="21"/>
    </row>
    <row r="12" spans="1:9" ht="33" customHeight="1" x14ac:dyDescent="0.2">
      <c r="A12" s="74">
        <f t="shared" si="0"/>
        <v>8</v>
      </c>
      <c r="B12" s="17" t="s">
        <v>33</v>
      </c>
      <c r="C12" s="8" t="s">
        <v>8</v>
      </c>
      <c r="D12" s="8" t="s">
        <v>26</v>
      </c>
      <c r="E12" s="9">
        <f t="shared" si="1"/>
        <v>5.3000000000000007</v>
      </c>
      <c r="F12" s="18">
        <v>9.3000000000000007</v>
      </c>
      <c r="G12" s="19"/>
      <c r="H12" s="20" t="s">
        <v>103</v>
      </c>
      <c r="I12" s="23"/>
    </row>
    <row r="13" spans="1:9" ht="15" customHeight="1" x14ac:dyDescent="0.2">
      <c r="A13" s="59">
        <f t="shared" si="0"/>
        <v>9</v>
      </c>
      <c r="B13" s="10" t="s">
        <v>16</v>
      </c>
      <c r="C13" s="10" t="s">
        <v>24</v>
      </c>
      <c r="D13" s="10" t="s">
        <v>27</v>
      </c>
      <c r="E13" s="11">
        <f t="shared" si="1"/>
        <v>1</v>
      </c>
      <c r="F13" s="14">
        <v>10.3</v>
      </c>
      <c r="G13" s="12" t="s">
        <v>65</v>
      </c>
      <c r="H13" s="16" t="s">
        <v>32</v>
      </c>
      <c r="I13" s="21"/>
    </row>
    <row r="14" spans="1:9" ht="15" customHeight="1" x14ac:dyDescent="0.2">
      <c r="A14" s="59">
        <f t="shared" si="0"/>
        <v>10</v>
      </c>
      <c r="B14" s="10" t="s">
        <v>38</v>
      </c>
      <c r="C14" s="10" t="s">
        <v>5</v>
      </c>
      <c r="D14" s="10" t="s">
        <v>25</v>
      </c>
      <c r="E14" s="11">
        <f t="shared" si="1"/>
        <v>1.6999999999999993</v>
      </c>
      <c r="F14" s="14">
        <v>12</v>
      </c>
      <c r="G14" s="12"/>
      <c r="H14" s="15"/>
      <c r="I14" s="21"/>
    </row>
    <row r="15" spans="1:9" ht="15" customHeight="1" x14ac:dyDescent="0.2">
      <c r="A15" s="59">
        <f t="shared" si="0"/>
        <v>11</v>
      </c>
      <c r="B15" s="10" t="s">
        <v>17</v>
      </c>
      <c r="C15" s="10" t="s">
        <v>14</v>
      </c>
      <c r="D15" s="10" t="s">
        <v>19</v>
      </c>
      <c r="E15" s="11">
        <f t="shared" si="1"/>
        <v>1.5</v>
      </c>
      <c r="F15" s="14">
        <v>13.5</v>
      </c>
      <c r="G15" s="12"/>
      <c r="H15" s="15" t="s">
        <v>105</v>
      </c>
      <c r="I15" s="21"/>
    </row>
    <row r="16" spans="1:9" ht="15" customHeight="1" x14ac:dyDescent="0.2">
      <c r="A16" s="59">
        <f t="shared" si="0"/>
        <v>12</v>
      </c>
      <c r="B16" s="10" t="s">
        <v>18</v>
      </c>
      <c r="C16" s="10" t="s">
        <v>7</v>
      </c>
      <c r="D16" s="10" t="s">
        <v>19</v>
      </c>
      <c r="E16" s="11">
        <f t="shared" si="1"/>
        <v>2.3000000000000007</v>
      </c>
      <c r="F16" s="14">
        <v>15.8</v>
      </c>
      <c r="G16" s="12"/>
      <c r="H16" s="16"/>
      <c r="I16" s="21"/>
    </row>
    <row r="17" spans="1:9" ht="15" customHeight="1" x14ac:dyDescent="0.2">
      <c r="A17" s="59">
        <f t="shared" si="0"/>
        <v>13</v>
      </c>
      <c r="B17" s="10" t="s">
        <v>20</v>
      </c>
      <c r="C17" s="10" t="s">
        <v>5</v>
      </c>
      <c r="D17" s="10" t="s">
        <v>21</v>
      </c>
      <c r="E17" s="11">
        <f t="shared" si="1"/>
        <v>0.5</v>
      </c>
      <c r="F17" s="14">
        <v>16.3</v>
      </c>
      <c r="G17" s="12"/>
      <c r="H17" s="15"/>
      <c r="I17" s="60"/>
    </row>
    <row r="18" spans="1:9" ht="15" customHeight="1" x14ac:dyDescent="0.2">
      <c r="A18" s="59">
        <f t="shared" si="0"/>
        <v>14</v>
      </c>
      <c r="B18" s="10" t="s">
        <v>41</v>
      </c>
      <c r="C18" s="10" t="s">
        <v>5</v>
      </c>
      <c r="D18" s="10" t="s">
        <v>157</v>
      </c>
      <c r="E18" s="11">
        <f t="shared" si="1"/>
        <v>11.8</v>
      </c>
      <c r="F18" s="14">
        <v>28.1</v>
      </c>
      <c r="G18" s="12"/>
      <c r="H18" s="15" t="s">
        <v>158</v>
      </c>
      <c r="I18" s="60"/>
    </row>
    <row r="19" spans="1:9" ht="19.2" x14ac:dyDescent="0.2">
      <c r="A19" s="59">
        <f t="shared" si="0"/>
        <v>15</v>
      </c>
      <c r="B19" s="10" t="s">
        <v>41</v>
      </c>
      <c r="C19" s="10" t="s">
        <v>40</v>
      </c>
      <c r="D19" s="10" t="s">
        <v>9</v>
      </c>
      <c r="E19" s="11">
        <f t="shared" si="1"/>
        <v>7</v>
      </c>
      <c r="F19" s="14">
        <v>35.1</v>
      </c>
      <c r="G19" s="21"/>
      <c r="H19" s="15" t="s">
        <v>71</v>
      </c>
      <c r="I19" s="60"/>
    </row>
    <row r="20" spans="1:9" ht="45" x14ac:dyDescent="0.2">
      <c r="A20" s="74">
        <f t="shared" si="0"/>
        <v>16</v>
      </c>
      <c r="B20" s="17" t="s">
        <v>72</v>
      </c>
      <c r="C20" s="8" t="s">
        <v>7</v>
      </c>
      <c r="D20" s="8" t="s">
        <v>9</v>
      </c>
      <c r="E20" s="9">
        <f t="shared" si="1"/>
        <v>0.19999999999999574</v>
      </c>
      <c r="F20" s="18">
        <v>35.299999999999997</v>
      </c>
      <c r="G20" s="23"/>
      <c r="H20" s="20" t="s">
        <v>73</v>
      </c>
      <c r="I20" s="75"/>
    </row>
    <row r="21" spans="1:9" s="24" customFormat="1" ht="19.2" x14ac:dyDescent="0.2">
      <c r="A21" s="61">
        <f t="shared" ref="A21:A82" si="2">A20+1</f>
        <v>17</v>
      </c>
      <c r="B21" s="37" t="s">
        <v>60</v>
      </c>
      <c r="C21" s="37" t="s">
        <v>40</v>
      </c>
      <c r="D21" s="37" t="s">
        <v>9</v>
      </c>
      <c r="E21" s="11">
        <f t="shared" si="1"/>
        <v>0.20000000000000284</v>
      </c>
      <c r="F21" s="38">
        <v>35.5</v>
      </c>
      <c r="G21" s="37"/>
      <c r="H21" s="15" t="s">
        <v>106</v>
      </c>
      <c r="I21" s="60"/>
    </row>
    <row r="22" spans="1:9" ht="19.2" x14ac:dyDescent="0.2">
      <c r="A22" s="61">
        <f t="shared" si="2"/>
        <v>18</v>
      </c>
      <c r="B22" s="10" t="s">
        <v>16</v>
      </c>
      <c r="C22" s="10" t="s">
        <v>40</v>
      </c>
      <c r="D22" s="10" t="s">
        <v>34</v>
      </c>
      <c r="E22" s="11">
        <f t="shared" si="1"/>
        <v>0.29999999999999716</v>
      </c>
      <c r="F22" s="14">
        <v>35.799999999999997</v>
      </c>
      <c r="G22" s="21"/>
      <c r="H22" s="16"/>
      <c r="I22" s="21"/>
    </row>
    <row r="23" spans="1:9" ht="19.2" x14ac:dyDescent="0.2">
      <c r="A23" s="59">
        <f t="shared" si="2"/>
        <v>19</v>
      </c>
      <c r="B23" s="25" t="s">
        <v>45</v>
      </c>
      <c r="C23" s="10" t="s">
        <v>14</v>
      </c>
      <c r="D23" s="10" t="s">
        <v>9</v>
      </c>
      <c r="E23" s="11">
        <f t="shared" si="1"/>
        <v>0.40000000000000568</v>
      </c>
      <c r="F23" s="14">
        <v>36.200000000000003</v>
      </c>
      <c r="G23" s="21"/>
      <c r="H23" s="15"/>
      <c r="I23" s="60"/>
    </row>
    <row r="24" spans="1:9" ht="30" x14ac:dyDescent="0.2">
      <c r="A24" s="59">
        <f t="shared" si="2"/>
        <v>20</v>
      </c>
      <c r="B24" s="10" t="s">
        <v>10</v>
      </c>
      <c r="C24" s="10" t="s">
        <v>46</v>
      </c>
      <c r="D24" s="25" t="s">
        <v>9</v>
      </c>
      <c r="E24" s="11">
        <f t="shared" si="1"/>
        <v>0.29999999999999716</v>
      </c>
      <c r="F24" s="14">
        <v>36.5</v>
      </c>
      <c r="G24" s="21"/>
      <c r="H24" s="15" t="s">
        <v>68</v>
      </c>
      <c r="I24" s="21"/>
    </row>
    <row r="25" spans="1:9" ht="19.2" x14ac:dyDescent="0.2">
      <c r="A25" s="59">
        <f t="shared" si="2"/>
        <v>21</v>
      </c>
      <c r="B25" s="10" t="s">
        <v>47</v>
      </c>
      <c r="C25" s="10" t="s">
        <v>14</v>
      </c>
      <c r="D25" s="25" t="s">
        <v>9</v>
      </c>
      <c r="E25" s="11">
        <f t="shared" si="1"/>
        <v>4.7999999999999972</v>
      </c>
      <c r="F25" s="26">
        <v>41.3</v>
      </c>
      <c r="G25" s="21"/>
      <c r="H25" s="15"/>
      <c r="I25" s="21"/>
    </row>
    <row r="26" spans="1:9" ht="19.2" x14ac:dyDescent="0.2">
      <c r="A26" s="59">
        <f t="shared" si="2"/>
        <v>22</v>
      </c>
      <c r="B26" s="10" t="s">
        <v>37</v>
      </c>
      <c r="C26" s="10" t="s">
        <v>14</v>
      </c>
      <c r="D26" s="25" t="s">
        <v>35</v>
      </c>
      <c r="E26" s="11">
        <f t="shared" si="1"/>
        <v>1</v>
      </c>
      <c r="F26" s="26">
        <v>42.3</v>
      </c>
      <c r="G26" s="21"/>
      <c r="H26" s="15" t="s">
        <v>48</v>
      </c>
      <c r="I26" s="21"/>
    </row>
    <row r="27" spans="1:9" ht="19.2" x14ac:dyDescent="0.2">
      <c r="A27" s="59">
        <f t="shared" si="2"/>
        <v>23</v>
      </c>
      <c r="B27" s="10" t="s">
        <v>109</v>
      </c>
      <c r="C27" s="10" t="s">
        <v>5</v>
      </c>
      <c r="D27" s="10" t="s">
        <v>110</v>
      </c>
      <c r="E27" s="11">
        <f t="shared" si="1"/>
        <v>2.1000000000000014</v>
      </c>
      <c r="F27" s="26">
        <v>44.4</v>
      </c>
      <c r="G27" s="21"/>
      <c r="H27" s="15"/>
      <c r="I27" s="60"/>
    </row>
    <row r="28" spans="1:9" ht="15" customHeight="1" x14ac:dyDescent="0.2">
      <c r="A28" s="59">
        <f t="shared" si="2"/>
        <v>24</v>
      </c>
      <c r="B28" s="10" t="s">
        <v>41</v>
      </c>
      <c r="C28" s="10" t="s">
        <v>40</v>
      </c>
      <c r="D28" s="10" t="s">
        <v>49</v>
      </c>
      <c r="E28" s="11">
        <f t="shared" si="1"/>
        <v>0.10000000000000142</v>
      </c>
      <c r="F28" s="26">
        <v>44.5</v>
      </c>
      <c r="G28" s="21"/>
      <c r="H28" s="15" t="s">
        <v>69</v>
      </c>
      <c r="I28" s="21"/>
    </row>
    <row r="29" spans="1:9" ht="19.2" x14ac:dyDescent="0.2">
      <c r="A29" s="59">
        <f t="shared" si="2"/>
        <v>25</v>
      </c>
      <c r="B29" s="10" t="s">
        <v>47</v>
      </c>
      <c r="C29" s="10" t="s">
        <v>14</v>
      </c>
      <c r="D29" s="10" t="s">
        <v>9</v>
      </c>
      <c r="E29" s="11">
        <f t="shared" si="1"/>
        <v>0.70000000000000284</v>
      </c>
      <c r="F29" s="26">
        <v>45.2</v>
      </c>
      <c r="G29" s="21"/>
      <c r="H29" s="15"/>
      <c r="I29" s="21"/>
    </row>
    <row r="30" spans="1:9" ht="19.2" x14ac:dyDescent="0.2">
      <c r="A30" s="59">
        <f t="shared" si="2"/>
        <v>26</v>
      </c>
      <c r="B30" s="10" t="s">
        <v>10</v>
      </c>
      <c r="C30" s="10" t="s">
        <v>5</v>
      </c>
      <c r="D30" s="10" t="s">
        <v>50</v>
      </c>
      <c r="E30" s="11">
        <f t="shared" si="1"/>
        <v>2.8999999999999986</v>
      </c>
      <c r="F30" s="26">
        <v>48.1</v>
      </c>
      <c r="G30" s="21"/>
      <c r="H30" s="15" t="s">
        <v>161</v>
      </c>
      <c r="I30" s="21"/>
    </row>
    <row r="31" spans="1:9" ht="19.2" x14ac:dyDescent="0.2">
      <c r="A31" s="59">
        <f t="shared" si="2"/>
        <v>27</v>
      </c>
      <c r="B31" s="25" t="s">
        <v>140</v>
      </c>
      <c r="C31" s="10" t="s">
        <v>14</v>
      </c>
      <c r="D31" s="10" t="s">
        <v>141</v>
      </c>
      <c r="E31" s="11">
        <f t="shared" si="1"/>
        <v>7.1000000000000014</v>
      </c>
      <c r="F31" s="26">
        <v>55.2</v>
      </c>
      <c r="G31" s="21"/>
      <c r="H31" s="15"/>
      <c r="I31" s="60"/>
    </row>
    <row r="32" spans="1:9" ht="19.2" x14ac:dyDescent="0.2">
      <c r="A32" s="59">
        <f t="shared" si="2"/>
        <v>28</v>
      </c>
      <c r="B32" s="25" t="s">
        <v>10</v>
      </c>
      <c r="C32" s="10" t="s">
        <v>5</v>
      </c>
      <c r="D32" s="10" t="s">
        <v>9</v>
      </c>
      <c r="E32" s="11">
        <f t="shared" si="1"/>
        <v>3.2999999999999972</v>
      </c>
      <c r="F32" s="26">
        <v>58.5</v>
      </c>
      <c r="G32" s="21"/>
      <c r="H32" s="16"/>
      <c r="I32" s="21"/>
    </row>
    <row r="33" spans="1:9" ht="19.2" x14ac:dyDescent="0.2">
      <c r="A33" s="59">
        <f t="shared" si="2"/>
        <v>29</v>
      </c>
      <c r="B33" s="25" t="s">
        <v>47</v>
      </c>
      <c r="C33" s="10" t="s">
        <v>5</v>
      </c>
      <c r="D33" s="10" t="s">
        <v>142</v>
      </c>
      <c r="E33" s="11">
        <f t="shared" si="1"/>
        <v>0.89999999999999858</v>
      </c>
      <c r="F33" s="26">
        <v>59.4</v>
      </c>
      <c r="G33" s="21"/>
      <c r="H33" s="15" t="s">
        <v>168</v>
      </c>
      <c r="I33" s="21"/>
    </row>
    <row r="34" spans="1:9" ht="30" x14ac:dyDescent="0.2">
      <c r="A34" s="74">
        <f t="shared" si="2"/>
        <v>30</v>
      </c>
      <c r="B34" s="17" t="s">
        <v>162</v>
      </c>
      <c r="C34" s="8" t="s">
        <v>8</v>
      </c>
      <c r="D34" s="8" t="s">
        <v>143</v>
      </c>
      <c r="E34" s="9">
        <f t="shared" si="1"/>
        <v>2</v>
      </c>
      <c r="F34" s="22">
        <v>61.4</v>
      </c>
      <c r="G34" s="23"/>
      <c r="H34" s="20" t="s">
        <v>163</v>
      </c>
      <c r="I34" s="75" t="s">
        <v>176</v>
      </c>
    </row>
    <row r="35" spans="1:9" ht="19.2" x14ac:dyDescent="0.2">
      <c r="A35" s="59">
        <f t="shared" si="2"/>
        <v>31</v>
      </c>
      <c r="B35" s="25" t="s">
        <v>47</v>
      </c>
      <c r="C35" s="10" t="s">
        <v>14</v>
      </c>
      <c r="D35" s="10" t="s">
        <v>144</v>
      </c>
      <c r="E35" s="11">
        <f t="shared" si="1"/>
        <v>1.2000000000000028</v>
      </c>
      <c r="F35" s="26">
        <v>62.6</v>
      </c>
      <c r="G35" s="21"/>
      <c r="H35" s="15"/>
      <c r="I35" s="60"/>
    </row>
    <row r="36" spans="1:9" ht="19.2" x14ac:dyDescent="0.2">
      <c r="A36" s="59">
        <f t="shared" si="2"/>
        <v>32</v>
      </c>
      <c r="B36" s="10" t="s">
        <v>145</v>
      </c>
      <c r="C36" s="10" t="s">
        <v>40</v>
      </c>
      <c r="D36" s="10" t="s">
        <v>36</v>
      </c>
      <c r="E36" s="11">
        <f t="shared" si="1"/>
        <v>1.9999999999999929</v>
      </c>
      <c r="F36" s="26">
        <v>64.599999999999994</v>
      </c>
      <c r="G36" s="21"/>
      <c r="H36" s="15"/>
      <c r="I36" s="60"/>
    </row>
    <row r="37" spans="1:9" ht="19.2" x14ac:dyDescent="0.2">
      <c r="A37" s="59">
        <f t="shared" si="2"/>
        <v>33</v>
      </c>
      <c r="B37" s="10" t="s">
        <v>10</v>
      </c>
      <c r="C37" s="10" t="s">
        <v>14</v>
      </c>
      <c r="D37" s="10" t="s">
        <v>9</v>
      </c>
      <c r="E37" s="11">
        <f>F37-F36</f>
        <v>5.9000000000000057</v>
      </c>
      <c r="F37" s="26">
        <v>70.5</v>
      </c>
      <c r="G37" s="21"/>
      <c r="H37" s="15" t="s">
        <v>154</v>
      </c>
      <c r="I37" s="60"/>
    </row>
    <row r="38" spans="1:9" ht="19.2" x14ac:dyDescent="0.2">
      <c r="A38" s="59">
        <f t="shared" si="2"/>
        <v>34</v>
      </c>
      <c r="B38" s="10" t="s">
        <v>111</v>
      </c>
      <c r="C38" s="10" t="s">
        <v>14</v>
      </c>
      <c r="D38" s="10" t="s">
        <v>36</v>
      </c>
      <c r="E38" s="11">
        <f>F38-F37</f>
        <v>2.6000000000000085</v>
      </c>
      <c r="F38" s="26">
        <v>73.100000000000009</v>
      </c>
      <c r="G38" s="21"/>
      <c r="H38" s="16"/>
      <c r="I38" s="21"/>
    </row>
    <row r="39" spans="1:9" ht="19.2" x14ac:dyDescent="0.2">
      <c r="A39" s="59">
        <f t="shared" si="2"/>
        <v>35</v>
      </c>
      <c r="B39" s="10" t="s">
        <v>53</v>
      </c>
      <c r="C39" s="10" t="s">
        <v>54</v>
      </c>
      <c r="D39" s="10" t="s">
        <v>36</v>
      </c>
      <c r="E39" s="11">
        <f t="shared" si="1"/>
        <v>0.89999999999999147</v>
      </c>
      <c r="F39" s="26">
        <v>74</v>
      </c>
      <c r="G39" s="21"/>
      <c r="H39" s="15"/>
      <c r="I39" s="60"/>
    </row>
    <row r="40" spans="1:9" ht="19.2" x14ac:dyDescent="0.2">
      <c r="A40" s="59">
        <f t="shared" si="2"/>
        <v>36</v>
      </c>
      <c r="B40" s="10" t="s">
        <v>55</v>
      </c>
      <c r="C40" s="10" t="s">
        <v>40</v>
      </c>
      <c r="D40" s="10" t="s">
        <v>36</v>
      </c>
      <c r="E40" s="11">
        <f t="shared" si="1"/>
        <v>0.20000000000000284</v>
      </c>
      <c r="F40" s="26">
        <v>74.2</v>
      </c>
      <c r="G40" s="21"/>
      <c r="H40" s="40"/>
      <c r="I40" s="60"/>
    </row>
    <row r="41" spans="1:9" ht="19.2" x14ac:dyDescent="0.2">
      <c r="A41" s="59">
        <f t="shared" si="2"/>
        <v>37</v>
      </c>
      <c r="B41" s="10" t="s">
        <v>56</v>
      </c>
      <c r="C41" s="10" t="s">
        <v>14</v>
      </c>
      <c r="D41" s="10" t="s">
        <v>9</v>
      </c>
      <c r="E41" s="11">
        <f t="shared" si="1"/>
        <v>0.70000000000000284</v>
      </c>
      <c r="F41" s="26">
        <v>74.900000000000006</v>
      </c>
      <c r="G41" s="21"/>
      <c r="H41" s="15" t="s">
        <v>153</v>
      </c>
      <c r="I41" s="60"/>
    </row>
    <row r="42" spans="1:9" ht="45" x14ac:dyDescent="0.2">
      <c r="A42" s="74">
        <f t="shared" si="2"/>
        <v>38</v>
      </c>
      <c r="B42" s="17" t="s">
        <v>138</v>
      </c>
      <c r="C42" s="8" t="s">
        <v>8</v>
      </c>
      <c r="D42" s="8" t="s">
        <v>9</v>
      </c>
      <c r="E42" s="9">
        <f t="shared" si="1"/>
        <v>0.39999999999999147</v>
      </c>
      <c r="F42" s="22">
        <v>75.3</v>
      </c>
      <c r="G42" s="23"/>
      <c r="H42" s="81" t="s">
        <v>159</v>
      </c>
      <c r="I42" s="75"/>
    </row>
    <row r="43" spans="1:9" ht="19.2" x14ac:dyDescent="0.2">
      <c r="A43" s="59">
        <f t="shared" si="2"/>
        <v>39</v>
      </c>
      <c r="B43" s="10" t="s">
        <v>58</v>
      </c>
      <c r="C43" s="10" t="s">
        <v>14</v>
      </c>
      <c r="D43" s="10" t="s">
        <v>57</v>
      </c>
      <c r="E43" s="11">
        <f t="shared" si="1"/>
        <v>7.2000000000000028</v>
      </c>
      <c r="F43" s="26">
        <v>82.5</v>
      </c>
      <c r="G43" s="21"/>
      <c r="H43" s="16"/>
      <c r="I43" s="60"/>
    </row>
    <row r="44" spans="1:9" ht="19.2" x14ac:dyDescent="0.2">
      <c r="A44" s="59">
        <f t="shared" si="2"/>
        <v>40</v>
      </c>
      <c r="B44" s="10" t="s">
        <v>59</v>
      </c>
      <c r="C44" s="10" t="s">
        <v>40</v>
      </c>
      <c r="D44" s="10" t="s">
        <v>67</v>
      </c>
      <c r="E44" s="11">
        <f t="shared" si="1"/>
        <v>0.40000000000000568</v>
      </c>
      <c r="F44" s="26">
        <v>82.9</v>
      </c>
      <c r="G44" s="21"/>
      <c r="H44" s="16"/>
      <c r="I44" s="60"/>
    </row>
    <row r="45" spans="1:9" ht="19.2" x14ac:dyDescent="0.2">
      <c r="A45" s="59">
        <f t="shared" si="2"/>
        <v>41</v>
      </c>
      <c r="B45" s="10" t="s">
        <v>60</v>
      </c>
      <c r="C45" s="10" t="s">
        <v>14</v>
      </c>
      <c r="D45" s="10" t="s">
        <v>9</v>
      </c>
      <c r="E45" s="11">
        <f t="shared" si="1"/>
        <v>7.5999999999999943</v>
      </c>
      <c r="F45" s="26">
        <v>90.5</v>
      </c>
      <c r="G45" s="21"/>
      <c r="H45" s="16"/>
      <c r="I45" s="60"/>
    </row>
    <row r="46" spans="1:9" ht="19.2" x14ac:dyDescent="0.2">
      <c r="A46" s="59">
        <f t="shared" si="2"/>
        <v>42</v>
      </c>
      <c r="B46" s="10" t="s">
        <v>41</v>
      </c>
      <c r="C46" s="10" t="s">
        <v>40</v>
      </c>
      <c r="D46" s="10" t="s">
        <v>169</v>
      </c>
      <c r="E46" s="11">
        <f t="shared" si="1"/>
        <v>0.10000000000000853</v>
      </c>
      <c r="F46" s="26">
        <v>90.600000000000009</v>
      </c>
      <c r="G46" s="21"/>
      <c r="H46" s="15" t="s">
        <v>170</v>
      </c>
      <c r="I46" s="60"/>
    </row>
    <row r="47" spans="1:9" ht="19.2" x14ac:dyDescent="0.2">
      <c r="A47" s="59">
        <f t="shared" si="2"/>
        <v>43</v>
      </c>
      <c r="B47" s="10" t="s">
        <v>61</v>
      </c>
      <c r="C47" s="10" t="s">
        <v>8</v>
      </c>
      <c r="D47" s="10" t="s">
        <v>9</v>
      </c>
      <c r="E47" s="11">
        <f t="shared" si="1"/>
        <v>9.9999999999994316E-2</v>
      </c>
      <c r="F47" s="26">
        <v>90.7</v>
      </c>
      <c r="G47" s="21"/>
      <c r="H47" s="15" t="s">
        <v>74</v>
      </c>
      <c r="I47" s="60"/>
    </row>
    <row r="48" spans="1:9" ht="19.2" x14ac:dyDescent="0.2">
      <c r="A48" s="59">
        <f t="shared" si="2"/>
        <v>44</v>
      </c>
      <c r="B48" s="10" t="s">
        <v>75</v>
      </c>
      <c r="C48" s="10" t="s">
        <v>14</v>
      </c>
      <c r="D48" s="10" t="s">
        <v>9</v>
      </c>
      <c r="E48" s="11">
        <f t="shared" si="1"/>
        <v>0.40000000000000568</v>
      </c>
      <c r="F48" s="26">
        <v>91.100000000000009</v>
      </c>
      <c r="G48" s="21"/>
      <c r="H48" s="15"/>
      <c r="I48" s="60"/>
    </row>
    <row r="49" spans="1:9" ht="38.4" x14ac:dyDescent="0.2">
      <c r="A49" s="74">
        <f t="shared" si="2"/>
        <v>45</v>
      </c>
      <c r="B49" s="17" t="s">
        <v>99</v>
      </c>
      <c r="C49" s="8" t="s">
        <v>62</v>
      </c>
      <c r="D49" s="8" t="s">
        <v>9</v>
      </c>
      <c r="E49" s="9">
        <f t="shared" si="1"/>
        <v>9.9999999999994316E-2</v>
      </c>
      <c r="F49" s="22">
        <v>91.2</v>
      </c>
      <c r="G49" s="23"/>
      <c r="H49" s="78" t="s">
        <v>107</v>
      </c>
      <c r="I49" s="75"/>
    </row>
    <row r="50" spans="1:9" ht="19.2" x14ac:dyDescent="0.2">
      <c r="A50" s="59">
        <f t="shared" si="2"/>
        <v>46</v>
      </c>
      <c r="B50" s="10" t="s">
        <v>41</v>
      </c>
      <c r="C50" s="10" t="s">
        <v>40</v>
      </c>
      <c r="D50" s="10" t="s">
        <v>9</v>
      </c>
      <c r="E50" s="11">
        <f t="shared" si="1"/>
        <v>0.10000000000000853</v>
      </c>
      <c r="F50" s="26">
        <v>91.300000000000011</v>
      </c>
      <c r="G50" s="21"/>
      <c r="H50" s="16"/>
      <c r="I50" s="60"/>
    </row>
    <row r="51" spans="1:9" ht="19.2" x14ac:dyDescent="0.2">
      <c r="A51" s="59">
        <f t="shared" si="2"/>
        <v>47</v>
      </c>
      <c r="B51" s="10" t="s">
        <v>61</v>
      </c>
      <c r="C51" s="10" t="s">
        <v>40</v>
      </c>
      <c r="D51" s="10" t="s">
        <v>63</v>
      </c>
      <c r="E51" s="11">
        <f t="shared" si="1"/>
        <v>0.39999999999999147</v>
      </c>
      <c r="F51" s="26">
        <v>91.7</v>
      </c>
      <c r="G51" s="21"/>
      <c r="H51" s="16" t="s">
        <v>76</v>
      </c>
      <c r="I51" s="60"/>
    </row>
    <row r="52" spans="1:9" ht="19.2" x14ac:dyDescent="0.2">
      <c r="A52" s="59">
        <f t="shared" si="2"/>
        <v>48</v>
      </c>
      <c r="B52" s="10" t="s">
        <v>22</v>
      </c>
      <c r="C52" s="10" t="s">
        <v>113</v>
      </c>
      <c r="D52" s="10" t="s">
        <v>114</v>
      </c>
      <c r="E52" s="11">
        <f t="shared" si="1"/>
        <v>7</v>
      </c>
      <c r="F52" s="26">
        <v>98.7</v>
      </c>
      <c r="G52" s="21"/>
      <c r="H52" s="16" t="s">
        <v>115</v>
      </c>
      <c r="I52" s="60"/>
    </row>
    <row r="53" spans="1:9" ht="19.2" x14ac:dyDescent="0.2">
      <c r="A53" s="59">
        <f t="shared" si="2"/>
        <v>49</v>
      </c>
      <c r="B53" s="10" t="s">
        <v>47</v>
      </c>
      <c r="C53" s="10" t="s">
        <v>40</v>
      </c>
      <c r="D53" s="10" t="s">
        <v>114</v>
      </c>
      <c r="E53" s="11">
        <f t="shared" si="1"/>
        <v>0.29999999999999716</v>
      </c>
      <c r="F53" s="26">
        <v>99</v>
      </c>
      <c r="G53" s="21"/>
      <c r="H53" s="15"/>
      <c r="I53" s="60"/>
    </row>
    <row r="54" spans="1:9" ht="45" x14ac:dyDescent="0.2">
      <c r="A54" s="59">
        <f t="shared" si="2"/>
        <v>50</v>
      </c>
      <c r="B54" s="10" t="s">
        <v>44</v>
      </c>
      <c r="C54" s="10" t="s">
        <v>14</v>
      </c>
      <c r="D54" s="10" t="s">
        <v>80</v>
      </c>
      <c r="E54" s="11">
        <f t="shared" si="1"/>
        <v>3.5999999999999943</v>
      </c>
      <c r="F54" s="26">
        <v>102.6</v>
      </c>
      <c r="G54" s="21"/>
      <c r="H54" s="15" t="s">
        <v>171</v>
      </c>
      <c r="I54" s="60"/>
    </row>
    <row r="55" spans="1:9" ht="19.2" x14ac:dyDescent="0.2">
      <c r="A55" s="59">
        <f t="shared" si="2"/>
        <v>51</v>
      </c>
      <c r="B55" s="25" t="s">
        <v>60</v>
      </c>
      <c r="C55" s="10" t="s">
        <v>14</v>
      </c>
      <c r="D55" s="10" t="s">
        <v>78</v>
      </c>
      <c r="E55" s="11">
        <f t="shared" si="1"/>
        <v>3.7000000000000028</v>
      </c>
      <c r="F55" s="26">
        <v>106.3</v>
      </c>
      <c r="G55" s="21"/>
      <c r="H55" s="15"/>
      <c r="I55" s="60"/>
    </row>
    <row r="56" spans="1:9" ht="19.2" x14ac:dyDescent="0.2">
      <c r="A56" s="59">
        <f t="shared" si="2"/>
        <v>52</v>
      </c>
      <c r="B56" s="10" t="s">
        <v>41</v>
      </c>
      <c r="C56" s="10" t="s">
        <v>40</v>
      </c>
      <c r="D56" s="10" t="s">
        <v>77</v>
      </c>
      <c r="E56" s="11">
        <f t="shared" si="1"/>
        <v>9.9999999999994316E-2</v>
      </c>
      <c r="F56" s="26">
        <v>106.39999999999999</v>
      </c>
      <c r="G56" s="42"/>
      <c r="H56" s="15"/>
      <c r="I56" s="62"/>
    </row>
    <row r="57" spans="1:9" ht="19.2" x14ac:dyDescent="0.2">
      <c r="A57" s="59">
        <f t="shared" si="2"/>
        <v>53</v>
      </c>
      <c r="B57" s="25" t="s">
        <v>60</v>
      </c>
      <c r="C57" s="10" t="s">
        <v>14</v>
      </c>
      <c r="D57" s="10" t="s">
        <v>79</v>
      </c>
      <c r="E57" s="11">
        <f t="shared" si="1"/>
        <v>5.9000000000000057</v>
      </c>
      <c r="F57" s="26">
        <v>112.3</v>
      </c>
      <c r="G57" s="42"/>
      <c r="H57" s="16"/>
      <c r="I57" s="62"/>
    </row>
    <row r="58" spans="1:9" ht="19.2" x14ac:dyDescent="0.2">
      <c r="A58" s="59">
        <f t="shared" si="2"/>
        <v>54</v>
      </c>
      <c r="B58" s="10" t="s">
        <v>41</v>
      </c>
      <c r="C58" s="10" t="s">
        <v>40</v>
      </c>
      <c r="D58" s="41" t="s">
        <v>80</v>
      </c>
      <c r="E58" s="11">
        <f t="shared" si="1"/>
        <v>0.20000000000000284</v>
      </c>
      <c r="F58" s="26">
        <v>112.5</v>
      </c>
      <c r="G58" s="42"/>
      <c r="H58" s="15"/>
      <c r="I58" s="62"/>
    </row>
    <row r="59" spans="1:9" ht="19.2" x14ac:dyDescent="0.2">
      <c r="A59" s="59">
        <f t="shared" si="2"/>
        <v>55</v>
      </c>
      <c r="B59" s="10" t="s">
        <v>41</v>
      </c>
      <c r="C59" s="10" t="s">
        <v>40</v>
      </c>
      <c r="D59" s="10" t="s">
        <v>77</v>
      </c>
      <c r="E59" s="11">
        <f t="shared" si="1"/>
        <v>5.2999999999999972</v>
      </c>
      <c r="F59" s="26">
        <v>117.8</v>
      </c>
      <c r="G59" s="42"/>
      <c r="H59" s="15"/>
      <c r="I59" s="62"/>
    </row>
    <row r="60" spans="1:9" s="27" customFormat="1" ht="19.2" x14ac:dyDescent="0.2">
      <c r="A60" s="59">
        <f t="shared" si="2"/>
        <v>56</v>
      </c>
      <c r="B60" s="25" t="s">
        <v>60</v>
      </c>
      <c r="C60" s="41" t="s">
        <v>40</v>
      </c>
      <c r="D60" s="41" t="s">
        <v>77</v>
      </c>
      <c r="E60" s="11">
        <f t="shared" si="1"/>
        <v>4</v>
      </c>
      <c r="F60" s="26">
        <v>121.8</v>
      </c>
      <c r="G60" s="42"/>
      <c r="H60" s="15"/>
      <c r="I60" s="62"/>
    </row>
    <row r="61" spans="1:9" ht="38.4" x14ac:dyDescent="0.2">
      <c r="A61" s="74">
        <f t="shared" si="2"/>
        <v>57</v>
      </c>
      <c r="B61" s="17" t="s">
        <v>164</v>
      </c>
      <c r="C61" s="8" t="s">
        <v>8</v>
      </c>
      <c r="D61" s="8" t="s">
        <v>77</v>
      </c>
      <c r="E61" s="9">
        <f t="shared" si="1"/>
        <v>1.8000000000000114</v>
      </c>
      <c r="F61" s="22">
        <v>123.60000000000001</v>
      </c>
      <c r="G61" s="80"/>
      <c r="H61" s="81" t="s">
        <v>133</v>
      </c>
      <c r="I61" s="79"/>
    </row>
    <row r="62" spans="1:9" ht="19.2" x14ac:dyDescent="0.2">
      <c r="A62" s="59">
        <f t="shared" si="2"/>
        <v>58</v>
      </c>
      <c r="B62" s="63" t="s">
        <v>47</v>
      </c>
      <c r="C62" s="41" t="s">
        <v>40</v>
      </c>
      <c r="D62" s="41" t="s">
        <v>77</v>
      </c>
      <c r="E62" s="11">
        <f t="shared" si="1"/>
        <v>2.8999999999999915</v>
      </c>
      <c r="F62" s="26">
        <v>126.5</v>
      </c>
      <c r="G62" s="42"/>
      <c r="H62" s="15" t="s">
        <v>100</v>
      </c>
      <c r="I62" s="62"/>
    </row>
    <row r="63" spans="1:9" ht="19.2" x14ac:dyDescent="0.2">
      <c r="A63" s="59">
        <f t="shared" si="2"/>
        <v>59</v>
      </c>
      <c r="B63" s="10" t="s">
        <v>44</v>
      </c>
      <c r="C63" s="41" t="s">
        <v>14</v>
      </c>
      <c r="D63" s="41" t="s">
        <v>77</v>
      </c>
      <c r="E63" s="11">
        <f t="shared" si="1"/>
        <v>9.9999999999994316E-2</v>
      </c>
      <c r="F63" s="26">
        <v>126.6</v>
      </c>
      <c r="G63" s="42"/>
      <c r="H63" s="15"/>
      <c r="I63" s="62"/>
    </row>
    <row r="64" spans="1:9" ht="19.2" x14ac:dyDescent="0.2">
      <c r="A64" s="59">
        <f t="shared" si="2"/>
        <v>60</v>
      </c>
      <c r="B64" s="41" t="s">
        <v>81</v>
      </c>
      <c r="C64" s="41" t="s">
        <v>40</v>
      </c>
      <c r="D64" s="41" t="s">
        <v>82</v>
      </c>
      <c r="E64" s="11">
        <f t="shared" si="1"/>
        <v>0.20000000000001705</v>
      </c>
      <c r="F64" s="26">
        <v>126.80000000000001</v>
      </c>
      <c r="G64" s="42"/>
      <c r="H64" s="16"/>
      <c r="I64" s="62"/>
    </row>
    <row r="65" spans="1:9" ht="19.2" x14ac:dyDescent="0.2">
      <c r="A65" s="59">
        <f t="shared" si="2"/>
        <v>61</v>
      </c>
      <c r="B65" s="41" t="s">
        <v>83</v>
      </c>
      <c r="C65" s="41" t="s">
        <v>14</v>
      </c>
      <c r="D65" s="41" t="s">
        <v>52</v>
      </c>
      <c r="E65" s="11">
        <f t="shared" si="1"/>
        <v>0.5</v>
      </c>
      <c r="F65" s="26">
        <v>127.30000000000001</v>
      </c>
      <c r="G65" s="42"/>
      <c r="H65" s="15" t="s">
        <v>172</v>
      </c>
      <c r="I65" s="62"/>
    </row>
    <row r="66" spans="1:9" ht="19.2" x14ac:dyDescent="0.2">
      <c r="A66" s="59">
        <f t="shared" si="2"/>
        <v>62</v>
      </c>
      <c r="B66" s="41" t="s">
        <v>84</v>
      </c>
      <c r="C66" s="41" t="s">
        <v>40</v>
      </c>
      <c r="D66" s="41" t="s">
        <v>85</v>
      </c>
      <c r="E66" s="11">
        <f t="shared" si="1"/>
        <v>2.8999999999999773</v>
      </c>
      <c r="F66" s="26">
        <v>130.19999999999999</v>
      </c>
      <c r="G66" s="42"/>
      <c r="H66" s="43"/>
      <c r="I66" s="62"/>
    </row>
    <row r="67" spans="1:9" ht="19.2" x14ac:dyDescent="0.2">
      <c r="A67" s="59">
        <f t="shared" si="2"/>
        <v>63</v>
      </c>
      <c r="B67" s="41" t="s">
        <v>146</v>
      </c>
      <c r="C67" s="41" t="s">
        <v>14</v>
      </c>
      <c r="D67" s="41" t="s">
        <v>102</v>
      </c>
      <c r="E67" s="11">
        <f t="shared" si="1"/>
        <v>6.8000000000000114</v>
      </c>
      <c r="F67" s="26">
        <v>137</v>
      </c>
      <c r="G67" s="42"/>
      <c r="H67" s="16"/>
      <c r="I67" s="62"/>
    </row>
    <row r="68" spans="1:9" ht="19.2" x14ac:dyDescent="0.2">
      <c r="A68" s="59">
        <f t="shared" si="2"/>
        <v>64</v>
      </c>
      <c r="B68" s="41" t="s">
        <v>10</v>
      </c>
      <c r="C68" s="41" t="s">
        <v>40</v>
      </c>
      <c r="D68" s="41" t="s">
        <v>147</v>
      </c>
      <c r="E68" s="11">
        <f t="shared" si="1"/>
        <v>0.80000000000001137</v>
      </c>
      <c r="F68" s="26">
        <v>137.80000000000001</v>
      </c>
      <c r="G68" s="42"/>
      <c r="H68" s="16"/>
      <c r="I68" s="62"/>
    </row>
    <row r="69" spans="1:9" ht="19.2" x14ac:dyDescent="0.2">
      <c r="A69" s="59">
        <f t="shared" si="2"/>
        <v>65</v>
      </c>
      <c r="B69" s="41" t="s">
        <v>148</v>
      </c>
      <c r="C69" s="41" t="s">
        <v>14</v>
      </c>
      <c r="D69" s="41" t="s">
        <v>149</v>
      </c>
      <c r="E69" s="11">
        <f t="shared" si="1"/>
        <v>0.19999999999998863</v>
      </c>
      <c r="F69" s="26">
        <v>138</v>
      </c>
      <c r="G69" s="42"/>
      <c r="H69" s="16"/>
      <c r="I69" s="62"/>
    </row>
    <row r="70" spans="1:9" ht="30" x14ac:dyDescent="0.2">
      <c r="A70" s="74">
        <f t="shared" si="2"/>
        <v>66</v>
      </c>
      <c r="B70" s="76" t="s">
        <v>165</v>
      </c>
      <c r="C70" s="76" t="s">
        <v>7</v>
      </c>
      <c r="D70" s="76" t="s">
        <v>183</v>
      </c>
      <c r="E70" s="9">
        <f t="shared" ref="E70:E89" si="3">F70-F69</f>
        <v>2.5</v>
      </c>
      <c r="F70" s="22">
        <v>140.5</v>
      </c>
      <c r="G70" s="80"/>
      <c r="H70" s="81" t="s">
        <v>173</v>
      </c>
      <c r="I70" s="79" t="s">
        <v>178</v>
      </c>
    </row>
    <row r="71" spans="1:9" ht="19.2" x14ac:dyDescent="0.2">
      <c r="A71" s="59">
        <f t="shared" si="2"/>
        <v>67</v>
      </c>
      <c r="B71" s="10" t="s">
        <v>41</v>
      </c>
      <c r="C71" s="41" t="s">
        <v>40</v>
      </c>
      <c r="D71" s="41" t="s">
        <v>9</v>
      </c>
      <c r="E71" s="11">
        <f t="shared" si="3"/>
        <v>0.30000000000001137</v>
      </c>
      <c r="F71" s="26">
        <v>140.80000000000001</v>
      </c>
      <c r="G71" s="42"/>
      <c r="H71" s="16"/>
      <c r="I71" s="62"/>
    </row>
    <row r="72" spans="1:9" ht="19.2" x14ac:dyDescent="0.2">
      <c r="A72" s="59">
        <f t="shared" si="2"/>
        <v>68</v>
      </c>
      <c r="B72" s="41" t="s">
        <v>47</v>
      </c>
      <c r="C72" s="41" t="s">
        <v>40</v>
      </c>
      <c r="D72" s="41" t="s">
        <v>36</v>
      </c>
      <c r="E72" s="11">
        <f t="shared" si="3"/>
        <v>3.5</v>
      </c>
      <c r="F72" s="26">
        <v>144.30000000000001</v>
      </c>
      <c r="G72" s="42"/>
      <c r="H72" s="16"/>
      <c r="I72" s="62"/>
    </row>
    <row r="73" spans="1:9" ht="19.2" x14ac:dyDescent="0.2">
      <c r="A73" s="59">
        <f t="shared" si="2"/>
        <v>69</v>
      </c>
      <c r="B73" s="10" t="s">
        <v>150</v>
      </c>
      <c r="C73" s="41" t="s">
        <v>14</v>
      </c>
      <c r="D73" s="41" t="s">
        <v>51</v>
      </c>
      <c r="E73" s="11">
        <f t="shared" si="3"/>
        <v>0.29999999999998295</v>
      </c>
      <c r="F73" s="26">
        <v>144.6</v>
      </c>
      <c r="G73" s="42"/>
      <c r="H73" s="16"/>
      <c r="I73" s="62"/>
    </row>
    <row r="74" spans="1:9" ht="19.2" x14ac:dyDescent="0.2">
      <c r="A74" s="59">
        <f t="shared" si="2"/>
        <v>70</v>
      </c>
      <c r="B74" s="10" t="s">
        <v>184</v>
      </c>
      <c r="C74" s="41" t="s">
        <v>40</v>
      </c>
      <c r="D74" s="41" t="s">
        <v>152</v>
      </c>
      <c r="E74" s="11">
        <f t="shared" si="3"/>
        <v>1.7000000000000171</v>
      </c>
      <c r="F74" s="26">
        <v>146.30000000000001</v>
      </c>
      <c r="G74" s="42"/>
      <c r="H74" s="40"/>
      <c r="I74" s="62"/>
    </row>
    <row r="75" spans="1:9" ht="19.2" x14ac:dyDescent="0.2">
      <c r="A75" s="59">
        <f t="shared" si="2"/>
        <v>71</v>
      </c>
      <c r="B75" s="41" t="s">
        <v>47</v>
      </c>
      <c r="C75" s="63" t="s">
        <v>40</v>
      </c>
      <c r="D75" s="41" t="s">
        <v>86</v>
      </c>
      <c r="E75" s="11">
        <f t="shared" si="3"/>
        <v>11.199999999999989</v>
      </c>
      <c r="F75" s="26">
        <v>157.5</v>
      </c>
      <c r="G75" s="42"/>
      <c r="H75" s="15"/>
      <c r="I75" s="62"/>
    </row>
    <row r="76" spans="1:9" ht="19.2" x14ac:dyDescent="0.2">
      <c r="A76" s="59">
        <f t="shared" si="2"/>
        <v>72</v>
      </c>
      <c r="B76" s="10" t="s">
        <v>60</v>
      </c>
      <c r="C76" s="41" t="s">
        <v>14</v>
      </c>
      <c r="D76" s="41" t="s">
        <v>86</v>
      </c>
      <c r="E76" s="11">
        <f t="shared" si="3"/>
        <v>0.79999999999998295</v>
      </c>
      <c r="F76" s="26">
        <v>158.29999999999998</v>
      </c>
      <c r="G76" s="42"/>
      <c r="H76" s="16"/>
      <c r="I76" s="62"/>
    </row>
    <row r="77" spans="1:9" ht="19.2" x14ac:dyDescent="0.2">
      <c r="A77" s="59">
        <f t="shared" si="2"/>
        <v>73</v>
      </c>
      <c r="B77" s="41" t="s">
        <v>60</v>
      </c>
      <c r="C77" s="41" t="s">
        <v>14</v>
      </c>
      <c r="D77" s="41" t="s">
        <v>87</v>
      </c>
      <c r="E77" s="11">
        <f t="shared" si="3"/>
        <v>4.6000000000000227</v>
      </c>
      <c r="F77" s="26">
        <v>162.9</v>
      </c>
      <c r="G77" s="42"/>
      <c r="H77" s="16" t="s">
        <v>101</v>
      </c>
      <c r="I77" s="62"/>
    </row>
    <row r="78" spans="1:9" ht="19.2" x14ac:dyDescent="0.2">
      <c r="A78" s="59">
        <f t="shared" si="2"/>
        <v>74</v>
      </c>
      <c r="B78" s="41" t="s">
        <v>88</v>
      </c>
      <c r="C78" s="41" t="s">
        <v>14</v>
      </c>
      <c r="D78" s="41" t="s">
        <v>34</v>
      </c>
      <c r="E78" s="11">
        <f t="shared" si="3"/>
        <v>1</v>
      </c>
      <c r="F78" s="26">
        <v>163.9</v>
      </c>
      <c r="G78" s="42"/>
      <c r="H78" s="16"/>
      <c r="I78" s="62"/>
    </row>
    <row r="79" spans="1:9" ht="19.2" x14ac:dyDescent="0.2">
      <c r="A79" s="59">
        <f t="shared" si="2"/>
        <v>75</v>
      </c>
      <c r="B79" s="41" t="s">
        <v>89</v>
      </c>
      <c r="C79" s="41" t="s">
        <v>40</v>
      </c>
      <c r="D79" s="41" t="s">
        <v>87</v>
      </c>
      <c r="E79" s="11">
        <f t="shared" si="3"/>
        <v>2.5</v>
      </c>
      <c r="F79" s="26">
        <v>166.4</v>
      </c>
      <c r="G79" s="42"/>
      <c r="H79" s="16"/>
      <c r="I79" s="62"/>
    </row>
    <row r="80" spans="1:9" ht="19.2" x14ac:dyDescent="0.2">
      <c r="A80" s="59">
        <f t="shared" si="2"/>
        <v>76</v>
      </c>
      <c r="B80" s="41" t="s">
        <v>90</v>
      </c>
      <c r="C80" s="63" t="s">
        <v>14</v>
      </c>
      <c r="D80" s="41" t="s">
        <v>87</v>
      </c>
      <c r="E80" s="11">
        <f t="shared" si="3"/>
        <v>1.1999999999999886</v>
      </c>
      <c r="F80" s="26">
        <v>167.6</v>
      </c>
      <c r="G80" s="64"/>
      <c r="H80" s="15"/>
      <c r="I80" s="62"/>
    </row>
    <row r="81" spans="1:9" ht="19.2" x14ac:dyDescent="0.2">
      <c r="A81" s="59">
        <f t="shared" si="2"/>
        <v>77</v>
      </c>
      <c r="B81" s="41" t="s">
        <v>91</v>
      </c>
      <c r="C81" s="63" t="s">
        <v>40</v>
      </c>
      <c r="D81" s="41" t="s">
        <v>39</v>
      </c>
      <c r="E81" s="11">
        <f t="shared" si="3"/>
        <v>12.199999999999989</v>
      </c>
      <c r="F81" s="26">
        <v>179.79999999999998</v>
      </c>
      <c r="G81" s="64"/>
      <c r="H81" s="15"/>
      <c r="I81" s="62"/>
    </row>
    <row r="82" spans="1:9" ht="19.2" x14ac:dyDescent="0.2">
      <c r="A82" s="74">
        <f t="shared" si="2"/>
        <v>78</v>
      </c>
      <c r="B82" s="76" t="s">
        <v>166</v>
      </c>
      <c r="C82" s="76" t="s">
        <v>8</v>
      </c>
      <c r="D82" s="76" t="s">
        <v>39</v>
      </c>
      <c r="E82" s="9">
        <f t="shared" si="3"/>
        <v>0.20000000000001705</v>
      </c>
      <c r="F82" s="22">
        <v>180</v>
      </c>
      <c r="G82" s="77"/>
      <c r="H82" s="78" t="s">
        <v>108</v>
      </c>
      <c r="I82" s="79" t="s">
        <v>180</v>
      </c>
    </row>
    <row r="83" spans="1:9" ht="19.2" x14ac:dyDescent="0.2">
      <c r="A83" s="59">
        <f t="shared" ref="A83:A89" si="4">A82+1</f>
        <v>79</v>
      </c>
      <c r="B83" s="41" t="s">
        <v>92</v>
      </c>
      <c r="C83" s="41" t="s">
        <v>40</v>
      </c>
      <c r="D83" s="41" t="s">
        <v>66</v>
      </c>
      <c r="E83" s="11">
        <f t="shared" si="3"/>
        <v>8.4000000000000057</v>
      </c>
      <c r="F83" s="26">
        <v>188.4</v>
      </c>
      <c r="G83" s="64"/>
      <c r="H83" s="16"/>
      <c r="I83" s="62"/>
    </row>
    <row r="84" spans="1:9" ht="19.2" x14ac:dyDescent="0.2">
      <c r="A84" s="59">
        <f t="shared" si="4"/>
        <v>80</v>
      </c>
      <c r="B84" s="41" t="s">
        <v>151</v>
      </c>
      <c r="C84" s="41" t="s">
        <v>40</v>
      </c>
      <c r="D84" s="41" t="s">
        <v>93</v>
      </c>
      <c r="E84" s="11">
        <f t="shared" si="3"/>
        <v>1.7999999999999829</v>
      </c>
      <c r="F84" s="26">
        <v>190.2</v>
      </c>
      <c r="G84" s="42"/>
      <c r="H84" s="43" t="s">
        <v>97</v>
      </c>
      <c r="I84" s="62"/>
    </row>
    <row r="85" spans="1:9" ht="19.2" x14ac:dyDescent="0.2">
      <c r="A85" s="59">
        <f t="shared" si="4"/>
        <v>81</v>
      </c>
      <c r="B85" s="10" t="s">
        <v>94</v>
      </c>
      <c r="C85" s="10" t="s">
        <v>40</v>
      </c>
      <c r="D85" s="10" t="s">
        <v>93</v>
      </c>
      <c r="E85" s="11">
        <f t="shared" si="3"/>
        <v>3.5</v>
      </c>
      <c r="F85" s="14">
        <v>193.7</v>
      </c>
      <c r="G85" s="44"/>
      <c r="H85" s="46"/>
      <c r="I85" s="21"/>
    </row>
    <row r="86" spans="1:9" ht="19.2" x14ac:dyDescent="0.2">
      <c r="A86" s="59">
        <f t="shared" si="4"/>
        <v>82</v>
      </c>
      <c r="B86" s="10" t="s">
        <v>112</v>
      </c>
      <c r="C86" s="10" t="s">
        <v>14</v>
      </c>
      <c r="D86" s="10" t="s">
        <v>139</v>
      </c>
      <c r="E86" s="11">
        <f t="shared" si="3"/>
        <v>2.9000000000000057</v>
      </c>
      <c r="F86" s="14">
        <v>196.6</v>
      </c>
      <c r="G86" s="47"/>
      <c r="H86" s="48"/>
      <c r="I86" s="86"/>
    </row>
    <row r="87" spans="1:9" s="24" customFormat="1" ht="19.2" x14ac:dyDescent="0.2">
      <c r="A87" s="59">
        <f t="shared" si="4"/>
        <v>83</v>
      </c>
      <c r="B87" s="10" t="s">
        <v>96</v>
      </c>
      <c r="C87" s="10" t="s">
        <v>40</v>
      </c>
      <c r="D87" s="10" t="s">
        <v>95</v>
      </c>
      <c r="E87" s="11">
        <f t="shared" si="3"/>
        <v>1.1999999999999886</v>
      </c>
      <c r="F87" s="14">
        <v>197.79999999999998</v>
      </c>
      <c r="G87" s="45"/>
      <c r="H87" s="49" t="s">
        <v>98</v>
      </c>
      <c r="I87" s="21"/>
    </row>
    <row r="88" spans="1:9" s="24" customFormat="1" ht="34.799999999999997" x14ac:dyDescent="0.2">
      <c r="A88" s="59">
        <f t="shared" si="4"/>
        <v>84</v>
      </c>
      <c r="B88" s="10" t="s">
        <v>42</v>
      </c>
      <c r="C88" s="10" t="s">
        <v>43</v>
      </c>
      <c r="D88" s="10" t="s">
        <v>160</v>
      </c>
      <c r="E88" s="11">
        <f t="shared" si="3"/>
        <v>4.1999999999999886</v>
      </c>
      <c r="F88" s="14">
        <v>201.99999999999997</v>
      </c>
      <c r="G88" s="45"/>
      <c r="H88" s="51" t="s">
        <v>155</v>
      </c>
      <c r="I88" s="21"/>
    </row>
    <row r="89" spans="1:9" s="24" customFormat="1" ht="19.2" x14ac:dyDescent="0.2">
      <c r="A89" s="74">
        <f t="shared" si="4"/>
        <v>85</v>
      </c>
      <c r="B89" s="8" t="s">
        <v>182</v>
      </c>
      <c r="C89" s="8" t="s">
        <v>40</v>
      </c>
      <c r="D89" s="8" t="s">
        <v>9</v>
      </c>
      <c r="E89" s="9">
        <f t="shared" si="3"/>
        <v>3.2000000000000171</v>
      </c>
      <c r="F89" s="18">
        <v>205.2</v>
      </c>
      <c r="G89" s="89"/>
      <c r="H89" s="90" t="s">
        <v>70</v>
      </c>
      <c r="I89" s="23" t="s">
        <v>136</v>
      </c>
    </row>
    <row r="90" spans="1:9" s="24" customFormat="1" ht="3.6" customHeight="1" thickBot="1" x14ac:dyDescent="0.25">
      <c r="A90" s="65"/>
      <c r="B90" s="66"/>
      <c r="C90" s="66"/>
      <c r="D90" s="66"/>
      <c r="E90" s="67"/>
      <c r="F90" s="68"/>
      <c r="G90" s="66"/>
      <c r="H90" s="69"/>
      <c r="I90" s="87"/>
    </row>
    <row r="91" spans="1:9" s="24" customFormat="1" ht="17.399999999999999" x14ac:dyDescent="0.2">
      <c r="A91" s="96" t="s">
        <v>116</v>
      </c>
      <c r="B91" s="97"/>
      <c r="C91" s="97"/>
      <c r="D91" s="82" t="s">
        <v>156</v>
      </c>
      <c r="F91" s="35"/>
      <c r="H91" s="34" t="s">
        <v>167</v>
      </c>
      <c r="I91" s="85"/>
    </row>
    <row r="92" spans="1:9" s="24" customFormat="1" ht="17.399999999999999" x14ac:dyDescent="0.2">
      <c r="A92" s="97" t="s">
        <v>117</v>
      </c>
      <c r="B92" s="97"/>
      <c r="C92" s="97"/>
      <c r="D92" s="82" t="s">
        <v>118</v>
      </c>
      <c r="F92" s="35"/>
      <c r="H92" s="34" t="s">
        <v>174</v>
      </c>
      <c r="I92" s="85"/>
    </row>
    <row r="93" spans="1:9" s="24" customFormat="1" ht="17.399999999999999" x14ac:dyDescent="0.2">
      <c r="A93" s="97" t="s">
        <v>195</v>
      </c>
      <c r="B93" s="97"/>
      <c r="C93" s="97"/>
      <c r="E93" s="52"/>
      <c r="F93" s="35"/>
      <c r="H93" s="34" t="s">
        <v>175</v>
      </c>
      <c r="I93" s="85"/>
    </row>
    <row r="94" spans="1:9" s="24" customFormat="1" ht="29.4" customHeight="1" x14ac:dyDescent="0.2">
      <c r="A94" s="98" t="s">
        <v>196</v>
      </c>
      <c r="B94" s="98"/>
      <c r="C94" s="98"/>
      <c r="F94" s="35"/>
      <c r="H94" s="36"/>
      <c r="I94" s="85"/>
    </row>
    <row r="95" spans="1:9" x14ac:dyDescent="0.2">
      <c r="A95" s="97" t="s">
        <v>197</v>
      </c>
      <c r="B95" s="97"/>
      <c r="C95" s="97"/>
      <c r="D95" s="28"/>
      <c r="E95" s="29"/>
      <c r="F95" s="30"/>
      <c r="G95" s="28"/>
      <c r="H95" s="31"/>
      <c r="I95" s="88"/>
    </row>
    <row r="96" spans="1:9" x14ac:dyDescent="0.2">
      <c r="A96" s="97" t="s">
        <v>198</v>
      </c>
      <c r="B96" s="97"/>
      <c r="C96" s="97"/>
      <c r="D96" s="28"/>
      <c r="E96" s="29"/>
      <c r="F96" s="30"/>
      <c r="G96" s="28"/>
      <c r="H96" s="31"/>
      <c r="I96" s="88"/>
    </row>
    <row r="97" spans="1:9" x14ac:dyDescent="0.2">
      <c r="A97" s="97" t="s">
        <v>199</v>
      </c>
      <c r="B97" s="97"/>
      <c r="C97" s="97"/>
      <c r="D97" s="28"/>
      <c r="E97" s="29"/>
      <c r="F97" s="30"/>
      <c r="G97" s="28"/>
      <c r="H97" s="31"/>
      <c r="I97" s="88"/>
    </row>
    <row r="98" spans="1:9" x14ac:dyDescent="0.2">
      <c r="A98" s="97" t="s">
        <v>200</v>
      </c>
      <c r="B98" s="97"/>
      <c r="C98" s="97"/>
      <c r="D98" s="28"/>
      <c r="E98" s="29"/>
      <c r="F98" s="30"/>
      <c r="G98" s="28"/>
      <c r="H98" s="31"/>
      <c r="I98" s="88"/>
    </row>
    <row r="99" spans="1:9" x14ac:dyDescent="0.2">
      <c r="A99" s="28"/>
      <c r="B99" s="28"/>
      <c r="C99" s="28"/>
      <c r="D99" s="28"/>
      <c r="E99" s="29"/>
      <c r="F99" s="30"/>
      <c r="G99" s="28"/>
      <c r="H99" s="31"/>
      <c r="I99" s="88"/>
    </row>
    <row r="100" spans="1:9" x14ac:dyDescent="0.2">
      <c r="A100" s="28"/>
      <c r="B100" s="28"/>
      <c r="C100" s="28"/>
      <c r="D100" s="28"/>
      <c r="E100" s="29"/>
      <c r="F100" s="30"/>
      <c r="G100" s="28"/>
      <c r="H100" s="31"/>
      <c r="I100" s="88"/>
    </row>
    <row r="101" spans="1:9" x14ac:dyDescent="0.2">
      <c r="A101" s="28"/>
      <c r="B101" s="28"/>
      <c r="C101" s="28"/>
      <c r="D101" s="28"/>
      <c r="E101" s="29"/>
      <c r="F101" s="30"/>
      <c r="G101" s="28"/>
      <c r="H101" s="31"/>
      <c r="I101" s="88"/>
    </row>
    <row r="102" spans="1:9" x14ac:dyDescent="0.2">
      <c r="A102" s="28"/>
      <c r="B102" s="28"/>
      <c r="C102" s="28"/>
      <c r="D102" s="28"/>
      <c r="E102" s="29"/>
      <c r="F102" s="30"/>
      <c r="G102" s="28"/>
      <c r="H102" s="31"/>
      <c r="I102" s="88"/>
    </row>
    <row r="103" spans="1:9" x14ac:dyDescent="0.2">
      <c r="A103" s="28"/>
      <c r="B103" s="28"/>
      <c r="C103" s="28"/>
      <c r="D103" s="28"/>
      <c r="E103" s="29"/>
      <c r="F103" s="30"/>
      <c r="G103" s="28"/>
      <c r="H103" s="31"/>
      <c r="I103" s="88"/>
    </row>
    <row r="104" spans="1:9" x14ac:dyDescent="0.2">
      <c r="A104" s="28"/>
      <c r="B104" s="28"/>
      <c r="C104" s="28"/>
      <c r="D104" s="28"/>
      <c r="E104" s="29"/>
      <c r="F104" s="30"/>
      <c r="G104" s="28"/>
      <c r="H104" s="31"/>
      <c r="I104" s="88"/>
    </row>
    <row r="105" spans="1:9" x14ac:dyDescent="0.2">
      <c r="A105" s="28"/>
      <c r="B105" s="28"/>
      <c r="C105" s="28"/>
      <c r="D105" s="28"/>
      <c r="E105" s="29"/>
      <c r="F105" s="30"/>
      <c r="G105" s="28"/>
      <c r="H105" s="31"/>
      <c r="I105" s="88"/>
    </row>
    <row r="106" spans="1:9" x14ac:dyDescent="0.2">
      <c r="A106" s="28"/>
      <c r="B106" s="28"/>
      <c r="C106" s="28"/>
      <c r="D106" s="28"/>
      <c r="E106" s="29"/>
      <c r="F106" s="30"/>
      <c r="G106" s="28"/>
      <c r="H106" s="31"/>
      <c r="I106" s="88"/>
    </row>
    <row r="107" spans="1:9" x14ac:dyDescent="0.2">
      <c r="A107" s="28"/>
      <c r="B107" s="28"/>
      <c r="C107" s="28"/>
      <c r="D107" s="28"/>
      <c r="E107" s="29"/>
      <c r="F107" s="30"/>
      <c r="G107" s="28"/>
      <c r="H107" s="31"/>
      <c r="I107" s="88"/>
    </row>
    <row r="108" spans="1:9" x14ac:dyDescent="0.2">
      <c r="A108" s="28"/>
      <c r="B108" s="28"/>
      <c r="C108" s="28"/>
      <c r="D108" s="28"/>
      <c r="E108" s="29"/>
      <c r="F108" s="30"/>
      <c r="G108" s="28"/>
      <c r="H108" s="31"/>
      <c r="I108" s="88"/>
    </row>
    <row r="109" spans="1:9" x14ac:dyDescent="0.2">
      <c r="A109" s="28"/>
      <c r="B109" s="28"/>
      <c r="C109" s="28"/>
      <c r="D109" s="28"/>
      <c r="E109" s="29"/>
      <c r="F109" s="30"/>
      <c r="G109" s="28"/>
      <c r="H109" s="31"/>
      <c r="I109" s="88"/>
    </row>
    <row r="110" spans="1:9" x14ac:dyDescent="0.2">
      <c r="A110" s="2" t="s">
        <v>119</v>
      </c>
      <c r="E110" s="3" t="s">
        <v>120</v>
      </c>
      <c r="H110" s="34"/>
    </row>
    <row r="111" spans="1:9" x14ac:dyDescent="0.2">
      <c r="A111" s="2" t="s">
        <v>124</v>
      </c>
      <c r="E111" s="3" t="s">
        <v>121</v>
      </c>
      <c r="H111" s="34"/>
    </row>
    <row r="112" spans="1:9" x14ac:dyDescent="0.2">
      <c r="A112" s="2" t="s">
        <v>125</v>
      </c>
      <c r="E112" s="3" t="s">
        <v>122</v>
      </c>
      <c r="H112" s="34"/>
    </row>
    <row r="113" spans="1:9" x14ac:dyDescent="0.2">
      <c r="A113" s="2" t="s">
        <v>126</v>
      </c>
      <c r="E113" s="3" t="s">
        <v>123</v>
      </c>
      <c r="H113" s="34"/>
    </row>
    <row r="114" spans="1:9" ht="17.399999999999999" x14ac:dyDescent="0.2">
      <c r="A114" s="2" t="s">
        <v>127</v>
      </c>
      <c r="E114" s="24"/>
      <c r="H114" s="34"/>
    </row>
    <row r="115" spans="1:9" x14ac:dyDescent="0.2">
      <c r="D115"/>
      <c r="H115" s="34"/>
    </row>
    <row r="116" spans="1:9" x14ac:dyDescent="0.2">
      <c r="A116" s="28"/>
      <c r="B116" s="28"/>
      <c r="C116" s="39"/>
      <c r="D116" s="28"/>
      <c r="E116" s="29"/>
      <c r="F116" s="30"/>
      <c r="G116" s="28"/>
      <c r="H116" s="31"/>
      <c r="I116" s="88"/>
    </row>
    <row r="117" spans="1:9" x14ac:dyDescent="0.2">
      <c r="A117" s="28"/>
      <c r="B117" s="28"/>
      <c r="C117" s="28"/>
      <c r="D117" s="28"/>
      <c r="E117" s="29"/>
      <c r="F117" s="30"/>
      <c r="G117" s="28"/>
      <c r="H117" s="31"/>
      <c r="I117" s="88"/>
    </row>
    <row r="118" spans="1:9" x14ac:dyDescent="0.2">
      <c r="A118" s="28"/>
      <c r="B118" s="28"/>
      <c r="C118" s="28"/>
      <c r="D118" s="28"/>
      <c r="E118" s="29"/>
      <c r="F118" s="30"/>
      <c r="G118" s="28"/>
      <c r="H118" s="31"/>
      <c r="I118" s="88"/>
    </row>
    <row r="119" spans="1:9" x14ac:dyDescent="0.2">
      <c r="A119" s="28"/>
      <c r="B119" s="28"/>
      <c r="C119" s="28"/>
      <c r="D119" s="28"/>
      <c r="E119" s="29"/>
      <c r="F119" s="30"/>
      <c r="G119" s="28"/>
      <c r="H119" s="31"/>
      <c r="I119" s="88"/>
    </row>
    <row r="120" spans="1:9" x14ac:dyDescent="0.2">
      <c r="A120" s="28"/>
      <c r="B120" s="39"/>
      <c r="C120" s="28"/>
      <c r="D120" s="28"/>
      <c r="E120" s="29"/>
      <c r="F120" s="30"/>
      <c r="G120" s="28"/>
      <c r="H120" s="31"/>
      <c r="I120" s="88"/>
    </row>
    <row r="121" spans="1:9" x14ac:dyDescent="0.2">
      <c r="A121" s="28"/>
      <c r="B121" s="28"/>
      <c r="C121" s="28"/>
      <c r="D121" s="28"/>
      <c r="E121" s="29"/>
      <c r="F121" s="30"/>
      <c r="G121" s="28"/>
      <c r="H121" s="31"/>
      <c r="I121" s="88"/>
    </row>
    <row r="122" spans="1:9" x14ac:dyDescent="0.2">
      <c r="A122" s="28"/>
      <c r="B122" s="28"/>
      <c r="C122" s="28"/>
      <c r="D122" s="28"/>
      <c r="E122" s="29"/>
      <c r="F122" s="30"/>
      <c r="G122" s="28"/>
      <c r="H122" s="31"/>
      <c r="I122" s="88"/>
    </row>
    <row r="123" spans="1:9" x14ac:dyDescent="0.2">
      <c r="A123" s="28"/>
      <c r="B123" s="28"/>
      <c r="C123" s="28"/>
      <c r="D123" s="28"/>
      <c r="E123" s="29"/>
      <c r="F123" s="30"/>
      <c r="G123" s="28"/>
      <c r="H123" s="31"/>
      <c r="I123" s="88"/>
    </row>
    <row r="124" spans="1:9" x14ac:dyDescent="0.2">
      <c r="A124" s="28"/>
      <c r="B124" s="28"/>
      <c r="C124" s="28"/>
      <c r="D124" s="28"/>
      <c r="E124" s="29"/>
      <c r="F124" s="30"/>
      <c r="G124" s="28"/>
      <c r="H124" s="31"/>
      <c r="I124" s="88"/>
    </row>
    <row r="125" spans="1:9" x14ac:dyDescent="0.2">
      <c r="A125" s="39"/>
      <c r="B125" s="28"/>
      <c r="C125" s="28"/>
      <c r="D125" s="28"/>
      <c r="E125" s="29"/>
      <c r="F125" s="30"/>
      <c r="G125" s="28"/>
      <c r="H125" s="31"/>
      <c r="I125" s="88"/>
    </row>
    <row r="126" spans="1:9" x14ac:dyDescent="0.2">
      <c r="A126" s="28"/>
      <c r="B126" s="28"/>
      <c r="C126" s="28"/>
      <c r="D126" s="28"/>
      <c r="E126" s="29"/>
      <c r="F126" s="30"/>
      <c r="G126" s="28"/>
      <c r="H126" s="31"/>
      <c r="I126" s="88"/>
    </row>
    <row r="127" spans="1:9" x14ac:dyDescent="0.2">
      <c r="A127" s="28"/>
      <c r="B127" s="28"/>
      <c r="C127" s="28"/>
      <c r="D127" s="28"/>
      <c r="E127" s="29"/>
      <c r="F127" s="30"/>
      <c r="G127" s="28"/>
      <c r="H127" s="31"/>
      <c r="I127" s="88"/>
    </row>
    <row r="128" spans="1:9" x14ac:dyDescent="0.2">
      <c r="A128" s="28"/>
      <c r="B128" s="28"/>
      <c r="C128" s="28"/>
      <c r="D128" s="28"/>
      <c r="E128" s="29"/>
      <c r="F128" s="30"/>
      <c r="G128" s="28"/>
      <c r="H128" s="31"/>
      <c r="I128" s="88"/>
    </row>
    <row r="129" spans="1:9" x14ac:dyDescent="0.2">
      <c r="A129" s="28"/>
      <c r="B129" s="28"/>
      <c r="C129" s="28"/>
      <c r="D129" s="28"/>
      <c r="E129" s="29"/>
      <c r="F129" s="30"/>
      <c r="G129" s="28"/>
      <c r="H129" s="31"/>
      <c r="I129" s="88"/>
    </row>
    <row r="130" spans="1:9" x14ac:dyDescent="0.2">
      <c r="A130" s="28"/>
      <c r="B130" s="28"/>
      <c r="C130" s="28"/>
      <c r="D130" s="28"/>
      <c r="E130" s="29"/>
      <c r="F130" s="30"/>
      <c r="G130" s="28"/>
      <c r="H130" s="31"/>
      <c r="I130" s="88"/>
    </row>
    <row r="131" spans="1:9" x14ac:dyDescent="0.2">
      <c r="A131" s="28"/>
      <c r="B131" s="28"/>
      <c r="C131" s="28"/>
      <c r="D131" s="28"/>
      <c r="E131" s="29"/>
      <c r="F131" s="30"/>
      <c r="G131" s="28"/>
      <c r="H131" s="31"/>
      <c r="I131" s="88"/>
    </row>
    <row r="132" spans="1:9" x14ac:dyDescent="0.2">
      <c r="A132" s="28"/>
      <c r="B132" s="28"/>
      <c r="C132" s="28"/>
      <c r="D132" s="28"/>
      <c r="E132" s="29"/>
      <c r="F132" s="30"/>
      <c r="G132" s="28"/>
      <c r="H132" s="31"/>
      <c r="I132" s="88"/>
    </row>
    <row r="133" spans="1:9" x14ac:dyDescent="0.2">
      <c r="A133" s="28"/>
      <c r="B133" s="28"/>
      <c r="C133" s="28"/>
      <c r="D133" s="28"/>
      <c r="E133" s="29"/>
      <c r="F133" s="30"/>
      <c r="G133" s="28"/>
      <c r="H133" s="31"/>
      <c r="I133" s="88"/>
    </row>
    <row r="134" spans="1:9" x14ac:dyDescent="0.2">
      <c r="A134" s="28"/>
      <c r="B134" s="28"/>
      <c r="C134" s="28"/>
      <c r="D134" s="28"/>
      <c r="E134" s="29"/>
      <c r="F134" s="30"/>
      <c r="G134" s="28"/>
      <c r="H134" s="31"/>
      <c r="I134" s="88"/>
    </row>
    <row r="135" spans="1:9" x14ac:dyDescent="0.2">
      <c r="A135" s="32" t="s">
        <v>128</v>
      </c>
      <c r="E135" s="32" t="s">
        <v>131</v>
      </c>
      <c r="H135" s="34"/>
    </row>
    <row r="136" spans="1:9" x14ac:dyDescent="0.2">
      <c r="A136" s="32" t="s">
        <v>129</v>
      </c>
      <c r="E136" s="32" t="s">
        <v>132</v>
      </c>
      <c r="H136" s="34"/>
    </row>
    <row r="137" spans="1:9" ht="17.399999999999999" x14ac:dyDescent="0.2">
      <c r="A137" s="24" t="s">
        <v>130</v>
      </c>
      <c r="E137" s="33" t="s">
        <v>134</v>
      </c>
      <c r="H137" s="34"/>
    </row>
    <row r="138" spans="1:9" x14ac:dyDescent="0.2">
      <c r="E138" s="2" t="s">
        <v>135</v>
      </c>
      <c r="H138" s="34"/>
    </row>
    <row r="139" spans="1:9" x14ac:dyDescent="0.2">
      <c r="A139" s="28"/>
      <c r="B139" s="28"/>
      <c r="C139" s="28"/>
      <c r="D139" s="28"/>
      <c r="E139" s="39"/>
      <c r="F139" s="30"/>
      <c r="G139" s="28"/>
      <c r="H139" s="31"/>
      <c r="I139" s="88"/>
    </row>
    <row r="140" spans="1:9" x14ac:dyDescent="0.2">
      <c r="A140" s="28"/>
      <c r="B140" s="28"/>
      <c r="C140" s="28"/>
      <c r="D140" s="28"/>
      <c r="E140" s="29"/>
      <c r="F140" s="30"/>
      <c r="G140" s="28"/>
      <c r="H140" s="31"/>
      <c r="I140" s="88"/>
    </row>
    <row r="141" spans="1:9" x14ac:dyDescent="0.2">
      <c r="A141" s="28"/>
      <c r="B141" s="28"/>
      <c r="C141" s="28"/>
      <c r="D141" s="28"/>
      <c r="E141" s="29"/>
      <c r="F141" s="30"/>
      <c r="G141" s="28"/>
      <c r="H141" s="31"/>
      <c r="I141" s="88"/>
    </row>
    <row r="142" spans="1:9" x14ac:dyDescent="0.2">
      <c r="A142" s="28"/>
      <c r="B142" s="28"/>
      <c r="C142" s="28"/>
      <c r="D142" s="28"/>
      <c r="E142" s="29"/>
      <c r="F142" s="30"/>
      <c r="G142" s="28"/>
      <c r="H142" s="31"/>
      <c r="I142" s="88"/>
    </row>
    <row r="143" spans="1:9" x14ac:dyDescent="0.2">
      <c r="A143" s="28"/>
      <c r="B143" s="28"/>
      <c r="C143" s="28"/>
      <c r="D143" s="28"/>
      <c r="E143" s="29"/>
      <c r="F143" s="30"/>
      <c r="G143" s="28"/>
      <c r="H143" s="31"/>
      <c r="I143" s="88"/>
    </row>
    <row r="144" spans="1:9" x14ac:dyDescent="0.2">
      <c r="A144" s="28"/>
      <c r="B144" s="28"/>
      <c r="C144" s="28"/>
      <c r="D144" s="28"/>
      <c r="E144" s="29"/>
      <c r="F144" s="30"/>
      <c r="G144" s="28"/>
      <c r="H144" s="31"/>
      <c r="I144" s="88"/>
    </row>
    <row r="145" spans="1:9" x14ac:dyDescent="0.2">
      <c r="A145" s="28"/>
      <c r="B145" s="28"/>
      <c r="C145" s="28"/>
      <c r="D145" s="28"/>
      <c r="E145" s="29"/>
      <c r="F145" s="30"/>
      <c r="G145" s="28"/>
      <c r="H145" s="31"/>
      <c r="I145" s="88"/>
    </row>
    <row r="146" spans="1:9" x14ac:dyDescent="0.2">
      <c r="A146" s="28"/>
      <c r="B146" s="28"/>
      <c r="C146" s="28"/>
      <c r="D146" s="28"/>
      <c r="E146" s="29"/>
      <c r="F146" s="30"/>
      <c r="G146" s="28"/>
      <c r="H146" s="31"/>
      <c r="I146" s="88"/>
    </row>
    <row r="147" spans="1:9" x14ac:dyDescent="0.2">
      <c r="A147" s="28"/>
      <c r="B147" s="28"/>
      <c r="C147" s="28"/>
      <c r="D147" s="28"/>
      <c r="E147" s="29"/>
      <c r="F147" s="30"/>
      <c r="G147" s="28"/>
      <c r="H147" s="31"/>
      <c r="I147" s="88"/>
    </row>
    <row r="148" spans="1:9" x14ac:dyDescent="0.2">
      <c r="A148" s="28"/>
      <c r="B148" s="28"/>
      <c r="C148" s="28"/>
      <c r="D148" s="28"/>
      <c r="E148" s="29"/>
      <c r="F148" s="30"/>
      <c r="G148" s="28"/>
      <c r="H148" s="31"/>
      <c r="I148" s="88"/>
    </row>
    <row r="149" spans="1:9" x14ac:dyDescent="0.2">
      <c r="A149" s="28"/>
      <c r="B149" s="28"/>
      <c r="C149" s="28"/>
      <c r="D149" s="28"/>
      <c r="E149" s="29"/>
      <c r="F149" s="30"/>
      <c r="G149" s="28"/>
      <c r="H149" s="31"/>
      <c r="I149" s="88"/>
    </row>
    <row r="150" spans="1:9" x14ac:dyDescent="0.2">
      <c r="A150" s="28"/>
      <c r="B150" s="28"/>
      <c r="C150" s="28"/>
      <c r="D150" s="28"/>
      <c r="E150" s="29"/>
      <c r="F150" s="30"/>
      <c r="G150" s="28"/>
      <c r="H150" s="31"/>
      <c r="I150" s="88"/>
    </row>
    <row r="151" spans="1:9" x14ac:dyDescent="0.2">
      <c r="A151" s="28"/>
      <c r="B151" s="28"/>
      <c r="C151" s="28"/>
      <c r="D151" s="28"/>
      <c r="E151" s="29"/>
      <c r="F151" s="30"/>
      <c r="G151" s="28"/>
      <c r="H151" s="31"/>
      <c r="I151" s="88"/>
    </row>
    <row r="152" spans="1:9" x14ac:dyDescent="0.2">
      <c r="A152" s="28"/>
      <c r="B152" s="28"/>
      <c r="C152" s="28"/>
      <c r="D152" s="28"/>
      <c r="E152" s="29"/>
      <c r="F152" s="30"/>
      <c r="G152" s="28"/>
      <c r="H152" s="31"/>
      <c r="I152" s="88"/>
    </row>
    <row r="153" spans="1:9" x14ac:dyDescent="0.2">
      <c r="A153" s="28"/>
      <c r="B153" s="28"/>
      <c r="C153" s="28"/>
      <c r="D153" s="28"/>
      <c r="E153" s="29"/>
      <c r="F153" s="30"/>
      <c r="G153" s="28"/>
      <c r="H153" s="31"/>
      <c r="I153" s="88"/>
    </row>
    <row r="154" spans="1:9" x14ac:dyDescent="0.2">
      <c r="A154" s="28"/>
      <c r="B154" s="28"/>
      <c r="C154" s="28"/>
      <c r="D154" s="28"/>
      <c r="E154" s="29"/>
      <c r="F154" s="30"/>
      <c r="G154" s="28"/>
      <c r="H154" s="31"/>
      <c r="I154" s="88"/>
    </row>
    <row r="155" spans="1:9" x14ac:dyDescent="0.2">
      <c r="A155" s="28"/>
      <c r="B155" s="28"/>
      <c r="C155" s="28"/>
      <c r="D155" s="28"/>
      <c r="E155" s="29"/>
      <c r="F155" s="30"/>
      <c r="G155" s="28"/>
      <c r="H155" s="31"/>
      <c r="I155" s="88"/>
    </row>
    <row r="156" spans="1:9" x14ac:dyDescent="0.2">
      <c r="A156" s="28"/>
      <c r="B156" s="28"/>
      <c r="C156" s="28"/>
      <c r="D156" s="28"/>
      <c r="E156" s="29"/>
      <c r="F156" s="30"/>
      <c r="G156" s="28"/>
      <c r="H156" s="31"/>
      <c r="I156" s="88"/>
    </row>
    <row r="157" spans="1:9" x14ac:dyDescent="0.2">
      <c r="A157" s="28"/>
      <c r="B157" s="28"/>
      <c r="C157" s="28"/>
      <c r="D157" s="28"/>
      <c r="E157" s="29"/>
      <c r="F157" s="30"/>
      <c r="G157" s="28"/>
      <c r="H157" s="31"/>
      <c r="I157" s="88"/>
    </row>
    <row r="158" spans="1:9" x14ac:dyDescent="0.2">
      <c r="A158" s="28"/>
      <c r="B158" s="28"/>
      <c r="C158" s="28"/>
      <c r="D158" s="28"/>
      <c r="E158" s="29"/>
      <c r="F158" s="30"/>
      <c r="G158" s="28"/>
      <c r="H158" s="31"/>
      <c r="I158" s="88"/>
    </row>
    <row r="159" spans="1:9" x14ac:dyDescent="0.2">
      <c r="A159" s="28"/>
      <c r="B159" s="28"/>
      <c r="C159" s="28"/>
      <c r="D159" s="28"/>
      <c r="E159" s="29"/>
      <c r="F159" s="30"/>
      <c r="G159" s="28"/>
      <c r="H159" s="31"/>
      <c r="I159" s="88"/>
    </row>
    <row r="160" spans="1:9" x14ac:dyDescent="0.2">
      <c r="A160" s="28"/>
      <c r="B160" s="28"/>
      <c r="C160" s="28"/>
      <c r="D160" s="28"/>
      <c r="E160" s="29"/>
      <c r="F160" s="30"/>
      <c r="G160" s="28"/>
      <c r="H160" s="31"/>
      <c r="I160" s="88"/>
    </row>
    <row r="161" spans="1:9" x14ac:dyDescent="0.2">
      <c r="A161" s="28"/>
      <c r="B161" s="28"/>
      <c r="C161" s="28"/>
      <c r="D161" s="28"/>
      <c r="E161" s="29"/>
      <c r="F161" s="30"/>
      <c r="G161" s="28"/>
      <c r="H161" s="31"/>
      <c r="I161" s="88"/>
    </row>
    <row r="162" spans="1:9" x14ac:dyDescent="0.2">
      <c r="A162" s="28"/>
      <c r="B162" s="28"/>
      <c r="C162" s="28"/>
      <c r="D162" s="28"/>
      <c r="E162" s="29"/>
      <c r="F162" s="30"/>
      <c r="G162" s="28"/>
      <c r="H162" s="31"/>
      <c r="I162" s="88"/>
    </row>
    <row r="163" spans="1:9" x14ac:dyDescent="0.2">
      <c r="A163" s="28"/>
      <c r="B163" s="28"/>
      <c r="C163" s="28"/>
      <c r="D163" s="28"/>
      <c r="E163" s="29"/>
      <c r="F163" s="30"/>
      <c r="G163" s="28"/>
      <c r="H163" s="31"/>
      <c r="I163" s="88"/>
    </row>
    <row r="164" spans="1:9" x14ac:dyDescent="0.2">
      <c r="A164" s="28"/>
      <c r="B164" s="28"/>
      <c r="C164" s="28"/>
      <c r="D164" s="28"/>
      <c r="E164" s="29"/>
      <c r="F164" s="30"/>
      <c r="G164" s="28"/>
      <c r="H164" s="31"/>
      <c r="I164" s="88"/>
    </row>
    <row r="165" spans="1:9" x14ac:dyDescent="0.2">
      <c r="A165" s="28"/>
      <c r="B165" s="28"/>
      <c r="C165" s="28"/>
      <c r="D165" s="28"/>
      <c r="E165" s="29"/>
      <c r="F165" s="30"/>
      <c r="G165" s="28"/>
      <c r="H165" s="31"/>
      <c r="I165" s="88"/>
    </row>
    <row r="166" spans="1:9" x14ac:dyDescent="0.2">
      <c r="A166" s="28"/>
      <c r="B166" s="28"/>
      <c r="C166" s="28"/>
      <c r="D166" s="28"/>
      <c r="E166" s="29"/>
      <c r="F166" s="30"/>
      <c r="G166" s="28"/>
      <c r="H166" s="31"/>
      <c r="I166" s="88"/>
    </row>
    <row r="167" spans="1:9" x14ac:dyDescent="0.2">
      <c r="A167" s="28"/>
      <c r="B167" s="28"/>
      <c r="C167" s="28"/>
      <c r="D167" s="28"/>
      <c r="E167" s="29"/>
      <c r="F167" s="30"/>
      <c r="G167" s="28"/>
      <c r="H167" s="31"/>
      <c r="I167" s="88"/>
    </row>
    <row r="168" spans="1:9" x14ac:dyDescent="0.2">
      <c r="A168" s="28"/>
      <c r="B168" s="28"/>
      <c r="C168" s="28"/>
      <c r="D168" s="28"/>
      <c r="E168" s="29"/>
      <c r="F168" s="30"/>
      <c r="G168" s="28"/>
      <c r="H168" s="31"/>
      <c r="I168" s="88"/>
    </row>
    <row r="169" spans="1:9" x14ac:dyDescent="0.2">
      <c r="A169" s="28"/>
      <c r="B169" s="28"/>
      <c r="C169" s="28"/>
      <c r="D169" s="28"/>
      <c r="E169" s="29"/>
      <c r="F169" s="30"/>
      <c r="G169" s="28"/>
      <c r="H169" s="31"/>
      <c r="I169" s="88"/>
    </row>
    <row r="170" spans="1:9" x14ac:dyDescent="0.2">
      <c r="A170" s="28"/>
      <c r="B170" s="28"/>
      <c r="C170" s="28"/>
      <c r="D170" s="28"/>
      <c r="E170" s="29"/>
      <c r="F170" s="30"/>
      <c r="G170" s="28"/>
      <c r="H170" s="31"/>
      <c r="I170" s="88"/>
    </row>
    <row r="171" spans="1:9" x14ac:dyDescent="0.2">
      <c r="A171" s="28"/>
      <c r="B171" s="28"/>
      <c r="C171" s="28"/>
      <c r="D171" s="28"/>
      <c r="E171" s="29"/>
      <c r="F171" s="30"/>
      <c r="G171" s="28"/>
      <c r="H171" s="31"/>
      <c r="I171" s="88"/>
    </row>
    <row r="172" spans="1:9" x14ac:dyDescent="0.2">
      <c r="A172" s="28"/>
      <c r="B172" s="28"/>
      <c r="C172" s="28"/>
      <c r="D172" s="28"/>
      <c r="E172" s="29"/>
      <c r="F172" s="30"/>
      <c r="G172" s="28"/>
      <c r="H172" s="31"/>
      <c r="I172" s="88"/>
    </row>
    <row r="173" spans="1:9" x14ac:dyDescent="0.2">
      <c r="A173" s="28"/>
      <c r="B173" s="28"/>
      <c r="C173" s="28"/>
      <c r="D173" s="28"/>
      <c r="E173" s="29"/>
      <c r="F173" s="30"/>
      <c r="G173" s="28"/>
      <c r="H173" s="31"/>
      <c r="I173" s="88"/>
    </row>
  </sheetData>
  <mergeCells count="2">
    <mergeCell ref="H2:I2"/>
    <mergeCell ref="A94:C94"/>
  </mergeCells>
  <phoneticPr fontId="2"/>
  <pageMargins left="0.23622047244094491" right="0.23622047244094491" top="0.35433070866141736" bottom="0.35433070866141736" header="0.31496062992125984" footer="0.31496062992125984"/>
  <pageSetup paperSize="9" scale="43" fitToHeight="0" orientation="portrait" horizontalDpi="4294967293" verticalDpi="4294967293" r:id="rId1"/>
  <headerFooter alignWithMargins="0"/>
  <rowBreaks count="1" manualBreakCount="1">
    <brk id="9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3641-F9B6-48E5-8BF1-F7BB4A7522D8}">
  <dimension ref="A1:C29"/>
  <sheetViews>
    <sheetView view="pageBreakPreview" zoomScaleNormal="100" zoomScaleSheetLayoutView="100" workbookViewId="0">
      <selection activeCell="A6" sqref="A6"/>
    </sheetView>
  </sheetViews>
  <sheetFormatPr defaultColWidth="7.77734375" defaultRowHeight="16.2" x14ac:dyDescent="0.2"/>
  <cols>
    <col min="1" max="1" width="34.33203125" style="2" customWidth="1"/>
    <col min="2" max="2" width="18.109375" style="85" customWidth="1"/>
    <col min="3" max="3" width="17.109375" style="85" customWidth="1"/>
    <col min="4" max="5" width="7.77734375" style="2" customWidth="1"/>
    <col min="6" max="16384" width="7.77734375" style="2"/>
  </cols>
  <sheetData>
    <row r="1" spans="1:3" ht="30" customHeight="1" x14ac:dyDescent="0.2">
      <c r="A1" s="91" t="s">
        <v>185</v>
      </c>
      <c r="B1" s="92">
        <v>0.2638888888888889</v>
      </c>
      <c r="C1" s="92">
        <v>0.29166666666666669</v>
      </c>
    </row>
    <row r="2" spans="1:3" ht="30" customHeight="1" x14ac:dyDescent="0.2">
      <c r="A2" s="91" t="s">
        <v>187</v>
      </c>
      <c r="B2" s="92">
        <v>0.28125</v>
      </c>
      <c r="C2" s="92">
        <v>0.30208333333333331</v>
      </c>
    </row>
    <row r="3" spans="1:3" ht="30" customHeight="1" x14ac:dyDescent="0.2">
      <c r="A3" s="91" t="s">
        <v>186</v>
      </c>
      <c r="B3" s="92">
        <v>0.28125</v>
      </c>
      <c r="C3" s="92">
        <v>0.30555555555555552</v>
      </c>
    </row>
    <row r="4" spans="1:3" ht="30" customHeight="1" x14ac:dyDescent="0.2">
      <c r="A4" s="91" t="s">
        <v>11</v>
      </c>
      <c r="B4" s="21" t="s">
        <v>188</v>
      </c>
      <c r="C4" s="21" t="s">
        <v>189</v>
      </c>
    </row>
    <row r="5" spans="1:3" ht="30" customHeight="1" x14ac:dyDescent="0.2">
      <c r="A5" s="93" t="s">
        <v>162</v>
      </c>
      <c r="B5" s="60" t="s">
        <v>176</v>
      </c>
      <c r="C5" s="60" t="s">
        <v>177</v>
      </c>
    </row>
    <row r="6" spans="1:3" ht="30" customHeight="1" x14ac:dyDescent="0.2">
      <c r="A6" s="94" t="s">
        <v>165</v>
      </c>
      <c r="B6" s="62" t="s">
        <v>178</v>
      </c>
      <c r="C6" s="62" t="s">
        <v>179</v>
      </c>
    </row>
    <row r="7" spans="1:3" ht="30" customHeight="1" x14ac:dyDescent="0.2">
      <c r="A7" s="94" t="s">
        <v>166</v>
      </c>
      <c r="B7" s="62" t="s">
        <v>180</v>
      </c>
      <c r="C7" s="62" t="s">
        <v>181</v>
      </c>
    </row>
    <row r="8" spans="1:3" s="24" customFormat="1" ht="30" customHeight="1" x14ac:dyDescent="0.2">
      <c r="A8" s="91" t="s">
        <v>182</v>
      </c>
      <c r="B8" s="21" t="s">
        <v>136</v>
      </c>
      <c r="C8" s="21" t="s">
        <v>137</v>
      </c>
    </row>
    <row r="9" spans="1:3" x14ac:dyDescent="0.2">
      <c r="A9" s="28"/>
      <c r="B9" s="88"/>
      <c r="C9" s="88"/>
    </row>
    <row r="10" spans="1:3" x14ac:dyDescent="0.2">
      <c r="A10" s="28"/>
      <c r="B10" s="88"/>
      <c r="C10" s="88"/>
    </row>
    <row r="11" spans="1:3" x14ac:dyDescent="0.2">
      <c r="A11" s="28"/>
      <c r="B11" s="88"/>
      <c r="C11" s="88"/>
    </row>
    <row r="12" spans="1:3" x14ac:dyDescent="0.2">
      <c r="A12" s="28"/>
      <c r="B12" s="88"/>
      <c r="C12" s="88"/>
    </row>
    <row r="13" spans="1:3" x14ac:dyDescent="0.2">
      <c r="A13" s="28"/>
      <c r="B13" s="88"/>
      <c r="C13" s="88"/>
    </row>
    <row r="14" spans="1:3" x14ac:dyDescent="0.2">
      <c r="A14" s="28"/>
      <c r="B14" s="88"/>
      <c r="C14" s="88"/>
    </row>
    <row r="15" spans="1:3" x14ac:dyDescent="0.2">
      <c r="A15" s="28"/>
      <c r="B15" s="88"/>
      <c r="C15" s="88"/>
    </row>
    <row r="16" spans="1:3" x14ac:dyDescent="0.2">
      <c r="A16" s="28"/>
      <c r="B16" s="88"/>
      <c r="C16" s="88"/>
    </row>
    <row r="17" spans="1:3" x14ac:dyDescent="0.2">
      <c r="A17" s="28"/>
      <c r="B17" s="88"/>
      <c r="C17" s="88"/>
    </row>
    <row r="18" spans="1:3" x14ac:dyDescent="0.2">
      <c r="A18" s="28"/>
      <c r="B18" s="88"/>
      <c r="C18" s="88"/>
    </row>
    <row r="19" spans="1:3" x14ac:dyDescent="0.2">
      <c r="A19" s="28"/>
      <c r="B19" s="88"/>
      <c r="C19" s="88"/>
    </row>
    <row r="20" spans="1:3" x14ac:dyDescent="0.2">
      <c r="A20" s="28"/>
      <c r="B20" s="88"/>
      <c r="C20" s="88"/>
    </row>
    <row r="21" spans="1:3" x14ac:dyDescent="0.2">
      <c r="A21" s="28"/>
      <c r="B21" s="88"/>
      <c r="C21" s="88"/>
    </row>
    <row r="22" spans="1:3" x14ac:dyDescent="0.2">
      <c r="A22" s="28"/>
      <c r="B22" s="88"/>
      <c r="C22" s="88"/>
    </row>
    <row r="23" spans="1:3" x14ac:dyDescent="0.2">
      <c r="A23" s="28"/>
      <c r="B23" s="88"/>
      <c r="C23" s="88"/>
    </row>
    <row r="24" spans="1:3" x14ac:dyDescent="0.2">
      <c r="A24" s="28"/>
      <c r="B24" s="88"/>
      <c r="C24" s="88"/>
    </row>
    <row r="25" spans="1:3" x14ac:dyDescent="0.2">
      <c r="A25" s="28"/>
      <c r="B25" s="88"/>
      <c r="C25" s="88"/>
    </row>
    <row r="26" spans="1:3" x14ac:dyDescent="0.2">
      <c r="A26" s="28"/>
      <c r="B26" s="88"/>
      <c r="C26" s="88"/>
    </row>
    <row r="27" spans="1:3" x14ac:dyDescent="0.2">
      <c r="A27" s="28"/>
      <c r="B27" s="88"/>
      <c r="C27" s="88"/>
    </row>
    <row r="28" spans="1:3" x14ac:dyDescent="0.2">
      <c r="A28" s="28"/>
      <c r="B28" s="88"/>
      <c r="C28" s="88"/>
    </row>
    <row r="29" spans="1:3" x14ac:dyDescent="0.2">
      <c r="A29" s="28"/>
      <c r="B29" s="88"/>
      <c r="C29" s="88"/>
    </row>
  </sheetData>
  <phoneticPr fontId="2"/>
  <pageMargins left="0.23622047244094491" right="0.23622047244094491" top="0.35433070866141736" bottom="0.35433070866141736" header="0.31496062992125984" footer="0.31496062992125984"/>
  <pageSetup paperSize="9" scale="46"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2021神戸200</vt:lpstr>
      <vt:lpstr>2021神戸200 (2)</vt:lpstr>
      <vt:lpstr>'2021神戸200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2020-12-31T11:34:55Z</cp:lastPrinted>
  <dcterms:created xsi:type="dcterms:W3CDTF">2011-02-06T12:06:47Z</dcterms:created>
  <dcterms:modified xsi:type="dcterms:W3CDTF">2021-09-28T10:32:55Z</dcterms:modified>
</cp:coreProperties>
</file>