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t_katayama\Desktop\片山保管用\DOC\パーソナル\パーソナル\109神戸300\"/>
    </mc:Choice>
  </mc:AlternateContent>
  <xr:revisionPtr revIDLastSave="0" documentId="13_ncr:1_{C6F9E708-B605-4149-BB57-44A103FCBF10}" xr6:coauthVersionLast="45" xr6:coauthVersionMax="45" xr10:uidLastSave="{00000000-0000-0000-0000-000000000000}"/>
  <bookViews>
    <workbookView xWindow="-108" yWindow="-108" windowWidth="23256" windowHeight="14016" xr2:uid="{00000000-000D-0000-FFFF-FFFF00000000}"/>
  </bookViews>
  <sheets>
    <sheet name="神戸300" sheetId="6" r:id="rId1"/>
  </sheets>
  <definedNames>
    <definedName name="_xlnm.Print_Area" localSheetId="0">神戸300!$A$1:$J$160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6" i="6" l="1"/>
  <c r="E37" i="6"/>
  <c r="E38" i="6"/>
  <c r="E39" i="6"/>
  <c r="A36" i="6"/>
  <c r="A37" i="6" s="1"/>
  <c r="A38" i="6" s="1"/>
  <c r="A39" i="6" s="1"/>
  <c r="E64" i="6" l="1"/>
  <c r="E65" i="6"/>
  <c r="E66" i="6"/>
  <c r="E67" i="6"/>
  <c r="E68" i="6"/>
  <c r="E40" i="6" l="1"/>
  <c r="E41" i="6"/>
  <c r="E42" i="6"/>
  <c r="E24" i="6"/>
  <c r="E25" i="6"/>
  <c r="E26" i="6"/>
  <c r="E27" i="6"/>
  <c r="E21" i="6" l="1"/>
  <c r="E22" i="6"/>
  <c r="E23" i="6"/>
  <c r="E70" i="6" l="1"/>
  <c r="E71" i="6"/>
  <c r="E54" i="6" l="1"/>
  <c r="E55" i="6"/>
  <c r="E48" i="6"/>
  <c r="E49" i="6"/>
  <c r="E50" i="6"/>
  <c r="E51" i="6"/>
  <c r="E52" i="6"/>
  <c r="E53" i="6"/>
  <c r="E56" i="6"/>
  <c r="E57" i="6"/>
  <c r="E58" i="6"/>
  <c r="E59" i="6"/>
  <c r="E60" i="6"/>
  <c r="E61" i="6"/>
  <c r="E62" i="6"/>
  <c r="E63" i="6"/>
  <c r="E69" i="6"/>
  <c r="E28" i="6" l="1"/>
  <c r="E29" i="6" l="1"/>
  <c r="E47" i="6"/>
  <c r="E46" i="6"/>
  <c r="E45" i="6"/>
  <c r="E44" i="6"/>
  <c r="E43" i="6"/>
  <c r="E35" i="6"/>
  <c r="E34" i="6"/>
  <c r="E33" i="6"/>
  <c r="E32" i="6"/>
  <c r="E31" i="6"/>
  <c r="E30" i="6"/>
  <c r="E20" i="6"/>
  <c r="E19" i="6"/>
  <c r="E18" i="6"/>
  <c r="E17" i="6"/>
  <c r="E16" i="6"/>
  <c r="E15" i="6"/>
  <c r="E14" i="6"/>
  <c r="E13" i="6"/>
  <c r="E12" i="6"/>
  <c r="E11" i="6"/>
  <c r="E10" i="6"/>
  <c r="E9" i="6"/>
  <c r="E8" i="6"/>
  <c r="E7" i="6"/>
  <c r="E6" i="6"/>
  <c r="E5" i="6"/>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J1" i="6"/>
  <c r="A28" i="6" l="1"/>
  <c r="A29" i="6" s="1"/>
  <c r="A30" i="6" s="1"/>
  <c r="A31" i="6" s="1"/>
  <c r="A32" i="6" s="1"/>
  <c r="A33" i="6" s="1"/>
  <c r="A34" i="6" s="1"/>
  <c r="A35" i="6" s="1"/>
  <c r="A40" i="6" l="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l="1"/>
  <c r="A68" i="6" s="1"/>
  <c r="A69" i="6" s="1"/>
  <c r="A70" i="6" l="1"/>
  <c r="A71" i="6" s="1"/>
</calcChain>
</file>

<file path=xl/sharedStrings.xml><?xml version="1.0" encoding="utf-8"?>
<sst xmlns="http://schemas.openxmlformats.org/spreadsheetml/2006/main" count="284" uniqueCount="190">
  <si>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</si>
  <si>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</si>
  <si>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</si>
  <si>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</si>
  <si>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</si>
  <si>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</si>
  <si>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</si>
  <si>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</si>
  <si>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</si>
  <si>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</si>
  <si>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</si>
  <si>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</si>
  <si>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</si>
  <si>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</si>
  <si>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</si>
  <si>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</si>
  <si>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</si>
  <si>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</si>
  <si>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</si>
  <si>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</si>
  <si>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</si>
  <si>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</si>
  <si>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</si>
  <si>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御坂東　Ｓ</t>
    <rPh sb="0" eb="2">
      <t>ミサカ</t>
    </rPh>
    <rPh sb="2" eb="3">
      <t>ヒガシ</t>
    </rPh>
    <phoneticPr fontId="1"/>
  </si>
  <si>
    <t>ト字路　S</t>
    <rPh sb="1" eb="3">
      <t>ジロ</t>
    </rPh>
    <phoneticPr fontId="1"/>
  </si>
  <si>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</si>
  <si>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</si>
  <si>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</si>
  <si>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</si>
  <si>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</si>
  <si>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</si>
  <si>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ここからしばらく交通量が多いので気をつけて！！</t>
    <rPh sb="8" eb="10">
      <t>コウツウ</t>
    </rPh>
    <rPh sb="10" eb="11">
      <t>リョウ</t>
    </rPh>
    <rPh sb="12" eb="13">
      <t>オオ</t>
    </rPh>
    <rPh sb="16" eb="17">
      <t>キ</t>
    </rPh>
    <phoneticPr fontId="2"/>
  </si>
  <si>
    <t>7:00スタート　公園を出て左方向へ進む</t>
    <rPh sb="9" eb="11">
      <t>コウエン</t>
    </rPh>
    <rPh sb="12" eb="13">
      <t>デ</t>
    </rPh>
    <rPh sb="14" eb="15">
      <t>ヒダリ</t>
    </rPh>
    <rPh sb="15" eb="17">
      <t>ホウコウ</t>
    </rPh>
    <rPh sb="18" eb="19">
      <t>スス</t>
    </rPh>
    <phoneticPr fontId="1"/>
  </si>
  <si>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</si>
  <si>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</si>
  <si>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</si>
  <si>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</si>
  <si>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</si>
  <si>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ＰＣ開閉時間</t>
    <rPh sb="2" eb="3">
      <t>ヒラ</t>
    </rPh>
    <rPh sb="3" eb="4">
      <t>ト</t>
    </rPh>
    <rPh sb="4" eb="6">
      <t>ジカン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</si>
  <si>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</si>
  <si>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福井　S</t>
    <rPh sb="0" eb="2">
      <t>フクイ</t>
    </rPh>
    <phoneticPr fontId="2"/>
  </si>
  <si>
    <t>県道20号</t>
    <rPh sb="0" eb="2">
      <t>ケンドウ</t>
    </rPh>
    <rPh sb="4" eb="5">
      <t>ゴウ</t>
    </rPh>
    <phoneticPr fontId="2"/>
  </si>
  <si>
    <t>加古川沿いに出ます。交通量が多いので注意！！</t>
    <rPh sb="0" eb="3">
      <t>カコガワ</t>
    </rPh>
    <rPh sb="3" eb="4">
      <t>ゾ</t>
    </rPh>
    <rPh sb="6" eb="7">
      <t>デ</t>
    </rPh>
    <rPh sb="10" eb="12">
      <t>コウツウ</t>
    </rPh>
    <rPh sb="12" eb="13">
      <t>リョウ</t>
    </rPh>
    <rPh sb="14" eb="15">
      <t>オオ</t>
    </rPh>
    <rPh sb="18" eb="20">
      <t>チュウイ</t>
    </rPh>
    <phoneticPr fontId="2"/>
  </si>
  <si>
    <t>上荘橋東詰S</t>
    <rPh sb="0" eb="4">
      <t>ウエショウバシヒガシ</t>
    </rPh>
    <rPh sb="4" eb="5">
      <t>ヅメ</t>
    </rPh>
    <phoneticPr fontId="2"/>
  </si>
  <si>
    <t>県道18号</t>
    <rPh sb="0" eb="2">
      <t>ケンドウ</t>
    </rPh>
    <rPh sb="4" eb="5">
      <t>ゴウ</t>
    </rPh>
    <phoneticPr fontId="2"/>
  </si>
  <si>
    <t>竹の門S</t>
    <rPh sb="0" eb="1">
      <t>タケ</t>
    </rPh>
    <rPh sb="2" eb="3">
      <t>モン</t>
    </rPh>
    <phoneticPr fontId="2"/>
  </si>
  <si>
    <t>国道372号</t>
    <rPh sb="0" eb="2">
      <t>コクドウ</t>
    </rPh>
    <rPh sb="5" eb="6">
      <t>ゴウ</t>
    </rPh>
    <phoneticPr fontId="2"/>
  </si>
  <si>
    <t>壱丁町S</t>
    <rPh sb="0" eb="1">
      <t>イチ</t>
    </rPh>
    <rPh sb="1" eb="2">
      <t>チョウ</t>
    </rPh>
    <rPh sb="2" eb="3">
      <t>マチ</t>
    </rPh>
    <phoneticPr fontId="2"/>
  </si>
  <si>
    <t>神電恵比寿駅前　S</t>
    <rPh sb="0" eb="1">
      <t>カミ</t>
    </rPh>
    <rPh sb="1" eb="2">
      <t>デン</t>
    </rPh>
    <rPh sb="2" eb="5">
      <t>エビス</t>
    </rPh>
    <rPh sb="5" eb="7">
      <t>エキマエ</t>
    </rPh>
    <phoneticPr fontId="2"/>
  </si>
  <si>
    <t>県道38号</t>
    <rPh sb="0" eb="2">
      <t>ケンドウ</t>
    </rPh>
    <rPh sb="4" eb="5">
      <t>ゴウ</t>
    </rPh>
    <phoneticPr fontId="2"/>
  </si>
  <si>
    <t>変則五差路につき注意。少し先の左側にマックスバリューが見えます。</t>
    <rPh sb="0" eb="2">
      <t>ヘンソク</t>
    </rPh>
    <rPh sb="2" eb="3">
      <t>ゴ</t>
    </rPh>
    <rPh sb="3" eb="4">
      <t>サ</t>
    </rPh>
    <rPh sb="4" eb="5">
      <t>ロ</t>
    </rPh>
    <rPh sb="8" eb="10">
      <t>チュウイ</t>
    </rPh>
    <rPh sb="11" eb="12">
      <t>スコ</t>
    </rPh>
    <rPh sb="13" eb="14">
      <t>サキ</t>
    </rPh>
    <rPh sb="15" eb="17">
      <t>ヒダリガワ</t>
    </rPh>
    <rPh sb="27" eb="28">
      <t>ミ</t>
    </rPh>
    <phoneticPr fontId="2"/>
  </si>
  <si>
    <t>右折後、姫路城を通過。交通量や観光客が多いので注意。</t>
    <rPh sb="0" eb="2">
      <t>ウセツ</t>
    </rPh>
    <rPh sb="2" eb="3">
      <t>ゴ</t>
    </rPh>
    <rPh sb="4" eb="7">
      <t>ヒメジジョウ</t>
    </rPh>
    <rPh sb="8" eb="10">
      <t>ツウカ</t>
    </rPh>
    <rPh sb="11" eb="13">
      <t>コウツウ</t>
    </rPh>
    <rPh sb="13" eb="14">
      <t>リョウ</t>
    </rPh>
    <rPh sb="15" eb="18">
      <t>カンコウキャク</t>
    </rPh>
    <rPh sb="19" eb="20">
      <t>オオ</t>
    </rPh>
    <rPh sb="23" eb="25">
      <t>チュウイ</t>
    </rPh>
    <phoneticPr fontId="2"/>
  </si>
  <si>
    <t>五軒邸北口S</t>
    <rPh sb="0" eb="1">
      <t>ゴ</t>
    </rPh>
    <rPh sb="1" eb="2">
      <t>ケン</t>
    </rPh>
    <rPh sb="2" eb="3">
      <t>ヤシキ</t>
    </rPh>
    <rPh sb="3" eb="5">
      <t>キタグチ</t>
    </rPh>
    <phoneticPr fontId="2"/>
  </si>
  <si>
    <t>左折してすぐ右折</t>
    <rPh sb="0" eb="2">
      <t>サセツ</t>
    </rPh>
    <rPh sb="6" eb="8">
      <t>ウセツ</t>
    </rPh>
    <phoneticPr fontId="1"/>
  </si>
  <si>
    <t>信号が連続して二つあります</t>
    <rPh sb="0" eb="2">
      <t>シンゴウ</t>
    </rPh>
    <rPh sb="3" eb="5">
      <t>レンゾク</t>
    </rPh>
    <rPh sb="7" eb="8">
      <t>フタ</t>
    </rPh>
    <phoneticPr fontId="2"/>
  </si>
  <si>
    <t>T字路　S</t>
    <rPh sb="1" eb="3">
      <t>ジロ</t>
    </rPh>
    <phoneticPr fontId="1"/>
  </si>
  <si>
    <t>五辻　T字路</t>
    <rPh sb="0" eb="2">
      <t>イツツジ</t>
    </rPh>
    <rPh sb="4" eb="6">
      <t>ジロ</t>
    </rPh>
    <phoneticPr fontId="2"/>
  </si>
  <si>
    <t>直進</t>
    <rPh sb="0" eb="2">
      <t>チョクシン</t>
    </rPh>
    <phoneticPr fontId="2"/>
  </si>
  <si>
    <t>左折</t>
    <rPh sb="0" eb="2">
      <t>サセツ</t>
    </rPh>
    <phoneticPr fontId="2"/>
  </si>
  <si>
    <t>右折</t>
    <rPh sb="0" eb="2">
      <t>ウセツ</t>
    </rPh>
    <phoneticPr fontId="2"/>
  </si>
  <si>
    <t>県道724号</t>
    <rPh sb="0" eb="2">
      <t>ケンドウ</t>
    </rPh>
    <rPh sb="5" eb="6">
      <t>ゴウ</t>
    </rPh>
    <phoneticPr fontId="2"/>
  </si>
  <si>
    <t>追分　Ｓ</t>
    <rPh sb="0" eb="2">
      <t>オイワケ</t>
    </rPh>
    <phoneticPr fontId="2"/>
  </si>
  <si>
    <t>県道724号→国道29号</t>
    <rPh sb="0" eb="2">
      <t>ケンドウ</t>
    </rPh>
    <rPh sb="5" eb="6">
      <t>ゴウ</t>
    </rPh>
    <rPh sb="7" eb="9">
      <t>コクドウ</t>
    </rPh>
    <rPh sb="11" eb="12">
      <t>ゴウ</t>
    </rPh>
    <phoneticPr fontId="2"/>
  </si>
  <si>
    <t>国道179号</t>
    <rPh sb="0" eb="2">
      <t>コクドウ</t>
    </rPh>
    <rPh sb="5" eb="6">
      <t>ゴウ</t>
    </rPh>
    <phoneticPr fontId="2"/>
  </si>
  <si>
    <t>上町　Ｓ</t>
    <rPh sb="0" eb="1">
      <t>ウエ</t>
    </rPh>
    <rPh sb="1" eb="2">
      <t>マチ</t>
    </rPh>
    <phoneticPr fontId="2"/>
  </si>
  <si>
    <t>これより佐用市外。時間のある人はホルモンうどんを食しましょう。</t>
    <rPh sb="4" eb="6">
      <t>サヨウ</t>
    </rPh>
    <rPh sb="6" eb="8">
      <t>シガイ</t>
    </rPh>
    <rPh sb="9" eb="11">
      <t>ジカン</t>
    </rPh>
    <rPh sb="14" eb="15">
      <t>ヒト</t>
    </rPh>
    <rPh sb="24" eb="25">
      <t>ショク</t>
    </rPh>
    <phoneticPr fontId="2"/>
  </si>
  <si>
    <t>国道373号</t>
    <rPh sb="0" eb="2">
      <t>コクドウ</t>
    </rPh>
    <rPh sb="5" eb="6">
      <t>ゴウ</t>
    </rPh>
    <phoneticPr fontId="2"/>
  </si>
  <si>
    <t>市道</t>
    <phoneticPr fontId="2"/>
  </si>
  <si>
    <t>曲がってすぐ右側が主催者がよくいくホルモンうどん屋あり。</t>
    <rPh sb="0" eb="1">
      <t>マ</t>
    </rPh>
    <rPh sb="6" eb="8">
      <t>ミギガワ</t>
    </rPh>
    <rPh sb="9" eb="11">
      <t>シュサイ</t>
    </rPh>
    <rPh sb="11" eb="12">
      <t>シャ</t>
    </rPh>
    <rPh sb="24" eb="25">
      <t>ヤ</t>
    </rPh>
    <phoneticPr fontId="2"/>
  </si>
  <si>
    <t>県道240号</t>
    <rPh sb="0" eb="2">
      <t>ケンドウ</t>
    </rPh>
    <rPh sb="5" eb="6">
      <t>ゴウ</t>
    </rPh>
    <phoneticPr fontId="2"/>
  </si>
  <si>
    <t>町道</t>
    <rPh sb="0" eb="1">
      <t>マチ</t>
    </rPh>
    <rPh sb="1" eb="2">
      <t>ミチ</t>
    </rPh>
    <phoneticPr fontId="2"/>
  </si>
  <si>
    <t>乙大木谷の棚田方面へ</t>
    <rPh sb="0" eb="1">
      <t>オツ</t>
    </rPh>
    <rPh sb="1" eb="4">
      <t>オオキダニ</t>
    </rPh>
    <rPh sb="5" eb="7">
      <t>タナダ</t>
    </rPh>
    <rPh sb="7" eb="9">
      <t>ホウメン</t>
    </rPh>
    <phoneticPr fontId="2"/>
  </si>
  <si>
    <t>町道→県道524号</t>
    <rPh sb="0" eb="1">
      <t>マチ</t>
    </rPh>
    <rPh sb="1" eb="2">
      <t>ミチ</t>
    </rPh>
    <rPh sb="3" eb="5">
      <t>ケンドウ</t>
    </rPh>
    <rPh sb="8" eb="9">
      <t>ゴウ</t>
    </rPh>
    <phoneticPr fontId="2"/>
  </si>
  <si>
    <t>通過チェック②（フォトコントロール）
兵庫県立大学西はりま天文台看板</t>
    <rPh sb="0" eb="2">
      <t>ツウカ</t>
    </rPh>
    <rPh sb="19" eb="23">
      <t>ヒョウゴケンリツ</t>
    </rPh>
    <rPh sb="23" eb="25">
      <t>ダイガク</t>
    </rPh>
    <rPh sb="25" eb="26">
      <t>ニシ</t>
    </rPh>
    <rPh sb="29" eb="32">
      <t>テンモンダイ</t>
    </rPh>
    <rPh sb="32" eb="34">
      <t>カンバン</t>
    </rPh>
    <phoneticPr fontId="2"/>
  </si>
  <si>
    <t>県道524号</t>
    <rPh sb="0" eb="2">
      <t>ケンドウ</t>
    </rPh>
    <rPh sb="5" eb="6">
      <t>ゴウ</t>
    </rPh>
    <phoneticPr fontId="2"/>
  </si>
  <si>
    <t>県道124号</t>
    <rPh sb="0" eb="2">
      <t>ケンドウ</t>
    </rPh>
    <rPh sb="5" eb="6">
      <t>ゴウ</t>
    </rPh>
    <phoneticPr fontId="2"/>
  </si>
  <si>
    <t>金屋橋　Ｓ</t>
    <rPh sb="0" eb="1">
      <t>カネ</t>
    </rPh>
    <rPh sb="1" eb="2">
      <t>ヤ</t>
    </rPh>
    <rPh sb="2" eb="3">
      <t>バシ</t>
    </rPh>
    <phoneticPr fontId="2"/>
  </si>
  <si>
    <t>上月三差路　Ｓ</t>
    <rPh sb="0" eb="2">
      <t>コウヅキ</t>
    </rPh>
    <rPh sb="2" eb="5">
      <t>サンサロ</t>
    </rPh>
    <phoneticPr fontId="2"/>
  </si>
  <si>
    <t>ここから国道373号をひたすら突き進みます。</t>
    <rPh sb="4" eb="6">
      <t>コクドウ</t>
    </rPh>
    <rPh sb="9" eb="10">
      <t>ゴウ</t>
    </rPh>
    <rPh sb="15" eb="16">
      <t>ツ</t>
    </rPh>
    <rPh sb="17" eb="18">
      <t>スス</t>
    </rPh>
    <phoneticPr fontId="2"/>
  </si>
  <si>
    <t>ここから国道179号をひたすら突き進みます。</t>
    <rPh sb="4" eb="6">
      <t>コクドウ</t>
    </rPh>
    <rPh sb="9" eb="10">
      <t>ゴウ</t>
    </rPh>
    <rPh sb="15" eb="16">
      <t>ツ</t>
    </rPh>
    <rPh sb="17" eb="18">
      <t>スス</t>
    </rPh>
    <phoneticPr fontId="2"/>
  </si>
  <si>
    <t>国道2号</t>
    <rPh sb="0" eb="2">
      <t>コクドウ</t>
    </rPh>
    <rPh sb="3" eb="4">
      <t>ゴウ</t>
    </rPh>
    <phoneticPr fontId="2"/>
  </si>
  <si>
    <t>有年原　Ｓ</t>
    <rPh sb="0" eb="1">
      <t>ア</t>
    </rPh>
    <rPh sb="1" eb="2">
      <t>トシ</t>
    </rPh>
    <rPh sb="2" eb="3">
      <t>ハラ</t>
    </rPh>
    <phoneticPr fontId="2"/>
  </si>
  <si>
    <t>有年駅前　Ｓ</t>
    <rPh sb="0" eb="1">
      <t>アリ</t>
    </rPh>
    <rPh sb="1" eb="2">
      <t>トシ</t>
    </rPh>
    <rPh sb="2" eb="3">
      <t>エキ</t>
    </rPh>
    <rPh sb="3" eb="4">
      <t>マエ</t>
    </rPh>
    <phoneticPr fontId="1"/>
  </si>
  <si>
    <t>県道457号</t>
    <rPh sb="0" eb="2">
      <t>ケンドウ</t>
    </rPh>
    <rPh sb="5" eb="6">
      <t>ゴウ</t>
    </rPh>
    <phoneticPr fontId="2"/>
  </si>
  <si>
    <t>Ｙ字路</t>
    <rPh sb="1" eb="3">
      <t>ジロ</t>
    </rPh>
    <phoneticPr fontId="2"/>
  </si>
  <si>
    <t>南野中三差路　Ｓ</t>
    <rPh sb="0" eb="2">
      <t>ミナミノ</t>
    </rPh>
    <rPh sb="2" eb="3">
      <t>ナカ</t>
    </rPh>
    <rPh sb="3" eb="6">
      <t>サンサロ</t>
    </rPh>
    <phoneticPr fontId="2"/>
  </si>
  <si>
    <t>国道250号</t>
    <rPh sb="0" eb="2">
      <t>コクドウ</t>
    </rPh>
    <rPh sb="5" eb="6">
      <t>ゴウ</t>
    </rPh>
    <phoneticPr fontId="2"/>
  </si>
  <si>
    <t>県道457号→県道90号→国道250号</t>
    <rPh sb="0" eb="2">
      <t>ケンドウ</t>
    </rPh>
    <rPh sb="5" eb="6">
      <t>ゴウ</t>
    </rPh>
    <rPh sb="7" eb="9">
      <t>ケンドウ</t>
    </rPh>
    <rPh sb="11" eb="12">
      <t>ゴウ</t>
    </rPh>
    <rPh sb="13" eb="15">
      <t>コクドウ</t>
    </rPh>
    <rPh sb="18" eb="19">
      <t>ゴウ</t>
    </rPh>
    <phoneticPr fontId="2"/>
  </si>
  <si>
    <t>塩屋惣門　Ｓ</t>
    <rPh sb="0" eb="2">
      <t>シオヤ</t>
    </rPh>
    <rPh sb="2" eb="4">
      <t>ソウモン</t>
    </rPh>
    <phoneticPr fontId="2"/>
  </si>
  <si>
    <t>ひたすら国道250号を直進して日生へ。</t>
    <rPh sb="4" eb="6">
      <t>コクドウ</t>
    </rPh>
    <rPh sb="9" eb="10">
      <t>ゴウ</t>
    </rPh>
    <rPh sb="11" eb="13">
      <t>チョクシン</t>
    </rPh>
    <rPh sb="15" eb="17">
      <t>ヒナセ</t>
    </rPh>
    <phoneticPr fontId="2"/>
  </si>
  <si>
    <t>市街地方面へ</t>
    <rPh sb="0" eb="3">
      <t>シガイチ</t>
    </rPh>
    <rPh sb="3" eb="5">
      <t>ホウメン</t>
    </rPh>
    <phoneticPr fontId="2"/>
  </si>
  <si>
    <t>ここからゆるいのぼり坂。下ると民家があるので気をつけること</t>
    <rPh sb="10" eb="11">
      <t>サカ</t>
    </rPh>
    <rPh sb="12" eb="13">
      <t>クダ</t>
    </rPh>
    <rPh sb="15" eb="17">
      <t>ミンカ</t>
    </rPh>
    <rPh sb="22" eb="23">
      <t>キ</t>
    </rPh>
    <phoneticPr fontId="2"/>
  </si>
  <si>
    <t>┤字路</t>
  </si>
  <si>
    <t>┤字路</t>
    <phoneticPr fontId="2"/>
  </si>
  <si>
    <t>Ｔ字路</t>
    <rPh sb="1" eb="3">
      <t>ジロ</t>
    </rPh>
    <phoneticPr fontId="2"/>
  </si>
  <si>
    <t>ト字路</t>
    <rPh sb="1" eb="2">
      <t>ジ</t>
    </rPh>
    <rPh sb="2" eb="3">
      <t>ロ</t>
    </rPh>
    <phoneticPr fontId="2"/>
  </si>
  <si>
    <t>来た道戻る</t>
    <rPh sb="0" eb="1">
      <t>キ</t>
    </rPh>
    <rPh sb="2" eb="3">
      <t>ミチ</t>
    </rPh>
    <rPh sb="3" eb="4">
      <t>モド</t>
    </rPh>
    <phoneticPr fontId="2"/>
  </si>
  <si>
    <t>右側</t>
    <rPh sb="0" eb="2">
      <t>ミギガワ</t>
    </rPh>
    <phoneticPr fontId="2"/>
  </si>
  <si>
    <t>新田　Ｓ</t>
    <rPh sb="0" eb="2">
      <t>ニッタ</t>
    </rPh>
    <phoneticPr fontId="2"/>
  </si>
  <si>
    <t>県道32号</t>
    <rPh sb="0" eb="2">
      <t>ケンドウ</t>
    </rPh>
    <rPh sb="4" eb="5">
      <t>ゴウ</t>
    </rPh>
    <phoneticPr fontId="2"/>
  </si>
  <si>
    <t>朝日町南　Ｓ</t>
    <rPh sb="0" eb="2">
      <t>アサヒ</t>
    </rPh>
    <rPh sb="2" eb="3">
      <t>マチ</t>
    </rPh>
    <rPh sb="3" eb="4">
      <t>ミナミ</t>
    </rPh>
    <phoneticPr fontId="2"/>
  </si>
  <si>
    <t>市道</t>
  </si>
  <si>
    <t>県道32号→県道458号</t>
    <rPh sb="0" eb="2">
      <t>ケンドウ</t>
    </rPh>
    <rPh sb="4" eb="5">
      <t>ゴウ</t>
    </rPh>
    <rPh sb="6" eb="8">
      <t>ケンドウ</t>
    </rPh>
    <rPh sb="11" eb="12">
      <t>ゴウ</t>
    </rPh>
    <phoneticPr fontId="2"/>
  </si>
  <si>
    <t>相産高校　Ｓ</t>
  </si>
  <si>
    <t>備前大橋をわたり、鹿久居島、頭島方面へ</t>
    <rPh sb="0" eb="2">
      <t>ビゼン</t>
    </rPh>
    <rPh sb="2" eb="4">
      <t>オオハシ</t>
    </rPh>
    <rPh sb="9" eb="10">
      <t>シカ</t>
    </rPh>
    <rPh sb="10" eb="11">
      <t>ヒサ</t>
    </rPh>
    <rPh sb="11" eb="12">
      <t>キョ</t>
    </rPh>
    <rPh sb="12" eb="13">
      <t>シマ</t>
    </rPh>
    <rPh sb="14" eb="15">
      <t>カシラ</t>
    </rPh>
    <rPh sb="15" eb="16">
      <t>シマ</t>
    </rPh>
    <rPh sb="16" eb="18">
      <t>ホウメン</t>
    </rPh>
    <phoneticPr fontId="2"/>
  </si>
  <si>
    <t>中島２　Ｓ</t>
    <rPh sb="0" eb="2">
      <t>ナカジマ</t>
    </rPh>
    <phoneticPr fontId="2"/>
  </si>
  <si>
    <t>みちなり左折</t>
    <rPh sb="4" eb="6">
      <t>サセツ</t>
    </rPh>
    <phoneticPr fontId="2"/>
  </si>
  <si>
    <t>市道→県道401号</t>
    <rPh sb="0" eb="2">
      <t>シドウ</t>
    </rPh>
    <rPh sb="3" eb="5">
      <t>ケンドウ</t>
    </rPh>
    <rPh sb="8" eb="9">
      <t>ゴウ</t>
    </rPh>
    <phoneticPr fontId="2"/>
  </si>
  <si>
    <t>右折</t>
    <rPh sb="0" eb="2">
      <t>ウセツ</t>
    </rPh>
    <phoneticPr fontId="2"/>
  </si>
  <si>
    <t>県道517号</t>
    <rPh sb="0" eb="2">
      <t>ケンドウ</t>
    </rPh>
    <rPh sb="5" eb="6">
      <t>ゴウ</t>
    </rPh>
    <phoneticPr fontId="2"/>
  </si>
  <si>
    <t>妻鹿　Ｓ</t>
    <rPh sb="0" eb="1">
      <t>ツマ</t>
    </rPh>
    <rPh sb="1" eb="2">
      <t>シカ</t>
    </rPh>
    <phoneticPr fontId="2"/>
  </si>
  <si>
    <t>左折</t>
    <rPh sb="0" eb="2">
      <t>サセツ</t>
    </rPh>
    <phoneticPr fontId="2"/>
  </si>
  <si>
    <t>県道402号→市道→国道250号</t>
    <rPh sb="0" eb="2">
      <t>ケンドウ</t>
    </rPh>
    <rPh sb="5" eb="6">
      <t>ゴウ</t>
    </rPh>
    <rPh sb="7" eb="9">
      <t>シドウ</t>
    </rPh>
    <rPh sb="10" eb="12">
      <t>コクドウ</t>
    </rPh>
    <rPh sb="15" eb="16">
      <t>ゴウ</t>
    </rPh>
    <phoneticPr fontId="2"/>
  </si>
  <si>
    <t>大塩駅前　Ｓ</t>
    <rPh sb="0" eb="2">
      <t>オオシオ</t>
    </rPh>
    <rPh sb="2" eb="4">
      <t>エキマエ</t>
    </rPh>
    <phoneticPr fontId="2"/>
  </si>
  <si>
    <t>変則５差路につき注意！！国道250号方面へいくこと</t>
    <rPh sb="0" eb="2">
      <t>ヘンソク</t>
    </rPh>
    <rPh sb="3" eb="4">
      <t>サ</t>
    </rPh>
    <rPh sb="4" eb="5">
      <t>ロ</t>
    </rPh>
    <rPh sb="8" eb="10">
      <t>チュウイ</t>
    </rPh>
    <rPh sb="12" eb="14">
      <t>コクドウ</t>
    </rPh>
    <rPh sb="17" eb="18">
      <t>ゴウ</t>
    </rPh>
    <rPh sb="18" eb="20">
      <t>ホウメン</t>
    </rPh>
    <phoneticPr fontId="2"/>
  </si>
  <si>
    <t>国道250号→県道718号</t>
    <rPh sb="0" eb="2">
      <t>コクドウ</t>
    </rPh>
    <rPh sb="5" eb="6">
      <t>ゴウ</t>
    </rPh>
    <rPh sb="7" eb="9">
      <t>ケンドウ</t>
    </rPh>
    <rPh sb="12" eb="13">
      <t>ゴウ</t>
    </rPh>
    <phoneticPr fontId="2"/>
  </si>
  <si>
    <t>伊保西　Ｓ</t>
    <rPh sb="0" eb="2">
      <t>イホ</t>
    </rPh>
    <rPh sb="2" eb="3">
      <t>ニシ</t>
    </rPh>
    <phoneticPr fontId="2"/>
  </si>
  <si>
    <t>県道718号</t>
    <rPh sb="0" eb="2">
      <t>ケンドウ</t>
    </rPh>
    <rPh sb="5" eb="6">
      <t>ゴウ</t>
    </rPh>
    <phoneticPr fontId="2"/>
  </si>
  <si>
    <t>文化会館西　Ｓ</t>
    <rPh sb="0" eb="2">
      <t>ブンカ</t>
    </rPh>
    <rPh sb="2" eb="4">
      <t>カイカン</t>
    </rPh>
    <rPh sb="4" eb="5">
      <t>ニシ</t>
    </rPh>
    <phoneticPr fontId="2"/>
  </si>
  <si>
    <t>相生橋西詰　Ｓ</t>
    <rPh sb="0" eb="2">
      <t>アイオイ</t>
    </rPh>
    <rPh sb="2" eb="3">
      <t>バシ</t>
    </rPh>
    <rPh sb="3" eb="4">
      <t>ニシ</t>
    </rPh>
    <rPh sb="4" eb="5">
      <t>ツ</t>
    </rPh>
    <phoneticPr fontId="2"/>
  </si>
  <si>
    <t>橋をわたること</t>
    <rPh sb="0" eb="1">
      <t>ハシ</t>
    </rPh>
    <phoneticPr fontId="2"/>
  </si>
  <si>
    <t>大崎　Ｓ</t>
    <rPh sb="0" eb="2">
      <t>オオサキ</t>
    </rPh>
    <phoneticPr fontId="2"/>
  </si>
  <si>
    <t>左折</t>
    <rPh sb="0" eb="2">
      <t>サセツ</t>
    </rPh>
    <phoneticPr fontId="2"/>
  </si>
  <si>
    <t>県道７１８号</t>
    <rPh sb="0" eb="2">
      <t>ケンドウ</t>
    </rPh>
    <rPh sb="5" eb="6">
      <t>ゴウ</t>
    </rPh>
    <phoneticPr fontId="2"/>
  </si>
  <si>
    <t>明石港前　Ｓ</t>
    <rPh sb="0" eb="2">
      <t>アカシ</t>
    </rPh>
    <rPh sb="2" eb="3">
      <t>ミナト</t>
    </rPh>
    <rPh sb="3" eb="4">
      <t>マエ</t>
    </rPh>
    <phoneticPr fontId="2"/>
  </si>
  <si>
    <t>大明石町１　Ｓ</t>
    <rPh sb="0" eb="1">
      <t>オオ</t>
    </rPh>
    <rPh sb="1" eb="3">
      <t>アカシ</t>
    </rPh>
    <rPh sb="3" eb="4">
      <t>マチ</t>
    </rPh>
    <phoneticPr fontId="2"/>
  </si>
  <si>
    <t>国道２号</t>
    <rPh sb="0" eb="2">
      <t>コクドウ</t>
    </rPh>
    <rPh sb="3" eb="4">
      <t>ゴウ</t>
    </rPh>
    <phoneticPr fontId="2"/>
  </si>
  <si>
    <t>左側。レシートチェック</t>
    <rPh sb="0" eb="2">
      <t>ヒダリガワ</t>
    </rPh>
    <phoneticPr fontId="2"/>
  </si>
  <si>
    <t>自転車道</t>
    <rPh sb="0" eb="3">
      <t>ジテンシャ</t>
    </rPh>
    <rPh sb="3" eb="4">
      <t>ドウ</t>
    </rPh>
    <phoneticPr fontId="2"/>
  </si>
  <si>
    <t>HATなぎさ公園は安藤忠雄氏設計ということもあり、なかなかややこしいです。</t>
    <rPh sb="6" eb="8">
      <t>コウエン</t>
    </rPh>
    <rPh sb="9" eb="11">
      <t>アンドウ</t>
    </rPh>
    <rPh sb="11" eb="13">
      <t>タダオ</t>
    </rPh>
    <rPh sb="13" eb="14">
      <t>シ</t>
    </rPh>
    <rPh sb="14" eb="16">
      <t>セッケイ</t>
    </rPh>
    <phoneticPr fontId="2"/>
  </si>
  <si>
    <t>（集合地点）</t>
    <rPh sb="1" eb="3">
      <t>シュウゴウ</t>
    </rPh>
    <rPh sb="3" eb="5">
      <t>チテン</t>
    </rPh>
    <phoneticPr fontId="2"/>
  </si>
  <si>
    <t>なお、ゴール受付はマクドナルド脇浜２号店なのでこちらにもどってこないように。</t>
    <rPh sb="6" eb="8">
      <t>ウケツケ</t>
    </rPh>
    <rPh sb="15" eb="17">
      <t>ワキハマ</t>
    </rPh>
    <rPh sb="18" eb="20">
      <t>ゴウテン</t>
    </rPh>
    <phoneticPr fontId="2"/>
  </si>
  <si>
    <t>（通過チェック・フォトコントロール）①</t>
  </si>
  <si>
    <t>再度公園入口</t>
  </si>
  <si>
    <t>HATなぎさ公園</t>
    <rPh sb="6" eb="8">
      <t>コウエン</t>
    </rPh>
    <phoneticPr fontId="2"/>
  </si>
  <si>
    <t>ＨＡＴシリーズ走っている人は飽きたでしょうが・・・・・。</t>
    <rPh sb="7" eb="8">
      <t>ハシ</t>
    </rPh>
    <rPh sb="12" eb="13">
      <t>ヒト</t>
    </rPh>
    <rPh sb="14" eb="15">
      <t>ア</t>
    </rPh>
    <phoneticPr fontId="2"/>
  </si>
  <si>
    <t>「再度公園外国人墓地」と書かれた木製看板をバックに自転車の写真を撮ること</t>
    <phoneticPr fontId="2"/>
  </si>
  <si>
    <t>通過チェック②（フォトコントロール）</t>
  </si>
  <si>
    <t>兵庫県立大学西はりま天文台看板</t>
  </si>
  <si>
    <t>乙大木谷の棚田を登りきった左側にあります。</t>
    <rPh sb="0" eb="1">
      <t>オツ</t>
    </rPh>
    <rPh sb="1" eb="2">
      <t>オオ</t>
    </rPh>
    <rPh sb="2" eb="4">
      <t>キタニ</t>
    </rPh>
    <rPh sb="5" eb="7">
      <t>タナダ</t>
    </rPh>
    <rPh sb="8" eb="9">
      <t>ノボ</t>
    </rPh>
    <rPh sb="13" eb="15">
      <t>ヒダリガワ</t>
    </rPh>
    <phoneticPr fontId="2"/>
  </si>
  <si>
    <t>なお、２６上町　Ｓからのコース上に何件かホルモンうどん屋がありますので時間ある人はどうぞ。</t>
    <rPh sb="5" eb="6">
      <t>ウエ</t>
    </rPh>
    <rPh sb="6" eb="7">
      <t>マチ</t>
    </rPh>
    <rPh sb="15" eb="16">
      <t>ジョウ</t>
    </rPh>
    <rPh sb="17" eb="19">
      <t>ナンケン</t>
    </rPh>
    <rPh sb="27" eb="28">
      <t>ヤ</t>
    </rPh>
    <rPh sb="35" eb="37">
      <t>ジカン</t>
    </rPh>
    <rPh sb="39" eb="40">
      <t>ヒト</t>
    </rPh>
    <phoneticPr fontId="2"/>
  </si>
  <si>
    <t>通過チェック③（フォトコントロール）</t>
    <rPh sb="0" eb="2">
      <t>ツウカ</t>
    </rPh>
    <phoneticPr fontId="2"/>
  </si>
  <si>
    <t>日生の町にはカキオコ（牡蠣のお好み焼き）店があるので時間ある方はどうぞ。</t>
    <rPh sb="0" eb="2">
      <t>ヒナセ</t>
    </rPh>
    <rPh sb="3" eb="4">
      <t>マチ</t>
    </rPh>
    <rPh sb="11" eb="13">
      <t>カキ</t>
    </rPh>
    <rPh sb="15" eb="16">
      <t>コノ</t>
    </rPh>
    <rPh sb="17" eb="18">
      <t>ヤ</t>
    </rPh>
    <rPh sb="20" eb="21">
      <t>ミセ</t>
    </rPh>
    <rPh sb="26" eb="28">
      <t>ジカン</t>
    </rPh>
    <rPh sb="30" eb="31">
      <t>カタ</t>
    </rPh>
    <phoneticPr fontId="2"/>
  </si>
  <si>
    <t>右側。
伊和都比売神社　鳥居をバックに自転車の写真を撮ること
看板でもＯＫです</t>
    <rPh sb="0" eb="2">
      <t>ミギガワ</t>
    </rPh>
    <rPh sb="19" eb="22">
      <t>ジテンシャ</t>
    </rPh>
    <rPh sb="23" eb="25">
      <t>シャシン</t>
    </rPh>
    <rPh sb="26" eb="27">
      <t>ト</t>
    </rPh>
    <rPh sb="31" eb="33">
      <t>カンバン</t>
    </rPh>
    <phoneticPr fontId="2"/>
  </si>
  <si>
    <t>伊和都比売神社　鳥居</t>
  </si>
  <si>
    <t>鳥居をバックに自転車の写真を撮ること。</t>
    <rPh sb="0" eb="2">
      <t>トリイ</t>
    </rPh>
    <rPh sb="7" eb="10">
      <t>ジテンシャ</t>
    </rPh>
    <rPh sb="11" eb="13">
      <t>シャシン</t>
    </rPh>
    <rPh sb="14" eb="15">
      <t>ト</t>
    </rPh>
    <phoneticPr fontId="2"/>
  </si>
  <si>
    <t>夜間でわからない場合は神社の看板でもＯＫ</t>
    <rPh sb="0" eb="2">
      <t>ヤカン</t>
    </rPh>
    <rPh sb="8" eb="10">
      <t>バアイ</t>
    </rPh>
    <rPh sb="11" eb="13">
      <t>ジンジャ</t>
    </rPh>
    <rPh sb="14" eb="16">
      <t>カンバン</t>
    </rPh>
    <phoneticPr fontId="2"/>
  </si>
  <si>
    <t>右側。道の駅みつの看板をバックに自転車の写真を取ること</t>
    <rPh sb="0" eb="2">
      <t>ミギガワ</t>
    </rPh>
    <rPh sb="3" eb="4">
      <t>ミチ</t>
    </rPh>
    <rPh sb="5" eb="6">
      <t>エキ</t>
    </rPh>
    <rPh sb="9" eb="11">
      <t>カンバン</t>
    </rPh>
    <rPh sb="16" eb="19">
      <t>ジテンシャ</t>
    </rPh>
    <rPh sb="20" eb="22">
      <t>シャシン</t>
    </rPh>
    <rPh sb="23" eb="24">
      <t>ト</t>
    </rPh>
    <phoneticPr fontId="2"/>
  </si>
  <si>
    <t>もっとも道の駅みつに来たことがわかる写真なら何でもＯＫです</t>
    <rPh sb="4" eb="5">
      <t>ミチ</t>
    </rPh>
    <rPh sb="6" eb="7">
      <t>エキ</t>
    </rPh>
    <rPh sb="10" eb="11">
      <t>キ</t>
    </rPh>
    <rPh sb="18" eb="20">
      <t>シャシン</t>
    </rPh>
    <rPh sb="22" eb="23">
      <t>ナン</t>
    </rPh>
    <phoneticPr fontId="2"/>
  </si>
  <si>
    <t>ここからも信号多いので気をつけること</t>
    <rPh sb="5" eb="7">
      <t>シンゴウ</t>
    </rPh>
    <rPh sb="7" eb="8">
      <t>オオ</t>
    </rPh>
    <rPh sb="11" eb="12">
      <t>キ</t>
    </rPh>
    <phoneticPr fontId="2"/>
  </si>
  <si>
    <t>この手前ぐらいから信号が増えます。気をつけること</t>
    <rPh sb="2" eb="4">
      <t>テマエ</t>
    </rPh>
    <rPh sb="9" eb="11">
      <t>シンゴウ</t>
    </rPh>
    <rPh sb="12" eb="13">
      <t>フ</t>
    </rPh>
    <rPh sb="17" eb="18">
      <t>キ</t>
    </rPh>
    <phoneticPr fontId="2"/>
  </si>
  <si>
    <t>ゴールＰＣ　ローソン 磯上通二丁目</t>
    <phoneticPr fontId="2"/>
  </si>
  <si>
    <t>備前大橋をわたりきると日生市街。カキオコを食べるなら岡山方面へ</t>
    <rPh sb="0" eb="2">
      <t>ビゼン</t>
    </rPh>
    <rPh sb="2" eb="4">
      <t>オオハシ</t>
    </rPh>
    <rPh sb="11" eb="13">
      <t>ヒナセ</t>
    </rPh>
    <rPh sb="13" eb="15">
      <t>シガイ</t>
    </rPh>
    <rPh sb="21" eb="22">
      <t>タ</t>
    </rPh>
    <rPh sb="26" eb="28">
      <t>オカヤマ</t>
    </rPh>
    <rPh sb="28" eb="30">
      <t>ホウメン</t>
    </rPh>
    <phoneticPr fontId="2"/>
  </si>
  <si>
    <t>長池 Ｓ</t>
    <rPh sb="0" eb="2">
      <t>ナガイケ</t>
    </rPh>
    <phoneticPr fontId="2"/>
  </si>
  <si>
    <t>芝田橋北詰　Ｓ</t>
    <rPh sb="0" eb="2">
      <t>シバタ</t>
    </rPh>
    <rPh sb="2" eb="3">
      <t>ハシ</t>
    </rPh>
    <rPh sb="3" eb="5">
      <t>キタヅメ</t>
    </rPh>
    <phoneticPr fontId="2"/>
  </si>
  <si>
    <t>国道2号線の高架（自転車禁止）を避けて側道を走ること。
道なりに進むと国道２号に合流</t>
    <rPh sb="0" eb="2">
      <t>コクドウ</t>
    </rPh>
    <rPh sb="3" eb="5">
      <t>ゴウセン</t>
    </rPh>
    <rPh sb="6" eb="8">
      <t>コウカ</t>
    </rPh>
    <rPh sb="9" eb="12">
      <t>ジテンシャ</t>
    </rPh>
    <rPh sb="12" eb="14">
      <t>キンシ</t>
    </rPh>
    <rPh sb="16" eb="17">
      <t>サ</t>
    </rPh>
    <rPh sb="19" eb="20">
      <t>ソク</t>
    </rPh>
    <rPh sb="20" eb="21">
      <t>ドウ</t>
    </rPh>
    <rPh sb="22" eb="23">
      <t>ハシ</t>
    </rPh>
    <rPh sb="28" eb="29">
      <t>ミチ</t>
    </rPh>
    <rPh sb="32" eb="33">
      <t>スス</t>
    </rPh>
    <rPh sb="35" eb="37">
      <t>コクドウ</t>
    </rPh>
    <rPh sb="38" eb="39">
      <t>ゴウ</t>
    </rPh>
    <rPh sb="40" eb="42">
      <t>ゴウリュウ</t>
    </rPh>
    <phoneticPr fontId="2"/>
  </si>
  <si>
    <t>このさきＹ字路があるが左側へ行くこと</t>
    <rPh sb="5" eb="6">
      <t>ジ</t>
    </rPh>
    <rPh sb="6" eb="7">
      <t>ロ</t>
    </rPh>
    <rPh sb="11" eb="13">
      <t>ヒダリガワ</t>
    </rPh>
    <rPh sb="14" eb="15">
      <t>イ</t>
    </rPh>
    <phoneticPr fontId="2"/>
  </si>
  <si>
    <t>ト字路　</t>
    <rPh sb="1" eb="2">
      <t>ジ</t>
    </rPh>
    <rPh sb="2" eb="3">
      <t>ロ</t>
    </rPh>
    <phoneticPr fontId="2"/>
  </si>
  <si>
    <t>東川崎　S</t>
    <rPh sb="0" eb="1">
      <t>ヒガシ</t>
    </rPh>
    <rPh sb="1" eb="3">
      <t>カワサキ</t>
    </rPh>
    <phoneticPr fontId="2"/>
  </si>
  <si>
    <t>しばらく進んで
左側道へ</t>
    <rPh sb="4" eb="5">
      <t>スス</t>
    </rPh>
    <rPh sb="8" eb="9">
      <t>ヒダリ</t>
    </rPh>
    <rPh sb="9" eb="10">
      <t>ソク</t>
    </rPh>
    <rPh sb="10" eb="11">
      <t>ドウ</t>
    </rPh>
    <phoneticPr fontId="2"/>
  </si>
  <si>
    <t>看板をバックに自転車の写真を取ること。もしくは棚田バックでも可。陰陽師安部晴明と蘆屋道満が決闘をしたという言い伝えがあるらしいです。</t>
    <rPh sb="0" eb="2">
      <t>カンバン</t>
    </rPh>
    <rPh sb="7" eb="10">
      <t>ジテンシャ</t>
    </rPh>
    <rPh sb="11" eb="13">
      <t>シャシン</t>
    </rPh>
    <rPh sb="14" eb="15">
      <t>ト</t>
    </rPh>
    <rPh sb="23" eb="25">
      <t>タナダ</t>
    </rPh>
    <rPh sb="30" eb="31">
      <t>カ</t>
    </rPh>
    <rPh sb="32" eb="35">
      <t>オンミョウジ</t>
    </rPh>
    <rPh sb="35" eb="37">
      <t>アベ</t>
    </rPh>
    <rPh sb="37" eb="39">
      <t>ハレアキ</t>
    </rPh>
    <rPh sb="40" eb="44">
      <t>アシヤミチマン</t>
    </rPh>
    <rPh sb="45" eb="47">
      <t>ケットウ</t>
    </rPh>
    <rPh sb="53" eb="54">
      <t>イ</t>
    </rPh>
    <rPh sb="55" eb="56">
      <t>ツタ</t>
    </rPh>
    <phoneticPr fontId="2"/>
  </si>
  <si>
    <t>県道65号→市道～国道372号</t>
    <rPh sb="0" eb="2">
      <t>ケンドウ</t>
    </rPh>
    <rPh sb="4" eb="5">
      <t>ゴウ</t>
    </rPh>
    <phoneticPr fontId="2"/>
  </si>
  <si>
    <t>橋を右折しひたすら直進。姫路市内へ。</t>
    <rPh sb="0" eb="1">
      <t>ハシ</t>
    </rPh>
    <rPh sb="2" eb="4">
      <t>ウセツ</t>
    </rPh>
    <rPh sb="9" eb="11">
      <t>チョクシン</t>
    </rPh>
    <rPh sb="12" eb="14">
      <t>ヒメジ</t>
    </rPh>
    <rPh sb="14" eb="16">
      <t>シナイ</t>
    </rPh>
    <phoneticPr fontId="2"/>
  </si>
  <si>
    <t>このあたりは観光客・交通量多いので気を付けてください。</t>
    <phoneticPr fontId="2"/>
  </si>
  <si>
    <t>PC2　城見公園</t>
    <phoneticPr fontId="2"/>
  </si>
  <si>
    <t>右側。姫路城をバックに自転車の写真を撮ること。</t>
    <phoneticPr fontId="2"/>
  </si>
  <si>
    <t>市道→県道5号</t>
    <rPh sb="3" eb="5">
      <t>ケンドウ</t>
    </rPh>
    <rPh sb="6" eb="7">
      <t>ゴウ</t>
    </rPh>
    <phoneticPr fontId="2"/>
  </si>
  <si>
    <t>右側。城見台公園より、姫路城をバックに自転車の写真を撮ること。写真のプロパティの時間を通過時刻証明とします。このあたりは観光客・交通量多いので気を付けてください。この先もしばらく交通量多いです。</t>
    <rPh sb="31" eb="33">
      <t>シャシン</t>
    </rPh>
    <rPh sb="40" eb="42">
      <t>ジカン</t>
    </rPh>
    <rPh sb="43" eb="45">
      <t>ツウカ</t>
    </rPh>
    <rPh sb="45" eb="47">
      <t>ジコク</t>
    </rPh>
    <rPh sb="47" eb="49">
      <t>ショウメイ</t>
    </rPh>
    <phoneticPr fontId="2"/>
  </si>
  <si>
    <t>写真のプロパティを通過時刻証明とします。</t>
    <rPh sb="0" eb="2">
      <t>シャシン</t>
    </rPh>
    <rPh sb="9" eb="11">
      <t>ツウカ</t>
    </rPh>
    <rPh sb="11" eb="13">
      <t>ジコク</t>
    </rPh>
    <rPh sb="13" eb="15">
      <t>ショウメイ</t>
    </rPh>
    <phoneticPr fontId="2"/>
  </si>
  <si>
    <t>右側。たぬき山展望台をバックに自転車の写真を撮ること。写真のプロパティの時間を通過時刻証明とします。</t>
    <rPh sb="0" eb="2">
      <t>ミギガワ</t>
    </rPh>
    <rPh sb="6" eb="7">
      <t>ヤマ</t>
    </rPh>
    <rPh sb="7" eb="10">
      <t>テンボウダイ</t>
    </rPh>
    <rPh sb="15" eb="18">
      <t>ジテンシャ</t>
    </rPh>
    <rPh sb="19" eb="21">
      <t>シャシン</t>
    </rPh>
    <rPh sb="22" eb="23">
      <t>ト</t>
    </rPh>
    <phoneticPr fontId="2"/>
  </si>
  <si>
    <t>たぬき山展望台　　展望台をバックに自転車の写真をとること。</t>
    <rPh sb="3" eb="4">
      <t>ヤマ</t>
    </rPh>
    <rPh sb="4" eb="7">
      <t>テンボウダイ</t>
    </rPh>
    <rPh sb="9" eb="12">
      <t>テンボウダイ</t>
    </rPh>
    <rPh sb="17" eb="20">
      <t>ジテンシャ</t>
    </rPh>
    <rPh sb="21" eb="23">
      <t>シャシン</t>
    </rPh>
    <phoneticPr fontId="2"/>
  </si>
  <si>
    <t>通過チェック③（フォトコントロール）
伊和都比売神社　鳥居</t>
    <rPh sb="27" eb="29">
      <t>トリイ</t>
    </rPh>
    <phoneticPr fontId="2"/>
  </si>
  <si>
    <t>BRM109神戸300佐用日生グルメ紀行　キューシート</t>
    <rPh sb="6" eb="8">
      <t>コウベ</t>
    </rPh>
    <rPh sb="11" eb="13">
      <t>サヨウ</t>
    </rPh>
    <rPh sb="13" eb="15">
      <t>ヒナセ</t>
    </rPh>
    <rPh sb="18" eb="20">
      <t>キコウ</t>
    </rPh>
    <phoneticPr fontId="2"/>
  </si>
  <si>
    <t>PC1 城見公園</t>
    <rPh sb="4" eb="6">
      <t>シロミ</t>
    </rPh>
    <rPh sb="6" eb="8">
      <t>コウエン</t>
    </rPh>
    <phoneticPr fontId="2"/>
  </si>
  <si>
    <t>PC2　たぬき山展望台</t>
    <rPh sb="7" eb="8">
      <t>ヤマ</t>
    </rPh>
    <rPh sb="8" eb="11">
      <t>テンボウダイ</t>
    </rPh>
    <phoneticPr fontId="2"/>
  </si>
  <si>
    <t>右側。みちの駅みつの看板をバックに自転車の写真を撮ること。写真のプロパティの時間を通過時刻証明とします。</t>
    <rPh sb="0" eb="2">
      <t>ミギガワ</t>
    </rPh>
    <rPh sb="6" eb="7">
      <t>エキ</t>
    </rPh>
    <rPh sb="10" eb="12">
      <t>カンバン</t>
    </rPh>
    <rPh sb="17" eb="20">
      <t>ジテンシャ</t>
    </rPh>
    <rPh sb="21" eb="23">
      <t>シャシン</t>
    </rPh>
    <rPh sb="24" eb="25">
      <t>ト</t>
    </rPh>
    <phoneticPr fontId="2"/>
  </si>
  <si>
    <t>PC3　道の駅　みつ</t>
    <rPh sb="4" eb="5">
      <t>ミチ</t>
    </rPh>
    <rPh sb="6" eb="7">
      <t>エキ</t>
    </rPh>
    <phoneticPr fontId="2"/>
  </si>
  <si>
    <t>PC2</t>
    <phoneticPr fontId="2"/>
  </si>
  <si>
    <t>PC3 道の駅みつ</t>
    <rPh sb="4" eb="5">
      <t>ミチ</t>
    </rPh>
    <rPh sb="6" eb="7">
      <t>エキ</t>
    </rPh>
    <phoneticPr fontId="2"/>
  </si>
  <si>
    <t>写真のプロパティを通過時刻証明とします。</t>
    <phoneticPr fontId="2"/>
  </si>
  <si>
    <t>08:55～11:20</t>
    <phoneticPr fontId="2"/>
  </si>
  <si>
    <t xml:space="preserve">12:09～18:40  </t>
    <phoneticPr fontId="2"/>
  </si>
  <si>
    <t>13:44～22:08</t>
    <phoneticPr fontId="2"/>
  </si>
  <si>
    <t>16:00～01/10 03:00</t>
    <phoneticPr fontId="2"/>
  </si>
  <si>
    <t>16:30～01/10 03:30</t>
    <phoneticPr fontId="2"/>
  </si>
  <si>
    <t>14:14～22:38</t>
    <phoneticPr fontId="2"/>
  </si>
  <si>
    <t xml:space="preserve">12:39～19:10  </t>
    <phoneticPr fontId="2"/>
  </si>
  <si>
    <t>09:25～11:50</t>
    <phoneticPr fontId="2"/>
  </si>
  <si>
    <t>01/09 07:00～7:30</t>
    <phoneticPr fontId="2"/>
  </si>
  <si>
    <t>01/09 07:30～8:00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</si>
</sst>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9" x14ac:knownFonts="1">
    <font>
      <sz val="11"/>
      <name val="ＭＳ Ｐゴシック"/>
      <family val="3"/>
      <charset val="128"/>
    </font>
    <font>
      <sz val="10"/>
      <name val="ＭＳ Ｐゴシック"/>
      <family val="3"/>
      <charset val="128"/>
    </font>
    <font>
      <sz val="6"/>
      <name val="ＭＳ Ｐゴシック"/>
      <family val="3"/>
      <charset val="128"/>
    </font>
    <font>
      <b/>
      <sz val="16"/>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
      <sz val="16"/>
      <name val="ＭＳ Ｐゴシック"/>
      <family val="3"/>
      <charset val="128"/>
      <scheme val="minor"/>
    </font>
    <font>
      <sz val="12"/>
      <name val="ＭＳ Ｐゴシック"/>
      <family val="3"/>
      <charset val="128"/>
      <scheme val="minor"/>
    </font>
    <font>
      <sz val="12"/>
      <color theme="1"/>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12"/>
      <color theme="1"/>
      <name val="ＭＳ Ｐゴシック"/>
      <family val="3"/>
      <charset val="128"/>
      <scheme val="minor"/>
    </font>
    <font>
      <b/>
      <sz val="9"/>
      <name val="ＭＳ Ｐゴシック"/>
      <family val="3"/>
      <charset val="128"/>
      <scheme val="minor"/>
    </font>
    <font>
      <b/>
      <sz val="9"/>
      <color theme="1"/>
      <name val="ＭＳ Ｐゴシック"/>
      <family val="3"/>
      <charset val="128"/>
      <scheme val="minor"/>
    </font>
    <font>
      <b/>
      <sz val="10"/>
      <name val="ＭＳ Ｐゴシック"/>
      <family val="3"/>
      <charset val="128"/>
      <scheme val="minor"/>
    </font>
    <font>
      <sz val="9"/>
      <color rgb="FFFF0000"/>
      <name val="ＭＳ Ｐゴシック"/>
      <family val="3"/>
      <charset val="128"/>
      <scheme val="minor"/>
    </font>
    <font>
      <sz val="11"/>
      <name val="ＭＳ Ｐゴシック"/>
      <family val="3"/>
      <charset val="128"/>
      <scheme val="minor"/>
    </font>
    <font>
      <sz val="8"/>
      <color theme="1"/>
      <name val="ＭＳ Ｐゴシック"/>
      <family val="3"/>
      <charset val="128"/>
      <scheme val="minor"/>
    </font>
    <font>
      <sz val="8"/>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11">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alignment vertical="center"/>
    </xf>
  </cellStyleXfs>
  <cellXfs count="92">
    <xf numFmtId="0" fontId="0" fillId="0" borderId="0" xfId="0">
      <alignment vertical="center"/>
    </xf>
    <xf numFmtId="0" fontId="3" fillId="0" borderId="0" xfId="0" applyFont="1" applyFill="1">
      <alignment vertical="center"/>
    </xf>
    <xf numFmtId="0" fontId="4" fillId="0" borderId="0" xfId="0" applyFont="1" applyFill="1">
      <alignment vertical="center"/>
    </xf>
    <xf numFmtId="176" fontId="5" fillId="0" borderId="0" xfId="0" applyNumberFormat="1" applyFont="1" applyFill="1" applyAlignment="1">
      <alignment horizontal="left" vertical="center"/>
    </xf>
    <xf numFmtId="176" fontId="4" fillId="0" borderId="0" xfId="0" applyNumberFormat="1" applyFont="1" applyFill="1" applyAlignment="1">
      <alignment horizontal="right" vertical="center"/>
    </xf>
    <xf numFmtId="14" fontId="4" fillId="0" borderId="0" xfId="0" applyNumberFormat="1" applyFont="1" applyFill="1" applyAlignment="1">
      <alignment vertical="center"/>
    </xf>
    <xf numFmtId="14" fontId="4" fillId="0" borderId="0" xfId="0" applyNumberFormat="1" applyFont="1" applyFill="1" applyAlignment="1">
      <alignment horizontal="right" vertical="center"/>
    </xf>
    <xf numFmtId="0" fontId="6" fillId="0" borderId="0" xfId="0" applyFont="1" applyFill="1">
      <alignment vertical="center"/>
    </xf>
    <xf numFmtId="0" fontId="4" fillId="0" borderId="0" xfId="0" applyFont="1" applyFill="1" applyAlignment="1">
      <alignment vertical="center"/>
    </xf>
    <xf numFmtId="0" fontId="7" fillId="0" borderId="1" xfId="0" applyFont="1" applyFill="1" applyBorder="1">
      <alignment vertical="center"/>
    </xf>
    <xf numFmtId="0" fontId="7" fillId="0" borderId="2" xfId="0" applyFont="1" applyFill="1" applyBorder="1">
      <alignment vertical="center"/>
    </xf>
    <xf numFmtId="176" fontId="8" fillId="0" borderId="2" xfId="0" applyNumberFormat="1" applyFont="1" applyFill="1" applyBorder="1" applyAlignment="1">
      <alignment horizontal="left" vertical="center"/>
    </xf>
    <xf numFmtId="176" fontId="7" fillId="0" borderId="2" xfId="0" applyNumberFormat="1" applyFont="1" applyFill="1" applyBorder="1" applyAlignment="1">
      <alignment horizontal="right" vertical="center"/>
    </xf>
    <xf numFmtId="0" fontId="9" fillId="0" borderId="2" xfId="0" applyFont="1" applyFill="1" applyBorder="1">
      <alignment vertical="center"/>
    </xf>
    <xf numFmtId="0" fontId="9" fillId="0" borderId="2" xfId="0" applyFont="1" applyFill="1" applyBorder="1" applyAlignment="1">
      <alignment vertical="center"/>
    </xf>
    <xf numFmtId="0" fontId="9" fillId="0" borderId="3" xfId="0" applyFont="1" applyFill="1" applyBorder="1">
      <alignment vertical="center"/>
    </xf>
    <xf numFmtId="0" fontId="10" fillId="0" borderId="4" xfId="0" applyFont="1" applyFill="1" applyBorder="1">
      <alignment vertical="center"/>
    </xf>
    <xf numFmtId="0" fontId="10" fillId="0" borderId="5" xfId="0" applyFont="1" applyFill="1" applyBorder="1">
      <alignment vertical="center"/>
    </xf>
    <xf numFmtId="0" fontId="10" fillId="0" borderId="6" xfId="0" applyFont="1" applyFill="1" applyBorder="1">
      <alignment vertical="center"/>
    </xf>
    <xf numFmtId="176" fontId="11" fillId="0" borderId="5" xfId="0" applyNumberFormat="1" applyFont="1" applyFill="1" applyBorder="1" applyAlignment="1">
      <alignment horizontal="left" vertical="center"/>
    </xf>
    <xf numFmtId="176" fontId="10" fillId="0" borderId="6" xfId="0" applyNumberFormat="1" applyFont="1" applyFill="1" applyBorder="1" applyAlignment="1">
      <alignment horizontal="right" vertical="center"/>
    </xf>
    <xf numFmtId="0" fontId="12" fillId="0" borderId="6" xfId="0" applyFont="1" applyFill="1" applyBorder="1">
      <alignment vertical="center"/>
    </xf>
    <xf numFmtId="0" fontId="12" fillId="0" borderId="6" xfId="0" applyFont="1" applyFill="1" applyBorder="1" applyAlignment="1">
      <alignment vertical="center"/>
    </xf>
    <xf numFmtId="0" fontId="12" fillId="0" borderId="7" xfId="0" applyFont="1" applyFill="1" applyBorder="1">
      <alignment vertical="center"/>
    </xf>
    <xf numFmtId="0" fontId="7" fillId="0" borderId="4" xfId="0" applyFont="1" applyFill="1" applyBorder="1">
      <alignment vertical="center"/>
    </xf>
    <xf numFmtId="0" fontId="7" fillId="0" borderId="5" xfId="0" applyFont="1" applyFill="1" applyBorder="1">
      <alignment vertical="center"/>
    </xf>
    <xf numFmtId="0" fontId="7" fillId="0" borderId="6" xfId="0" applyFont="1" applyFill="1" applyBorder="1">
      <alignment vertical="center"/>
    </xf>
    <xf numFmtId="176" fontId="8" fillId="0" borderId="5" xfId="0" applyNumberFormat="1" applyFont="1" applyFill="1" applyBorder="1" applyAlignment="1">
      <alignment horizontal="left" vertical="center"/>
    </xf>
    <xf numFmtId="176" fontId="7" fillId="0" borderId="6" xfId="0" applyNumberFormat="1" applyFont="1" applyFill="1" applyBorder="1" applyAlignment="1">
      <alignment horizontal="right" vertical="center"/>
    </xf>
    <xf numFmtId="0" fontId="9" fillId="0" borderId="6" xfId="0" applyFont="1" applyFill="1" applyBorder="1">
      <alignment vertical="center"/>
    </xf>
    <xf numFmtId="0" fontId="9" fillId="0" borderId="6" xfId="0" applyFont="1" applyFill="1" applyBorder="1" applyAlignment="1">
      <alignment vertical="center"/>
    </xf>
    <xf numFmtId="0" fontId="9" fillId="0" borderId="7" xfId="0" applyFont="1" applyFill="1" applyBorder="1">
      <alignment vertical="center"/>
    </xf>
    <xf numFmtId="176" fontId="7" fillId="0" borderId="5" xfId="0" applyNumberFormat="1" applyFont="1" applyFill="1" applyBorder="1" applyAlignment="1">
      <alignment horizontal="right" vertical="center"/>
    </xf>
    <xf numFmtId="0" fontId="9" fillId="0" borderId="5" xfId="0" applyFont="1" applyFill="1" applyBorder="1">
      <alignment vertical="center"/>
    </xf>
    <xf numFmtId="0" fontId="9" fillId="0" borderId="5" xfId="0" applyFont="1" applyFill="1" applyBorder="1" applyAlignment="1">
      <alignment vertical="center" wrapText="1"/>
    </xf>
    <xf numFmtId="176" fontId="9" fillId="0" borderId="7" xfId="0" applyNumberFormat="1" applyFont="1" applyFill="1" applyBorder="1">
      <alignment vertical="center"/>
    </xf>
    <xf numFmtId="0" fontId="9" fillId="0" borderId="8" xfId="0" applyFont="1" applyFill="1" applyBorder="1">
      <alignment vertical="center"/>
    </xf>
    <xf numFmtId="176" fontId="9" fillId="0" borderId="8" xfId="0" applyNumberFormat="1" applyFont="1" applyFill="1" applyBorder="1">
      <alignment vertical="center"/>
    </xf>
    <xf numFmtId="0" fontId="9" fillId="0" borderId="5" xfId="0" applyFont="1" applyFill="1" applyBorder="1" applyAlignment="1">
      <alignment vertical="center"/>
    </xf>
    <xf numFmtId="0" fontId="10" fillId="2" borderId="4" xfId="0" applyFont="1" applyFill="1" applyBorder="1">
      <alignment vertical="center"/>
    </xf>
    <xf numFmtId="0" fontId="10" fillId="2" borderId="5" xfId="0" applyFont="1" applyFill="1" applyBorder="1" applyAlignment="1">
      <alignment vertical="center" wrapText="1"/>
    </xf>
    <xf numFmtId="0" fontId="10" fillId="2" borderId="5" xfId="0" applyFont="1" applyFill="1" applyBorder="1">
      <alignment vertical="center"/>
    </xf>
    <xf numFmtId="0" fontId="10" fillId="2" borderId="6" xfId="0" applyFont="1" applyFill="1" applyBorder="1">
      <alignment vertical="center"/>
    </xf>
    <xf numFmtId="176" fontId="11" fillId="2" borderId="5" xfId="0" applyNumberFormat="1" applyFont="1" applyFill="1" applyBorder="1" applyAlignment="1">
      <alignment horizontal="left" vertical="center"/>
    </xf>
    <xf numFmtId="176" fontId="10" fillId="2" borderId="5" xfId="0" applyNumberFormat="1" applyFont="1" applyFill="1" applyBorder="1" applyAlignment="1">
      <alignment horizontal="right" vertical="center"/>
    </xf>
    <xf numFmtId="0" fontId="12" fillId="2" borderId="5" xfId="0" applyFont="1" applyFill="1" applyBorder="1">
      <alignment vertical="center"/>
    </xf>
    <xf numFmtId="0" fontId="13" fillId="2" borderId="5" xfId="0" applyFont="1" applyFill="1" applyBorder="1" applyAlignment="1">
      <alignment vertical="center" wrapText="1"/>
    </xf>
    <xf numFmtId="0" fontId="14" fillId="2" borderId="0" xfId="0" applyFont="1" applyFill="1">
      <alignment vertical="center"/>
    </xf>
    <xf numFmtId="176" fontId="12" fillId="2" borderId="8" xfId="0" applyNumberFormat="1" applyFont="1" applyFill="1" applyBorder="1">
      <alignment vertical="center"/>
    </xf>
    <xf numFmtId="0" fontId="7" fillId="0" borderId="0" xfId="0" applyFont="1" applyFill="1" applyBorder="1">
      <alignment vertical="center"/>
    </xf>
    <xf numFmtId="0" fontId="7" fillId="0" borderId="5" xfId="0" applyFont="1" applyFill="1" applyBorder="1" applyAlignment="1">
      <alignment vertical="center" wrapText="1"/>
    </xf>
    <xf numFmtId="0" fontId="15" fillId="0" borderId="5" xfId="0" applyFont="1" applyFill="1" applyBorder="1" applyAlignment="1">
      <alignment vertical="center" wrapText="1"/>
    </xf>
    <xf numFmtId="176" fontId="8" fillId="0" borderId="5" xfId="0" applyNumberFormat="1" applyFont="1" applyFill="1" applyBorder="1" applyAlignment="1">
      <alignment horizontal="right" vertical="center"/>
    </xf>
    <xf numFmtId="0" fontId="7" fillId="0" borderId="9" xfId="0" applyFont="1" applyFill="1" applyBorder="1">
      <alignment vertical="center"/>
    </xf>
    <xf numFmtId="0" fontId="5" fillId="0" borderId="5" xfId="0" applyFont="1" applyFill="1" applyBorder="1" applyAlignment="1">
      <alignment vertical="center" wrapText="1"/>
    </xf>
    <xf numFmtId="0" fontId="9" fillId="0" borderId="9" xfId="0" applyFont="1" applyFill="1" applyBorder="1" applyAlignment="1">
      <alignment vertical="center" wrapText="1"/>
    </xf>
    <xf numFmtId="0" fontId="7" fillId="0" borderId="9" xfId="0" applyFont="1" applyFill="1" applyBorder="1" applyAlignment="1">
      <alignment vertical="center" wrapText="1"/>
    </xf>
    <xf numFmtId="0" fontId="9" fillId="0" borderId="9" xfId="0" applyFont="1" applyFill="1" applyBorder="1">
      <alignment vertical="center"/>
    </xf>
    <xf numFmtId="0" fontId="5" fillId="0" borderId="9" xfId="0" applyFont="1" applyFill="1" applyBorder="1" applyAlignment="1">
      <alignment vertical="center" wrapText="1"/>
    </xf>
    <xf numFmtId="176" fontId="9" fillId="0" borderId="10" xfId="0" applyNumberFormat="1" applyFont="1" applyFill="1" applyBorder="1">
      <alignment vertical="center"/>
    </xf>
    <xf numFmtId="0" fontId="5" fillId="0" borderId="9" xfId="0" applyFont="1" applyFill="1" applyBorder="1" applyAlignment="1">
      <alignment vertical="center"/>
    </xf>
    <xf numFmtId="0" fontId="9" fillId="0" borderId="10" xfId="0" applyFont="1" applyFill="1" applyBorder="1">
      <alignment vertical="center"/>
    </xf>
    <xf numFmtId="0" fontId="10" fillId="2" borderId="9" xfId="0" applyFont="1" applyFill="1" applyBorder="1" applyAlignment="1">
      <alignment vertical="center" wrapText="1"/>
    </xf>
    <xf numFmtId="0" fontId="10" fillId="2" borderId="9" xfId="0" applyFont="1" applyFill="1" applyBorder="1">
      <alignment vertical="center"/>
    </xf>
    <xf numFmtId="176" fontId="11" fillId="2" borderId="5" xfId="0" applyNumberFormat="1" applyFont="1" applyFill="1" applyBorder="1" applyAlignment="1">
      <alignment horizontal="right" vertical="center"/>
    </xf>
    <xf numFmtId="0" fontId="12" fillId="2" borderId="9" xfId="0" applyFont="1" applyFill="1" applyBorder="1">
      <alignment vertical="center"/>
    </xf>
    <xf numFmtId="0" fontId="13" fillId="2" borderId="9" xfId="0" applyFont="1" applyFill="1" applyBorder="1" applyAlignment="1">
      <alignment vertical="center" wrapText="1"/>
    </xf>
    <xf numFmtId="0" fontId="12" fillId="2" borderId="10" xfId="0" applyFont="1" applyFill="1" applyBorder="1">
      <alignment vertical="center"/>
    </xf>
    <xf numFmtId="0" fontId="9" fillId="0" borderId="9" xfId="0" applyFont="1" applyFill="1" applyBorder="1" applyAlignment="1">
      <alignment vertical="center"/>
    </xf>
    <xf numFmtId="176" fontId="12" fillId="2" borderId="10" xfId="0" applyNumberFormat="1" applyFont="1" applyFill="1" applyBorder="1">
      <alignment vertical="center"/>
    </xf>
    <xf numFmtId="0" fontId="15" fillId="0" borderId="9" xfId="0" applyFont="1" applyFill="1" applyBorder="1" applyAlignment="1">
      <alignment vertical="center" wrapText="1"/>
    </xf>
    <xf numFmtId="0" fontId="11" fillId="2" borderId="4" xfId="0" applyFont="1" applyFill="1" applyBorder="1">
      <alignment vertical="center"/>
    </xf>
    <xf numFmtId="0" fontId="11" fillId="2" borderId="9" xfId="0" applyFont="1" applyFill="1" applyBorder="1" applyAlignment="1">
      <alignment vertical="center" wrapText="1"/>
    </xf>
    <xf numFmtId="0" fontId="11" fillId="2" borderId="9" xfId="0" applyFont="1" applyFill="1" applyBorder="1">
      <alignment vertical="center"/>
    </xf>
    <xf numFmtId="0" fontId="13" fillId="2" borderId="9" xfId="0" applyFont="1" applyFill="1" applyBorder="1">
      <alignment vertical="center"/>
    </xf>
    <xf numFmtId="176" fontId="13" fillId="2" borderId="10" xfId="0" applyNumberFormat="1" applyFont="1" applyFill="1" applyBorder="1">
      <alignment vertical="center"/>
    </xf>
    <xf numFmtId="0" fontId="8" fillId="0" borderId="4" xfId="0" applyFont="1" applyFill="1" applyBorder="1">
      <alignment vertical="center"/>
    </xf>
    <xf numFmtId="0" fontId="8" fillId="0" borderId="9" xfId="0" applyFont="1" applyFill="1" applyBorder="1">
      <alignment vertical="center"/>
    </xf>
    <xf numFmtId="0" fontId="5" fillId="0" borderId="9" xfId="0" applyFont="1" applyFill="1" applyBorder="1">
      <alignment vertical="center"/>
    </xf>
    <xf numFmtId="176" fontId="5" fillId="0" borderId="10" xfId="0" applyNumberFormat="1" applyFont="1" applyFill="1" applyBorder="1">
      <alignment vertical="center"/>
    </xf>
    <xf numFmtId="0" fontId="8" fillId="0" borderId="9" xfId="0" applyFont="1" applyFill="1" applyBorder="1" applyAlignment="1">
      <alignment vertical="center" wrapText="1"/>
    </xf>
    <xf numFmtId="0" fontId="14" fillId="0" borderId="0" xfId="0" applyFont="1" applyFill="1">
      <alignment vertical="center"/>
    </xf>
    <xf numFmtId="0" fontId="8" fillId="0" borderId="5" xfId="0" applyFont="1" applyFill="1" applyBorder="1">
      <alignment vertical="center"/>
    </xf>
    <xf numFmtId="0" fontId="13" fillId="2" borderId="9" xfId="0" applyFont="1" applyFill="1" applyBorder="1" applyAlignment="1">
      <alignment vertical="center"/>
    </xf>
    <xf numFmtId="0" fontId="4" fillId="3" borderId="0" xfId="0" applyFont="1" applyFill="1">
      <alignment vertical="center"/>
    </xf>
    <xf numFmtId="0" fontId="16" fillId="0" borderId="0" xfId="0" applyFont="1">
      <alignment vertical="center"/>
    </xf>
    <xf numFmtId="0" fontId="16" fillId="0" borderId="0" xfId="0" applyFont="1" applyAlignment="1">
      <alignment vertical="center"/>
    </xf>
    <xf numFmtId="176" fontId="5" fillId="0" borderId="0" xfId="0" applyNumberFormat="1" applyFont="1" applyAlignment="1">
      <alignment horizontal="left" vertical="center"/>
    </xf>
    <xf numFmtId="176" fontId="17" fillId="0" borderId="0" xfId="0" applyNumberFormat="1" applyFont="1" applyAlignment="1">
      <alignment horizontal="left" vertical="center"/>
    </xf>
    <xf numFmtId="0" fontId="18" fillId="0" borderId="0" xfId="0" applyFont="1" applyFill="1">
      <alignment vertical="center"/>
    </xf>
    <xf numFmtId="0" fontId="12" fillId="2" borderId="5" xfId="0" applyFont="1" applyFill="1" applyBorder="1" applyAlignment="1">
      <alignment vertical="center" wrapText="1"/>
    </xf>
    <xf numFmtId="0" fontId="12" fillId="2" borderId="8" xfId="0" applyFont="1"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76</xdr:row>
      <xdr:rowOff>28575</xdr:rowOff>
    </xdr:from>
    <xdr:to>
      <xdr:col>3</xdr:col>
      <xdr:colOff>676275</xdr:colOff>
      <xdr:row>95</xdr:row>
      <xdr:rowOff>103585</xdr:rowOff>
    </xdr:to>
    <xdr:pic>
      <xdr:nvPicPr>
        <xdr:cNvPr id="2" name="図 1">
          <a:extLst>
            <a:ext uri="{FF2B5EF4-FFF2-40B4-BE49-F238E27FC236}">
              <a16:creationId xmlns:a16="http://schemas.microsoft.com/office/drawing/2014/main" id="{533A06AF-D4D0-4F38-8726-4C8A1141A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6135350"/>
          <a:ext cx="5314950" cy="2970610"/>
        </a:xfrm>
        <a:prstGeom prst="rect">
          <a:avLst/>
        </a:prstGeom>
      </xdr:spPr>
    </xdr:pic>
    <xdr:clientData/>
  </xdr:twoCellAnchor>
  <xdr:twoCellAnchor editAs="oneCell">
    <xdr:from>
      <xdr:col>4</xdr:col>
      <xdr:colOff>0</xdr:colOff>
      <xdr:row>76</xdr:row>
      <xdr:rowOff>0</xdr:rowOff>
    </xdr:from>
    <xdr:to>
      <xdr:col>7</xdr:col>
      <xdr:colOff>356592</xdr:colOff>
      <xdr:row>95</xdr:row>
      <xdr:rowOff>142874</xdr:rowOff>
    </xdr:to>
    <xdr:pic>
      <xdr:nvPicPr>
        <xdr:cNvPr id="3" name="図 2">
          <a:extLst>
            <a:ext uri="{FF2B5EF4-FFF2-40B4-BE49-F238E27FC236}">
              <a16:creationId xmlns:a16="http://schemas.microsoft.com/office/drawing/2014/main" id="{EA4B3D8D-8190-40BF-8360-666712E351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37020" y="15933420"/>
          <a:ext cx="1644372" cy="3038474"/>
        </a:xfrm>
        <a:prstGeom prst="rect">
          <a:avLst/>
        </a:prstGeom>
      </xdr:spPr>
    </xdr:pic>
    <xdr:clientData/>
  </xdr:twoCellAnchor>
  <xdr:twoCellAnchor editAs="oneCell">
    <xdr:from>
      <xdr:col>0</xdr:col>
      <xdr:colOff>1</xdr:colOff>
      <xdr:row>101</xdr:row>
      <xdr:rowOff>1</xdr:rowOff>
    </xdr:from>
    <xdr:to>
      <xdr:col>1</xdr:col>
      <xdr:colOff>2657476</xdr:colOff>
      <xdr:row>112</xdr:row>
      <xdr:rowOff>134541</xdr:rowOff>
    </xdr:to>
    <xdr:pic>
      <xdr:nvPicPr>
        <xdr:cNvPr id="5" name="図 4">
          <a:extLst>
            <a:ext uri="{FF2B5EF4-FFF2-40B4-BE49-F238E27FC236}">
              <a16:creationId xmlns:a16="http://schemas.microsoft.com/office/drawing/2014/main" id="{CADF86A9-5C6E-4EE3-8CF5-EBD30F958F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 y="19764376"/>
          <a:ext cx="3219450" cy="1810940"/>
        </a:xfrm>
        <a:prstGeom prst="rect">
          <a:avLst/>
        </a:prstGeom>
      </xdr:spPr>
    </xdr:pic>
    <xdr:clientData/>
  </xdr:twoCellAnchor>
  <xdr:twoCellAnchor editAs="oneCell">
    <xdr:from>
      <xdr:col>2</xdr:col>
      <xdr:colOff>92077</xdr:colOff>
      <xdr:row>101</xdr:row>
      <xdr:rowOff>9524</xdr:rowOff>
    </xdr:from>
    <xdr:to>
      <xdr:col>3</xdr:col>
      <xdr:colOff>1935693</xdr:colOff>
      <xdr:row>112</xdr:row>
      <xdr:rowOff>152399</xdr:rowOff>
    </xdr:to>
    <xdr:pic>
      <xdr:nvPicPr>
        <xdr:cNvPr id="7" name="図 6">
          <a:extLst>
            <a:ext uri="{FF2B5EF4-FFF2-40B4-BE49-F238E27FC236}">
              <a16:creationId xmlns:a16="http://schemas.microsoft.com/office/drawing/2014/main" id="{A28786F9-0519-4CDE-B5CE-72309C51FB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40102" y="19773899"/>
          <a:ext cx="3234266" cy="1819275"/>
        </a:xfrm>
        <a:prstGeom prst="rect">
          <a:avLst/>
        </a:prstGeom>
      </xdr:spPr>
    </xdr:pic>
    <xdr:clientData/>
  </xdr:twoCellAnchor>
  <xdr:twoCellAnchor editAs="oneCell">
    <xdr:from>
      <xdr:col>4</xdr:col>
      <xdr:colOff>34928</xdr:colOff>
      <xdr:row>101</xdr:row>
      <xdr:rowOff>38099</xdr:rowOff>
    </xdr:from>
    <xdr:to>
      <xdr:col>7</xdr:col>
      <xdr:colOff>381001</xdr:colOff>
      <xdr:row>122</xdr:row>
      <xdr:rowOff>9873</xdr:rowOff>
    </xdr:to>
    <xdr:pic>
      <xdr:nvPicPr>
        <xdr:cNvPr id="9" name="図 8">
          <a:extLst>
            <a:ext uri="{FF2B5EF4-FFF2-40B4-BE49-F238E27FC236}">
              <a16:creationId xmlns:a16="http://schemas.microsoft.com/office/drawing/2014/main" id="{3BA9B62A-1A27-4094-B171-A050888C2B0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69153" y="19954874"/>
          <a:ext cx="1784348" cy="3172174"/>
        </a:xfrm>
        <a:prstGeom prst="rect">
          <a:avLst/>
        </a:prstGeom>
      </xdr:spPr>
    </xdr:pic>
    <xdr:clientData/>
  </xdr:twoCellAnchor>
  <xdr:twoCellAnchor editAs="oneCell">
    <xdr:from>
      <xdr:col>7</xdr:col>
      <xdr:colOff>467124</xdr:colOff>
      <xdr:row>101</xdr:row>
      <xdr:rowOff>19050</xdr:rowOff>
    </xdr:from>
    <xdr:to>
      <xdr:col>7</xdr:col>
      <xdr:colOff>2261992</xdr:colOff>
      <xdr:row>122</xdr:row>
      <xdr:rowOff>9526</xdr:rowOff>
    </xdr:to>
    <xdr:pic>
      <xdr:nvPicPr>
        <xdr:cNvPr id="10" name="図 9">
          <a:extLst>
            <a:ext uri="{FF2B5EF4-FFF2-40B4-BE49-F238E27FC236}">
              <a16:creationId xmlns:a16="http://schemas.microsoft.com/office/drawing/2014/main" id="{75F5C158-C24E-4D23-99CA-261434044E7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039624" y="19935825"/>
          <a:ext cx="1794868" cy="3190876"/>
        </a:xfrm>
        <a:prstGeom prst="rect">
          <a:avLst/>
        </a:prstGeom>
      </xdr:spPr>
    </xdr:pic>
    <xdr:clientData/>
  </xdr:twoCellAnchor>
  <xdr:twoCellAnchor editAs="oneCell">
    <xdr:from>
      <xdr:col>0</xdr:col>
      <xdr:colOff>66674</xdr:colOff>
      <xdr:row>118</xdr:row>
      <xdr:rowOff>66675</xdr:rowOff>
    </xdr:from>
    <xdr:to>
      <xdr:col>3</xdr:col>
      <xdr:colOff>965199</xdr:colOff>
      <xdr:row>138</xdr:row>
      <xdr:rowOff>133350</xdr:rowOff>
    </xdr:to>
    <xdr:pic>
      <xdr:nvPicPr>
        <xdr:cNvPr id="11" name="図 10">
          <a:extLst>
            <a:ext uri="{FF2B5EF4-FFF2-40B4-BE49-F238E27FC236}">
              <a16:creationId xmlns:a16="http://schemas.microsoft.com/office/drawing/2014/main" id="{DA00CBF1-4A29-4C7B-9702-E9DF26121C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674" y="22431375"/>
          <a:ext cx="5537200" cy="3114675"/>
        </a:xfrm>
        <a:prstGeom prst="rect">
          <a:avLst/>
        </a:prstGeom>
      </xdr:spPr>
    </xdr:pic>
    <xdr:clientData/>
  </xdr:twoCellAnchor>
  <xdr:twoCellAnchor editAs="oneCell">
    <xdr:from>
      <xdr:col>0</xdr:col>
      <xdr:colOff>76200</xdr:colOff>
      <xdr:row>139</xdr:row>
      <xdr:rowOff>47625</xdr:rowOff>
    </xdr:from>
    <xdr:to>
      <xdr:col>3</xdr:col>
      <xdr:colOff>942975</xdr:colOff>
      <xdr:row>159</xdr:row>
      <xdr:rowOff>96440</xdr:rowOff>
    </xdr:to>
    <xdr:pic>
      <xdr:nvPicPr>
        <xdr:cNvPr id="12" name="図 11">
          <a:extLst>
            <a:ext uri="{FF2B5EF4-FFF2-40B4-BE49-F238E27FC236}">
              <a16:creationId xmlns:a16="http://schemas.microsoft.com/office/drawing/2014/main" id="{96E015EB-043A-4C99-A3F1-FA4911C61AD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 y="25612725"/>
          <a:ext cx="5505450" cy="3096815"/>
        </a:xfrm>
        <a:prstGeom prst="rect">
          <a:avLst/>
        </a:prstGeom>
      </xdr:spPr>
    </xdr:pic>
    <xdr:clientData/>
  </xdr:twoCellAnchor>
  <xdr:twoCellAnchor editAs="oneCell">
    <xdr:from>
      <xdr:col>4</xdr:col>
      <xdr:colOff>0</xdr:colOff>
      <xdr:row>128</xdr:row>
      <xdr:rowOff>1</xdr:rowOff>
    </xdr:from>
    <xdr:to>
      <xdr:col>7</xdr:col>
      <xdr:colOff>1272778</xdr:colOff>
      <xdr:row>159</xdr:row>
      <xdr:rowOff>95251</xdr:rowOff>
    </xdr:to>
    <xdr:pic>
      <xdr:nvPicPr>
        <xdr:cNvPr id="13" name="図 12">
          <a:extLst>
            <a:ext uri="{FF2B5EF4-FFF2-40B4-BE49-F238E27FC236}">
              <a16:creationId xmlns:a16="http://schemas.microsoft.com/office/drawing/2014/main" id="{1B424FD1-4D94-40BB-A1C7-DE42C62C4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134225" y="23888701"/>
          <a:ext cx="2711053" cy="4819650"/>
        </a:xfrm>
        <a:prstGeom prst="rect">
          <a:avLst/>
        </a:prstGeom>
      </xdr:spPr>
    </xdr:pic>
    <xdr:clientData/>
  </xdr:twoCellAnchor>
  <xdr:twoCellAnchor editAs="oneCell">
    <xdr:from>
      <xdr:col>8</xdr:col>
      <xdr:colOff>22860</xdr:colOff>
      <xdr:row>76</xdr:row>
      <xdr:rowOff>38101</xdr:rowOff>
    </xdr:from>
    <xdr:to>
      <xdr:col>9</xdr:col>
      <xdr:colOff>1112520</xdr:colOff>
      <xdr:row>96</xdr:row>
      <xdr:rowOff>10599</xdr:rowOff>
    </xdr:to>
    <xdr:pic>
      <xdr:nvPicPr>
        <xdr:cNvPr id="14" name="図 13" descr="https://scontent.ffuk1-1.fna.fbcdn.net/v/t31.0-8/s960x960/17834011_771903049669072_5817889057045437619_o.jpg?_nc_cat=100&amp;_nc_ohc=_cN81S_bC4MAQl96uKA5OwD74M-URHU8NvazHeANnr7eEs0nS837p359A&amp;_nc_ht=scontent.ffuk1-1.fna&amp;oh=e240ea1b3a4a4ba41655dc8ceb331e28&amp;oe=5E7758B4">
          <a:extLst>
            <a:ext uri="{FF2B5EF4-FFF2-40B4-BE49-F238E27FC236}">
              <a16:creationId xmlns:a16="http://schemas.microsoft.com/office/drawing/2014/main" id="{DC552016-C302-41B2-8F3E-15653E3EF372}"/>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22718" b="12850"/>
        <a:stretch/>
      </xdr:blipFill>
      <xdr:spPr bwMode="auto">
        <a:xfrm>
          <a:off x="11148060" y="16192501"/>
          <a:ext cx="2522220" cy="3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28"/>
  <sheetViews>
    <sheetView tabSelected="1" view="pageBreakPreview" topLeftCell="A141" zoomScaleNormal="100" zoomScaleSheetLayoutView="100" workbookViewId="0">
      <selection activeCell="D175" sqref="D175"/>
    </sheetView>
  </sheetViews>
  <sheetFormatPr defaultColWidth="7.77734375" defaultRowHeight="12" x14ac:dyDescent="0.2"/>
  <cols>
    <col min="1" max="1" width="3.88671875" style="2" customWidth="1"/>
    <col min="2" max="2" width="38.77734375" style="2" customWidth="1"/>
    <col min="3" max="3" width="18.21875" style="2" customWidth="1"/>
    <col min="4" max="4" width="35.88671875" style="2" customWidth="1"/>
    <col min="5" max="5" width="8.21875" style="3" customWidth="1"/>
    <col min="6" max="6" width="10.21875" style="4" customWidth="1"/>
    <col min="7" max="7" width="0.33203125" style="2" customWidth="1"/>
    <col min="8" max="8" width="49.77734375" style="8" customWidth="1"/>
    <col min="9" max="9" width="20.88671875" style="2" customWidth="1"/>
    <col min="10" max="10" width="21.6640625" style="2" customWidth="1"/>
    <col min="11" max="12" width="7.77734375" style="2" customWidth="1"/>
    <col min="13" max="16384" width="7.77734375" style="2"/>
  </cols>
  <sheetData>
    <row r="1" spans="1:10" ht="24.75" customHeight="1" x14ac:dyDescent="0.2">
      <c r="A1" s="1" t="s">
        <v>172</v>
      </c>
      <c r="H1" s="5"/>
      <c r="J1" s="6">
        <f ca="1">TODAY()</f>
        <v>44193</v>
      </c>
    </row>
    <row r="2" spans="1:10" ht="25.5" customHeight="1" thickBot="1" x14ac:dyDescent="0.25">
      <c r="A2" s="7"/>
    </row>
    <row r="3" spans="1:10" ht="21.75" customHeight="1" thickBot="1" x14ac:dyDescent="0.25">
      <c r="A3" s="9"/>
      <c r="B3" s="10" t="s">
        <v>0</v>
      </c>
      <c r="C3" s="10" t="s">
        <v>1</v>
      </c>
      <c r="D3" s="10" t="s">
        <v>1</v>
      </c>
      <c r="E3" s="11" t="s">
        <v>2</v>
      </c>
      <c r="F3" s="12" t="s">
        <v>3</v>
      </c>
      <c r="G3" s="13"/>
      <c r="H3" s="14" t="s">
        <v>4</v>
      </c>
      <c r="I3" s="15" t="s">
        <v>38</v>
      </c>
      <c r="J3" s="15" t="s">
        <v>38</v>
      </c>
    </row>
    <row r="4" spans="1:10" ht="15" thickTop="1" x14ac:dyDescent="0.2">
      <c r="A4" s="16">
        <v>1</v>
      </c>
      <c r="B4" s="17" t="s">
        <v>11</v>
      </c>
      <c r="C4" s="18"/>
      <c r="D4" s="18" t="s">
        <v>9</v>
      </c>
      <c r="E4" s="19">
        <v>0</v>
      </c>
      <c r="F4" s="20">
        <v>0</v>
      </c>
      <c r="G4" s="21"/>
      <c r="H4" s="22" t="s">
        <v>32</v>
      </c>
      <c r="I4" s="23" t="s">
        <v>188</v>
      </c>
      <c r="J4" s="23" t="s">
        <v>189</v>
      </c>
    </row>
    <row r="5" spans="1:10" ht="14.4" x14ac:dyDescent="0.2">
      <c r="A5" s="24">
        <f t="shared" ref="A5:A71" si="0">A4+1</f>
        <v>2</v>
      </c>
      <c r="B5" s="25" t="s">
        <v>10</v>
      </c>
      <c r="C5" s="26" t="s">
        <v>5</v>
      </c>
      <c r="D5" s="26" t="s">
        <v>6</v>
      </c>
      <c r="E5" s="27">
        <f>F5-F4</f>
        <v>0.3</v>
      </c>
      <c r="F5" s="28">
        <v>0.3</v>
      </c>
      <c r="G5" s="29"/>
      <c r="H5" s="30" t="s">
        <v>31</v>
      </c>
      <c r="I5" s="31"/>
      <c r="J5" s="31"/>
    </row>
    <row r="6" spans="1:10" ht="14.4" x14ac:dyDescent="0.2">
      <c r="A6" s="24">
        <f>A5+1</f>
        <v>3</v>
      </c>
      <c r="B6" s="25" t="s">
        <v>55</v>
      </c>
      <c r="C6" s="26" t="s">
        <v>7</v>
      </c>
      <c r="D6" s="26" t="s">
        <v>9</v>
      </c>
      <c r="E6" s="27">
        <f t="shared" ref="E6:E71" si="1">F6-F5</f>
        <v>0.89999999999999991</v>
      </c>
      <c r="F6" s="28">
        <v>1.2</v>
      </c>
      <c r="G6" s="29"/>
      <c r="H6" s="30"/>
      <c r="I6" s="31"/>
      <c r="J6" s="31"/>
    </row>
    <row r="7" spans="1:10" ht="14.4" x14ac:dyDescent="0.2">
      <c r="A7" s="24">
        <f t="shared" si="0"/>
        <v>4</v>
      </c>
      <c r="B7" s="25" t="s">
        <v>12</v>
      </c>
      <c r="C7" s="25" t="s">
        <v>5</v>
      </c>
      <c r="D7" s="25" t="s">
        <v>30</v>
      </c>
      <c r="E7" s="27">
        <f t="shared" si="1"/>
        <v>1.0000000000000002</v>
      </c>
      <c r="F7" s="32">
        <v>2.2000000000000002</v>
      </c>
      <c r="G7" s="33"/>
      <c r="H7" s="34"/>
      <c r="I7" s="35"/>
      <c r="J7" s="35"/>
    </row>
    <row r="8" spans="1:10" ht="14.4" x14ac:dyDescent="0.2">
      <c r="A8" s="24">
        <f t="shared" si="0"/>
        <v>5</v>
      </c>
      <c r="B8" s="25" t="s">
        <v>13</v>
      </c>
      <c r="C8" s="25" t="s">
        <v>14</v>
      </c>
      <c r="D8" s="25" t="s">
        <v>25</v>
      </c>
      <c r="E8" s="27">
        <f t="shared" si="1"/>
        <v>1.2999999999999998</v>
      </c>
      <c r="F8" s="32">
        <v>3.5</v>
      </c>
      <c r="G8" s="33"/>
      <c r="H8" s="34" t="s">
        <v>33</v>
      </c>
      <c r="I8" s="36"/>
      <c r="J8" s="36"/>
    </row>
    <row r="9" spans="1:10" ht="14.4" x14ac:dyDescent="0.2">
      <c r="A9" s="24">
        <f t="shared" si="0"/>
        <v>6</v>
      </c>
      <c r="B9" s="25" t="s">
        <v>15</v>
      </c>
      <c r="C9" s="25" t="s">
        <v>5</v>
      </c>
      <c r="D9" s="25" t="s">
        <v>9</v>
      </c>
      <c r="E9" s="27">
        <f t="shared" si="1"/>
        <v>0.29999999999999982</v>
      </c>
      <c r="F9" s="32">
        <v>3.8</v>
      </c>
      <c r="G9" s="33"/>
      <c r="H9" s="34"/>
      <c r="I9" s="37"/>
      <c r="J9" s="37"/>
    </row>
    <row r="10" spans="1:10" ht="14.4" x14ac:dyDescent="0.2">
      <c r="A10" s="24">
        <f t="shared" si="0"/>
        <v>7</v>
      </c>
      <c r="B10" s="25" t="s">
        <v>24</v>
      </c>
      <c r="C10" s="25" t="s">
        <v>14</v>
      </c>
      <c r="D10" s="25" t="s">
        <v>29</v>
      </c>
      <c r="E10" s="27">
        <f t="shared" si="1"/>
        <v>0.20000000000000018</v>
      </c>
      <c r="F10" s="32">
        <v>4</v>
      </c>
      <c r="G10" s="33"/>
      <c r="H10" s="38" t="s">
        <v>34</v>
      </c>
      <c r="I10" s="36"/>
      <c r="J10" s="36"/>
    </row>
    <row r="11" spans="1:10" ht="28.8" x14ac:dyDescent="0.2">
      <c r="A11" s="39">
        <f t="shared" si="0"/>
        <v>8</v>
      </c>
      <c r="B11" s="40" t="s">
        <v>39</v>
      </c>
      <c r="C11" s="41" t="s">
        <v>8</v>
      </c>
      <c r="D11" s="42" t="s">
        <v>28</v>
      </c>
      <c r="E11" s="43">
        <f t="shared" si="1"/>
        <v>5.3000000000000007</v>
      </c>
      <c r="F11" s="44">
        <v>9.3000000000000007</v>
      </c>
      <c r="G11" s="45"/>
      <c r="H11" s="46" t="s">
        <v>37</v>
      </c>
      <c r="I11" s="47"/>
      <c r="J11" s="48"/>
    </row>
    <row r="12" spans="1:10" ht="14.4" x14ac:dyDescent="0.2">
      <c r="A12" s="24">
        <f t="shared" si="0"/>
        <v>9</v>
      </c>
      <c r="B12" s="25" t="s">
        <v>17</v>
      </c>
      <c r="C12" s="25" t="s">
        <v>26</v>
      </c>
      <c r="D12" s="26" t="s">
        <v>16</v>
      </c>
      <c r="E12" s="27">
        <f t="shared" si="1"/>
        <v>1</v>
      </c>
      <c r="F12" s="32">
        <v>10.3</v>
      </c>
      <c r="G12" s="33"/>
      <c r="H12" s="38" t="s">
        <v>35</v>
      </c>
      <c r="I12" s="36"/>
      <c r="J12" s="36"/>
    </row>
    <row r="13" spans="1:10" ht="14.4" x14ac:dyDescent="0.2">
      <c r="A13" s="24">
        <f t="shared" si="0"/>
        <v>10</v>
      </c>
      <c r="B13" s="25" t="s">
        <v>56</v>
      </c>
      <c r="C13" s="25" t="s">
        <v>5</v>
      </c>
      <c r="D13" s="25" t="s">
        <v>27</v>
      </c>
      <c r="E13" s="27">
        <f t="shared" si="1"/>
        <v>1.6999999999999993</v>
      </c>
      <c r="F13" s="32">
        <v>12</v>
      </c>
      <c r="G13" s="33"/>
      <c r="H13" s="34"/>
      <c r="I13" s="36"/>
      <c r="J13" s="36"/>
    </row>
    <row r="14" spans="1:10" ht="14.4" x14ac:dyDescent="0.2">
      <c r="A14" s="24">
        <f t="shared" si="0"/>
        <v>11</v>
      </c>
      <c r="B14" s="25" t="s">
        <v>18</v>
      </c>
      <c r="C14" s="25" t="s">
        <v>14</v>
      </c>
      <c r="D14" s="25" t="s">
        <v>20</v>
      </c>
      <c r="E14" s="27">
        <f t="shared" si="1"/>
        <v>1.5</v>
      </c>
      <c r="F14" s="32">
        <v>13.5</v>
      </c>
      <c r="G14" s="33"/>
      <c r="H14" s="34" t="s">
        <v>36</v>
      </c>
      <c r="I14" s="36"/>
      <c r="J14" s="36"/>
    </row>
    <row r="15" spans="1:10" ht="14.4" x14ac:dyDescent="0.2">
      <c r="A15" s="24">
        <f t="shared" si="0"/>
        <v>12</v>
      </c>
      <c r="B15" s="25" t="s">
        <v>19</v>
      </c>
      <c r="C15" s="25" t="s">
        <v>7</v>
      </c>
      <c r="D15" s="25" t="s">
        <v>20</v>
      </c>
      <c r="E15" s="27">
        <f t="shared" si="1"/>
        <v>2.3000000000000007</v>
      </c>
      <c r="F15" s="32">
        <v>15.8</v>
      </c>
      <c r="G15" s="33"/>
      <c r="H15" s="38"/>
      <c r="I15" s="36"/>
      <c r="J15" s="36"/>
    </row>
    <row r="16" spans="1:10" ht="14.4" x14ac:dyDescent="0.2">
      <c r="A16" s="24">
        <f t="shared" si="0"/>
        <v>13</v>
      </c>
      <c r="B16" s="25" t="s">
        <v>21</v>
      </c>
      <c r="C16" s="25" t="s">
        <v>5</v>
      </c>
      <c r="D16" s="25" t="s">
        <v>22</v>
      </c>
      <c r="E16" s="27">
        <f t="shared" si="1"/>
        <v>0.5</v>
      </c>
      <c r="F16" s="32">
        <v>16.3</v>
      </c>
      <c r="G16" s="33"/>
      <c r="H16" s="34"/>
      <c r="I16" s="37"/>
      <c r="J16" s="37"/>
    </row>
    <row r="17" spans="1:10" ht="14.4" x14ac:dyDescent="0.2">
      <c r="A17" s="24">
        <f t="shared" si="0"/>
        <v>14</v>
      </c>
      <c r="B17" s="25" t="s">
        <v>23</v>
      </c>
      <c r="C17" s="25" t="s">
        <v>5</v>
      </c>
      <c r="D17" s="25" t="s">
        <v>49</v>
      </c>
      <c r="E17" s="27">
        <f t="shared" si="1"/>
        <v>12.399999999999999</v>
      </c>
      <c r="F17" s="32">
        <v>28.7</v>
      </c>
      <c r="G17" s="33"/>
      <c r="H17" s="34"/>
      <c r="I17" s="37"/>
      <c r="J17" s="37"/>
    </row>
    <row r="18" spans="1:10" ht="14.4" x14ac:dyDescent="0.2">
      <c r="A18" s="24">
        <f t="shared" si="0"/>
        <v>15</v>
      </c>
      <c r="B18" s="25" t="s">
        <v>48</v>
      </c>
      <c r="C18" s="25" t="s">
        <v>14</v>
      </c>
      <c r="D18" s="25" t="s">
        <v>49</v>
      </c>
      <c r="E18" s="27">
        <f t="shared" si="1"/>
        <v>5.5000000000000036</v>
      </c>
      <c r="F18" s="32">
        <v>34.200000000000003</v>
      </c>
      <c r="G18" s="33"/>
      <c r="H18" s="34" t="s">
        <v>50</v>
      </c>
      <c r="I18" s="37"/>
      <c r="J18" s="37"/>
    </row>
    <row r="19" spans="1:10" ht="14.4" x14ac:dyDescent="0.2">
      <c r="A19" s="24">
        <f t="shared" si="0"/>
        <v>16</v>
      </c>
      <c r="B19" s="25" t="s">
        <v>40</v>
      </c>
      <c r="C19" s="25" t="s">
        <v>14</v>
      </c>
      <c r="D19" s="25" t="s">
        <v>41</v>
      </c>
      <c r="E19" s="27">
        <f t="shared" si="1"/>
        <v>2.0999999999999943</v>
      </c>
      <c r="F19" s="32">
        <v>36.299999999999997</v>
      </c>
      <c r="G19" s="33"/>
      <c r="H19" s="34"/>
      <c r="I19" s="37"/>
      <c r="J19" s="37"/>
    </row>
    <row r="20" spans="1:10" ht="14.4" x14ac:dyDescent="0.2">
      <c r="A20" s="24">
        <f t="shared" si="0"/>
        <v>17</v>
      </c>
      <c r="B20" s="25" t="s">
        <v>17</v>
      </c>
      <c r="C20" s="25" t="s">
        <v>5</v>
      </c>
      <c r="D20" s="25" t="s">
        <v>44</v>
      </c>
      <c r="E20" s="27">
        <f t="shared" si="1"/>
        <v>6.4000000000000057</v>
      </c>
      <c r="F20" s="32">
        <v>42.7</v>
      </c>
      <c r="G20" s="33"/>
      <c r="H20" s="34" t="s">
        <v>42</v>
      </c>
      <c r="I20" s="37"/>
      <c r="J20" s="37"/>
    </row>
    <row r="21" spans="1:10" ht="14.4" x14ac:dyDescent="0.2">
      <c r="A21" s="24">
        <f t="shared" si="0"/>
        <v>18</v>
      </c>
      <c r="B21" s="53" t="s">
        <v>43</v>
      </c>
      <c r="C21" s="25" t="s">
        <v>14</v>
      </c>
      <c r="D21" s="25" t="s">
        <v>161</v>
      </c>
      <c r="E21" s="27">
        <f t="shared" si="1"/>
        <v>1.2999999999999972</v>
      </c>
      <c r="F21" s="32">
        <v>44</v>
      </c>
      <c r="G21" s="33"/>
      <c r="H21" s="55" t="s">
        <v>162</v>
      </c>
      <c r="I21" s="59"/>
      <c r="J21" s="59"/>
    </row>
    <row r="22" spans="1:10" ht="14.4" x14ac:dyDescent="0.2">
      <c r="A22" s="24">
        <f t="shared" si="0"/>
        <v>19</v>
      </c>
      <c r="B22" s="25" t="s">
        <v>45</v>
      </c>
      <c r="C22" s="25" t="s">
        <v>53</v>
      </c>
      <c r="D22" s="49" t="s">
        <v>46</v>
      </c>
      <c r="E22" s="27">
        <f t="shared" si="1"/>
        <v>19.600000000000001</v>
      </c>
      <c r="F22" s="32">
        <v>63.6</v>
      </c>
      <c r="G22" s="33"/>
      <c r="H22" s="38" t="s">
        <v>54</v>
      </c>
      <c r="I22" s="36"/>
      <c r="J22" s="36"/>
    </row>
    <row r="23" spans="1:10" ht="14.4" x14ac:dyDescent="0.2">
      <c r="A23" s="24">
        <f t="shared" si="0"/>
        <v>20</v>
      </c>
      <c r="B23" s="50" t="s">
        <v>52</v>
      </c>
      <c r="C23" s="25" t="s">
        <v>5</v>
      </c>
      <c r="D23" s="25" t="s">
        <v>46</v>
      </c>
      <c r="E23" s="27">
        <f t="shared" si="1"/>
        <v>0.29999999999999716</v>
      </c>
      <c r="F23" s="32">
        <v>63.9</v>
      </c>
      <c r="G23" s="33"/>
      <c r="H23" s="51"/>
      <c r="I23" s="37"/>
      <c r="J23" s="37"/>
    </row>
    <row r="24" spans="1:10" ht="14.4" x14ac:dyDescent="0.2">
      <c r="A24" s="24">
        <f t="shared" si="0"/>
        <v>21</v>
      </c>
      <c r="B24" s="25" t="s">
        <v>47</v>
      </c>
      <c r="C24" s="25" t="s">
        <v>14</v>
      </c>
      <c r="D24" s="50" t="s">
        <v>9</v>
      </c>
      <c r="E24" s="27">
        <f t="shared" si="1"/>
        <v>0.60000000000000142</v>
      </c>
      <c r="F24" s="32">
        <v>64.5</v>
      </c>
      <c r="G24" s="33"/>
      <c r="H24" s="34" t="s">
        <v>51</v>
      </c>
      <c r="I24" s="36"/>
      <c r="J24" s="36"/>
    </row>
    <row r="25" spans="1:10" ht="43.2" x14ac:dyDescent="0.2">
      <c r="A25" s="39">
        <f t="shared" si="0"/>
        <v>22</v>
      </c>
      <c r="B25" s="41" t="s">
        <v>173</v>
      </c>
      <c r="C25" s="41" t="s">
        <v>8</v>
      </c>
      <c r="D25" s="40" t="s">
        <v>166</v>
      </c>
      <c r="E25" s="43">
        <f t="shared" si="1"/>
        <v>0.5</v>
      </c>
      <c r="F25" s="44">
        <v>65</v>
      </c>
      <c r="G25" s="45"/>
      <c r="H25" s="90" t="s">
        <v>167</v>
      </c>
      <c r="I25" s="91" t="s">
        <v>180</v>
      </c>
      <c r="J25" s="91" t="s">
        <v>187</v>
      </c>
    </row>
    <row r="26" spans="1:10" ht="14.4" x14ac:dyDescent="0.2">
      <c r="A26" s="24">
        <f t="shared" si="0"/>
        <v>23</v>
      </c>
      <c r="B26" s="25" t="s">
        <v>153</v>
      </c>
      <c r="C26" s="25" t="s">
        <v>59</v>
      </c>
      <c r="D26" s="50" t="s">
        <v>62</v>
      </c>
      <c r="E26" s="27">
        <f t="shared" si="1"/>
        <v>7</v>
      </c>
      <c r="F26" s="52">
        <v>72</v>
      </c>
      <c r="G26" s="33"/>
      <c r="H26" s="34"/>
      <c r="I26" s="36"/>
      <c r="J26" s="36"/>
    </row>
    <row r="27" spans="1:10" ht="14.4" x14ac:dyDescent="0.2">
      <c r="A27" s="24">
        <f t="shared" si="0"/>
        <v>24</v>
      </c>
      <c r="B27" s="25" t="s">
        <v>61</v>
      </c>
      <c r="C27" s="25" t="s">
        <v>58</v>
      </c>
      <c r="D27" s="50" t="s">
        <v>60</v>
      </c>
      <c r="E27" s="27">
        <f t="shared" si="1"/>
        <v>5.9000000000000057</v>
      </c>
      <c r="F27" s="52">
        <v>77.900000000000006</v>
      </c>
      <c r="G27" s="33"/>
      <c r="H27" s="34"/>
      <c r="I27" s="36"/>
      <c r="J27" s="36"/>
    </row>
    <row r="28" spans="1:10" ht="14.4" x14ac:dyDescent="0.2">
      <c r="A28" s="24">
        <f>A27+1</f>
        <v>25</v>
      </c>
      <c r="B28" s="25" t="s">
        <v>154</v>
      </c>
      <c r="C28" s="25" t="s">
        <v>58</v>
      </c>
      <c r="D28" s="25" t="s">
        <v>63</v>
      </c>
      <c r="E28" s="27">
        <f t="shared" si="1"/>
        <v>7.6999999999999886</v>
      </c>
      <c r="F28" s="52">
        <v>85.6</v>
      </c>
      <c r="G28" s="33"/>
      <c r="H28" s="34" t="s">
        <v>79</v>
      </c>
      <c r="I28" s="37"/>
      <c r="J28" s="36"/>
    </row>
    <row r="29" spans="1:10" ht="15" customHeight="1" x14ac:dyDescent="0.2">
      <c r="A29" s="24">
        <f t="shared" si="0"/>
        <v>26</v>
      </c>
      <c r="B29" s="53" t="s">
        <v>64</v>
      </c>
      <c r="C29" s="53" t="s">
        <v>59</v>
      </c>
      <c r="D29" s="53" t="s">
        <v>66</v>
      </c>
      <c r="E29" s="27">
        <f>F29-F28</f>
        <v>22.5</v>
      </c>
      <c r="F29" s="52">
        <v>108.1</v>
      </c>
      <c r="G29" s="33"/>
      <c r="H29" s="54" t="s">
        <v>65</v>
      </c>
      <c r="I29" s="36"/>
      <c r="J29" s="36"/>
    </row>
    <row r="30" spans="1:10" ht="14.4" x14ac:dyDescent="0.2">
      <c r="A30" s="24">
        <f t="shared" si="0"/>
        <v>27</v>
      </c>
      <c r="B30" s="53" t="s">
        <v>10</v>
      </c>
      <c r="C30" s="53" t="s">
        <v>58</v>
      </c>
      <c r="D30" s="53" t="s">
        <v>70</v>
      </c>
      <c r="E30" s="27">
        <f t="shared" si="1"/>
        <v>1.8000000000000114</v>
      </c>
      <c r="F30" s="52">
        <v>109.9</v>
      </c>
      <c r="G30" s="33"/>
      <c r="H30" s="34" t="s">
        <v>68</v>
      </c>
      <c r="I30" s="36"/>
      <c r="J30" s="36"/>
    </row>
    <row r="31" spans="1:10" ht="14.4" x14ac:dyDescent="0.2">
      <c r="A31" s="24">
        <f t="shared" si="0"/>
        <v>28</v>
      </c>
      <c r="B31" s="53" t="s">
        <v>17</v>
      </c>
      <c r="C31" s="53" t="s">
        <v>7</v>
      </c>
      <c r="D31" s="53" t="s">
        <v>69</v>
      </c>
      <c r="E31" s="27">
        <f t="shared" si="1"/>
        <v>1.1999999999999886</v>
      </c>
      <c r="F31" s="52">
        <v>111.1</v>
      </c>
      <c r="G31" s="33"/>
      <c r="H31" s="55"/>
      <c r="I31" s="36"/>
      <c r="J31" s="36"/>
    </row>
    <row r="32" spans="1:10" ht="14.4" x14ac:dyDescent="0.2">
      <c r="A32" s="24">
        <f t="shared" si="0"/>
        <v>29</v>
      </c>
      <c r="B32" s="56" t="s">
        <v>93</v>
      </c>
      <c r="C32" s="53" t="s">
        <v>58</v>
      </c>
      <c r="D32" s="53" t="s">
        <v>72</v>
      </c>
      <c r="E32" s="27">
        <f t="shared" si="1"/>
        <v>1.9000000000000057</v>
      </c>
      <c r="F32" s="52">
        <v>113</v>
      </c>
      <c r="G32" s="57"/>
      <c r="H32" s="58" t="s">
        <v>71</v>
      </c>
      <c r="I32" s="59"/>
      <c r="J32" s="59"/>
    </row>
    <row r="33" spans="1:10" ht="14.4" x14ac:dyDescent="0.2">
      <c r="A33" s="24">
        <f t="shared" si="0"/>
        <v>30</v>
      </c>
      <c r="B33" s="56" t="s">
        <v>17</v>
      </c>
      <c r="C33" s="53" t="s">
        <v>58</v>
      </c>
      <c r="D33" s="53" t="s">
        <v>70</v>
      </c>
      <c r="E33" s="27">
        <f t="shared" si="1"/>
        <v>1.7000000000000028</v>
      </c>
      <c r="F33" s="52">
        <v>114.7</v>
      </c>
      <c r="G33" s="57"/>
      <c r="H33" s="60" t="s">
        <v>156</v>
      </c>
      <c r="I33" s="61"/>
      <c r="J33" s="61"/>
    </row>
    <row r="34" spans="1:10" ht="32.4" x14ac:dyDescent="0.2">
      <c r="A34" s="39">
        <f t="shared" si="0"/>
        <v>31</v>
      </c>
      <c r="B34" s="62" t="s">
        <v>73</v>
      </c>
      <c r="C34" s="63" t="s">
        <v>8</v>
      </c>
      <c r="D34" s="63" t="s">
        <v>70</v>
      </c>
      <c r="E34" s="43">
        <f t="shared" si="1"/>
        <v>1.2000000000000028</v>
      </c>
      <c r="F34" s="64">
        <v>115.9</v>
      </c>
      <c r="G34" s="65"/>
      <c r="H34" s="66" t="s">
        <v>160</v>
      </c>
      <c r="I34" s="67"/>
      <c r="J34" s="67"/>
    </row>
    <row r="35" spans="1:10" ht="14.4" x14ac:dyDescent="0.2">
      <c r="A35" s="24">
        <f t="shared" si="0"/>
        <v>32</v>
      </c>
      <c r="B35" s="56" t="s">
        <v>17</v>
      </c>
      <c r="C35" s="53" t="s">
        <v>58</v>
      </c>
      <c r="D35" s="56" t="s">
        <v>74</v>
      </c>
      <c r="E35" s="27">
        <f t="shared" si="1"/>
        <v>1.6999999999999886</v>
      </c>
      <c r="F35" s="52">
        <v>117.6</v>
      </c>
      <c r="G35" s="57"/>
      <c r="H35" s="55"/>
      <c r="I35" s="59"/>
      <c r="J35" s="59"/>
    </row>
    <row r="36" spans="1:10" ht="14.4" x14ac:dyDescent="0.2">
      <c r="A36" s="24">
        <f t="shared" si="0"/>
        <v>33</v>
      </c>
      <c r="B36" s="56" t="s">
        <v>157</v>
      </c>
      <c r="C36" s="56" t="s">
        <v>14</v>
      </c>
      <c r="D36" s="53" t="s">
        <v>75</v>
      </c>
      <c r="E36" s="27">
        <f t="shared" si="1"/>
        <v>0.70000000000000284</v>
      </c>
      <c r="F36" s="52">
        <v>118.3</v>
      </c>
      <c r="G36" s="57"/>
      <c r="H36" s="58"/>
      <c r="I36" s="59"/>
      <c r="J36" s="59"/>
    </row>
    <row r="37" spans="1:10" ht="14.4" x14ac:dyDescent="0.2">
      <c r="A37" s="24">
        <f t="shared" si="0"/>
        <v>34</v>
      </c>
      <c r="B37" s="56" t="s">
        <v>157</v>
      </c>
      <c r="C37" s="56" t="s">
        <v>7</v>
      </c>
      <c r="D37" s="53" t="s">
        <v>75</v>
      </c>
      <c r="E37" s="27">
        <f t="shared" si="1"/>
        <v>1.7000000000000028</v>
      </c>
      <c r="F37" s="52">
        <v>120</v>
      </c>
      <c r="G37" s="57"/>
      <c r="H37" s="58"/>
      <c r="I37" s="59"/>
      <c r="J37" s="59"/>
    </row>
    <row r="38" spans="1:10" ht="14.4" x14ac:dyDescent="0.2">
      <c r="A38" s="24">
        <f t="shared" si="0"/>
        <v>35</v>
      </c>
      <c r="B38" s="56" t="s">
        <v>76</v>
      </c>
      <c r="C38" s="53" t="s">
        <v>58</v>
      </c>
      <c r="D38" s="53" t="s">
        <v>63</v>
      </c>
      <c r="E38" s="27">
        <f t="shared" si="1"/>
        <v>2.5</v>
      </c>
      <c r="F38" s="52">
        <v>122.5</v>
      </c>
      <c r="G38" s="57"/>
      <c r="H38" s="68"/>
      <c r="I38" s="59"/>
      <c r="J38" s="59"/>
    </row>
    <row r="39" spans="1:10" ht="14.4" x14ac:dyDescent="0.2">
      <c r="A39" s="24">
        <f t="shared" si="0"/>
        <v>36</v>
      </c>
      <c r="B39" s="53" t="s">
        <v>77</v>
      </c>
      <c r="C39" s="53" t="s">
        <v>59</v>
      </c>
      <c r="D39" s="53" t="s">
        <v>66</v>
      </c>
      <c r="E39" s="27">
        <f t="shared" si="1"/>
        <v>1</v>
      </c>
      <c r="F39" s="52">
        <v>123.5</v>
      </c>
      <c r="G39" s="57"/>
      <c r="H39" s="55" t="s">
        <v>78</v>
      </c>
      <c r="I39" s="59"/>
      <c r="J39" s="59"/>
    </row>
    <row r="40" spans="1:10" ht="14.4" x14ac:dyDescent="0.2">
      <c r="A40" s="24">
        <f t="shared" si="0"/>
        <v>37</v>
      </c>
      <c r="B40" s="53" t="s">
        <v>81</v>
      </c>
      <c r="C40" s="53" t="s">
        <v>58</v>
      </c>
      <c r="D40" s="53" t="s">
        <v>80</v>
      </c>
      <c r="E40" s="27">
        <f t="shared" si="1"/>
        <v>20.599999999999994</v>
      </c>
      <c r="F40" s="52">
        <v>144.1</v>
      </c>
      <c r="G40" s="57"/>
      <c r="H40" s="68"/>
      <c r="I40" s="36"/>
      <c r="J40" s="36"/>
    </row>
    <row r="41" spans="1:10" ht="14.4" x14ac:dyDescent="0.2">
      <c r="A41" s="24">
        <f t="shared" si="0"/>
        <v>38</v>
      </c>
      <c r="B41" s="25" t="s">
        <v>82</v>
      </c>
      <c r="C41" s="53" t="s">
        <v>7</v>
      </c>
      <c r="D41" s="53" t="s">
        <v>83</v>
      </c>
      <c r="E41" s="27">
        <f t="shared" si="1"/>
        <v>0.90000000000000568</v>
      </c>
      <c r="F41" s="52">
        <v>145</v>
      </c>
      <c r="G41" s="57"/>
      <c r="H41" s="68" t="s">
        <v>91</v>
      </c>
      <c r="I41" s="59"/>
      <c r="J41" s="59"/>
    </row>
    <row r="42" spans="1:10" ht="14.4" x14ac:dyDescent="0.2">
      <c r="A42" s="24">
        <f t="shared" si="0"/>
        <v>39</v>
      </c>
      <c r="B42" s="25" t="s">
        <v>84</v>
      </c>
      <c r="C42" s="53" t="s">
        <v>7</v>
      </c>
      <c r="D42" s="53" t="s">
        <v>87</v>
      </c>
      <c r="E42" s="27">
        <f t="shared" si="1"/>
        <v>3.3000000000000114</v>
      </c>
      <c r="F42" s="52">
        <v>148.30000000000001</v>
      </c>
      <c r="G42" s="57"/>
      <c r="H42" s="55"/>
      <c r="I42" s="59"/>
      <c r="J42" s="59"/>
    </row>
    <row r="43" spans="1:10" ht="14.4" x14ac:dyDescent="0.2">
      <c r="A43" s="24">
        <f t="shared" si="0"/>
        <v>40</v>
      </c>
      <c r="B43" s="53" t="s">
        <v>85</v>
      </c>
      <c r="C43" s="53" t="s">
        <v>7</v>
      </c>
      <c r="D43" s="53" t="s">
        <v>86</v>
      </c>
      <c r="E43" s="27">
        <f t="shared" si="1"/>
        <v>7.0999999999999943</v>
      </c>
      <c r="F43" s="52">
        <v>155.4</v>
      </c>
      <c r="G43" s="57"/>
      <c r="H43" s="58" t="s">
        <v>90</v>
      </c>
      <c r="I43" s="59"/>
      <c r="J43" s="59"/>
    </row>
    <row r="44" spans="1:10" ht="14.4" x14ac:dyDescent="0.2">
      <c r="A44" s="24">
        <f t="shared" si="0"/>
        <v>41</v>
      </c>
      <c r="B44" s="53" t="s">
        <v>88</v>
      </c>
      <c r="C44" s="53" t="s">
        <v>7</v>
      </c>
      <c r="D44" s="53" t="s">
        <v>86</v>
      </c>
      <c r="E44" s="27">
        <f t="shared" si="1"/>
        <v>2.1999999999999886</v>
      </c>
      <c r="F44" s="52">
        <v>157.6</v>
      </c>
      <c r="G44" s="57"/>
      <c r="H44" s="68" t="s">
        <v>89</v>
      </c>
      <c r="I44" s="59"/>
      <c r="J44" s="59"/>
    </row>
    <row r="45" spans="1:10" ht="14.4" x14ac:dyDescent="0.2">
      <c r="A45" s="24">
        <f t="shared" si="0"/>
        <v>42</v>
      </c>
      <c r="B45" s="53" t="s">
        <v>93</v>
      </c>
      <c r="C45" s="53" t="s">
        <v>5</v>
      </c>
      <c r="D45" s="53" t="s">
        <v>67</v>
      </c>
      <c r="E45" s="27">
        <f t="shared" si="1"/>
        <v>13</v>
      </c>
      <c r="F45" s="52">
        <v>170.6</v>
      </c>
      <c r="G45" s="57"/>
      <c r="H45" s="68" t="s">
        <v>104</v>
      </c>
      <c r="I45" s="59"/>
      <c r="J45" s="59"/>
    </row>
    <row r="46" spans="1:10" ht="14.4" x14ac:dyDescent="0.2">
      <c r="A46" s="24">
        <f t="shared" si="0"/>
        <v>43</v>
      </c>
      <c r="B46" s="53" t="s">
        <v>92</v>
      </c>
      <c r="C46" s="53" t="s">
        <v>58</v>
      </c>
      <c r="D46" s="53" t="s">
        <v>9</v>
      </c>
      <c r="E46" s="27">
        <f t="shared" si="1"/>
        <v>4</v>
      </c>
      <c r="F46" s="52">
        <v>174.6</v>
      </c>
      <c r="G46" s="57"/>
      <c r="H46" s="68"/>
      <c r="I46" s="59"/>
      <c r="J46" s="59"/>
    </row>
    <row r="47" spans="1:10" ht="14.4" x14ac:dyDescent="0.2">
      <c r="A47" s="24">
        <f t="shared" si="0"/>
        <v>44</v>
      </c>
      <c r="B47" s="53" t="s">
        <v>94</v>
      </c>
      <c r="C47" s="53" t="s">
        <v>58</v>
      </c>
      <c r="D47" s="53" t="s">
        <v>9</v>
      </c>
      <c r="E47" s="27">
        <f t="shared" si="1"/>
        <v>0.20000000000001705</v>
      </c>
      <c r="F47" s="52">
        <v>174.8</v>
      </c>
      <c r="G47" s="57"/>
      <c r="H47" s="55"/>
      <c r="I47" s="59"/>
      <c r="J47" s="59"/>
    </row>
    <row r="48" spans="1:10" ht="14.4" x14ac:dyDescent="0.2">
      <c r="A48" s="24">
        <f t="shared" si="0"/>
        <v>45</v>
      </c>
      <c r="B48" s="25" t="s">
        <v>95</v>
      </c>
      <c r="C48" s="53" t="s">
        <v>14</v>
      </c>
      <c r="D48" s="53" t="s">
        <v>9</v>
      </c>
      <c r="E48" s="27">
        <f t="shared" si="1"/>
        <v>9.9999999999994316E-2</v>
      </c>
      <c r="F48" s="52">
        <v>174.9</v>
      </c>
      <c r="G48" s="57"/>
      <c r="H48" s="70"/>
      <c r="I48" s="59"/>
      <c r="J48" s="59"/>
    </row>
    <row r="49" spans="1:10" ht="21.6" x14ac:dyDescent="0.2">
      <c r="A49" s="39">
        <f t="shared" si="0"/>
        <v>46</v>
      </c>
      <c r="B49" s="62" t="s">
        <v>174</v>
      </c>
      <c r="C49" s="63" t="s">
        <v>96</v>
      </c>
      <c r="D49" s="63" t="s">
        <v>9</v>
      </c>
      <c r="E49" s="43">
        <f t="shared" si="1"/>
        <v>9.9999999999994316E-2</v>
      </c>
      <c r="F49" s="64">
        <v>175</v>
      </c>
      <c r="G49" s="65"/>
      <c r="H49" s="66" t="s">
        <v>169</v>
      </c>
      <c r="I49" s="69" t="s">
        <v>181</v>
      </c>
      <c r="J49" s="69" t="s">
        <v>186</v>
      </c>
    </row>
    <row r="50" spans="1:10" ht="14.4" x14ac:dyDescent="0.2">
      <c r="A50" s="24">
        <f t="shared" si="0"/>
        <v>47</v>
      </c>
      <c r="B50" s="53" t="s">
        <v>94</v>
      </c>
      <c r="C50" s="53" t="s">
        <v>58</v>
      </c>
      <c r="D50" s="53" t="s">
        <v>9</v>
      </c>
      <c r="E50" s="27">
        <f t="shared" si="1"/>
        <v>9.9999999999994316E-2</v>
      </c>
      <c r="F50" s="52">
        <v>175.1</v>
      </c>
      <c r="G50" s="57"/>
      <c r="H50" s="68"/>
      <c r="I50" s="59"/>
      <c r="J50" s="59"/>
    </row>
    <row r="51" spans="1:10" ht="14.4" x14ac:dyDescent="0.2">
      <c r="A51" s="24">
        <f t="shared" si="0"/>
        <v>48</v>
      </c>
      <c r="B51" s="25" t="s">
        <v>95</v>
      </c>
      <c r="C51" s="53" t="s">
        <v>14</v>
      </c>
      <c r="D51" s="53" t="s">
        <v>9</v>
      </c>
      <c r="E51" s="27">
        <f t="shared" si="1"/>
        <v>9.9999999999994316E-2</v>
      </c>
      <c r="F51" s="52">
        <v>175.2</v>
      </c>
      <c r="G51" s="57"/>
      <c r="H51" s="55"/>
      <c r="I51" s="59"/>
      <c r="J51" s="59"/>
    </row>
    <row r="52" spans="1:10" ht="14.4" x14ac:dyDescent="0.2">
      <c r="A52" s="24">
        <f t="shared" si="0"/>
        <v>49</v>
      </c>
      <c r="B52" s="50" t="s">
        <v>94</v>
      </c>
      <c r="C52" s="53" t="s">
        <v>14</v>
      </c>
      <c r="D52" s="53" t="s">
        <v>9</v>
      </c>
      <c r="E52" s="27">
        <f t="shared" si="1"/>
        <v>0.30000000000001137</v>
      </c>
      <c r="F52" s="52">
        <v>175.5</v>
      </c>
      <c r="G52" s="57"/>
      <c r="H52" s="70"/>
      <c r="I52" s="59"/>
      <c r="J52" s="59"/>
    </row>
    <row r="53" spans="1:10" ht="14.4" x14ac:dyDescent="0.2">
      <c r="A53" s="24">
        <f t="shared" si="0"/>
        <v>50</v>
      </c>
      <c r="B53" s="50" t="s">
        <v>94</v>
      </c>
      <c r="C53" s="53" t="s">
        <v>14</v>
      </c>
      <c r="D53" s="53" t="s">
        <v>86</v>
      </c>
      <c r="E53" s="27">
        <f t="shared" si="1"/>
        <v>4</v>
      </c>
      <c r="F53" s="52">
        <v>179.5</v>
      </c>
      <c r="G53" s="57"/>
      <c r="H53" s="58" t="s">
        <v>152</v>
      </c>
      <c r="I53" s="59"/>
      <c r="J53" s="59"/>
    </row>
    <row r="54" spans="1:10" ht="14.4" x14ac:dyDescent="0.2">
      <c r="A54" s="24">
        <f t="shared" si="0"/>
        <v>51</v>
      </c>
      <c r="B54" s="50" t="s">
        <v>98</v>
      </c>
      <c r="C54" s="53" t="s">
        <v>14</v>
      </c>
      <c r="D54" s="53" t="s">
        <v>99</v>
      </c>
      <c r="E54" s="27">
        <f t="shared" si="1"/>
        <v>11.199999999999989</v>
      </c>
      <c r="F54" s="52">
        <v>190.7</v>
      </c>
      <c r="G54" s="57"/>
      <c r="H54" s="70"/>
      <c r="I54" s="59"/>
      <c r="J54" s="59"/>
    </row>
    <row r="55" spans="1:10" ht="14.4" x14ac:dyDescent="0.2">
      <c r="A55" s="24">
        <f t="shared" si="0"/>
        <v>52</v>
      </c>
      <c r="B55" s="25" t="s">
        <v>100</v>
      </c>
      <c r="C55" s="53" t="s">
        <v>14</v>
      </c>
      <c r="D55" s="53" t="s">
        <v>9</v>
      </c>
      <c r="E55" s="27">
        <f t="shared" si="1"/>
        <v>5.2000000000000171</v>
      </c>
      <c r="F55" s="52">
        <v>195.9</v>
      </c>
      <c r="G55" s="57"/>
      <c r="H55" s="55"/>
      <c r="I55" s="59"/>
      <c r="J55" s="59"/>
    </row>
    <row r="56" spans="1:10" ht="32.4" x14ac:dyDescent="0.2">
      <c r="A56" s="71">
        <f t="shared" si="0"/>
        <v>53</v>
      </c>
      <c r="B56" s="72" t="s">
        <v>171</v>
      </c>
      <c r="C56" s="73" t="s">
        <v>97</v>
      </c>
      <c r="D56" s="73" t="s">
        <v>101</v>
      </c>
      <c r="E56" s="43">
        <f t="shared" si="1"/>
        <v>1.5</v>
      </c>
      <c r="F56" s="64">
        <v>197.4</v>
      </c>
      <c r="G56" s="74"/>
      <c r="H56" s="66" t="s">
        <v>143</v>
      </c>
      <c r="I56" s="75"/>
      <c r="J56" s="75"/>
    </row>
    <row r="57" spans="1:10" ht="14.4" x14ac:dyDescent="0.2">
      <c r="A57" s="76">
        <f t="shared" si="0"/>
        <v>54</v>
      </c>
      <c r="B57" s="77" t="s">
        <v>94</v>
      </c>
      <c r="C57" s="77" t="s">
        <v>14</v>
      </c>
      <c r="D57" s="77" t="s">
        <v>102</v>
      </c>
      <c r="E57" s="27">
        <f t="shared" si="1"/>
        <v>1.6999999999999886</v>
      </c>
      <c r="F57" s="52">
        <v>199.1</v>
      </c>
      <c r="G57" s="78"/>
      <c r="H57" s="60"/>
      <c r="I57" s="79"/>
      <c r="J57" s="79"/>
    </row>
    <row r="58" spans="1:10" ht="14.4" x14ac:dyDescent="0.2">
      <c r="A58" s="76">
        <f t="shared" si="0"/>
        <v>55</v>
      </c>
      <c r="B58" s="80" t="s">
        <v>103</v>
      </c>
      <c r="C58" s="77" t="s">
        <v>14</v>
      </c>
      <c r="D58" s="77" t="s">
        <v>86</v>
      </c>
      <c r="E58" s="27">
        <f t="shared" si="1"/>
        <v>13.099999999999994</v>
      </c>
      <c r="F58" s="52">
        <v>212.2</v>
      </c>
      <c r="G58" s="78"/>
      <c r="H58" s="58"/>
      <c r="I58" s="79"/>
      <c r="J58" s="79"/>
    </row>
    <row r="59" spans="1:10" s="81" customFormat="1" ht="21.6" x14ac:dyDescent="0.2">
      <c r="A59" s="71">
        <f t="shared" si="0"/>
        <v>56</v>
      </c>
      <c r="B59" s="72" t="s">
        <v>176</v>
      </c>
      <c r="C59" s="73" t="s">
        <v>57</v>
      </c>
      <c r="D59" s="73" t="s">
        <v>86</v>
      </c>
      <c r="E59" s="43">
        <f t="shared" si="1"/>
        <v>14.700000000000017</v>
      </c>
      <c r="F59" s="64">
        <v>226.9</v>
      </c>
      <c r="G59" s="74"/>
      <c r="H59" s="66" t="s">
        <v>175</v>
      </c>
      <c r="I59" s="75" t="s">
        <v>182</v>
      </c>
      <c r="J59" s="75" t="s">
        <v>185</v>
      </c>
    </row>
    <row r="60" spans="1:10" ht="14.4" x14ac:dyDescent="0.2">
      <c r="A60" s="76">
        <f t="shared" si="0"/>
        <v>57</v>
      </c>
      <c r="B60" s="82" t="s">
        <v>105</v>
      </c>
      <c r="C60" s="77" t="s">
        <v>106</v>
      </c>
      <c r="D60" s="77" t="s">
        <v>107</v>
      </c>
      <c r="E60" s="27">
        <f t="shared" si="1"/>
        <v>15.400000000000006</v>
      </c>
      <c r="F60" s="52">
        <v>242.3</v>
      </c>
      <c r="G60" s="78"/>
      <c r="H60" s="60" t="s">
        <v>150</v>
      </c>
      <c r="I60" s="79"/>
      <c r="J60" s="79"/>
    </row>
    <row r="61" spans="1:10" ht="14.4" x14ac:dyDescent="0.2">
      <c r="A61" s="76">
        <f t="shared" si="0"/>
        <v>58</v>
      </c>
      <c r="B61" s="77" t="s">
        <v>17</v>
      </c>
      <c r="C61" s="77" t="s">
        <v>108</v>
      </c>
      <c r="D61" s="77" t="s">
        <v>109</v>
      </c>
      <c r="E61" s="27">
        <f t="shared" si="1"/>
        <v>1</v>
      </c>
      <c r="F61" s="52">
        <v>243.3</v>
      </c>
      <c r="G61" s="78"/>
      <c r="H61" s="58"/>
      <c r="I61" s="79"/>
      <c r="J61" s="79"/>
    </row>
    <row r="62" spans="1:10" ht="14.4" x14ac:dyDescent="0.2">
      <c r="A62" s="76">
        <f t="shared" si="0"/>
        <v>59</v>
      </c>
      <c r="B62" s="77" t="s">
        <v>110</v>
      </c>
      <c r="C62" s="77" t="s">
        <v>111</v>
      </c>
      <c r="D62" s="77" t="s">
        <v>112</v>
      </c>
      <c r="E62" s="27">
        <f t="shared" si="1"/>
        <v>0.5</v>
      </c>
      <c r="F62" s="52">
        <v>243.8</v>
      </c>
      <c r="G62" s="78"/>
      <c r="H62" s="60"/>
      <c r="I62" s="79"/>
      <c r="J62" s="79"/>
    </row>
    <row r="63" spans="1:10" ht="14.4" x14ac:dyDescent="0.2">
      <c r="A63" s="76">
        <f t="shared" si="0"/>
        <v>60</v>
      </c>
      <c r="B63" s="77" t="s">
        <v>113</v>
      </c>
      <c r="C63" s="77" t="s">
        <v>7</v>
      </c>
      <c r="D63" s="77" t="s">
        <v>115</v>
      </c>
      <c r="E63" s="27">
        <f t="shared" si="1"/>
        <v>6.1999999999999886</v>
      </c>
      <c r="F63" s="52">
        <v>250</v>
      </c>
      <c r="G63" s="78"/>
      <c r="H63" s="60" t="s">
        <v>114</v>
      </c>
      <c r="I63" s="79"/>
      <c r="J63" s="79"/>
    </row>
    <row r="64" spans="1:10" ht="14.4" x14ac:dyDescent="0.2">
      <c r="A64" s="76">
        <f t="shared" si="0"/>
        <v>61</v>
      </c>
      <c r="B64" s="77" t="s">
        <v>116</v>
      </c>
      <c r="C64" s="77" t="s">
        <v>7</v>
      </c>
      <c r="D64" s="77" t="s">
        <v>117</v>
      </c>
      <c r="E64" s="27">
        <f t="shared" si="1"/>
        <v>2.8000000000000114</v>
      </c>
      <c r="F64" s="52">
        <v>252.8</v>
      </c>
      <c r="G64" s="78"/>
      <c r="H64" s="60"/>
      <c r="I64" s="79"/>
      <c r="J64" s="79"/>
    </row>
    <row r="65" spans="1:10" ht="14.4" x14ac:dyDescent="0.2">
      <c r="A65" s="76">
        <f t="shared" si="0"/>
        <v>62</v>
      </c>
      <c r="B65" s="77" t="s">
        <v>118</v>
      </c>
      <c r="C65" s="77" t="s">
        <v>111</v>
      </c>
      <c r="D65" s="77" t="s">
        <v>117</v>
      </c>
      <c r="E65" s="27">
        <f t="shared" si="1"/>
        <v>3.0999999999999943</v>
      </c>
      <c r="F65" s="52">
        <v>255.9</v>
      </c>
      <c r="G65" s="78"/>
      <c r="H65" s="60"/>
      <c r="I65" s="79"/>
      <c r="J65" s="79"/>
    </row>
    <row r="66" spans="1:10" ht="14.4" x14ac:dyDescent="0.2">
      <c r="A66" s="76">
        <f t="shared" si="0"/>
        <v>63</v>
      </c>
      <c r="B66" s="77" t="s">
        <v>119</v>
      </c>
      <c r="C66" s="77" t="s">
        <v>111</v>
      </c>
      <c r="D66" s="77" t="s">
        <v>117</v>
      </c>
      <c r="E66" s="27">
        <f t="shared" si="1"/>
        <v>0.99999999999997158</v>
      </c>
      <c r="F66" s="52">
        <v>256.89999999999998</v>
      </c>
      <c r="G66" s="78"/>
      <c r="H66" s="60" t="s">
        <v>120</v>
      </c>
      <c r="I66" s="79"/>
      <c r="J66" s="79"/>
    </row>
    <row r="67" spans="1:10" ht="14.4" x14ac:dyDescent="0.2">
      <c r="A67" s="76">
        <f t="shared" si="0"/>
        <v>64</v>
      </c>
      <c r="B67" s="77" t="s">
        <v>121</v>
      </c>
      <c r="C67" s="77" t="s">
        <v>7</v>
      </c>
      <c r="D67" s="77" t="s">
        <v>117</v>
      </c>
      <c r="E67" s="27">
        <f t="shared" si="1"/>
        <v>0.70000000000004547</v>
      </c>
      <c r="F67" s="52">
        <v>257.60000000000002</v>
      </c>
      <c r="G67" s="78"/>
      <c r="H67" s="60"/>
      <c r="I67" s="79"/>
      <c r="J67" s="79"/>
    </row>
    <row r="68" spans="1:10" ht="14.4" x14ac:dyDescent="0.2">
      <c r="A68" s="76">
        <f t="shared" si="0"/>
        <v>65</v>
      </c>
      <c r="B68" s="77" t="s">
        <v>124</v>
      </c>
      <c r="C68" s="77" t="s">
        <v>122</v>
      </c>
      <c r="D68" s="77" t="s">
        <v>123</v>
      </c>
      <c r="E68" s="27">
        <f t="shared" si="1"/>
        <v>26</v>
      </c>
      <c r="F68" s="52">
        <v>283.60000000000002</v>
      </c>
      <c r="G68" s="78"/>
      <c r="H68" s="60"/>
      <c r="I68" s="79"/>
      <c r="J68" s="79"/>
    </row>
    <row r="69" spans="1:10" ht="14.4" x14ac:dyDescent="0.2">
      <c r="A69" s="76">
        <f t="shared" si="0"/>
        <v>66</v>
      </c>
      <c r="B69" s="77" t="s">
        <v>125</v>
      </c>
      <c r="C69" s="77" t="s">
        <v>7</v>
      </c>
      <c r="D69" s="77" t="s">
        <v>126</v>
      </c>
      <c r="E69" s="27">
        <f t="shared" si="1"/>
        <v>0.19999999999998863</v>
      </c>
      <c r="F69" s="52">
        <v>283.8</v>
      </c>
      <c r="G69" s="78"/>
      <c r="H69" s="60" t="s">
        <v>149</v>
      </c>
      <c r="I69" s="79"/>
      <c r="J69" s="79"/>
    </row>
    <row r="70" spans="1:10" s="84" customFormat="1" ht="28.8" x14ac:dyDescent="0.2">
      <c r="A70" s="76">
        <f t="shared" si="0"/>
        <v>67</v>
      </c>
      <c r="B70" s="77" t="s">
        <v>158</v>
      </c>
      <c r="C70" s="80" t="s">
        <v>159</v>
      </c>
      <c r="D70" s="77" t="s">
        <v>128</v>
      </c>
      <c r="E70" s="27">
        <f t="shared" si="1"/>
        <v>14.5</v>
      </c>
      <c r="F70" s="52">
        <v>298.3</v>
      </c>
      <c r="G70" s="78"/>
      <c r="H70" s="58" t="s">
        <v>155</v>
      </c>
      <c r="I70" s="79"/>
      <c r="J70" s="79"/>
    </row>
    <row r="71" spans="1:10" ht="14.4" x14ac:dyDescent="0.2">
      <c r="A71" s="71">
        <f t="shared" si="0"/>
        <v>68</v>
      </c>
      <c r="B71" s="73" t="s">
        <v>151</v>
      </c>
      <c r="C71" s="73" t="s">
        <v>8</v>
      </c>
      <c r="D71" s="73" t="s">
        <v>126</v>
      </c>
      <c r="E71" s="43">
        <f t="shared" si="1"/>
        <v>2.6999999999999886</v>
      </c>
      <c r="F71" s="64">
        <v>301</v>
      </c>
      <c r="G71" s="74"/>
      <c r="H71" s="83" t="s">
        <v>127</v>
      </c>
      <c r="I71" s="75" t="s">
        <v>183</v>
      </c>
      <c r="J71" s="75" t="s">
        <v>184</v>
      </c>
    </row>
    <row r="72" spans="1:10" ht="13.2" x14ac:dyDescent="0.2">
      <c r="D72" s="85"/>
    </row>
    <row r="73" spans="1:10" ht="13.2" x14ac:dyDescent="0.2">
      <c r="A73" s="86" t="s">
        <v>130</v>
      </c>
      <c r="E73" s="3" t="s">
        <v>132</v>
      </c>
      <c r="I73" s="87" t="s">
        <v>164</v>
      </c>
    </row>
    <row r="74" spans="1:10" x14ac:dyDescent="0.2">
      <c r="A74" s="2" t="s">
        <v>134</v>
      </c>
      <c r="E74" s="3" t="s">
        <v>133</v>
      </c>
      <c r="I74" s="88" t="s">
        <v>165</v>
      </c>
    </row>
    <row r="75" spans="1:10" ht="13.2" x14ac:dyDescent="0.2">
      <c r="A75" s="86" t="s">
        <v>129</v>
      </c>
      <c r="E75" s="3" t="s">
        <v>135</v>
      </c>
      <c r="I75" s="89" t="s">
        <v>168</v>
      </c>
    </row>
    <row r="76" spans="1:10" ht="13.2" x14ac:dyDescent="0.2">
      <c r="A76" s="86" t="s">
        <v>131</v>
      </c>
      <c r="E76" s="3" t="s">
        <v>136</v>
      </c>
      <c r="I76" s="88" t="s">
        <v>163</v>
      </c>
    </row>
    <row r="98" spans="1:5" x14ac:dyDescent="0.2">
      <c r="A98" s="2" t="s">
        <v>137</v>
      </c>
      <c r="E98" s="3" t="s">
        <v>177</v>
      </c>
    </row>
    <row r="99" spans="1:5" x14ac:dyDescent="0.2">
      <c r="A99" s="2" t="s">
        <v>138</v>
      </c>
      <c r="E99" s="3" t="s">
        <v>170</v>
      </c>
    </row>
    <row r="100" spans="1:5" x14ac:dyDescent="0.2">
      <c r="A100" s="2" t="s">
        <v>139</v>
      </c>
      <c r="E100" s="3" t="s">
        <v>168</v>
      </c>
    </row>
    <row r="101" spans="1:5" x14ac:dyDescent="0.2">
      <c r="A101" s="2" t="s">
        <v>140</v>
      </c>
      <c r="E101" s="3" t="s">
        <v>142</v>
      </c>
    </row>
    <row r="115" spans="1:5" x14ac:dyDescent="0.2">
      <c r="A115" s="2" t="s">
        <v>141</v>
      </c>
    </row>
    <row r="116" spans="1:5" x14ac:dyDescent="0.2">
      <c r="A116" s="2" t="s">
        <v>144</v>
      </c>
    </row>
    <row r="117" spans="1:5" x14ac:dyDescent="0.2">
      <c r="A117" s="2" t="s">
        <v>145</v>
      </c>
    </row>
    <row r="118" spans="1:5" x14ac:dyDescent="0.2">
      <c r="A118" s="2" t="s">
        <v>146</v>
      </c>
    </row>
    <row r="125" spans="1:5" x14ac:dyDescent="0.2">
      <c r="E125" s="2" t="s">
        <v>178</v>
      </c>
    </row>
    <row r="126" spans="1:5" x14ac:dyDescent="0.2">
      <c r="E126" s="2" t="s">
        <v>147</v>
      </c>
    </row>
    <row r="127" spans="1:5" x14ac:dyDescent="0.2">
      <c r="E127" s="3" t="s">
        <v>148</v>
      </c>
    </row>
    <row r="128" spans="1:5" x14ac:dyDescent="0.2">
      <c r="E128" s="3" t="s">
        <v>179</v>
      </c>
    </row>
  </sheetData>
  <phoneticPr fontId="2"/>
  <pageMargins left="0.23622047244094491" right="0.23622047244094491" top="0.74803149606299213" bottom="0.74803149606299213" header="0.31496062992125984" footer="0.31496062992125984"/>
  <pageSetup paperSize="9" scale="48" fitToHeight="0" orientation="portrait" horizontalDpi="4294967293" verticalDpi="4294967293" r:id="rId1"/>
  <headerFooter alignWithMargins="0"/>
  <rowBreaks count="1" manualBreakCount="1">
    <brk id="7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神戸300</vt:lpstr>
      <vt:lpstr>神戸300!Print_Area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t_katayama</cp:lastModifiedBy>
  <cp:lastPrinted>2020-12-28T14:31:18Z</cp:lastPrinted>
  <dcterms:created xsi:type="dcterms:W3CDTF">2011-02-06T12:06:47Z</dcterms:created>
  <dcterms:modified xsi:type="dcterms:W3CDTF">2020-12-28T14:34:04Z</dcterms:modified>
</cp:coreProperties>
</file>