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E:\BRM\2021年度_1121\"/>
    </mc:Choice>
  </mc:AlternateContent>
  <xr:revisionPtr revIDLastSave="0" documentId="8_{CAACE793-C71A-4F6C-BF81-606895F7C48E}" xr6:coauthVersionLast="45" xr6:coauthVersionMax="45" xr10:uidLastSave="{00000000-0000-0000-0000-000000000000}"/>
  <bookViews>
    <workbookView xWindow="-90" yWindow="-90" windowWidth="19380" windowHeight="10380" tabRatio="597" xr2:uid="{00000000-000D-0000-FFFF-FFFF00000000}"/>
  </bookViews>
  <sheets>
    <sheet name="18BRM106和歌山200たま" sheetId="42" r:id="rId1"/>
    <sheet name="Sheet1" sheetId="24" r:id="rId2"/>
  </sheets>
  <definedNames>
    <definedName name="_xlnm.Print_Area" localSheetId="0">'18BRM106和歌山200たま'!$B$1:$U$65</definedName>
  </definedNames>
  <calcPr calcId="191029"/>
</workbook>
</file>

<file path=xl/calcChain.xml><?xml version="1.0" encoding="utf-8"?>
<calcChain xmlns="http://schemas.openxmlformats.org/spreadsheetml/2006/main">
  <c r="K45" i="42" l="1"/>
  <c r="J45" i="42"/>
  <c r="AA7" i="42"/>
  <c r="R37" i="42" s="1"/>
  <c r="Y7" i="42"/>
  <c r="R36" i="42" s="1"/>
  <c r="L6" i="42"/>
  <c r="L5" i="42"/>
  <c r="Y4" i="42"/>
  <c r="AA4" i="42" s="1"/>
  <c r="E4" i="42"/>
  <c r="G3" i="42"/>
  <c r="G4" i="42" s="1"/>
  <c r="I3" i="42" l="1"/>
  <c r="K3" i="42" l="1"/>
  <c r="I4" i="42"/>
  <c r="C11" i="42" l="1"/>
  <c r="D7" i="42"/>
  <c r="K4" i="42"/>
  <c r="C12" i="42" l="1"/>
  <c r="E11" i="42"/>
  <c r="G11" i="42" l="1"/>
  <c r="E12" i="42"/>
  <c r="G12" i="42" l="1"/>
  <c r="I11" i="42"/>
  <c r="K11" i="42" l="1"/>
  <c r="I12" i="42"/>
  <c r="K12" i="42" l="1"/>
  <c r="C19" i="42"/>
  <c r="E19" i="42" l="1"/>
  <c r="C20" i="42"/>
  <c r="E20" i="42" l="1"/>
  <c r="G19" i="42"/>
  <c r="J2" i="42"/>
  <c r="I19" i="42" l="1"/>
  <c r="G20" i="42"/>
  <c r="I20" i="42" l="1"/>
  <c r="K19" i="42"/>
  <c r="C27" i="42" l="1"/>
  <c r="K20" i="42"/>
  <c r="E27" i="42" l="1"/>
  <c r="C28" i="42"/>
  <c r="G27" i="42" l="1"/>
  <c r="E26" i="42"/>
  <c r="G28" i="42" l="1"/>
  <c r="I27" i="42"/>
  <c r="D18" i="42" l="1"/>
  <c r="I28" i="42"/>
  <c r="K27" i="42"/>
  <c r="C35" i="42" l="1"/>
  <c r="K28" i="42"/>
  <c r="C36" i="42" l="1"/>
  <c r="E35" i="42"/>
  <c r="G35" i="42" l="1"/>
  <c r="E36" i="42"/>
  <c r="G36" i="42" l="1"/>
  <c r="I35" i="42"/>
  <c r="K35" i="42" l="1"/>
  <c r="I36" i="42"/>
  <c r="K36" i="42" l="1"/>
  <c r="C43" i="42"/>
  <c r="C44" i="42" l="1"/>
  <c r="E43" i="42"/>
  <c r="E44" i="42" l="1"/>
  <c r="G43" i="42"/>
  <c r="G44" i="42" l="1"/>
  <c r="I43" i="42"/>
  <c r="I44" i="42" l="1"/>
  <c r="K43" i="42"/>
  <c r="C51" i="42" l="1"/>
  <c r="X5" i="42"/>
  <c r="C52" i="42" l="1"/>
  <c r="E51" i="42"/>
  <c r="H26" i="42"/>
  <c r="AC4" i="42"/>
  <c r="AD4" i="42" l="1"/>
  <c r="C8" i="42" s="1"/>
  <c r="C9" i="42"/>
  <c r="E52" i="42"/>
  <c r="G51" i="42"/>
  <c r="G52" i="42" l="1"/>
  <c r="I51" i="42"/>
  <c r="I52" i="42" l="1"/>
  <c r="K51" i="42"/>
  <c r="K52" i="42" l="1"/>
  <c r="C59" i="42"/>
  <c r="J46" i="42"/>
  <c r="C60" i="42" l="1"/>
  <c r="E59" i="42"/>
  <c r="E60" i="42" l="1"/>
  <c r="G59" i="42"/>
  <c r="G60" i="42" l="1"/>
  <c r="I59" i="42"/>
  <c r="I60" i="42" l="1"/>
  <c r="K59" i="42"/>
  <c r="K60" i="42" l="1"/>
  <c r="M3" i="42"/>
  <c r="O3" i="42" s="1"/>
  <c r="Q3" i="42" l="1"/>
  <c r="O4" i="42"/>
  <c r="X6" i="42"/>
  <c r="Q4" i="42" l="1"/>
  <c r="S3" i="42"/>
  <c r="J50" i="42"/>
  <c r="AC5" i="42"/>
  <c r="U3" i="42" l="1"/>
  <c r="S4" i="42"/>
  <c r="J42" i="42"/>
  <c r="AD5" i="42"/>
  <c r="J44" i="42" s="1"/>
  <c r="U4" i="42" l="1"/>
  <c r="M11" i="42"/>
  <c r="M12" i="42" l="1"/>
  <c r="O11" i="42"/>
  <c r="O12" i="42" l="1"/>
  <c r="Q11" i="42"/>
  <c r="S11" i="42" l="1"/>
  <c r="Q12" i="42"/>
  <c r="U11" i="42" l="1"/>
  <c r="S12" i="42"/>
  <c r="U12" i="42" l="1"/>
  <c r="M19" i="42"/>
  <c r="O19" i="42" l="1"/>
  <c r="M20" i="42"/>
  <c r="Q19" i="42" l="1"/>
  <c r="O20" i="42"/>
  <c r="Q20" i="42" l="1"/>
  <c r="S19" i="42"/>
  <c r="S20" i="42" l="1"/>
  <c r="U19" i="42"/>
  <c r="M27" i="42" l="1"/>
  <c r="U20" i="42"/>
  <c r="O27" i="42" l="1"/>
  <c r="M28" i="42"/>
  <c r="Q27" i="42" l="1"/>
  <c r="O28" i="42"/>
  <c r="S27" i="42" l="1"/>
  <c r="Q28" i="42"/>
  <c r="S28" i="42" l="1"/>
  <c r="U27" i="42"/>
  <c r="U28" i="42" l="1"/>
  <c r="M35" i="42"/>
  <c r="M36" i="42" l="1"/>
  <c r="O35" i="42"/>
  <c r="O36" i="42" l="1"/>
  <c r="Q35" i="42"/>
  <c r="S35" i="42" l="1"/>
  <c r="Q36" i="42"/>
  <c r="S36" i="42" l="1"/>
  <c r="X7" i="42"/>
  <c r="AC6" i="42" s="1"/>
  <c r="L2" i="42" l="1"/>
  <c r="AD6" i="42"/>
  <c r="L4" i="42" s="1"/>
</calcChain>
</file>

<file path=xl/sharedStrings.xml><?xml version="1.0" encoding="utf-8"?>
<sst xmlns="http://schemas.openxmlformats.org/spreadsheetml/2006/main" count="76" uniqueCount="49">
  <si>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</si>
  <si>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</si>
  <si>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</si>
  <si>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</si>
  <si>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</si>
  <si>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</si>
  <si>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</si>
  <si>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</si>
  <si>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</si>
  <si>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</si>
  <si>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</si>
  <si>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</si>
  <si>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</si>
  <si>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</si>
  <si>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</si>
  <si>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</si>
  <si>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</si>
  <si>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</si>
  <si>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</si>
  <si>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徳田</t>
    <rPh sb="0" eb="2">
      <t>トクダ</t>
    </rPh>
    <phoneticPr fontId="2"/>
  </si>
  <si>
    <t>　　ARIVEE ﾏﾘｰﾅｼﾃｨわかやま館</t>
    <phoneticPr fontId="2"/>
  </si>
  <si>
    <t>船尾東</t>
    <rPh sb="0" eb="2">
      <t>フナオ</t>
    </rPh>
    <rPh sb="2" eb="3">
      <t>トウ</t>
    </rPh>
    <phoneticPr fontId="2"/>
  </si>
  <si>
    <t>築地</t>
    <rPh sb="0" eb="2">
      <t>ツキジ</t>
    </rPh>
    <phoneticPr fontId="2"/>
  </si>
  <si>
    <t>藤白南</t>
    <rPh sb="0" eb="1">
      <t>フジ</t>
    </rPh>
    <rPh sb="1" eb="2">
      <t>シロ</t>
    </rPh>
    <rPh sb="2" eb="3">
      <t>ナン</t>
    </rPh>
    <phoneticPr fontId="2"/>
  </si>
  <si>
    <t>冷水</t>
    <rPh sb="0" eb="2">
      <t>レイスイ</t>
    </rPh>
    <phoneticPr fontId="2"/>
  </si>
  <si>
    <t>積算距離㎞</t>
    <phoneticPr fontId="2"/>
  </si>
  <si>
    <t>区間距離㎞</t>
    <phoneticPr fontId="2"/>
  </si>
  <si>
    <t>ｷｭｰｼｰﾄNo</t>
    <phoneticPr fontId="2"/>
  </si>
  <si>
    <t>伊太祁曽</t>
    <rPh sb="0" eb="2">
      <t>イタ</t>
    </rPh>
    <rPh sb="2" eb="3">
      <t>キ</t>
    </rPh>
    <rPh sb="3" eb="4">
      <t>ソ</t>
    </rPh>
    <phoneticPr fontId="2"/>
  </si>
  <si>
    <t>井ノ口</t>
    <rPh sb="0" eb="1">
      <t>イ</t>
    </rPh>
    <rPh sb="2" eb="3">
      <t>クチ</t>
    </rPh>
    <phoneticPr fontId="2"/>
  </si>
  <si>
    <t>星子橋東</t>
    <rPh sb="0" eb="1">
      <t>ホシ</t>
    </rPh>
    <rPh sb="1" eb="2">
      <t>コ</t>
    </rPh>
    <rPh sb="2" eb="3">
      <t>ハシ</t>
    </rPh>
    <rPh sb="3" eb="4">
      <t>トウ</t>
    </rPh>
    <phoneticPr fontId="2"/>
  </si>
  <si>
    <t>野上新橋西詰</t>
    <rPh sb="0" eb="2">
      <t>ノガミ</t>
    </rPh>
    <rPh sb="2" eb="4">
      <t>シンバシ</t>
    </rPh>
    <rPh sb="4" eb="5">
      <t>ニシ</t>
    </rPh>
    <rPh sb="5" eb="6">
      <t>ツメ</t>
    </rPh>
    <phoneticPr fontId="2"/>
  </si>
  <si>
    <t>　 峠</t>
    <phoneticPr fontId="2"/>
  </si>
  <si>
    <t>三十木橋北詰</t>
    <rPh sb="0" eb="2">
      <t>サンジュウ</t>
    </rPh>
    <rPh sb="2" eb="3">
      <t>キ</t>
    </rPh>
    <rPh sb="3" eb="4">
      <t>バシ</t>
    </rPh>
    <rPh sb="4" eb="5">
      <t>キタ</t>
    </rPh>
    <rPh sb="5" eb="6">
      <t>ツメ</t>
    </rPh>
    <phoneticPr fontId="2"/>
  </si>
  <si>
    <t>切目大橋北詰</t>
    <rPh sb="0" eb="1">
      <t>キリ</t>
    </rPh>
    <rPh sb="1" eb="2">
      <t>メ</t>
    </rPh>
    <rPh sb="2" eb="4">
      <t>オオハシ</t>
    </rPh>
    <rPh sb="4" eb="5">
      <t>キタ</t>
    </rPh>
    <rPh sb="5" eb="6">
      <t>ツメ</t>
    </rPh>
    <phoneticPr fontId="2"/>
  </si>
  <si>
    <t>松原通り</t>
    <rPh sb="0" eb="2">
      <t>マツバラ</t>
    </rPh>
    <rPh sb="2" eb="3">
      <t>トオ</t>
    </rPh>
    <phoneticPr fontId="2"/>
  </si>
  <si>
    <t>海上自衛隊前</t>
    <rPh sb="0" eb="2">
      <t>カイジョウ</t>
    </rPh>
    <rPh sb="2" eb="4">
      <t>ジエイ</t>
    </rPh>
    <rPh sb="4" eb="5">
      <t>タイ</t>
    </rPh>
    <rPh sb="5" eb="6">
      <t>マエ</t>
    </rPh>
    <phoneticPr fontId="2"/>
  </si>
  <si>
    <t>新町</t>
    <rPh sb="0" eb="2">
      <t>シンマチ</t>
    </rPh>
    <phoneticPr fontId="2"/>
  </si>
  <si>
    <t>神戸（こうど）</t>
    <rPh sb="0" eb="2">
      <t>カンベ</t>
    </rPh>
    <phoneticPr fontId="2"/>
  </si>
  <si>
    <t xml:space="preserve"> 　佛の串峠</t>
    <rPh sb="2" eb="3">
      <t>ホトケ</t>
    </rPh>
    <rPh sb="4" eb="5">
      <t>クシ</t>
    </rPh>
    <rPh sb="5" eb="6">
      <t>トウゲ</t>
    </rPh>
    <phoneticPr fontId="2"/>
  </si>
  <si>
    <t>潮騒橋北詰</t>
  </si>
  <si>
    <t>黒田</t>
    <rPh sb="0" eb="2">
      <t>クロダ</t>
    </rPh>
    <phoneticPr fontId="2"/>
  </si>
  <si>
    <t>小雑賀(こざいか)</t>
    <rPh sb="0" eb="1">
      <t>ショウ</t>
    </rPh>
    <phoneticPr fontId="2"/>
  </si>
  <si>
    <t xml:space="preserve">   旧道分岐</t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</si>
  <si>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</si>
  <si>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　　広川町和田</t>
    <phoneticPr fontId="2"/>
  </si>
  <si>
    <t>なぎ大橋北詰</t>
    <rPh sb="2" eb="4">
      <t>オオハシ</t>
    </rPh>
    <rPh sb="4" eb="5">
      <t>キタ</t>
    </rPh>
    <rPh sb="5" eb="6">
      <t>ツメ</t>
    </rPh>
    <phoneticPr fontId="2"/>
  </si>
  <si>
    <t>保田橋北詰</t>
    <rPh sb="0" eb="2">
      <t>ヤスダ</t>
    </rPh>
    <rPh sb="2" eb="3">
      <t>ハシ</t>
    </rPh>
    <rPh sb="3" eb="4">
      <t>キタ</t>
    </rPh>
    <rPh sb="4" eb="5">
      <t>ツメ</t>
    </rPh>
    <phoneticPr fontId="2"/>
  </si>
  <si>
    <t xml:space="preserve">2020BRM1121和歌山200㎞  </t>
    <rPh sb="10" eb="13">
      <t>ワカヤマ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</si>
</sst>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閉鎖時基準ﾃﾞ&quot;0.0&quot;㎞/h&quot;"/>
    <numFmt numFmtId="182" formatCode="&quot;閉鎖時間基ﾆ&quot;0.0&quot;㎞/h&quot;"/>
    <numFmt numFmtId="183" formatCode="&quot;【PC２】 PC3迄&quot;0.0&quot;㎞&quot;"/>
    <numFmt numFmtId="184" formatCode="&quot;【PC２】&quot;0.0&quot;㎞ to PC3&quot;"/>
    <numFmt numFmtId="185" formatCode="0.0&quot;㎞ to PC3&quot;"/>
    <numFmt numFmtId="186" formatCode="0.0"/>
    <numFmt numFmtId="187" formatCode="&quot;Oｐｅｎ&quot;h:mm"/>
    <numFmt numFmtId="188" formatCode="&quot;～&quot;h:mm"/>
    <numFmt numFmtId="189" formatCode="&quot;【PC３】&quot;0.0&quot;㎞ to PC４&quot;"/>
    <numFmt numFmtId="190" formatCode="&quot;通過ﾁｪｯｸ迄&quot;0.0&quot;㎞&quot;"/>
    <numFmt numFmtId="191" formatCode="&quot;ｽﾀｰﾄ~PC1閉鎖時間基準ﾃﾞ&quot;0.0&quot;㎞/h&quot;"/>
    <numFmt numFmtId="192" formatCode="&quot;【PC２】PC3迄&quot;0.0&quot;㎞&quot;"/>
    <numFmt numFmtId="193" formatCode="&quot;Open&quot;h:mm"/>
    <numFmt numFmtId="194" formatCode="&quot;【PC1】PC２ 迄&quot;0.0&quot;㎞&quot;"/>
    <numFmt numFmtId="195" formatCode="&quot;【PC４】PC５迄&quot;0.0&quot;㎞&quot;"/>
    <numFmt numFmtId="196" formatCode="&quot;【PC5】&quot;0.0&quot;㎞ to Finish&quot;"/>
    <numFmt numFmtId="197" formatCode="&quot;【PC５】PC６迄&quot;0.0&quot;㎞&quot;"/>
    <numFmt numFmtId="198" formatCode="&quot;通過チェック迄&quot;0.0&quot;㎞&quot;"/>
    <numFmt numFmtId="199" formatCode="&quot;PC1&quot;&quot;迄&quot;0.0&quot;㎞  &quot;"/>
    <numFmt numFmtId="200" formatCode="&quot;Dep&quot;h:mm&quot;(6:30,7:00)~6:30和歌山ﾏﾘｰﾅｼﾃｨ&quot;"/>
    <numFmt numFmtId="201" formatCode="&quot;次ﾁｪｯｸ迄&quot;0.0&quot;㎞&quot;"/>
    <numFmt numFmtId="202" formatCode="&quot;   【通過ﾁｪｯｸ1】次ﾁｪｯｸ迄&quot;0.0&quot;㎞&quot;"/>
    <numFmt numFmtId="203" formatCode="&quot;　【通過ﾁｪｯｸ3】PC1迄&quot;0.0&quot;㎞&quot;"/>
    <numFmt numFmtId="204" formatCode="&quot;  【PC1】PC2迄&quot;0.0&quot;㎞&quot;"/>
    <numFmt numFmtId="205" formatCode="&quot;　【通過ﾁｪｯｸ2】次ﾁｪｯｸ迄&quot;0.0&quot;㎞&quot;"/>
    <numFmt numFmtId="206" formatCode="&quot;  【PC2】&quot;0.0&quot;㎞ to finish&quot;"/>
    <numFmt numFmtId="207" formatCode="&quot; 　【通過ﾁｪｯｸ4】PC２迄&quot;0.0&quot;㎞&quot;"/>
    <numFmt numFmtId="208" formatCode="&quot;~&quot;h:mm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4"/>
      <color rgb="FFC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14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0" fontId="4" fillId="0" borderId="15" xfId="0" applyFont="1" applyBorder="1">
      <alignment vertical="center"/>
    </xf>
    <xf numFmtId="177" fontId="4" fillId="0" borderId="17" xfId="0" applyNumberFormat="1" applyFont="1" applyBorder="1">
      <alignment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5" xfId="0" applyFont="1" applyBorder="1">
      <alignment vertical="center"/>
    </xf>
    <xf numFmtId="0" fontId="4" fillId="0" borderId="20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left" vertical="center"/>
    </xf>
    <xf numFmtId="177" fontId="4" fillId="0" borderId="17" xfId="0" applyNumberFormat="1" applyFont="1" applyBorder="1" applyAlignment="1">
      <alignment horizontal="right" vertical="center"/>
    </xf>
    <xf numFmtId="177" fontId="6" fillId="0" borderId="17" xfId="0" applyNumberFormat="1" applyFont="1" applyBorder="1">
      <alignment vertical="center"/>
    </xf>
    <xf numFmtId="0" fontId="0" fillId="0" borderId="1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right" vertical="center"/>
    </xf>
    <xf numFmtId="177" fontId="1" fillId="2" borderId="2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7" fontId="4" fillId="0" borderId="9" xfId="0" applyNumberFormat="1" applyFont="1" applyFill="1" applyBorder="1">
      <alignment vertical="center"/>
    </xf>
    <xf numFmtId="177" fontId="1" fillId="2" borderId="2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177" fontId="1" fillId="0" borderId="1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176" fontId="4" fillId="0" borderId="33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4" fillId="0" borderId="14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7" fontId="10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>
      <alignment vertical="center"/>
    </xf>
    <xf numFmtId="177" fontId="10" fillId="0" borderId="21" xfId="0" applyNumberFormat="1" applyFont="1" applyBorder="1" applyAlignment="1">
      <alignment horizontal="left" vertical="center"/>
    </xf>
    <xf numFmtId="177" fontId="10" fillId="0" borderId="22" xfId="0" applyNumberFormat="1" applyFont="1" applyBorder="1" applyAlignment="1">
      <alignment horizontal="left" vertical="center"/>
    </xf>
    <xf numFmtId="176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5" fillId="0" borderId="5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left"/>
    </xf>
    <xf numFmtId="20" fontId="13" fillId="0" borderId="0" xfId="0" applyNumberFormat="1" applyFont="1" applyBorder="1" applyAlignment="1">
      <alignment horizontal="right" vertical="center"/>
    </xf>
    <xf numFmtId="20" fontId="13" fillId="0" borderId="1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176" fontId="4" fillId="0" borderId="39" xfId="0" applyNumberFormat="1" applyFont="1" applyBorder="1">
      <alignment vertical="center"/>
    </xf>
    <xf numFmtId="186" fontId="4" fillId="0" borderId="40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4" fillId="0" borderId="34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9" xfId="0" applyNumberFormat="1" applyFont="1" applyFill="1" applyBorder="1">
      <alignment vertical="center"/>
    </xf>
    <xf numFmtId="186" fontId="4" fillId="0" borderId="3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22" fontId="4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Border="1">
      <alignment vertical="center"/>
    </xf>
    <xf numFmtId="18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/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82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7" fontId="10" fillId="0" borderId="21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left" vertical="center"/>
    </xf>
    <xf numFmtId="0" fontId="4" fillId="3" borderId="11" xfId="0" applyFont="1" applyFill="1" applyBorder="1" applyAlignment="1">
      <alignment horizontal="left"/>
    </xf>
    <xf numFmtId="0" fontId="0" fillId="0" borderId="0" xfId="0" applyFont="1" applyBorder="1">
      <alignment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20" fontId="18" fillId="0" borderId="1" xfId="0" applyNumberFormat="1" applyFont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center" vertical="top" shrinkToFit="1"/>
    </xf>
    <xf numFmtId="0" fontId="7" fillId="0" borderId="0" xfId="0" applyFont="1" applyBorder="1" applyAlignment="1">
      <alignment horizontal="left" vertical="center"/>
    </xf>
    <xf numFmtId="183" fontId="4" fillId="0" borderId="7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194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77" fontId="4" fillId="0" borderId="17" xfId="0" applyNumberFormat="1" applyFont="1" applyFill="1" applyBorder="1">
      <alignment vertical="center"/>
    </xf>
    <xf numFmtId="0" fontId="6" fillId="0" borderId="11" xfId="0" applyFont="1" applyBorder="1" applyAlignment="1">
      <alignment vertical="top"/>
    </xf>
    <xf numFmtId="0" fontId="4" fillId="0" borderId="14" xfId="0" quotePrefix="1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177" fontId="6" fillId="0" borderId="17" xfId="0" applyNumberFormat="1" applyFont="1" applyFill="1" applyBorder="1">
      <alignment vertical="center"/>
    </xf>
    <xf numFmtId="20" fontId="13" fillId="0" borderId="1" xfId="0" applyNumberFormat="1" applyFont="1" applyFill="1" applyBorder="1" applyAlignment="1">
      <alignment horizontal="right" vertical="center"/>
    </xf>
    <xf numFmtId="188" fontId="6" fillId="0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right" vertical="center" readingOrder="1"/>
    </xf>
    <xf numFmtId="177" fontId="6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177" fontId="1" fillId="0" borderId="0" xfId="0" applyNumberFormat="1" applyFont="1" applyBorder="1" applyAlignment="1">
      <alignment horizontal="left" vertical="center"/>
    </xf>
    <xf numFmtId="196" fontId="4" fillId="0" borderId="0" xfId="0" applyNumberFormat="1" applyFont="1" applyBorder="1" applyAlignment="1">
      <alignment vertical="center"/>
    </xf>
    <xf numFmtId="19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20" fontId="13" fillId="0" borderId="45" xfId="0" applyNumberFormat="1" applyFont="1" applyBorder="1" applyAlignment="1">
      <alignment horizontal="righ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176" fontId="4" fillId="0" borderId="48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center" vertical="center"/>
    </xf>
    <xf numFmtId="177" fontId="6" fillId="0" borderId="43" xfId="0" applyNumberFormat="1" applyFont="1" applyBorder="1">
      <alignment vertical="center"/>
    </xf>
    <xf numFmtId="0" fontId="4" fillId="0" borderId="44" xfId="0" applyFont="1" applyBorder="1">
      <alignment vertical="center"/>
    </xf>
    <xf numFmtId="0" fontId="4" fillId="0" borderId="44" xfId="0" applyFont="1" applyBorder="1" applyAlignment="1"/>
    <xf numFmtId="0" fontId="4" fillId="0" borderId="45" xfId="0" applyFont="1" applyBorder="1" applyAlignment="1">
      <alignment horizontal="left" vertical="top"/>
    </xf>
    <xf numFmtId="0" fontId="4" fillId="0" borderId="45" xfId="0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177" fontId="10" fillId="0" borderId="42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177" fontId="1" fillId="0" borderId="42" xfId="0" applyNumberFormat="1" applyFont="1" applyBorder="1" applyAlignment="1">
      <alignment horizontal="left" vertical="center"/>
    </xf>
    <xf numFmtId="177" fontId="6" fillId="0" borderId="43" xfId="0" applyNumberFormat="1" applyFont="1" applyFill="1" applyBorder="1">
      <alignment vertical="center"/>
    </xf>
    <xf numFmtId="0" fontId="4" fillId="0" borderId="38" xfId="0" applyFont="1" applyBorder="1" applyAlignment="1">
      <alignment horizontal="center" vertical="center"/>
    </xf>
    <xf numFmtId="177" fontId="4" fillId="0" borderId="43" xfId="0" applyNumberFormat="1" applyFont="1" applyBorder="1">
      <alignment vertical="center"/>
    </xf>
    <xf numFmtId="177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top"/>
    </xf>
    <xf numFmtId="0" fontId="4" fillId="0" borderId="44" xfId="0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77" fontId="6" fillId="0" borderId="43" xfId="0" applyNumberFormat="1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177" fontId="1" fillId="0" borderId="42" xfId="0" applyNumberFormat="1" applyFont="1" applyBorder="1" applyAlignment="1">
      <alignment horizontal="center" vertical="center"/>
    </xf>
    <xf numFmtId="188" fontId="6" fillId="0" borderId="45" xfId="0" applyNumberFormat="1" applyFont="1" applyFill="1" applyBorder="1" applyAlignment="1">
      <alignment horizontal="center" vertical="top" shrinkToFit="1"/>
    </xf>
    <xf numFmtId="176" fontId="4" fillId="2" borderId="46" xfId="0" applyNumberFormat="1" applyFont="1" applyFill="1" applyBorder="1" applyAlignment="1">
      <alignment horizontal="right" vertical="center"/>
    </xf>
    <xf numFmtId="177" fontId="10" fillId="2" borderId="42" xfId="0" applyNumberFormat="1" applyFont="1" applyFill="1" applyBorder="1" applyAlignment="1">
      <alignment horizontal="left" vertical="center"/>
    </xf>
    <xf numFmtId="0" fontId="4" fillId="0" borderId="49" xfId="0" applyFont="1" applyBorder="1">
      <alignment vertical="center"/>
    </xf>
    <xf numFmtId="0" fontId="4" fillId="0" borderId="46" xfId="0" applyFont="1" applyBorder="1">
      <alignment vertical="center"/>
    </xf>
    <xf numFmtId="194" fontId="4" fillId="0" borderId="38" xfId="0" applyNumberFormat="1" applyFont="1" applyBorder="1" applyAlignment="1">
      <alignment vertical="center"/>
    </xf>
    <xf numFmtId="194" fontId="4" fillId="0" borderId="41" xfId="0" applyNumberFormat="1" applyFont="1" applyBorder="1" applyAlignment="1">
      <alignment horizontal="right" vertical="center"/>
    </xf>
    <xf numFmtId="177" fontId="1" fillId="0" borderId="42" xfId="0" applyNumberFormat="1" applyFont="1" applyFill="1" applyBorder="1" applyAlignment="1">
      <alignment horizontal="center" vertical="center"/>
    </xf>
    <xf numFmtId="181" fontId="5" fillId="0" borderId="44" xfId="0" applyNumberFormat="1" applyFont="1" applyFill="1" applyBorder="1" applyAlignment="1">
      <alignment vertical="center"/>
    </xf>
    <xf numFmtId="193" fontId="4" fillId="0" borderId="44" xfId="0" applyNumberFormat="1" applyFont="1" applyFill="1" applyBorder="1" applyAlignment="1">
      <alignment horizontal="right" vertical="top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176" fontId="4" fillId="0" borderId="49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6" fontId="4" fillId="0" borderId="49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6" fillId="0" borderId="45" xfId="0" applyFont="1" applyBorder="1" applyAlignment="1">
      <alignment vertical="top"/>
    </xf>
    <xf numFmtId="0" fontId="4" fillId="0" borderId="46" xfId="0" applyFont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186" fontId="4" fillId="0" borderId="5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/>
    </xf>
    <xf numFmtId="0" fontId="4" fillId="0" borderId="53" xfId="0" applyFont="1" applyBorder="1" applyAlignment="1">
      <alignment horizontal="left" vertical="center"/>
    </xf>
    <xf numFmtId="177" fontId="0" fillId="0" borderId="42" xfId="0" applyNumberFormat="1" applyFont="1" applyBorder="1" applyAlignment="1">
      <alignment horizontal="left" vertical="center"/>
    </xf>
    <xf numFmtId="177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top"/>
    </xf>
    <xf numFmtId="0" fontId="0" fillId="0" borderId="44" xfId="0" applyFont="1" applyBorder="1">
      <alignment vertical="center"/>
    </xf>
    <xf numFmtId="0" fontId="0" fillId="0" borderId="44" xfId="0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left" vertical="center"/>
    </xf>
    <xf numFmtId="177" fontId="0" fillId="0" borderId="4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44" xfId="0" applyFont="1" applyBorder="1" applyAlignment="1">
      <alignment vertical="center"/>
    </xf>
    <xf numFmtId="184" fontId="4" fillId="0" borderId="38" xfId="0" applyNumberFormat="1" applyFont="1" applyBorder="1" applyAlignment="1">
      <alignment horizontal="left" vertical="center"/>
    </xf>
    <xf numFmtId="176" fontId="4" fillId="3" borderId="49" xfId="0" applyNumberFormat="1" applyFont="1" applyFill="1" applyBorder="1" applyAlignment="1">
      <alignment horizontal="left" vertical="center"/>
    </xf>
    <xf numFmtId="20" fontId="11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0" fontId="4" fillId="3" borderId="0" xfId="0" applyFont="1" applyFill="1" applyBorder="1" applyAlignment="1"/>
    <xf numFmtId="177" fontId="0" fillId="3" borderId="9" xfId="0" applyNumberFormat="1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 shrinkToFit="1"/>
    </xf>
    <xf numFmtId="192" fontId="4" fillId="0" borderId="7" xfId="0" applyNumberFormat="1" applyFont="1" applyFill="1" applyBorder="1" applyAlignment="1">
      <alignment horizontal="right" vertical="center" shrinkToFit="1"/>
    </xf>
    <xf numFmtId="192" fontId="4" fillId="0" borderId="14" xfId="0" applyNumberFormat="1" applyFont="1" applyFill="1" applyBorder="1" applyAlignment="1">
      <alignment vertical="center" shrinkToFit="1"/>
    </xf>
    <xf numFmtId="0" fontId="6" fillId="0" borderId="44" xfId="0" applyFont="1" applyBorder="1" applyAlignment="1">
      <alignment horizontal="center" vertical="top"/>
    </xf>
    <xf numFmtId="0" fontId="4" fillId="0" borderId="47" xfId="0" applyFont="1" applyBorder="1">
      <alignment vertical="center"/>
    </xf>
    <xf numFmtId="0" fontId="0" fillId="0" borderId="38" xfId="0" applyFont="1" applyBorder="1" applyAlignment="1">
      <alignment horizontal="center"/>
    </xf>
    <xf numFmtId="177" fontId="12" fillId="0" borderId="43" xfId="0" applyNumberFormat="1" applyFont="1" applyBorder="1">
      <alignment vertical="center"/>
    </xf>
    <xf numFmtId="177" fontId="20" fillId="0" borderId="42" xfId="0" applyNumberFormat="1" applyFont="1" applyBorder="1" applyAlignment="1">
      <alignment horizontal="left" vertical="center"/>
    </xf>
    <xf numFmtId="177" fontId="12" fillId="0" borderId="9" xfId="0" applyNumberFormat="1" applyFont="1" applyBorder="1">
      <alignment vertical="center"/>
    </xf>
    <xf numFmtId="177" fontId="20" fillId="0" borderId="9" xfId="0" applyNumberFormat="1" applyFont="1" applyBorder="1" applyAlignment="1">
      <alignment horizontal="left" vertical="center"/>
    </xf>
    <xf numFmtId="176" fontId="4" fillId="3" borderId="23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left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0" fontId="4" fillId="0" borderId="5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91" fontId="5" fillId="0" borderId="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6" fontId="4" fillId="0" borderId="54" xfId="0" applyNumberFormat="1" applyFont="1" applyBorder="1" applyAlignment="1">
      <alignment horizontal="left" vertical="center"/>
    </xf>
    <xf numFmtId="176" fontId="4" fillId="0" borderId="50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0" fontId="4" fillId="3" borderId="1" xfId="0" applyFont="1" applyFill="1" applyBorder="1" applyAlignment="1"/>
    <xf numFmtId="176" fontId="4" fillId="3" borderId="3" xfId="0" applyNumberFormat="1" applyFont="1" applyFill="1" applyBorder="1" applyAlignment="1">
      <alignment horizontal="right" vertical="center"/>
    </xf>
    <xf numFmtId="177" fontId="20" fillId="0" borderId="21" xfId="0" applyNumberFormat="1" applyFont="1" applyBorder="1" applyAlignment="1">
      <alignment horizontal="left" vertical="center"/>
    </xf>
    <xf numFmtId="177" fontId="12" fillId="0" borderId="17" xfId="0" applyNumberFormat="1" applyFont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180" fontId="9" fillId="2" borderId="0" xfId="0" applyNumberFormat="1" applyFont="1" applyFill="1" applyBorder="1" applyAlignment="1">
      <alignment vertical="center"/>
    </xf>
    <xf numFmtId="190" fontId="7" fillId="2" borderId="2" xfId="0" applyNumberFormat="1" applyFont="1" applyFill="1" applyBorder="1" applyAlignment="1"/>
    <xf numFmtId="176" fontId="4" fillId="3" borderId="53" xfId="0" applyNumberFormat="1" applyFont="1" applyFill="1" applyBorder="1" applyAlignment="1">
      <alignment horizontal="right" vertical="center"/>
    </xf>
    <xf numFmtId="185" fontId="4" fillId="0" borderId="44" xfId="0" applyNumberFormat="1" applyFont="1" applyBorder="1" applyAlignment="1">
      <alignment horizontal="right" vertical="center"/>
    </xf>
    <xf numFmtId="182" fontId="4" fillId="0" borderId="44" xfId="0" applyNumberFormat="1" applyFont="1" applyBorder="1" applyAlignment="1">
      <alignment horizontal="right" vertical="center"/>
    </xf>
    <xf numFmtId="177" fontId="20" fillId="0" borderId="42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right" vertical="center"/>
    </xf>
    <xf numFmtId="0" fontId="4" fillId="3" borderId="44" xfId="0" applyFont="1" applyFill="1" applyBorder="1" applyAlignment="1"/>
    <xf numFmtId="193" fontId="6" fillId="0" borderId="44" xfId="0" applyNumberFormat="1" applyFont="1" applyFill="1" applyBorder="1" applyAlignment="1">
      <alignment horizontal="right" vertical="top" shrinkToFit="1"/>
    </xf>
    <xf numFmtId="0" fontId="4" fillId="0" borderId="15" xfId="0" applyFont="1" applyBorder="1" applyAlignment="1">
      <alignment horizontal="left" vertical="center"/>
    </xf>
    <xf numFmtId="0" fontId="4" fillId="0" borderId="4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center"/>
    </xf>
    <xf numFmtId="177" fontId="0" fillId="3" borderId="22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readingOrder="1"/>
    </xf>
    <xf numFmtId="176" fontId="4" fillId="0" borderId="5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190" fontId="4" fillId="2" borderId="45" xfId="0" applyNumberFormat="1" applyFont="1" applyFill="1" applyBorder="1" applyAlignment="1">
      <alignment vertical="center"/>
    </xf>
    <xf numFmtId="177" fontId="10" fillId="3" borderId="42" xfId="0" applyNumberFormat="1" applyFont="1" applyFill="1" applyBorder="1" applyAlignment="1">
      <alignment horizontal="left" vertical="center"/>
    </xf>
    <xf numFmtId="193" fontId="6" fillId="3" borderId="44" xfId="0" applyNumberFormat="1" applyFont="1" applyFill="1" applyBorder="1" applyAlignment="1">
      <alignment horizontal="right" shrinkToFit="1"/>
    </xf>
    <xf numFmtId="188" fontId="6" fillId="3" borderId="45" xfId="0" applyNumberFormat="1" applyFont="1" applyFill="1" applyBorder="1" applyAlignment="1">
      <alignment horizontal="center" vertical="top" shrinkToFit="1"/>
    </xf>
    <xf numFmtId="0" fontId="4" fillId="3" borderId="45" xfId="0" applyFont="1" applyFill="1" applyBorder="1" applyAlignment="1">
      <alignment horizontal="left" vertical="center"/>
    </xf>
    <xf numFmtId="176" fontId="4" fillId="3" borderId="49" xfId="0" applyNumberFormat="1" applyFont="1" applyFill="1" applyBorder="1" applyAlignment="1">
      <alignment horizontal="right" vertical="center"/>
    </xf>
    <xf numFmtId="176" fontId="4" fillId="3" borderId="46" xfId="0" applyNumberFormat="1" applyFont="1" applyFill="1" applyBorder="1" applyAlignment="1">
      <alignment horizontal="right" vertical="center"/>
    </xf>
    <xf numFmtId="181" fontId="5" fillId="3" borderId="44" xfId="0" applyNumberFormat="1" applyFont="1" applyFill="1" applyBorder="1" applyAlignment="1">
      <alignment vertical="center"/>
    </xf>
    <xf numFmtId="176" fontId="4" fillId="0" borderId="58" xfId="0" applyNumberFormat="1" applyFont="1" applyBorder="1">
      <alignment vertical="center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36" xfId="0" applyNumberFormat="1" applyFont="1" applyBorder="1">
      <alignment vertical="center"/>
    </xf>
    <xf numFmtId="192" fontId="4" fillId="0" borderId="4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44" xfId="0" applyFont="1" applyBorder="1" applyAlignment="1">
      <alignment horizontal="left" vertical="center"/>
    </xf>
    <xf numFmtId="183" fontId="0" fillId="0" borderId="0" xfId="0" applyNumberForma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0" fillId="3" borderId="42" xfId="0" applyNumberFormat="1" applyFont="1" applyFill="1" applyBorder="1" applyAlignment="1">
      <alignment horizontal="left" vertical="center"/>
    </xf>
    <xf numFmtId="20" fontId="13" fillId="0" borderId="45" xfId="0" applyNumberFormat="1" applyFont="1" applyBorder="1" applyAlignment="1">
      <alignment horizontal="center" vertical="center"/>
    </xf>
    <xf numFmtId="193" fontId="4" fillId="0" borderId="15" xfId="0" applyNumberFormat="1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208" fontId="6" fillId="0" borderId="59" xfId="0" applyNumberFormat="1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192" fontId="4" fillId="0" borderId="38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right"/>
    </xf>
    <xf numFmtId="177" fontId="1" fillId="2" borderId="42" xfId="0" applyNumberFormat="1" applyFont="1" applyFill="1" applyBorder="1" applyAlignment="1">
      <alignment horizontal="center" vertical="center"/>
    </xf>
    <xf numFmtId="187" fontId="6" fillId="0" borderId="44" xfId="0" applyNumberFormat="1" applyFont="1" applyBorder="1" applyAlignment="1">
      <alignment horizontal="right" vertical="center" shrinkToFit="1"/>
    </xf>
    <xf numFmtId="188" fontId="6" fillId="0" borderId="44" xfId="0" applyNumberFormat="1" applyFont="1" applyBorder="1" applyAlignment="1">
      <alignment horizontal="right" vertical="center"/>
    </xf>
    <xf numFmtId="0" fontId="4" fillId="2" borderId="44" xfId="0" applyFont="1" applyFill="1" applyBorder="1">
      <alignment vertical="center"/>
    </xf>
    <xf numFmtId="192" fontId="4" fillId="0" borderId="14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horizontal="center" vertical="top"/>
    </xf>
    <xf numFmtId="193" fontId="4" fillId="0" borderId="15" xfId="0" applyNumberFormat="1" applyFont="1" applyFill="1" applyBorder="1" applyAlignment="1">
      <alignment horizontal="right" vertical="top"/>
    </xf>
    <xf numFmtId="182" fontId="4" fillId="0" borderId="15" xfId="0" applyNumberFormat="1" applyFont="1" applyFill="1" applyBorder="1" applyAlignment="1">
      <alignment vertical="center"/>
    </xf>
    <xf numFmtId="182" fontId="1" fillId="0" borderId="4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45" xfId="0" applyFont="1" applyFill="1" applyBorder="1">
      <alignment vertical="center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16" xfId="0" applyFont="1" applyBorder="1">
      <alignment vertical="center"/>
    </xf>
    <xf numFmtId="192" fontId="4" fillId="0" borderId="41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89" fontId="4" fillId="0" borderId="0" xfId="0" applyNumberFormat="1" applyFont="1" applyFill="1" applyBorder="1" applyAlignment="1">
      <alignment horizontal="center" vertical="center" shrinkToFit="1"/>
    </xf>
    <xf numFmtId="197" fontId="4" fillId="0" borderId="0" xfId="0" applyNumberFormat="1" applyFont="1" applyFill="1" applyBorder="1" applyAlignment="1">
      <alignment horizontal="left" vertical="center" shrinkToFit="1"/>
    </xf>
    <xf numFmtId="201" fontId="4" fillId="0" borderId="44" xfId="0" applyNumberFormat="1" applyFont="1" applyFill="1" applyBorder="1" applyAlignment="1">
      <alignment horizontal="center" vertical="center"/>
    </xf>
    <xf numFmtId="201" fontId="4" fillId="0" borderId="1" xfId="0" applyNumberFormat="1" applyFont="1" applyFill="1" applyBorder="1" applyAlignment="1">
      <alignment horizontal="center" vertical="center"/>
    </xf>
    <xf numFmtId="207" fontId="4" fillId="0" borderId="38" xfId="0" applyNumberFormat="1" applyFont="1" applyFill="1" applyBorder="1" applyAlignment="1">
      <alignment horizontal="left" vertical="center" shrinkToFit="1"/>
    </xf>
    <xf numFmtId="207" fontId="4" fillId="0" borderId="19" xfId="0" applyNumberFormat="1" applyFont="1" applyFill="1" applyBorder="1" applyAlignment="1">
      <alignment horizontal="left" vertical="center" shrinkToFit="1"/>
    </xf>
    <xf numFmtId="204" fontId="4" fillId="0" borderId="38" xfId="0" applyNumberFormat="1" applyFont="1" applyFill="1" applyBorder="1" applyAlignment="1">
      <alignment horizontal="center" vertical="center" shrinkToFit="1"/>
    </xf>
    <xf numFmtId="204" fontId="4" fillId="0" borderId="19" xfId="0" applyNumberFormat="1" applyFont="1" applyFill="1" applyBorder="1" applyAlignment="1">
      <alignment horizontal="center" vertical="center" shrinkToFit="1"/>
    </xf>
    <xf numFmtId="195" fontId="4" fillId="0" borderId="0" xfId="0" applyNumberFormat="1" applyFont="1" applyFill="1" applyBorder="1" applyAlignment="1">
      <alignment horizontal="center" vertical="center" shrinkToFit="1"/>
    </xf>
    <xf numFmtId="181" fontId="5" fillId="2" borderId="44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22" fontId="16" fillId="0" borderId="0" xfId="0" applyNumberFormat="1" applyFont="1" applyBorder="1" applyAlignment="1">
      <alignment horizontal="center" vertical="center"/>
    </xf>
    <xf numFmtId="203" fontId="6" fillId="0" borderId="13" xfId="0" applyNumberFormat="1" applyFont="1" applyFill="1" applyBorder="1" applyAlignment="1">
      <alignment horizontal="center" vertical="center" shrinkToFit="1"/>
    </xf>
    <xf numFmtId="203" fontId="6" fillId="0" borderId="7" xfId="0" applyNumberFormat="1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205" fontId="6" fillId="0" borderId="13" xfId="0" applyNumberFormat="1" applyFont="1" applyFill="1" applyBorder="1" applyAlignment="1">
      <alignment horizontal="center" vertical="center" shrinkToFit="1"/>
    </xf>
    <xf numFmtId="205" fontId="6" fillId="0" borderId="7" xfId="0" applyNumberFormat="1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22" fontId="4" fillId="0" borderId="0" xfId="0" applyNumberFormat="1" applyFont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right" vertical="center"/>
    </xf>
    <xf numFmtId="199" fontId="5" fillId="2" borderId="2" xfId="0" applyNumberFormat="1" applyFont="1" applyFill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198" fontId="7" fillId="0" borderId="11" xfId="0" applyNumberFormat="1" applyFont="1" applyBorder="1" applyAlignment="1">
      <alignment horizontal="left" shrinkToFit="1"/>
    </xf>
    <xf numFmtId="198" fontId="7" fillId="0" borderId="45" xfId="0" applyNumberFormat="1" applyFont="1" applyBorder="1" applyAlignment="1">
      <alignment horizontal="left" shrinkToFit="1"/>
    </xf>
    <xf numFmtId="22" fontId="4" fillId="0" borderId="33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1" fontId="5" fillId="2" borderId="15" xfId="0" applyNumberFormat="1" applyFont="1" applyFill="1" applyBorder="1" applyAlignment="1">
      <alignment horizontal="center" vertical="center"/>
    </xf>
    <xf numFmtId="181" fontId="5" fillId="2" borderId="45" xfId="0" applyNumberFormat="1" applyFont="1" applyFill="1" applyBorder="1" applyAlignment="1">
      <alignment horizontal="center" vertical="center"/>
    </xf>
    <xf numFmtId="22" fontId="4" fillId="0" borderId="32" xfId="0" applyNumberFormat="1" applyFont="1" applyBorder="1" applyAlignment="1">
      <alignment horizontal="center" vertical="top"/>
    </xf>
    <xf numFmtId="22" fontId="4" fillId="0" borderId="32" xfId="0" applyNumberFormat="1" applyFont="1" applyBorder="1" applyAlignment="1">
      <alignment horizontal="center" vertical="center"/>
    </xf>
    <xf numFmtId="200" fontId="7" fillId="0" borderId="13" xfId="0" applyNumberFormat="1" applyFont="1" applyBorder="1" applyAlignment="1">
      <alignment horizontal="left" vertical="center" shrinkToFit="1"/>
    </xf>
    <xf numFmtId="200" fontId="7" fillId="0" borderId="7" xfId="0" applyNumberFormat="1" applyFont="1" applyBorder="1" applyAlignment="1">
      <alignment horizontal="left" vertical="center" shrinkToFit="1"/>
    </xf>
    <xf numFmtId="202" fontId="4" fillId="0" borderId="7" xfId="0" applyNumberFormat="1" applyFont="1" applyFill="1" applyBorder="1" applyAlignment="1">
      <alignment horizontal="left" vertical="center" shrinkToFit="1"/>
    </xf>
    <xf numFmtId="202" fontId="4" fillId="0" borderId="19" xfId="0" applyNumberFormat="1" applyFont="1" applyFill="1" applyBorder="1" applyAlignment="1">
      <alignment horizontal="left" vertical="center" shrinkToFit="1"/>
    </xf>
    <xf numFmtId="206" fontId="4" fillId="0" borderId="14" xfId="0" applyNumberFormat="1" applyFont="1" applyFill="1" applyBorder="1" applyAlignment="1">
      <alignment horizontal="center" vertical="center" shrinkToFit="1"/>
    </xf>
    <xf numFmtId="206" fontId="4" fillId="0" borderId="41" xfId="0" applyNumberFormat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717346</xdr:colOff>
      <xdr:row>4</xdr:row>
      <xdr:rowOff>1790</xdr:rowOff>
    </xdr:from>
    <xdr:ext cx="843014" cy="348257"/>
    <xdr:sp macro="" textlink="">
      <xdr:nvSpPr>
        <xdr:cNvPr id="972" name="Text Box 30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8575471" y="687590"/>
          <a:ext cx="843014" cy="3482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ｻｲﾝ取得又は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　　　　　時間外の時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時刻記入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証拠写真を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9</xdr:col>
      <xdr:colOff>537469</xdr:colOff>
      <xdr:row>18</xdr:row>
      <xdr:rowOff>17711</xdr:rowOff>
    </xdr:from>
    <xdr:ext cx="285750" cy="121059"/>
    <xdr:sp macro="" textlink="">
      <xdr:nvSpPr>
        <xdr:cNvPr id="2" name="Text Box 30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6881119" y="3103811"/>
          <a:ext cx="285750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木津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195643</xdr:colOff>
      <xdr:row>19</xdr:row>
      <xdr:rowOff>149679</xdr:rowOff>
    </xdr:from>
    <xdr:to>
      <xdr:col>10</xdr:col>
      <xdr:colOff>346987</xdr:colOff>
      <xdr:row>21</xdr:row>
      <xdr:rowOff>118674</xdr:rowOff>
    </xdr:to>
    <xdr:sp macro="" textlink="">
      <xdr:nvSpPr>
        <xdr:cNvPr id="3" name="Line 10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7282243" y="3407229"/>
          <a:ext cx="151344" cy="3118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103546</xdr:colOff>
      <xdr:row>20</xdr:row>
      <xdr:rowOff>117964</xdr:rowOff>
    </xdr:from>
    <xdr:to>
      <xdr:col>20</xdr:col>
      <xdr:colOff>262799</xdr:colOff>
      <xdr:row>23</xdr:row>
      <xdr:rowOff>131150</xdr:rowOff>
    </xdr:to>
    <xdr:sp macro="" textlink="">
      <xdr:nvSpPr>
        <xdr:cNvPr id="4" name="Line 7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rot="4351086" flipV="1">
          <a:off x="10073055" y="3731105"/>
          <a:ext cx="527536" cy="159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199153</xdr:colOff>
      <xdr:row>9</xdr:row>
      <xdr:rowOff>123550</xdr:rowOff>
    </xdr:from>
    <xdr:to>
      <xdr:col>14</xdr:col>
      <xdr:colOff>334437</xdr:colOff>
      <xdr:row>15</xdr:row>
      <xdr:rowOff>122115</xdr:rowOff>
    </xdr:to>
    <xdr:sp macro="" textlink="">
      <xdr:nvSpPr>
        <xdr:cNvPr id="5" name="Freeform 8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 rot="5986539" flipH="1" flipV="1">
          <a:off x="12607150" y="355228"/>
          <a:ext cx="1027265" cy="90680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  <a:gd name="connsiteX0" fmla="*/ 14116 w 14116"/>
            <a:gd name="connsiteY0" fmla="*/ 200007 h 200007"/>
            <a:gd name="connsiteX1" fmla="*/ 0 w 14116"/>
            <a:gd name="connsiteY1" fmla="*/ 5298 h 200007"/>
            <a:gd name="connsiteX0" fmla="*/ 15794 w 15794"/>
            <a:gd name="connsiteY0" fmla="*/ 279886 h 279886"/>
            <a:gd name="connsiteX1" fmla="*/ 0 w 15794"/>
            <a:gd name="connsiteY1" fmla="*/ 1879 h 279886"/>
            <a:gd name="connsiteX0" fmla="*/ 15794 w 15794"/>
            <a:gd name="connsiteY0" fmla="*/ 278007 h 278007"/>
            <a:gd name="connsiteX1" fmla="*/ 0 w 15794"/>
            <a:gd name="connsiteY1" fmla="*/ 0 h 278007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14731 w 14731"/>
            <a:gd name="connsiteY0" fmla="*/ 284734 h 284734"/>
            <a:gd name="connsiteX1" fmla="*/ 0 w 14731"/>
            <a:gd name="connsiteY1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427 w 16427"/>
            <a:gd name="connsiteY0" fmla="*/ 284734 h 284734"/>
            <a:gd name="connsiteX1" fmla="*/ 57 w 16427"/>
            <a:gd name="connsiteY1" fmla="*/ 128676 h 284734"/>
            <a:gd name="connsiteX2" fmla="*/ 1696 w 16427"/>
            <a:gd name="connsiteY2" fmla="*/ 0 h 284734"/>
            <a:gd name="connsiteX0" fmla="*/ 25234 w 25234"/>
            <a:gd name="connsiteY0" fmla="*/ 396710 h 396710"/>
            <a:gd name="connsiteX1" fmla="*/ 8864 w 25234"/>
            <a:gd name="connsiteY1" fmla="*/ 240652 h 396710"/>
            <a:gd name="connsiteX2" fmla="*/ 0 w 25234"/>
            <a:gd name="connsiteY2" fmla="*/ 0 h 396710"/>
            <a:gd name="connsiteX0" fmla="*/ 25234 w 25234"/>
            <a:gd name="connsiteY0" fmla="*/ 396710 h 396710"/>
            <a:gd name="connsiteX1" fmla="*/ 8864 w 25234"/>
            <a:gd name="connsiteY1" fmla="*/ 240652 h 396710"/>
            <a:gd name="connsiteX2" fmla="*/ 0 w 25234"/>
            <a:gd name="connsiteY2" fmla="*/ 0 h 396710"/>
            <a:gd name="connsiteX0" fmla="*/ 25234 w 25234"/>
            <a:gd name="connsiteY0" fmla="*/ 396710 h 396710"/>
            <a:gd name="connsiteX1" fmla="*/ 8864 w 25234"/>
            <a:gd name="connsiteY1" fmla="*/ 240652 h 396710"/>
            <a:gd name="connsiteX2" fmla="*/ 15919 w 25234"/>
            <a:gd name="connsiteY2" fmla="*/ 116975 h 396710"/>
            <a:gd name="connsiteX3" fmla="*/ 0 w 25234"/>
            <a:gd name="connsiteY3" fmla="*/ 0 h 396710"/>
            <a:gd name="connsiteX0" fmla="*/ 25234 w 25234"/>
            <a:gd name="connsiteY0" fmla="*/ 396710 h 396710"/>
            <a:gd name="connsiteX1" fmla="*/ 8864 w 25234"/>
            <a:gd name="connsiteY1" fmla="*/ 240652 h 396710"/>
            <a:gd name="connsiteX2" fmla="*/ 15919 w 25234"/>
            <a:gd name="connsiteY2" fmla="*/ 116975 h 396710"/>
            <a:gd name="connsiteX3" fmla="*/ 0 w 25234"/>
            <a:gd name="connsiteY3" fmla="*/ 0 h 396710"/>
            <a:gd name="connsiteX0" fmla="*/ 25234 w 25234"/>
            <a:gd name="connsiteY0" fmla="*/ 396710 h 396710"/>
            <a:gd name="connsiteX1" fmla="*/ 6263 w 25234"/>
            <a:gd name="connsiteY1" fmla="*/ 293364 h 396710"/>
            <a:gd name="connsiteX2" fmla="*/ 15919 w 25234"/>
            <a:gd name="connsiteY2" fmla="*/ 116975 h 396710"/>
            <a:gd name="connsiteX3" fmla="*/ 0 w 25234"/>
            <a:gd name="connsiteY3" fmla="*/ 0 h 396710"/>
            <a:gd name="connsiteX0" fmla="*/ 82105 w 82105"/>
            <a:gd name="connsiteY0" fmla="*/ 252681 h 297767"/>
            <a:gd name="connsiteX1" fmla="*/ 6263 w 82105"/>
            <a:gd name="connsiteY1" fmla="*/ 293364 h 297767"/>
            <a:gd name="connsiteX2" fmla="*/ 15919 w 82105"/>
            <a:gd name="connsiteY2" fmla="*/ 116975 h 297767"/>
            <a:gd name="connsiteX3" fmla="*/ 0 w 82105"/>
            <a:gd name="connsiteY3" fmla="*/ 0 h 297767"/>
            <a:gd name="connsiteX0" fmla="*/ 82105 w 82105"/>
            <a:gd name="connsiteY0" fmla="*/ 252681 h 330394"/>
            <a:gd name="connsiteX1" fmla="*/ 6263 w 82105"/>
            <a:gd name="connsiteY1" fmla="*/ 293364 h 330394"/>
            <a:gd name="connsiteX2" fmla="*/ 15919 w 82105"/>
            <a:gd name="connsiteY2" fmla="*/ 116975 h 330394"/>
            <a:gd name="connsiteX3" fmla="*/ 0 w 82105"/>
            <a:gd name="connsiteY3" fmla="*/ 0 h 330394"/>
            <a:gd name="connsiteX0" fmla="*/ 87174 w 87174"/>
            <a:gd name="connsiteY0" fmla="*/ 242938 h 329044"/>
            <a:gd name="connsiteX1" fmla="*/ 6263 w 87174"/>
            <a:gd name="connsiteY1" fmla="*/ 293364 h 329044"/>
            <a:gd name="connsiteX2" fmla="*/ 15919 w 87174"/>
            <a:gd name="connsiteY2" fmla="*/ 116975 h 329044"/>
            <a:gd name="connsiteX3" fmla="*/ 0 w 87174"/>
            <a:gd name="connsiteY3" fmla="*/ 0 h 329044"/>
            <a:gd name="connsiteX0" fmla="*/ 87174 w 87174"/>
            <a:gd name="connsiteY0" fmla="*/ 242938 h 327189"/>
            <a:gd name="connsiteX1" fmla="*/ 6263 w 87174"/>
            <a:gd name="connsiteY1" fmla="*/ 293364 h 327189"/>
            <a:gd name="connsiteX2" fmla="*/ 15919 w 87174"/>
            <a:gd name="connsiteY2" fmla="*/ 116975 h 327189"/>
            <a:gd name="connsiteX3" fmla="*/ 0 w 87174"/>
            <a:gd name="connsiteY3" fmla="*/ 0 h 327189"/>
            <a:gd name="connsiteX0" fmla="*/ 88133 w 88133"/>
            <a:gd name="connsiteY0" fmla="*/ 227430 h 325418"/>
            <a:gd name="connsiteX1" fmla="*/ 6263 w 88133"/>
            <a:gd name="connsiteY1" fmla="*/ 293364 h 325418"/>
            <a:gd name="connsiteX2" fmla="*/ 15919 w 88133"/>
            <a:gd name="connsiteY2" fmla="*/ 116975 h 325418"/>
            <a:gd name="connsiteX3" fmla="*/ 0 w 88133"/>
            <a:gd name="connsiteY3" fmla="*/ 0 h 325418"/>
            <a:gd name="connsiteX0" fmla="*/ 88133 w 88133"/>
            <a:gd name="connsiteY0" fmla="*/ 227430 h 333920"/>
            <a:gd name="connsiteX1" fmla="*/ 6263 w 88133"/>
            <a:gd name="connsiteY1" fmla="*/ 293364 h 333920"/>
            <a:gd name="connsiteX2" fmla="*/ 15919 w 88133"/>
            <a:gd name="connsiteY2" fmla="*/ 116975 h 333920"/>
            <a:gd name="connsiteX3" fmla="*/ 0 w 88133"/>
            <a:gd name="connsiteY3" fmla="*/ 0 h 333920"/>
            <a:gd name="connsiteX0" fmla="*/ 88133 w 88133"/>
            <a:gd name="connsiteY0" fmla="*/ 227430 h 334070"/>
            <a:gd name="connsiteX1" fmla="*/ 6263 w 88133"/>
            <a:gd name="connsiteY1" fmla="*/ 293364 h 334070"/>
            <a:gd name="connsiteX2" fmla="*/ 15919 w 88133"/>
            <a:gd name="connsiteY2" fmla="*/ 116975 h 334070"/>
            <a:gd name="connsiteX3" fmla="*/ 0 w 88133"/>
            <a:gd name="connsiteY3" fmla="*/ 0 h 334070"/>
            <a:gd name="connsiteX0" fmla="*/ 88133 w 88133"/>
            <a:gd name="connsiteY0" fmla="*/ 227430 h 334070"/>
            <a:gd name="connsiteX1" fmla="*/ 6263 w 88133"/>
            <a:gd name="connsiteY1" fmla="*/ 293364 h 334070"/>
            <a:gd name="connsiteX2" fmla="*/ 15919 w 88133"/>
            <a:gd name="connsiteY2" fmla="*/ 116975 h 334070"/>
            <a:gd name="connsiteX3" fmla="*/ 0 w 88133"/>
            <a:gd name="connsiteY3" fmla="*/ 0 h 334070"/>
            <a:gd name="connsiteX0" fmla="*/ 88133 w 88133"/>
            <a:gd name="connsiteY0" fmla="*/ 227430 h 334070"/>
            <a:gd name="connsiteX1" fmla="*/ 6263 w 88133"/>
            <a:gd name="connsiteY1" fmla="*/ 293364 h 334070"/>
            <a:gd name="connsiteX2" fmla="*/ 15919 w 88133"/>
            <a:gd name="connsiteY2" fmla="*/ 116975 h 334070"/>
            <a:gd name="connsiteX3" fmla="*/ 0 w 88133"/>
            <a:gd name="connsiteY3" fmla="*/ 0 h 334070"/>
            <a:gd name="connsiteX0" fmla="*/ 88133 w 88133"/>
            <a:gd name="connsiteY0" fmla="*/ 227430 h 297179"/>
            <a:gd name="connsiteX1" fmla="*/ 3794 w 88133"/>
            <a:gd name="connsiteY1" fmla="*/ 250396 h 297179"/>
            <a:gd name="connsiteX2" fmla="*/ 15919 w 88133"/>
            <a:gd name="connsiteY2" fmla="*/ 116975 h 297179"/>
            <a:gd name="connsiteX3" fmla="*/ 0 w 88133"/>
            <a:gd name="connsiteY3" fmla="*/ 0 h 297179"/>
            <a:gd name="connsiteX0" fmla="*/ 88133 w 88133"/>
            <a:gd name="connsiteY0" fmla="*/ 227430 h 297179"/>
            <a:gd name="connsiteX1" fmla="*/ 3794 w 88133"/>
            <a:gd name="connsiteY1" fmla="*/ 250396 h 297179"/>
            <a:gd name="connsiteX2" fmla="*/ 15919 w 88133"/>
            <a:gd name="connsiteY2" fmla="*/ 116975 h 297179"/>
            <a:gd name="connsiteX3" fmla="*/ 0 w 88133"/>
            <a:gd name="connsiteY3" fmla="*/ 0 h 297179"/>
            <a:gd name="connsiteX0" fmla="*/ 85915 w 85915"/>
            <a:gd name="connsiteY0" fmla="*/ 214055 h 283804"/>
            <a:gd name="connsiteX1" fmla="*/ 1576 w 85915"/>
            <a:gd name="connsiteY1" fmla="*/ 237021 h 283804"/>
            <a:gd name="connsiteX2" fmla="*/ 13701 w 85915"/>
            <a:gd name="connsiteY2" fmla="*/ 103600 h 283804"/>
            <a:gd name="connsiteX3" fmla="*/ 30 w 85915"/>
            <a:gd name="connsiteY3" fmla="*/ 0 h 283804"/>
            <a:gd name="connsiteX0" fmla="*/ 85915 w 85915"/>
            <a:gd name="connsiteY0" fmla="*/ 208577 h 278326"/>
            <a:gd name="connsiteX1" fmla="*/ 1576 w 85915"/>
            <a:gd name="connsiteY1" fmla="*/ 231543 h 278326"/>
            <a:gd name="connsiteX2" fmla="*/ 13701 w 85915"/>
            <a:gd name="connsiteY2" fmla="*/ 98122 h 278326"/>
            <a:gd name="connsiteX3" fmla="*/ 1375 w 85915"/>
            <a:gd name="connsiteY3" fmla="*/ 0 h 278326"/>
            <a:gd name="connsiteX0" fmla="*/ 81288 w 81288"/>
            <a:gd name="connsiteY0" fmla="*/ 207717 h 278187"/>
            <a:gd name="connsiteX1" fmla="*/ 1576 w 81288"/>
            <a:gd name="connsiteY1" fmla="*/ 231543 h 278187"/>
            <a:gd name="connsiteX2" fmla="*/ 13701 w 81288"/>
            <a:gd name="connsiteY2" fmla="*/ 98122 h 278187"/>
            <a:gd name="connsiteX3" fmla="*/ 1375 w 81288"/>
            <a:gd name="connsiteY3" fmla="*/ 0 h 278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288" h="278187">
              <a:moveTo>
                <a:pt x="81288" y="207717"/>
              </a:moveTo>
              <a:cubicBezTo>
                <a:pt x="25058" y="161592"/>
                <a:pt x="20394" y="366272"/>
                <a:pt x="1576" y="231543"/>
              </a:cubicBezTo>
              <a:cubicBezTo>
                <a:pt x="-4411" y="128744"/>
                <a:pt x="8208" y="191724"/>
                <a:pt x="13701" y="98122"/>
              </a:cubicBezTo>
              <a:cubicBezTo>
                <a:pt x="12224" y="58013"/>
                <a:pt x="3149" y="18310"/>
                <a:pt x="137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14</xdr:col>
      <xdr:colOff>100645</xdr:colOff>
      <xdr:row>10</xdr:row>
      <xdr:rowOff>144612</xdr:rowOff>
    </xdr:from>
    <xdr:ext cx="75201" cy="170446"/>
    <xdr:sp macro="" textlink="">
      <xdr:nvSpPr>
        <xdr:cNvPr id="6" name="Text Box 30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340395" y="487512"/>
          <a:ext cx="75201" cy="1704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11</xdr:col>
      <xdr:colOff>47987</xdr:colOff>
      <xdr:row>18</xdr:row>
      <xdr:rowOff>13242</xdr:rowOff>
    </xdr:from>
    <xdr:to>
      <xdr:col>12</xdr:col>
      <xdr:colOff>39038</xdr:colOff>
      <xdr:row>24</xdr:row>
      <xdr:rowOff>24732</xdr:rowOff>
    </xdr:to>
    <xdr:sp macro="" textlink="">
      <xdr:nvSpPr>
        <xdr:cNvPr id="7" name="Line 107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10973162" y="1727742"/>
          <a:ext cx="762576" cy="10401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653762"/>
            <a:gd name="connsiteY0" fmla="*/ 0 h 13352"/>
            <a:gd name="connsiteX1" fmla="*/ 1653762 w 1653762"/>
            <a:gd name="connsiteY1" fmla="*/ 13352 h 13352"/>
            <a:gd name="connsiteX0" fmla="*/ 0 w 1653762"/>
            <a:gd name="connsiteY0" fmla="*/ 0 h 13352"/>
            <a:gd name="connsiteX1" fmla="*/ 1653762 w 1653762"/>
            <a:gd name="connsiteY1" fmla="*/ 13352 h 13352"/>
            <a:gd name="connsiteX0" fmla="*/ 0 w 1673447"/>
            <a:gd name="connsiteY0" fmla="*/ 0 h 13017"/>
            <a:gd name="connsiteX1" fmla="*/ 1673447 w 1673447"/>
            <a:gd name="connsiteY1" fmla="*/ 13017 h 13017"/>
            <a:gd name="connsiteX0" fmla="*/ 0 w 1909675"/>
            <a:gd name="connsiteY0" fmla="*/ 0 h 13576"/>
            <a:gd name="connsiteX1" fmla="*/ 1909675 w 1909675"/>
            <a:gd name="connsiteY1" fmla="*/ 13576 h 13576"/>
            <a:gd name="connsiteX0" fmla="*/ 0 w 1909675"/>
            <a:gd name="connsiteY0" fmla="*/ 0 h 13576"/>
            <a:gd name="connsiteX1" fmla="*/ 1506117 w 1909675"/>
            <a:gd name="connsiteY1" fmla="*/ 12961 h 13576"/>
            <a:gd name="connsiteX2" fmla="*/ 1909675 w 1909675"/>
            <a:gd name="connsiteY2" fmla="*/ 13576 h 13576"/>
            <a:gd name="connsiteX0" fmla="*/ 0 w 1909675"/>
            <a:gd name="connsiteY0" fmla="*/ 0 h 13576"/>
            <a:gd name="connsiteX1" fmla="*/ 1506117 w 1909675"/>
            <a:gd name="connsiteY1" fmla="*/ 12961 h 13576"/>
            <a:gd name="connsiteX2" fmla="*/ 1909675 w 1909675"/>
            <a:gd name="connsiteY2" fmla="*/ 13576 h 13576"/>
            <a:gd name="connsiteX0" fmla="*/ 101901 w 2011576"/>
            <a:gd name="connsiteY0" fmla="*/ 0 h 13576"/>
            <a:gd name="connsiteX1" fmla="*/ 92214 w 2011576"/>
            <a:gd name="connsiteY1" fmla="*/ 10894 h 13576"/>
            <a:gd name="connsiteX2" fmla="*/ 1608018 w 2011576"/>
            <a:gd name="connsiteY2" fmla="*/ 12961 h 13576"/>
            <a:gd name="connsiteX3" fmla="*/ 2011576 w 2011576"/>
            <a:gd name="connsiteY3" fmla="*/ 13576 h 13576"/>
            <a:gd name="connsiteX0" fmla="*/ 81112 w 1990787"/>
            <a:gd name="connsiteY0" fmla="*/ 0 h 13576"/>
            <a:gd name="connsiteX1" fmla="*/ 337184 w 1990787"/>
            <a:gd name="connsiteY1" fmla="*/ 12235 h 13576"/>
            <a:gd name="connsiteX2" fmla="*/ 71425 w 1990787"/>
            <a:gd name="connsiteY2" fmla="*/ 10894 h 13576"/>
            <a:gd name="connsiteX3" fmla="*/ 1587229 w 1990787"/>
            <a:gd name="connsiteY3" fmla="*/ 12961 h 13576"/>
            <a:gd name="connsiteX4" fmla="*/ 1990787 w 1990787"/>
            <a:gd name="connsiteY4" fmla="*/ 13576 h 13576"/>
            <a:gd name="connsiteX0" fmla="*/ 213487 w 2123162"/>
            <a:gd name="connsiteY0" fmla="*/ 0 h 13576"/>
            <a:gd name="connsiteX1" fmla="*/ 6944 w 2123162"/>
            <a:gd name="connsiteY1" fmla="*/ 11118 h 13576"/>
            <a:gd name="connsiteX2" fmla="*/ 203800 w 2123162"/>
            <a:gd name="connsiteY2" fmla="*/ 10894 h 13576"/>
            <a:gd name="connsiteX3" fmla="*/ 1719604 w 2123162"/>
            <a:gd name="connsiteY3" fmla="*/ 12961 h 13576"/>
            <a:gd name="connsiteX4" fmla="*/ 2123162 w 2123162"/>
            <a:gd name="connsiteY4" fmla="*/ 13576 h 13576"/>
            <a:gd name="connsiteX0" fmla="*/ 206548 w 2116223"/>
            <a:gd name="connsiteY0" fmla="*/ 0 h 13576"/>
            <a:gd name="connsiteX1" fmla="*/ 5 w 2116223"/>
            <a:gd name="connsiteY1" fmla="*/ 11118 h 13576"/>
            <a:gd name="connsiteX2" fmla="*/ 610262 w 2116223"/>
            <a:gd name="connsiteY2" fmla="*/ 12905 h 13576"/>
            <a:gd name="connsiteX3" fmla="*/ 1712665 w 2116223"/>
            <a:gd name="connsiteY3" fmla="*/ 12961 h 13576"/>
            <a:gd name="connsiteX4" fmla="*/ 2116223 w 2116223"/>
            <a:gd name="connsiteY4" fmla="*/ 13576 h 13576"/>
            <a:gd name="connsiteX0" fmla="*/ 157337 w 2067012"/>
            <a:gd name="connsiteY0" fmla="*/ 0 h 13576"/>
            <a:gd name="connsiteX1" fmla="*/ 7 w 2067012"/>
            <a:gd name="connsiteY1" fmla="*/ 10503 h 13576"/>
            <a:gd name="connsiteX2" fmla="*/ 561051 w 2067012"/>
            <a:gd name="connsiteY2" fmla="*/ 12905 h 13576"/>
            <a:gd name="connsiteX3" fmla="*/ 1663454 w 2067012"/>
            <a:gd name="connsiteY3" fmla="*/ 12961 h 13576"/>
            <a:gd name="connsiteX4" fmla="*/ 2067012 w 2067012"/>
            <a:gd name="connsiteY4" fmla="*/ 13576 h 13576"/>
            <a:gd name="connsiteX0" fmla="*/ 157337 w 2067012"/>
            <a:gd name="connsiteY0" fmla="*/ 0 h 15140"/>
            <a:gd name="connsiteX1" fmla="*/ 7 w 2067012"/>
            <a:gd name="connsiteY1" fmla="*/ 12067 h 15140"/>
            <a:gd name="connsiteX2" fmla="*/ 561051 w 2067012"/>
            <a:gd name="connsiteY2" fmla="*/ 14469 h 15140"/>
            <a:gd name="connsiteX3" fmla="*/ 1663454 w 2067012"/>
            <a:gd name="connsiteY3" fmla="*/ 14525 h 15140"/>
            <a:gd name="connsiteX4" fmla="*/ 2067012 w 2067012"/>
            <a:gd name="connsiteY4" fmla="*/ 15140 h 15140"/>
            <a:gd name="connsiteX0" fmla="*/ 147494 w 2067012"/>
            <a:gd name="connsiteY0" fmla="*/ 0 h 15363"/>
            <a:gd name="connsiteX1" fmla="*/ 7 w 2067012"/>
            <a:gd name="connsiteY1" fmla="*/ 12290 h 15363"/>
            <a:gd name="connsiteX2" fmla="*/ 561051 w 2067012"/>
            <a:gd name="connsiteY2" fmla="*/ 14692 h 15363"/>
            <a:gd name="connsiteX3" fmla="*/ 1663454 w 2067012"/>
            <a:gd name="connsiteY3" fmla="*/ 14748 h 15363"/>
            <a:gd name="connsiteX4" fmla="*/ 2067012 w 2067012"/>
            <a:gd name="connsiteY4" fmla="*/ 15363 h 15363"/>
            <a:gd name="connsiteX0" fmla="*/ 147494 w 2067012"/>
            <a:gd name="connsiteY0" fmla="*/ 0 h 15363"/>
            <a:gd name="connsiteX1" fmla="*/ 7 w 2067012"/>
            <a:gd name="connsiteY1" fmla="*/ 12290 h 15363"/>
            <a:gd name="connsiteX2" fmla="*/ 561051 w 2067012"/>
            <a:gd name="connsiteY2" fmla="*/ 14692 h 15363"/>
            <a:gd name="connsiteX3" fmla="*/ 1663454 w 2067012"/>
            <a:gd name="connsiteY3" fmla="*/ 14748 h 15363"/>
            <a:gd name="connsiteX4" fmla="*/ 2067012 w 2067012"/>
            <a:gd name="connsiteY4" fmla="*/ 15363 h 15363"/>
            <a:gd name="connsiteX0" fmla="*/ 147494 w 2067012"/>
            <a:gd name="connsiteY0" fmla="*/ 0 h 15363"/>
            <a:gd name="connsiteX1" fmla="*/ 7 w 2067012"/>
            <a:gd name="connsiteY1" fmla="*/ 12290 h 15363"/>
            <a:gd name="connsiteX2" fmla="*/ 561051 w 2067012"/>
            <a:gd name="connsiteY2" fmla="*/ 14692 h 15363"/>
            <a:gd name="connsiteX3" fmla="*/ 1663454 w 2067012"/>
            <a:gd name="connsiteY3" fmla="*/ 14748 h 15363"/>
            <a:gd name="connsiteX4" fmla="*/ 2067012 w 2067012"/>
            <a:gd name="connsiteY4" fmla="*/ 15363 h 15363"/>
            <a:gd name="connsiteX0" fmla="*/ 147494 w 2067012"/>
            <a:gd name="connsiteY0" fmla="*/ 0 h 15363"/>
            <a:gd name="connsiteX1" fmla="*/ 7 w 2067012"/>
            <a:gd name="connsiteY1" fmla="*/ 12290 h 15363"/>
            <a:gd name="connsiteX2" fmla="*/ 561051 w 2067012"/>
            <a:gd name="connsiteY2" fmla="*/ 14692 h 15363"/>
            <a:gd name="connsiteX3" fmla="*/ 1663454 w 2067012"/>
            <a:gd name="connsiteY3" fmla="*/ 14748 h 15363"/>
            <a:gd name="connsiteX4" fmla="*/ 2067012 w 2067012"/>
            <a:gd name="connsiteY4" fmla="*/ 15363 h 15363"/>
            <a:gd name="connsiteX0" fmla="*/ 78596 w 1998114"/>
            <a:gd name="connsiteY0" fmla="*/ 0 h 15363"/>
            <a:gd name="connsiteX1" fmla="*/ 10 w 1998114"/>
            <a:gd name="connsiteY1" fmla="*/ 12681 h 15363"/>
            <a:gd name="connsiteX2" fmla="*/ 492153 w 1998114"/>
            <a:gd name="connsiteY2" fmla="*/ 14692 h 15363"/>
            <a:gd name="connsiteX3" fmla="*/ 1594556 w 1998114"/>
            <a:gd name="connsiteY3" fmla="*/ 14748 h 15363"/>
            <a:gd name="connsiteX4" fmla="*/ 1998114 w 1998114"/>
            <a:gd name="connsiteY4" fmla="*/ 15363 h 15363"/>
            <a:gd name="connsiteX0" fmla="*/ 36773 w 1956291"/>
            <a:gd name="connsiteY0" fmla="*/ 0 h 15363"/>
            <a:gd name="connsiteX1" fmla="*/ 7403 w 1956291"/>
            <a:gd name="connsiteY1" fmla="*/ 12849 h 15363"/>
            <a:gd name="connsiteX2" fmla="*/ 450330 w 1956291"/>
            <a:gd name="connsiteY2" fmla="*/ 14692 h 15363"/>
            <a:gd name="connsiteX3" fmla="*/ 1552733 w 1956291"/>
            <a:gd name="connsiteY3" fmla="*/ 14748 h 15363"/>
            <a:gd name="connsiteX4" fmla="*/ 1956291 w 1956291"/>
            <a:gd name="connsiteY4" fmla="*/ 15363 h 15363"/>
            <a:gd name="connsiteX0" fmla="*/ 88435 w 2007953"/>
            <a:gd name="connsiteY0" fmla="*/ 0 h 15363"/>
            <a:gd name="connsiteX1" fmla="*/ 8 w 2007953"/>
            <a:gd name="connsiteY1" fmla="*/ 12961 h 15363"/>
            <a:gd name="connsiteX2" fmla="*/ 501992 w 2007953"/>
            <a:gd name="connsiteY2" fmla="*/ 14692 h 15363"/>
            <a:gd name="connsiteX3" fmla="*/ 1604395 w 2007953"/>
            <a:gd name="connsiteY3" fmla="*/ 14748 h 15363"/>
            <a:gd name="connsiteX4" fmla="*/ 2007953 w 2007953"/>
            <a:gd name="connsiteY4" fmla="*/ 15363 h 15363"/>
            <a:gd name="connsiteX0" fmla="*/ 88435 w 1979708"/>
            <a:gd name="connsiteY0" fmla="*/ 0 h 14967"/>
            <a:gd name="connsiteX1" fmla="*/ 8 w 1979708"/>
            <a:gd name="connsiteY1" fmla="*/ 12961 h 14967"/>
            <a:gd name="connsiteX2" fmla="*/ 501992 w 1979708"/>
            <a:gd name="connsiteY2" fmla="*/ 14692 h 14967"/>
            <a:gd name="connsiteX3" fmla="*/ 1604395 w 1979708"/>
            <a:gd name="connsiteY3" fmla="*/ 14748 h 14967"/>
            <a:gd name="connsiteX4" fmla="*/ 1979708 w 1979708"/>
            <a:gd name="connsiteY4" fmla="*/ 14967 h 14967"/>
            <a:gd name="connsiteX0" fmla="*/ 88435 w 1926313"/>
            <a:gd name="connsiteY0" fmla="*/ 0 h 14890"/>
            <a:gd name="connsiteX1" fmla="*/ 8 w 1926313"/>
            <a:gd name="connsiteY1" fmla="*/ 12961 h 14890"/>
            <a:gd name="connsiteX2" fmla="*/ 501992 w 1926313"/>
            <a:gd name="connsiteY2" fmla="*/ 14692 h 14890"/>
            <a:gd name="connsiteX3" fmla="*/ 1604395 w 1926313"/>
            <a:gd name="connsiteY3" fmla="*/ 14748 h 14890"/>
            <a:gd name="connsiteX4" fmla="*/ 1926313 w 1926313"/>
            <a:gd name="connsiteY4" fmla="*/ 14890 h 14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26313" h="14890">
              <a:moveTo>
                <a:pt x="88435" y="0"/>
              </a:moveTo>
              <a:cubicBezTo>
                <a:pt x="-55900" y="3464"/>
                <a:pt x="228009" y="3770"/>
                <a:pt x="8" y="12961"/>
              </a:cubicBezTo>
              <a:cubicBezTo>
                <a:pt x="-1606" y="14777"/>
                <a:pt x="244437" y="14320"/>
                <a:pt x="501992" y="14692"/>
              </a:cubicBezTo>
              <a:lnTo>
                <a:pt x="1604395" y="14748"/>
              </a:lnTo>
              <a:lnTo>
                <a:pt x="1926313" y="1489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666749</xdr:colOff>
      <xdr:row>17</xdr:row>
      <xdr:rowOff>112055</xdr:rowOff>
    </xdr:from>
    <xdr:to>
      <xdr:col>12</xdr:col>
      <xdr:colOff>61632</xdr:colOff>
      <xdr:row>20</xdr:row>
      <xdr:rowOff>123265</xdr:rowOff>
    </xdr:to>
    <xdr:sp macro="" textlink="">
      <xdr:nvSpPr>
        <xdr:cNvPr id="8" name="Text Box 141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591924" y="1655105"/>
          <a:ext cx="166408" cy="525560"/>
        </a:xfrm>
        <a:prstGeom prst="rect">
          <a:avLst/>
        </a:prstGeom>
        <a:solidFill>
          <a:schemeClr val="bg1">
            <a:alpha val="50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76200</xdr:colOff>
      <xdr:row>24</xdr:row>
      <xdr:rowOff>6351</xdr:rowOff>
    </xdr:from>
    <xdr:to>
      <xdr:col>4</xdr:col>
      <xdr:colOff>252933</xdr:colOff>
      <xdr:row>24</xdr:row>
      <xdr:rowOff>173108</xdr:rowOff>
    </xdr:to>
    <xdr:sp macro="" textlink="">
      <xdr:nvSpPr>
        <xdr:cNvPr id="9" name="六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560638" y="4197351"/>
          <a:ext cx="176733" cy="16675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285750</xdr:colOff>
      <xdr:row>24</xdr:row>
      <xdr:rowOff>0</xdr:rowOff>
    </xdr:from>
    <xdr:to>
      <xdr:col>3</xdr:col>
      <xdr:colOff>462483</xdr:colOff>
      <xdr:row>24</xdr:row>
      <xdr:rowOff>163582</xdr:rowOff>
    </xdr:to>
    <xdr:sp macro="" textlink="">
      <xdr:nvSpPr>
        <xdr:cNvPr id="10" name="六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2000250" y="4114800"/>
          <a:ext cx="176733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174381</xdr:colOff>
      <xdr:row>12</xdr:row>
      <xdr:rowOff>57150</xdr:rowOff>
    </xdr:from>
    <xdr:to>
      <xdr:col>2</xdr:col>
      <xdr:colOff>348353</xdr:colOff>
      <xdr:row>13</xdr:row>
      <xdr:rowOff>49282</xdr:rowOff>
    </xdr:to>
    <xdr:sp macro="" textlink="">
      <xdr:nvSpPr>
        <xdr:cNvPr id="11" name="六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117356" y="2114550"/>
          <a:ext cx="173972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462303</xdr:colOff>
      <xdr:row>21</xdr:row>
      <xdr:rowOff>38638</xdr:rowOff>
    </xdr:from>
    <xdr:to>
      <xdr:col>18</xdr:col>
      <xdr:colOff>144445</xdr:colOff>
      <xdr:row>24</xdr:row>
      <xdr:rowOff>41702</xdr:rowOff>
    </xdr:to>
    <xdr:sp macro="" textlink="">
      <xdr:nvSpPr>
        <xdr:cNvPr id="12" name="Line 100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8320428" y="3639088"/>
          <a:ext cx="434617" cy="517414"/>
        </a:xfrm>
        <a:custGeom>
          <a:avLst/>
          <a:gdLst>
            <a:gd name="connsiteX0" fmla="*/ 0 w 327909"/>
            <a:gd name="connsiteY0" fmla="*/ 0 h 476249"/>
            <a:gd name="connsiteX1" fmla="*/ 327909 w 327909"/>
            <a:gd name="connsiteY1" fmla="*/ 476249 h 476249"/>
            <a:gd name="connsiteX0" fmla="*/ 0 w 417694"/>
            <a:gd name="connsiteY0" fmla="*/ 0 h 487960"/>
            <a:gd name="connsiteX1" fmla="*/ 417694 w 417694"/>
            <a:gd name="connsiteY1" fmla="*/ 487960 h 487960"/>
            <a:gd name="connsiteX0" fmla="*/ 0 w 417694"/>
            <a:gd name="connsiteY0" fmla="*/ 0 h 494891"/>
            <a:gd name="connsiteX1" fmla="*/ 417694 w 417694"/>
            <a:gd name="connsiteY1" fmla="*/ 487960 h 494891"/>
            <a:gd name="connsiteX0" fmla="*/ 0 w 435697"/>
            <a:gd name="connsiteY0" fmla="*/ 0 h 518227"/>
            <a:gd name="connsiteX1" fmla="*/ 435697 w 435697"/>
            <a:gd name="connsiteY1" fmla="*/ 511647 h 5182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5697" h="518227">
              <a:moveTo>
                <a:pt x="0" y="0"/>
              </a:moveTo>
              <a:cubicBezTo>
                <a:pt x="109303" y="158750"/>
                <a:pt x="302972" y="575407"/>
                <a:pt x="435697" y="5116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62463</xdr:colOff>
      <xdr:row>18</xdr:row>
      <xdr:rowOff>152239</xdr:rowOff>
    </xdr:from>
    <xdr:to>
      <xdr:col>18</xdr:col>
      <xdr:colOff>101500</xdr:colOff>
      <xdr:row>21</xdr:row>
      <xdr:rowOff>52021</xdr:rowOff>
    </xdr:to>
    <xdr:sp macro="" textlink="">
      <xdr:nvSpPr>
        <xdr:cNvPr id="13" name="Line 100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8673063" y="3238339"/>
          <a:ext cx="39037" cy="414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50749</xdr:colOff>
      <xdr:row>23</xdr:row>
      <xdr:rowOff>126674</xdr:rowOff>
    </xdr:from>
    <xdr:to>
      <xdr:col>16</xdr:col>
      <xdr:colOff>667532</xdr:colOff>
      <xdr:row>24</xdr:row>
      <xdr:rowOff>66361</xdr:rowOff>
    </xdr:to>
    <xdr:sp macro="" textlink="">
      <xdr:nvSpPr>
        <xdr:cNvPr id="14" name="Line 7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4062024" y="2698424"/>
          <a:ext cx="1388308" cy="111137"/>
        </a:xfrm>
        <a:custGeom>
          <a:avLst/>
          <a:gdLst>
            <a:gd name="connsiteX0" fmla="*/ 0 w 1405329"/>
            <a:gd name="connsiteY0" fmla="*/ 0 h 93687"/>
            <a:gd name="connsiteX1" fmla="*/ 1405329 w 1405329"/>
            <a:gd name="connsiteY1" fmla="*/ 93687 h 93687"/>
            <a:gd name="connsiteX0" fmla="*/ 0 w 1389714"/>
            <a:gd name="connsiteY0" fmla="*/ 0 h 74169"/>
            <a:gd name="connsiteX1" fmla="*/ 1389714 w 1389714"/>
            <a:gd name="connsiteY1" fmla="*/ 74169 h 74169"/>
            <a:gd name="connsiteX0" fmla="*/ 0 w 1389714"/>
            <a:gd name="connsiteY0" fmla="*/ 37281 h 111450"/>
            <a:gd name="connsiteX1" fmla="*/ 1389714 w 1389714"/>
            <a:gd name="connsiteY1" fmla="*/ 111450 h 111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9714" h="111450">
              <a:moveTo>
                <a:pt x="0" y="37281"/>
              </a:moveTo>
              <a:cubicBezTo>
                <a:pt x="359140" y="-68119"/>
                <a:pt x="921271" y="80221"/>
                <a:pt x="1389714" y="1114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84045</xdr:colOff>
      <xdr:row>13</xdr:row>
      <xdr:rowOff>100851</xdr:rowOff>
    </xdr:from>
    <xdr:to>
      <xdr:col>18</xdr:col>
      <xdr:colOff>476251</xdr:colOff>
      <xdr:row>16</xdr:row>
      <xdr:rowOff>156881</xdr:rowOff>
    </xdr:to>
    <xdr:sp macro="" textlink="">
      <xdr:nvSpPr>
        <xdr:cNvPr id="15" name="Line 100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8694645" y="2329701"/>
          <a:ext cx="392206" cy="570380"/>
        </a:xfrm>
        <a:custGeom>
          <a:avLst/>
          <a:gdLst>
            <a:gd name="connsiteX0" fmla="*/ 0 w 302559"/>
            <a:gd name="connsiteY0" fmla="*/ 0 h 593913"/>
            <a:gd name="connsiteX1" fmla="*/ 302559 w 302559"/>
            <a:gd name="connsiteY1" fmla="*/ 593913 h 593913"/>
            <a:gd name="connsiteX0" fmla="*/ 0 w 302559"/>
            <a:gd name="connsiteY0" fmla="*/ 0 h 594309"/>
            <a:gd name="connsiteX1" fmla="*/ 302559 w 302559"/>
            <a:gd name="connsiteY1" fmla="*/ 593913 h 594309"/>
            <a:gd name="connsiteX0" fmla="*/ 0 w 392206"/>
            <a:gd name="connsiteY0" fmla="*/ 0 h 577517"/>
            <a:gd name="connsiteX1" fmla="*/ 392206 w 392206"/>
            <a:gd name="connsiteY1" fmla="*/ 577104 h 577517"/>
            <a:gd name="connsiteX0" fmla="*/ 0 w 392206"/>
            <a:gd name="connsiteY0" fmla="*/ 0 h 577424"/>
            <a:gd name="connsiteX1" fmla="*/ 392206 w 392206"/>
            <a:gd name="connsiteY1" fmla="*/ 577104 h 577424"/>
            <a:gd name="connsiteX0" fmla="*/ 0 w 392206"/>
            <a:gd name="connsiteY0" fmla="*/ 0 h 577104"/>
            <a:gd name="connsiteX1" fmla="*/ 392206 w 392206"/>
            <a:gd name="connsiteY1" fmla="*/ 577104 h 577104"/>
            <a:gd name="connsiteX0" fmla="*/ 0 w 392206"/>
            <a:gd name="connsiteY0" fmla="*/ 0 h 577104"/>
            <a:gd name="connsiteX1" fmla="*/ 392206 w 392206"/>
            <a:gd name="connsiteY1" fmla="*/ 577104 h 577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206" h="577104">
              <a:moveTo>
                <a:pt x="0" y="0"/>
              </a:moveTo>
              <a:cubicBezTo>
                <a:pt x="532280" y="153147"/>
                <a:pt x="128868" y="575236"/>
                <a:pt x="392206" y="5771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741588</xdr:colOff>
      <xdr:row>15</xdr:row>
      <xdr:rowOff>80553</xdr:rowOff>
    </xdr:from>
    <xdr:ext cx="122494" cy="103143"/>
    <xdr:sp macro="" textlink="">
      <xdr:nvSpPr>
        <xdr:cNvPr id="16" name="Text Box 30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3209813" y="1280703"/>
          <a:ext cx="122494" cy="1031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7</xdr:col>
      <xdr:colOff>16603</xdr:colOff>
      <xdr:row>59</xdr:row>
      <xdr:rowOff>153255</xdr:rowOff>
    </xdr:from>
    <xdr:ext cx="750590" cy="165173"/>
    <xdr:sp macro="" textlink="">
      <xdr:nvSpPr>
        <xdr:cNvPr id="17" name="Text Box 84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817203" y="10268805"/>
          <a:ext cx="750590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由良港橋南詰</a:t>
          </a:r>
        </a:p>
      </xdr:txBody>
    </xdr:sp>
    <xdr:clientData/>
  </xdr:oneCellAnchor>
  <xdr:twoCellAnchor>
    <xdr:from>
      <xdr:col>7</xdr:col>
      <xdr:colOff>539783</xdr:colOff>
      <xdr:row>58</xdr:row>
      <xdr:rowOff>63500</xdr:rowOff>
    </xdr:from>
    <xdr:to>
      <xdr:col>7</xdr:col>
      <xdr:colOff>555624</xdr:colOff>
      <xdr:row>61</xdr:row>
      <xdr:rowOff>74071</xdr:rowOff>
    </xdr:to>
    <xdr:sp macro="" textlink="">
      <xdr:nvSpPr>
        <xdr:cNvPr id="18" name="Line 7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5334033" y="10191750"/>
          <a:ext cx="15841" cy="5344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3419</xdr:colOff>
      <xdr:row>33</xdr:row>
      <xdr:rowOff>70827</xdr:rowOff>
    </xdr:from>
    <xdr:to>
      <xdr:col>4</xdr:col>
      <xdr:colOff>430031</xdr:colOff>
      <xdr:row>40</xdr:row>
      <xdr:rowOff>119991</xdr:rowOff>
    </xdr:to>
    <xdr:sp macro="" textlink="">
      <xdr:nvSpPr>
        <xdr:cNvPr id="19" name="Freeform 26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 rot="20647273">
          <a:off x="2489444" y="5728677"/>
          <a:ext cx="426612" cy="1249314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16243 h 16243"/>
            <a:gd name="connsiteX1" fmla="*/ 1538 w 6809"/>
            <a:gd name="connsiteY1" fmla="*/ 13535 h 16243"/>
            <a:gd name="connsiteX2" fmla="*/ 6538 w 6809"/>
            <a:gd name="connsiteY2" fmla="*/ 11660 h 16243"/>
            <a:gd name="connsiteX3" fmla="*/ 6538 w 6809"/>
            <a:gd name="connsiteY3" fmla="*/ 8326 h 16243"/>
            <a:gd name="connsiteX4" fmla="*/ 5428 w 6809"/>
            <a:gd name="connsiteY4" fmla="*/ 0 h 16243"/>
            <a:gd name="connsiteX0" fmla="*/ 0 w 9958"/>
            <a:gd name="connsiteY0" fmla="*/ 10793 h 10793"/>
            <a:gd name="connsiteX1" fmla="*/ 2217 w 9958"/>
            <a:gd name="connsiteY1" fmla="*/ 8333 h 10793"/>
            <a:gd name="connsiteX2" fmla="*/ 9560 w 9958"/>
            <a:gd name="connsiteY2" fmla="*/ 7178 h 10793"/>
            <a:gd name="connsiteX3" fmla="*/ 9560 w 9958"/>
            <a:gd name="connsiteY3" fmla="*/ 5126 h 10793"/>
            <a:gd name="connsiteX4" fmla="*/ 7930 w 9958"/>
            <a:gd name="connsiteY4" fmla="*/ 0 h 10793"/>
            <a:gd name="connsiteX0" fmla="*/ 0 w 8829"/>
            <a:gd name="connsiteY0" fmla="*/ 10247 h 10247"/>
            <a:gd name="connsiteX1" fmla="*/ 1055 w 8829"/>
            <a:gd name="connsiteY1" fmla="*/ 7721 h 10247"/>
            <a:gd name="connsiteX2" fmla="*/ 8429 w 8829"/>
            <a:gd name="connsiteY2" fmla="*/ 6651 h 10247"/>
            <a:gd name="connsiteX3" fmla="*/ 8429 w 8829"/>
            <a:gd name="connsiteY3" fmla="*/ 4749 h 10247"/>
            <a:gd name="connsiteX4" fmla="*/ 6792 w 8829"/>
            <a:gd name="connsiteY4" fmla="*/ 0 h 10247"/>
            <a:gd name="connsiteX0" fmla="*/ 0 w 9989"/>
            <a:gd name="connsiteY0" fmla="*/ 10000 h 10000"/>
            <a:gd name="connsiteX1" fmla="*/ 1975 w 9989"/>
            <a:gd name="connsiteY1" fmla="*/ 7686 h 10000"/>
            <a:gd name="connsiteX2" fmla="*/ 9547 w 9989"/>
            <a:gd name="connsiteY2" fmla="*/ 6491 h 10000"/>
            <a:gd name="connsiteX3" fmla="*/ 9547 w 9989"/>
            <a:gd name="connsiteY3" fmla="*/ 4635 h 10000"/>
            <a:gd name="connsiteX4" fmla="*/ 7693 w 9989"/>
            <a:gd name="connsiteY4" fmla="*/ 0 h 10000"/>
            <a:gd name="connsiteX0" fmla="*/ 0 w 9632"/>
            <a:gd name="connsiteY0" fmla="*/ 10000 h 10000"/>
            <a:gd name="connsiteX1" fmla="*/ 1977 w 9632"/>
            <a:gd name="connsiteY1" fmla="*/ 7686 h 10000"/>
            <a:gd name="connsiteX2" fmla="*/ 6658 w 9632"/>
            <a:gd name="connsiteY2" fmla="*/ 6173 h 10000"/>
            <a:gd name="connsiteX3" fmla="*/ 9558 w 9632"/>
            <a:gd name="connsiteY3" fmla="*/ 4635 h 10000"/>
            <a:gd name="connsiteX4" fmla="*/ 7701 w 9632"/>
            <a:gd name="connsiteY4" fmla="*/ 0 h 10000"/>
            <a:gd name="connsiteX0" fmla="*/ 0 w 11915"/>
            <a:gd name="connsiteY0" fmla="*/ 10000 h 10000"/>
            <a:gd name="connsiteX1" fmla="*/ 2053 w 11915"/>
            <a:gd name="connsiteY1" fmla="*/ 7686 h 10000"/>
            <a:gd name="connsiteX2" fmla="*/ 6912 w 11915"/>
            <a:gd name="connsiteY2" fmla="*/ 6173 h 10000"/>
            <a:gd name="connsiteX3" fmla="*/ 11840 w 11915"/>
            <a:gd name="connsiteY3" fmla="*/ 4807 h 10000"/>
            <a:gd name="connsiteX4" fmla="*/ 9923 w 11915"/>
            <a:gd name="connsiteY4" fmla="*/ 4635 h 10000"/>
            <a:gd name="connsiteX5" fmla="*/ 7995 w 11915"/>
            <a:gd name="connsiteY5" fmla="*/ 0 h 10000"/>
            <a:gd name="connsiteX0" fmla="*/ 0 w 11847"/>
            <a:gd name="connsiteY0" fmla="*/ 10000 h 10000"/>
            <a:gd name="connsiteX1" fmla="*/ 2053 w 11847"/>
            <a:gd name="connsiteY1" fmla="*/ 7686 h 10000"/>
            <a:gd name="connsiteX2" fmla="*/ 6912 w 11847"/>
            <a:gd name="connsiteY2" fmla="*/ 6173 h 10000"/>
            <a:gd name="connsiteX3" fmla="*/ 11840 w 11847"/>
            <a:gd name="connsiteY3" fmla="*/ 4807 h 10000"/>
            <a:gd name="connsiteX4" fmla="*/ 7995 w 11847"/>
            <a:gd name="connsiteY4" fmla="*/ 0 h 10000"/>
            <a:gd name="connsiteX0" fmla="*/ 0 w 11844"/>
            <a:gd name="connsiteY0" fmla="*/ 9883 h 9883"/>
            <a:gd name="connsiteX1" fmla="*/ 2053 w 11844"/>
            <a:gd name="connsiteY1" fmla="*/ 7569 h 9883"/>
            <a:gd name="connsiteX2" fmla="*/ 6912 w 11844"/>
            <a:gd name="connsiteY2" fmla="*/ 6056 h 9883"/>
            <a:gd name="connsiteX3" fmla="*/ 11840 w 11844"/>
            <a:gd name="connsiteY3" fmla="*/ 4690 h 9883"/>
            <a:gd name="connsiteX4" fmla="*/ 6437 w 11844"/>
            <a:gd name="connsiteY4" fmla="*/ 0 h 9883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5836 w 10213"/>
            <a:gd name="connsiteY2" fmla="*/ 6128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6798 w 10213"/>
            <a:gd name="connsiteY2" fmla="*/ 6235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2"/>
            <a:gd name="connsiteY0" fmla="*/ 10004 h 10004"/>
            <a:gd name="connsiteX1" fmla="*/ 1733 w 10212"/>
            <a:gd name="connsiteY1" fmla="*/ 7663 h 10004"/>
            <a:gd name="connsiteX2" fmla="*/ 6798 w 10212"/>
            <a:gd name="connsiteY2" fmla="*/ 6239 h 10004"/>
            <a:gd name="connsiteX3" fmla="*/ 10210 w 10212"/>
            <a:gd name="connsiteY3" fmla="*/ 4584 h 10004"/>
            <a:gd name="connsiteX4" fmla="*/ 1428 w 10212"/>
            <a:gd name="connsiteY4" fmla="*/ 0 h 10004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1613"/>
            <a:gd name="connsiteY0" fmla="*/ 10810 h 10810"/>
            <a:gd name="connsiteX1" fmla="*/ 6478 w 11613"/>
            <a:gd name="connsiteY1" fmla="*/ 8469 h 10810"/>
            <a:gd name="connsiteX2" fmla="*/ 11543 w 11613"/>
            <a:gd name="connsiteY2" fmla="*/ 7045 h 10810"/>
            <a:gd name="connsiteX3" fmla="*/ 9630 w 11613"/>
            <a:gd name="connsiteY3" fmla="*/ 4672 h 10810"/>
            <a:gd name="connsiteX4" fmla="*/ 0 w 11613"/>
            <a:gd name="connsiteY4" fmla="*/ 0 h 10810"/>
            <a:gd name="connsiteX0" fmla="*/ 4745 w 9632"/>
            <a:gd name="connsiteY0" fmla="*/ 10810 h 10810"/>
            <a:gd name="connsiteX1" fmla="*/ 6478 w 9632"/>
            <a:gd name="connsiteY1" fmla="*/ 8469 h 10810"/>
            <a:gd name="connsiteX2" fmla="*/ 8087 w 9632"/>
            <a:gd name="connsiteY2" fmla="*/ 6865 h 10810"/>
            <a:gd name="connsiteX3" fmla="*/ 9630 w 9632"/>
            <a:gd name="connsiteY3" fmla="*/ 4672 h 10810"/>
            <a:gd name="connsiteX4" fmla="*/ 0 w 9632"/>
            <a:gd name="connsiteY4" fmla="*/ 0 h 10810"/>
            <a:gd name="connsiteX0" fmla="*/ 3823 w 10000"/>
            <a:gd name="connsiteY0" fmla="*/ 9614 h 9614"/>
            <a:gd name="connsiteX1" fmla="*/ 6725 w 10000"/>
            <a:gd name="connsiteY1" fmla="*/ 7834 h 9614"/>
            <a:gd name="connsiteX2" fmla="*/ 8396 w 10000"/>
            <a:gd name="connsiteY2" fmla="*/ 6351 h 9614"/>
            <a:gd name="connsiteX3" fmla="*/ 9998 w 10000"/>
            <a:gd name="connsiteY3" fmla="*/ 4322 h 9614"/>
            <a:gd name="connsiteX4" fmla="*/ 0 w 10000"/>
            <a:gd name="connsiteY4" fmla="*/ 0 h 9614"/>
            <a:gd name="connsiteX0" fmla="*/ 0 w 13816"/>
            <a:gd name="connsiteY0" fmla="*/ 9124 h 9124"/>
            <a:gd name="connsiteX1" fmla="*/ 2902 w 13816"/>
            <a:gd name="connsiteY1" fmla="*/ 7273 h 9124"/>
            <a:gd name="connsiteX2" fmla="*/ 4573 w 13816"/>
            <a:gd name="connsiteY2" fmla="*/ 5730 h 9124"/>
            <a:gd name="connsiteX3" fmla="*/ 6175 w 13816"/>
            <a:gd name="connsiteY3" fmla="*/ 3620 h 9124"/>
            <a:gd name="connsiteX4" fmla="*/ 12913 w 13816"/>
            <a:gd name="connsiteY4" fmla="*/ 0 h 9124"/>
            <a:gd name="connsiteX0" fmla="*/ 0 w 9346"/>
            <a:gd name="connsiteY0" fmla="*/ 10000 h 10000"/>
            <a:gd name="connsiteX1" fmla="*/ 2100 w 9346"/>
            <a:gd name="connsiteY1" fmla="*/ 7971 h 10000"/>
            <a:gd name="connsiteX2" fmla="*/ 3310 w 9346"/>
            <a:gd name="connsiteY2" fmla="*/ 6280 h 10000"/>
            <a:gd name="connsiteX3" fmla="*/ 4469 w 9346"/>
            <a:gd name="connsiteY3" fmla="*/ 3968 h 10000"/>
            <a:gd name="connsiteX4" fmla="*/ 9346 w 9346"/>
            <a:gd name="connsiteY4" fmla="*/ 0 h 10000"/>
            <a:gd name="connsiteX0" fmla="*/ 0 w 11671"/>
            <a:gd name="connsiteY0" fmla="*/ 9863 h 9863"/>
            <a:gd name="connsiteX1" fmla="*/ 2247 w 11671"/>
            <a:gd name="connsiteY1" fmla="*/ 7834 h 9863"/>
            <a:gd name="connsiteX2" fmla="*/ 3542 w 11671"/>
            <a:gd name="connsiteY2" fmla="*/ 6143 h 9863"/>
            <a:gd name="connsiteX3" fmla="*/ 4782 w 11671"/>
            <a:gd name="connsiteY3" fmla="*/ 3831 h 9863"/>
            <a:gd name="connsiteX4" fmla="*/ 11671 w 11671"/>
            <a:gd name="connsiteY4" fmla="*/ 0 h 9863"/>
            <a:gd name="connsiteX0" fmla="*/ 0 w 10000"/>
            <a:gd name="connsiteY0" fmla="*/ 10000 h 10000"/>
            <a:gd name="connsiteX1" fmla="*/ 1925 w 10000"/>
            <a:gd name="connsiteY1" fmla="*/ 7943 h 10000"/>
            <a:gd name="connsiteX2" fmla="*/ 3035 w 10000"/>
            <a:gd name="connsiteY2" fmla="*/ 6228 h 10000"/>
            <a:gd name="connsiteX3" fmla="*/ 4097 w 10000"/>
            <a:gd name="connsiteY3" fmla="*/ 3884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925 w 10000"/>
            <a:gd name="connsiteY1" fmla="*/ 7943 h 10000"/>
            <a:gd name="connsiteX2" fmla="*/ 3035 w 10000"/>
            <a:gd name="connsiteY2" fmla="*/ 6228 h 10000"/>
            <a:gd name="connsiteX3" fmla="*/ 4097 w 10000"/>
            <a:gd name="connsiteY3" fmla="*/ 3884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389" y="9749"/>
                <a:pt x="1420" y="8571"/>
                <a:pt x="1925" y="7943"/>
              </a:cubicBezTo>
              <a:cubicBezTo>
                <a:pt x="2432" y="7314"/>
                <a:pt x="2672" y="6905"/>
                <a:pt x="3035" y="6228"/>
              </a:cubicBezTo>
              <a:cubicBezTo>
                <a:pt x="3396" y="5551"/>
                <a:pt x="3155" y="5073"/>
                <a:pt x="4097" y="3884"/>
              </a:cubicBezTo>
              <a:cubicBezTo>
                <a:pt x="6800" y="2810"/>
                <a:pt x="8896" y="1535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704568</xdr:colOff>
      <xdr:row>33</xdr:row>
      <xdr:rowOff>80719</xdr:rowOff>
    </xdr:from>
    <xdr:to>
      <xdr:col>4</xdr:col>
      <xdr:colOff>356480</xdr:colOff>
      <xdr:row>40</xdr:row>
      <xdr:rowOff>129883</xdr:rowOff>
    </xdr:to>
    <xdr:sp macro="" textlink="">
      <xdr:nvSpPr>
        <xdr:cNvPr id="20" name="Freeform 26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 rot="20647273">
          <a:off x="2419068" y="5738569"/>
          <a:ext cx="423437" cy="1249314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16243 h 16243"/>
            <a:gd name="connsiteX1" fmla="*/ 1538 w 6809"/>
            <a:gd name="connsiteY1" fmla="*/ 13535 h 16243"/>
            <a:gd name="connsiteX2" fmla="*/ 6538 w 6809"/>
            <a:gd name="connsiteY2" fmla="*/ 11660 h 16243"/>
            <a:gd name="connsiteX3" fmla="*/ 6538 w 6809"/>
            <a:gd name="connsiteY3" fmla="*/ 8326 h 16243"/>
            <a:gd name="connsiteX4" fmla="*/ 5428 w 6809"/>
            <a:gd name="connsiteY4" fmla="*/ 0 h 16243"/>
            <a:gd name="connsiteX0" fmla="*/ 0 w 9958"/>
            <a:gd name="connsiteY0" fmla="*/ 10793 h 10793"/>
            <a:gd name="connsiteX1" fmla="*/ 2217 w 9958"/>
            <a:gd name="connsiteY1" fmla="*/ 8333 h 10793"/>
            <a:gd name="connsiteX2" fmla="*/ 9560 w 9958"/>
            <a:gd name="connsiteY2" fmla="*/ 7178 h 10793"/>
            <a:gd name="connsiteX3" fmla="*/ 9560 w 9958"/>
            <a:gd name="connsiteY3" fmla="*/ 5126 h 10793"/>
            <a:gd name="connsiteX4" fmla="*/ 7930 w 9958"/>
            <a:gd name="connsiteY4" fmla="*/ 0 h 10793"/>
            <a:gd name="connsiteX0" fmla="*/ 0 w 8829"/>
            <a:gd name="connsiteY0" fmla="*/ 10247 h 10247"/>
            <a:gd name="connsiteX1" fmla="*/ 1055 w 8829"/>
            <a:gd name="connsiteY1" fmla="*/ 7721 h 10247"/>
            <a:gd name="connsiteX2" fmla="*/ 8429 w 8829"/>
            <a:gd name="connsiteY2" fmla="*/ 6651 h 10247"/>
            <a:gd name="connsiteX3" fmla="*/ 8429 w 8829"/>
            <a:gd name="connsiteY3" fmla="*/ 4749 h 10247"/>
            <a:gd name="connsiteX4" fmla="*/ 6792 w 8829"/>
            <a:gd name="connsiteY4" fmla="*/ 0 h 10247"/>
            <a:gd name="connsiteX0" fmla="*/ 0 w 9989"/>
            <a:gd name="connsiteY0" fmla="*/ 10000 h 10000"/>
            <a:gd name="connsiteX1" fmla="*/ 1975 w 9989"/>
            <a:gd name="connsiteY1" fmla="*/ 7686 h 10000"/>
            <a:gd name="connsiteX2" fmla="*/ 9547 w 9989"/>
            <a:gd name="connsiteY2" fmla="*/ 6491 h 10000"/>
            <a:gd name="connsiteX3" fmla="*/ 9547 w 9989"/>
            <a:gd name="connsiteY3" fmla="*/ 4635 h 10000"/>
            <a:gd name="connsiteX4" fmla="*/ 7693 w 9989"/>
            <a:gd name="connsiteY4" fmla="*/ 0 h 10000"/>
            <a:gd name="connsiteX0" fmla="*/ 0 w 9632"/>
            <a:gd name="connsiteY0" fmla="*/ 10000 h 10000"/>
            <a:gd name="connsiteX1" fmla="*/ 1977 w 9632"/>
            <a:gd name="connsiteY1" fmla="*/ 7686 h 10000"/>
            <a:gd name="connsiteX2" fmla="*/ 6658 w 9632"/>
            <a:gd name="connsiteY2" fmla="*/ 6173 h 10000"/>
            <a:gd name="connsiteX3" fmla="*/ 9558 w 9632"/>
            <a:gd name="connsiteY3" fmla="*/ 4635 h 10000"/>
            <a:gd name="connsiteX4" fmla="*/ 7701 w 9632"/>
            <a:gd name="connsiteY4" fmla="*/ 0 h 10000"/>
            <a:gd name="connsiteX0" fmla="*/ 0 w 11915"/>
            <a:gd name="connsiteY0" fmla="*/ 10000 h 10000"/>
            <a:gd name="connsiteX1" fmla="*/ 2053 w 11915"/>
            <a:gd name="connsiteY1" fmla="*/ 7686 h 10000"/>
            <a:gd name="connsiteX2" fmla="*/ 6912 w 11915"/>
            <a:gd name="connsiteY2" fmla="*/ 6173 h 10000"/>
            <a:gd name="connsiteX3" fmla="*/ 11840 w 11915"/>
            <a:gd name="connsiteY3" fmla="*/ 4807 h 10000"/>
            <a:gd name="connsiteX4" fmla="*/ 9923 w 11915"/>
            <a:gd name="connsiteY4" fmla="*/ 4635 h 10000"/>
            <a:gd name="connsiteX5" fmla="*/ 7995 w 11915"/>
            <a:gd name="connsiteY5" fmla="*/ 0 h 10000"/>
            <a:gd name="connsiteX0" fmla="*/ 0 w 11847"/>
            <a:gd name="connsiteY0" fmla="*/ 10000 h 10000"/>
            <a:gd name="connsiteX1" fmla="*/ 2053 w 11847"/>
            <a:gd name="connsiteY1" fmla="*/ 7686 h 10000"/>
            <a:gd name="connsiteX2" fmla="*/ 6912 w 11847"/>
            <a:gd name="connsiteY2" fmla="*/ 6173 h 10000"/>
            <a:gd name="connsiteX3" fmla="*/ 11840 w 11847"/>
            <a:gd name="connsiteY3" fmla="*/ 4807 h 10000"/>
            <a:gd name="connsiteX4" fmla="*/ 7995 w 11847"/>
            <a:gd name="connsiteY4" fmla="*/ 0 h 10000"/>
            <a:gd name="connsiteX0" fmla="*/ 0 w 11844"/>
            <a:gd name="connsiteY0" fmla="*/ 9883 h 9883"/>
            <a:gd name="connsiteX1" fmla="*/ 2053 w 11844"/>
            <a:gd name="connsiteY1" fmla="*/ 7569 h 9883"/>
            <a:gd name="connsiteX2" fmla="*/ 6912 w 11844"/>
            <a:gd name="connsiteY2" fmla="*/ 6056 h 9883"/>
            <a:gd name="connsiteX3" fmla="*/ 11840 w 11844"/>
            <a:gd name="connsiteY3" fmla="*/ 4690 h 9883"/>
            <a:gd name="connsiteX4" fmla="*/ 6437 w 11844"/>
            <a:gd name="connsiteY4" fmla="*/ 0 h 9883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5836 w 10213"/>
            <a:gd name="connsiteY2" fmla="*/ 6128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6798 w 10213"/>
            <a:gd name="connsiteY2" fmla="*/ 6235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2"/>
            <a:gd name="connsiteY0" fmla="*/ 10004 h 10004"/>
            <a:gd name="connsiteX1" fmla="*/ 1733 w 10212"/>
            <a:gd name="connsiteY1" fmla="*/ 7663 h 10004"/>
            <a:gd name="connsiteX2" fmla="*/ 6798 w 10212"/>
            <a:gd name="connsiteY2" fmla="*/ 6239 h 10004"/>
            <a:gd name="connsiteX3" fmla="*/ 10210 w 10212"/>
            <a:gd name="connsiteY3" fmla="*/ 4584 h 10004"/>
            <a:gd name="connsiteX4" fmla="*/ 1428 w 10212"/>
            <a:gd name="connsiteY4" fmla="*/ 0 h 10004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1613"/>
            <a:gd name="connsiteY0" fmla="*/ 10810 h 10810"/>
            <a:gd name="connsiteX1" fmla="*/ 6478 w 11613"/>
            <a:gd name="connsiteY1" fmla="*/ 8469 h 10810"/>
            <a:gd name="connsiteX2" fmla="*/ 11543 w 11613"/>
            <a:gd name="connsiteY2" fmla="*/ 7045 h 10810"/>
            <a:gd name="connsiteX3" fmla="*/ 9630 w 11613"/>
            <a:gd name="connsiteY3" fmla="*/ 4672 h 10810"/>
            <a:gd name="connsiteX4" fmla="*/ 0 w 11613"/>
            <a:gd name="connsiteY4" fmla="*/ 0 h 10810"/>
            <a:gd name="connsiteX0" fmla="*/ 4745 w 9632"/>
            <a:gd name="connsiteY0" fmla="*/ 10810 h 10810"/>
            <a:gd name="connsiteX1" fmla="*/ 6478 w 9632"/>
            <a:gd name="connsiteY1" fmla="*/ 8469 h 10810"/>
            <a:gd name="connsiteX2" fmla="*/ 8087 w 9632"/>
            <a:gd name="connsiteY2" fmla="*/ 6865 h 10810"/>
            <a:gd name="connsiteX3" fmla="*/ 9630 w 9632"/>
            <a:gd name="connsiteY3" fmla="*/ 4672 h 10810"/>
            <a:gd name="connsiteX4" fmla="*/ 0 w 9632"/>
            <a:gd name="connsiteY4" fmla="*/ 0 h 10810"/>
            <a:gd name="connsiteX0" fmla="*/ 3823 w 10000"/>
            <a:gd name="connsiteY0" fmla="*/ 9614 h 9614"/>
            <a:gd name="connsiteX1" fmla="*/ 6725 w 10000"/>
            <a:gd name="connsiteY1" fmla="*/ 7834 h 9614"/>
            <a:gd name="connsiteX2" fmla="*/ 8396 w 10000"/>
            <a:gd name="connsiteY2" fmla="*/ 6351 h 9614"/>
            <a:gd name="connsiteX3" fmla="*/ 9998 w 10000"/>
            <a:gd name="connsiteY3" fmla="*/ 4322 h 9614"/>
            <a:gd name="connsiteX4" fmla="*/ 0 w 10000"/>
            <a:gd name="connsiteY4" fmla="*/ 0 h 9614"/>
            <a:gd name="connsiteX0" fmla="*/ 0 w 13816"/>
            <a:gd name="connsiteY0" fmla="*/ 9124 h 9124"/>
            <a:gd name="connsiteX1" fmla="*/ 2902 w 13816"/>
            <a:gd name="connsiteY1" fmla="*/ 7273 h 9124"/>
            <a:gd name="connsiteX2" fmla="*/ 4573 w 13816"/>
            <a:gd name="connsiteY2" fmla="*/ 5730 h 9124"/>
            <a:gd name="connsiteX3" fmla="*/ 6175 w 13816"/>
            <a:gd name="connsiteY3" fmla="*/ 3620 h 9124"/>
            <a:gd name="connsiteX4" fmla="*/ 12913 w 13816"/>
            <a:gd name="connsiteY4" fmla="*/ 0 h 9124"/>
            <a:gd name="connsiteX0" fmla="*/ 0 w 9346"/>
            <a:gd name="connsiteY0" fmla="*/ 10000 h 10000"/>
            <a:gd name="connsiteX1" fmla="*/ 2100 w 9346"/>
            <a:gd name="connsiteY1" fmla="*/ 7971 h 10000"/>
            <a:gd name="connsiteX2" fmla="*/ 3310 w 9346"/>
            <a:gd name="connsiteY2" fmla="*/ 6280 h 10000"/>
            <a:gd name="connsiteX3" fmla="*/ 4469 w 9346"/>
            <a:gd name="connsiteY3" fmla="*/ 3968 h 10000"/>
            <a:gd name="connsiteX4" fmla="*/ 9346 w 9346"/>
            <a:gd name="connsiteY4" fmla="*/ 0 h 10000"/>
            <a:gd name="connsiteX0" fmla="*/ 0 w 11671"/>
            <a:gd name="connsiteY0" fmla="*/ 9863 h 9863"/>
            <a:gd name="connsiteX1" fmla="*/ 2247 w 11671"/>
            <a:gd name="connsiteY1" fmla="*/ 7834 h 9863"/>
            <a:gd name="connsiteX2" fmla="*/ 3542 w 11671"/>
            <a:gd name="connsiteY2" fmla="*/ 6143 h 9863"/>
            <a:gd name="connsiteX3" fmla="*/ 4782 w 11671"/>
            <a:gd name="connsiteY3" fmla="*/ 3831 h 9863"/>
            <a:gd name="connsiteX4" fmla="*/ 11671 w 11671"/>
            <a:gd name="connsiteY4" fmla="*/ 0 h 9863"/>
            <a:gd name="connsiteX0" fmla="*/ 0 w 10000"/>
            <a:gd name="connsiteY0" fmla="*/ 10000 h 10000"/>
            <a:gd name="connsiteX1" fmla="*/ 1925 w 10000"/>
            <a:gd name="connsiteY1" fmla="*/ 7943 h 10000"/>
            <a:gd name="connsiteX2" fmla="*/ 3035 w 10000"/>
            <a:gd name="connsiteY2" fmla="*/ 6228 h 10000"/>
            <a:gd name="connsiteX3" fmla="*/ 4097 w 10000"/>
            <a:gd name="connsiteY3" fmla="*/ 3884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1925 w 10000"/>
            <a:gd name="connsiteY1" fmla="*/ 7943 h 10000"/>
            <a:gd name="connsiteX2" fmla="*/ 3035 w 10000"/>
            <a:gd name="connsiteY2" fmla="*/ 6228 h 10000"/>
            <a:gd name="connsiteX3" fmla="*/ 4097 w 10000"/>
            <a:gd name="connsiteY3" fmla="*/ 3884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389" y="9749"/>
                <a:pt x="1420" y="8571"/>
                <a:pt x="1925" y="7943"/>
              </a:cubicBezTo>
              <a:cubicBezTo>
                <a:pt x="2432" y="7314"/>
                <a:pt x="2672" y="6905"/>
                <a:pt x="3035" y="6228"/>
              </a:cubicBezTo>
              <a:cubicBezTo>
                <a:pt x="3396" y="5551"/>
                <a:pt x="3155" y="5073"/>
                <a:pt x="4097" y="3884"/>
              </a:cubicBezTo>
              <a:cubicBezTo>
                <a:pt x="6800" y="2810"/>
                <a:pt x="8896" y="1535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57186</xdr:colOff>
      <xdr:row>36</xdr:row>
      <xdr:rowOff>44449</xdr:rowOff>
    </xdr:from>
    <xdr:to>
      <xdr:col>4</xdr:col>
      <xdr:colOff>212262</xdr:colOff>
      <xdr:row>37</xdr:row>
      <xdr:rowOff>92967</xdr:rowOff>
    </xdr:to>
    <xdr:sp macro="" textlink="">
      <xdr:nvSpPr>
        <xdr:cNvPr id="21" name="Text Box 16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 rot="21242349">
          <a:off x="2543211" y="6216649"/>
          <a:ext cx="155076" cy="21996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381000</xdr:colOff>
      <xdr:row>32</xdr:row>
      <xdr:rowOff>104321</xdr:rowOff>
    </xdr:from>
    <xdr:to>
      <xdr:col>1</xdr:col>
      <xdr:colOff>664086</xdr:colOff>
      <xdr:row>40</xdr:row>
      <xdr:rowOff>121001</xdr:rowOff>
    </xdr:to>
    <xdr:sp macro="" textlink="">
      <xdr:nvSpPr>
        <xdr:cNvPr id="22" name="Freeform 26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 rot="20647273">
          <a:off x="552450" y="5590721"/>
          <a:ext cx="283086" cy="13882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16243 h 16243"/>
            <a:gd name="connsiteX1" fmla="*/ 1538 w 6809"/>
            <a:gd name="connsiteY1" fmla="*/ 13535 h 16243"/>
            <a:gd name="connsiteX2" fmla="*/ 6538 w 6809"/>
            <a:gd name="connsiteY2" fmla="*/ 11660 h 16243"/>
            <a:gd name="connsiteX3" fmla="*/ 6538 w 6809"/>
            <a:gd name="connsiteY3" fmla="*/ 8326 h 16243"/>
            <a:gd name="connsiteX4" fmla="*/ 5428 w 6809"/>
            <a:gd name="connsiteY4" fmla="*/ 0 h 16243"/>
            <a:gd name="connsiteX0" fmla="*/ 0 w 9958"/>
            <a:gd name="connsiteY0" fmla="*/ 10793 h 10793"/>
            <a:gd name="connsiteX1" fmla="*/ 2217 w 9958"/>
            <a:gd name="connsiteY1" fmla="*/ 8333 h 10793"/>
            <a:gd name="connsiteX2" fmla="*/ 9560 w 9958"/>
            <a:gd name="connsiteY2" fmla="*/ 7178 h 10793"/>
            <a:gd name="connsiteX3" fmla="*/ 9560 w 9958"/>
            <a:gd name="connsiteY3" fmla="*/ 5126 h 10793"/>
            <a:gd name="connsiteX4" fmla="*/ 7930 w 9958"/>
            <a:gd name="connsiteY4" fmla="*/ 0 h 10793"/>
            <a:gd name="connsiteX0" fmla="*/ 0 w 8829"/>
            <a:gd name="connsiteY0" fmla="*/ 10247 h 10247"/>
            <a:gd name="connsiteX1" fmla="*/ 1055 w 8829"/>
            <a:gd name="connsiteY1" fmla="*/ 7721 h 10247"/>
            <a:gd name="connsiteX2" fmla="*/ 8429 w 8829"/>
            <a:gd name="connsiteY2" fmla="*/ 6651 h 10247"/>
            <a:gd name="connsiteX3" fmla="*/ 8429 w 8829"/>
            <a:gd name="connsiteY3" fmla="*/ 4749 h 10247"/>
            <a:gd name="connsiteX4" fmla="*/ 6792 w 8829"/>
            <a:gd name="connsiteY4" fmla="*/ 0 h 10247"/>
            <a:gd name="connsiteX0" fmla="*/ 0 w 9989"/>
            <a:gd name="connsiteY0" fmla="*/ 10000 h 10000"/>
            <a:gd name="connsiteX1" fmla="*/ 1975 w 9989"/>
            <a:gd name="connsiteY1" fmla="*/ 7686 h 10000"/>
            <a:gd name="connsiteX2" fmla="*/ 9547 w 9989"/>
            <a:gd name="connsiteY2" fmla="*/ 6491 h 10000"/>
            <a:gd name="connsiteX3" fmla="*/ 9547 w 9989"/>
            <a:gd name="connsiteY3" fmla="*/ 4635 h 10000"/>
            <a:gd name="connsiteX4" fmla="*/ 7693 w 9989"/>
            <a:gd name="connsiteY4" fmla="*/ 0 h 10000"/>
            <a:gd name="connsiteX0" fmla="*/ 0 w 9632"/>
            <a:gd name="connsiteY0" fmla="*/ 10000 h 10000"/>
            <a:gd name="connsiteX1" fmla="*/ 1977 w 9632"/>
            <a:gd name="connsiteY1" fmla="*/ 7686 h 10000"/>
            <a:gd name="connsiteX2" fmla="*/ 6658 w 9632"/>
            <a:gd name="connsiteY2" fmla="*/ 6173 h 10000"/>
            <a:gd name="connsiteX3" fmla="*/ 9558 w 9632"/>
            <a:gd name="connsiteY3" fmla="*/ 4635 h 10000"/>
            <a:gd name="connsiteX4" fmla="*/ 7701 w 9632"/>
            <a:gd name="connsiteY4" fmla="*/ 0 h 10000"/>
            <a:gd name="connsiteX0" fmla="*/ 0 w 11915"/>
            <a:gd name="connsiteY0" fmla="*/ 10000 h 10000"/>
            <a:gd name="connsiteX1" fmla="*/ 2053 w 11915"/>
            <a:gd name="connsiteY1" fmla="*/ 7686 h 10000"/>
            <a:gd name="connsiteX2" fmla="*/ 6912 w 11915"/>
            <a:gd name="connsiteY2" fmla="*/ 6173 h 10000"/>
            <a:gd name="connsiteX3" fmla="*/ 11840 w 11915"/>
            <a:gd name="connsiteY3" fmla="*/ 4807 h 10000"/>
            <a:gd name="connsiteX4" fmla="*/ 9923 w 11915"/>
            <a:gd name="connsiteY4" fmla="*/ 4635 h 10000"/>
            <a:gd name="connsiteX5" fmla="*/ 7995 w 11915"/>
            <a:gd name="connsiteY5" fmla="*/ 0 h 10000"/>
            <a:gd name="connsiteX0" fmla="*/ 0 w 11847"/>
            <a:gd name="connsiteY0" fmla="*/ 10000 h 10000"/>
            <a:gd name="connsiteX1" fmla="*/ 2053 w 11847"/>
            <a:gd name="connsiteY1" fmla="*/ 7686 h 10000"/>
            <a:gd name="connsiteX2" fmla="*/ 6912 w 11847"/>
            <a:gd name="connsiteY2" fmla="*/ 6173 h 10000"/>
            <a:gd name="connsiteX3" fmla="*/ 11840 w 11847"/>
            <a:gd name="connsiteY3" fmla="*/ 4807 h 10000"/>
            <a:gd name="connsiteX4" fmla="*/ 7995 w 11847"/>
            <a:gd name="connsiteY4" fmla="*/ 0 h 10000"/>
            <a:gd name="connsiteX0" fmla="*/ 0 w 11844"/>
            <a:gd name="connsiteY0" fmla="*/ 9883 h 9883"/>
            <a:gd name="connsiteX1" fmla="*/ 2053 w 11844"/>
            <a:gd name="connsiteY1" fmla="*/ 7569 h 9883"/>
            <a:gd name="connsiteX2" fmla="*/ 6912 w 11844"/>
            <a:gd name="connsiteY2" fmla="*/ 6056 h 9883"/>
            <a:gd name="connsiteX3" fmla="*/ 11840 w 11844"/>
            <a:gd name="connsiteY3" fmla="*/ 4690 h 9883"/>
            <a:gd name="connsiteX4" fmla="*/ 6437 w 11844"/>
            <a:gd name="connsiteY4" fmla="*/ 0 h 9883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5836 w 10213"/>
            <a:gd name="connsiteY2" fmla="*/ 6128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6798 w 10213"/>
            <a:gd name="connsiteY2" fmla="*/ 6235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2"/>
            <a:gd name="connsiteY0" fmla="*/ 10004 h 10004"/>
            <a:gd name="connsiteX1" fmla="*/ 1733 w 10212"/>
            <a:gd name="connsiteY1" fmla="*/ 7663 h 10004"/>
            <a:gd name="connsiteX2" fmla="*/ 6798 w 10212"/>
            <a:gd name="connsiteY2" fmla="*/ 6239 h 10004"/>
            <a:gd name="connsiteX3" fmla="*/ 10210 w 10212"/>
            <a:gd name="connsiteY3" fmla="*/ 4584 h 10004"/>
            <a:gd name="connsiteX4" fmla="*/ 1428 w 10212"/>
            <a:gd name="connsiteY4" fmla="*/ 0 h 10004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1613"/>
            <a:gd name="connsiteY0" fmla="*/ 10810 h 10810"/>
            <a:gd name="connsiteX1" fmla="*/ 6478 w 11613"/>
            <a:gd name="connsiteY1" fmla="*/ 8469 h 10810"/>
            <a:gd name="connsiteX2" fmla="*/ 11543 w 11613"/>
            <a:gd name="connsiteY2" fmla="*/ 7045 h 10810"/>
            <a:gd name="connsiteX3" fmla="*/ 9630 w 11613"/>
            <a:gd name="connsiteY3" fmla="*/ 4672 h 10810"/>
            <a:gd name="connsiteX4" fmla="*/ 0 w 11613"/>
            <a:gd name="connsiteY4" fmla="*/ 0 h 10810"/>
            <a:gd name="connsiteX0" fmla="*/ 4745 w 9632"/>
            <a:gd name="connsiteY0" fmla="*/ 10810 h 10810"/>
            <a:gd name="connsiteX1" fmla="*/ 6478 w 9632"/>
            <a:gd name="connsiteY1" fmla="*/ 8469 h 10810"/>
            <a:gd name="connsiteX2" fmla="*/ 8087 w 9632"/>
            <a:gd name="connsiteY2" fmla="*/ 6865 h 10810"/>
            <a:gd name="connsiteX3" fmla="*/ 9630 w 9632"/>
            <a:gd name="connsiteY3" fmla="*/ 4672 h 10810"/>
            <a:gd name="connsiteX4" fmla="*/ 0 w 9632"/>
            <a:gd name="connsiteY4" fmla="*/ 0 h 10810"/>
            <a:gd name="connsiteX0" fmla="*/ 3823 w 10000"/>
            <a:gd name="connsiteY0" fmla="*/ 9614 h 9614"/>
            <a:gd name="connsiteX1" fmla="*/ 6725 w 10000"/>
            <a:gd name="connsiteY1" fmla="*/ 7834 h 9614"/>
            <a:gd name="connsiteX2" fmla="*/ 8396 w 10000"/>
            <a:gd name="connsiteY2" fmla="*/ 6351 h 9614"/>
            <a:gd name="connsiteX3" fmla="*/ 9998 w 10000"/>
            <a:gd name="connsiteY3" fmla="*/ 4322 h 9614"/>
            <a:gd name="connsiteX4" fmla="*/ 0 w 10000"/>
            <a:gd name="connsiteY4" fmla="*/ 0 h 96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614">
              <a:moveTo>
                <a:pt x="3823" y="9614"/>
              </a:moveTo>
              <a:cubicBezTo>
                <a:pt x="4409" y="9397"/>
                <a:pt x="5963" y="8378"/>
                <a:pt x="6725" y="7834"/>
              </a:cubicBezTo>
              <a:cubicBezTo>
                <a:pt x="7487" y="7290"/>
                <a:pt x="7851" y="6936"/>
                <a:pt x="8396" y="6351"/>
              </a:cubicBezTo>
              <a:cubicBezTo>
                <a:pt x="8941" y="5765"/>
                <a:pt x="9840" y="5285"/>
                <a:pt x="9998" y="4322"/>
              </a:cubicBezTo>
              <a:cubicBezTo>
                <a:pt x="10156" y="3358"/>
                <a:pt x="4003" y="95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283613</xdr:colOff>
      <xdr:row>32</xdr:row>
      <xdr:rowOff>148025</xdr:rowOff>
    </xdr:from>
    <xdr:to>
      <xdr:col>1</xdr:col>
      <xdr:colOff>566699</xdr:colOff>
      <xdr:row>40</xdr:row>
      <xdr:rowOff>164705</xdr:rowOff>
    </xdr:to>
    <xdr:sp macro="" textlink="">
      <xdr:nvSpPr>
        <xdr:cNvPr id="23" name="Freeform 26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 rot="20647273">
          <a:off x="455063" y="5634425"/>
          <a:ext cx="283086" cy="13882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16243 h 16243"/>
            <a:gd name="connsiteX1" fmla="*/ 1538 w 6809"/>
            <a:gd name="connsiteY1" fmla="*/ 13535 h 16243"/>
            <a:gd name="connsiteX2" fmla="*/ 6538 w 6809"/>
            <a:gd name="connsiteY2" fmla="*/ 11660 h 16243"/>
            <a:gd name="connsiteX3" fmla="*/ 6538 w 6809"/>
            <a:gd name="connsiteY3" fmla="*/ 8326 h 16243"/>
            <a:gd name="connsiteX4" fmla="*/ 5428 w 6809"/>
            <a:gd name="connsiteY4" fmla="*/ 0 h 16243"/>
            <a:gd name="connsiteX0" fmla="*/ 0 w 9958"/>
            <a:gd name="connsiteY0" fmla="*/ 10793 h 10793"/>
            <a:gd name="connsiteX1" fmla="*/ 2217 w 9958"/>
            <a:gd name="connsiteY1" fmla="*/ 8333 h 10793"/>
            <a:gd name="connsiteX2" fmla="*/ 9560 w 9958"/>
            <a:gd name="connsiteY2" fmla="*/ 7178 h 10793"/>
            <a:gd name="connsiteX3" fmla="*/ 9560 w 9958"/>
            <a:gd name="connsiteY3" fmla="*/ 5126 h 10793"/>
            <a:gd name="connsiteX4" fmla="*/ 7930 w 9958"/>
            <a:gd name="connsiteY4" fmla="*/ 0 h 10793"/>
            <a:gd name="connsiteX0" fmla="*/ 0 w 8829"/>
            <a:gd name="connsiteY0" fmla="*/ 10247 h 10247"/>
            <a:gd name="connsiteX1" fmla="*/ 1055 w 8829"/>
            <a:gd name="connsiteY1" fmla="*/ 7721 h 10247"/>
            <a:gd name="connsiteX2" fmla="*/ 8429 w 8829"/>
            <a:gd name="connsiteY2" fmla="*/ 6651 h 10247"/>
            <a:gd name="connsiteX3" fmla="*/ 8429 w 8829"/>
            <a:gd name="connsiteY3" fmla="*/ 4749 h 10247"/>
            <a:gd name="connsiteX4" fmla="*/ 6792 w 8829"/>
            <a:gd name="connsiteY4" fmla="*/ 0 h 10247"/>
            <a:gd name="connsiteX0" fmla="*/ 0 w 9989"/>
            <a:gd name="connsiteY0" fmla="*/ 10000 h 10000"/>
            <a:gd name="connsiteX1" fmla="*/ 1975 w 9989"/>
            <a:gd name="connsiteY1" fmla="*/ 7686 h 10000"/>
            <a:gd name="connsiteX2" fmla="*/ 9547 w 9989"/>
            <a:gd name="connsiteY2" fmla="*/ 6491 h 10000"/>
            <a:gd name="connsiteX3" fmla="*/ 9547 w 9989"/>
            <a:gd name="connsiteY3" fmla="*/ 4635 h 10000"/>
            <a:gd name="connsiteX4" fmla="*/ 7693 w 9989"/>
            <a:gd name="connsiteY4" fmla="*/ 0 h 10000"/>
            <a:gd name="connsiteX0" fmla="*/ 0 w 9632"/>
            <a:gd name="connsiteY0" fmla="*/ 10000 h 10000"/>
            <a:gd name="connsiteX1" fmla="*/ 1977 w 9632"/>
            <a:gd name="connsiteY1" fmla="*/ 7686 h 10000"/>
            <a:gd name="connsiteX2" fmla="*/ 6658 w 9632"/>
            <a:gd name="connsiteY2" fmla="*/ 6173 h 10000"/>
            <a:gd name="connsiteX3" fmla="*/ 9558 w 9632"/>
            <a:gd name="connsiteY3" fmla="*/ 4635 h 10000"/>
            <a:gd name="connsiteX4" fmla="*/ 7701 w 9632"/>
            <a:gd name="connsiteY4" fmla="*/ 0 h 10000"/>
            <a:gd name="connsiteX0" fmla="*/ 0 w 11915"/>
            <a:gd name="connsiteY0" fmla="*/ 10000 h 10000"/>
            <a:gd name="connsiteX1" fmla="*/ 2053 w 11915"/>
            <a:gd name="connsiteY1" fmla="*/ 7686 h 10000"/>
            <a:gd name="connsiteX2" fmla="*/ 6912 w 11915"/>
            <a:gd name="connsiteY2" fmla="*/ 6173 h 10000"/>
            <a:gd name="connsiteX3" fmla="*/ 11840 w 11915"/>
            <a:gd name="connsiteY3" fmla="*/ 4807 h 10000"/>
            <a:gd name="connsiteX4" fmla="*/ 9923 w 11915"/>
            <a:gd name="connsiteY4" fmla="*/ 4635 h 10000"/>
            <a:gd name="connsiteX5" fmla="*/ 7995 w 11915"/>
            <a:gd name="connsiteY5" fmla="*/ 0 h 10000"/>
            <a:gd name="connsiteX0" fmla="*/ 0 w 11847"/>
            <a:gd name="connsiteY0" fmla="*/ 10000 h 10000"/>
            <a:gd name="connsiteX1" fmla="*/ 2053 w 11847"/>
            <a:gd name="connsiteY1" fmla="*/ 7686 h 10000"/>
            <a:gd name="connsiteX2" fmla="*/ 6912 w 11847"/>
            <a:gd name="connsiteY2" fmla="*/ 6173 h 10000"/>
            <a:gd name="connsiteX3" fmla="*/ 11840 w 11847"/>
            <a:gd name="connsiteY3" fmla="*/ 4807 h 10000"/>
            <a:gd name="connsiteX4" fmla="*/ 7995 w 11847"/>
            <a:gd name="connsiteY4" fmla="*/ 0 h 10000"/>
            <a:gd name="connsiteX0" fmla="*/ 0 w 11844"/>
            <a:gd name="connsiteY0" fmla="*/ 9883 h 9883"/>
            <a:gd name="connsiteX1" fmla="*/ 2053 w 11844"/>
            <a:gd name="connsiteY1" fmla="*/ 7569 h 9883"/>
            <a:gd name="connsiteX2" fmla="*/ 6912 w 11844"/>
            <a:gd name="connsiteY2" fmla="*/ 6056 h 9883"/>
            <a:gd name="connsiteX3" fmla="*/ 11840 w 11844"/>
            <a:gd name="connsiteY3" fmla="*/ 4690 h 9883"/>
            <a:gd name="connsiteX4" fmla="*/ 6437 w 11844"/>
            <a:gd name="connsiteY4" fmla="*/ 0 h 9883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5836 w 10213"/>
            <a:gd name="connsiteY2" fmla="*/ 6128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6798 w 10213"/>
            <a:gd name="connsiteY2" fmla="*/ 6235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2"/>
            <a:gd name="connsiteY0" fmla="*/ 10004 h 10004"/>
            <a:gd name="connsiteX1" fmla="*/ 1733 w 10212"/>
            <a:gd name="connsiteY1" fmla="*/ 7663 h 10004"/>
            <a:gd name="connsiteX2" fmla="*/ 6798 w 10212"/>
            <a:gd name="connsiteY2" fmla="*/ 6239 h 10004"/>
            <a:gd name="connsiteX3" fmla="*/ 10210 w 10212"/>
            <a:gd name="connsiteY3" fmla="*/ 4584 h 10004"/>
            <a:gd name="connsiteX4" fmla="*/ 1428 w 10212"/>
            <a:gd name="connsiteY4" fmla="*/ 0 h 10004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1613"/>
            <a:gd name="connsiteY0" fmla="*/ 10810 h 10810"/>
            <a:gd name="connsiteX1" fmla="*/ 6478 w 11613"/>
            <a:gd name="connsiteY1" fmla="*/ 8469 h 10810"/>
            <a:gd name="connsiteX2" fmla="*/ 11543 w 11613"/>
            <a:gd name="connsiteY2" fmla="*/ 7045 h 10810"/>
            <a:gd name="connsiteX3" fmla="*/ 9630 w 11613"/>
            <a:gd name="connsiteY3" fmla="*/ 4672 h 10810"/>
            <a:gd name="connsiteX4" fmla="*/ 0 w 11613"/>
            <a:gd name="connsiteY4" fmla="*/ 0 h 10810"/>
            <a:gd name="connsiteX0" fmla="*/ 4745 w 9632"/>
            <a:gd name="connsiteY0" fmla="*/ 10810 h 10810"/>
            <a:gd name="connsiteX1" fmla="*/ 6478 w 9632"/>
            <a:gd name="connsiteY1" fmla="*/ 8469 h 10810"/>
            <a:gd name="connsiteX2" fmla="*/ 8087 w 9632"/>
            <a:gd name="connsiteY2" fmla="*/ 6865 h 10810"/>
            <a:gd name="connsiteX3" fmla="*/ 9630 w 9632"/>
            <a:gd name="connsiteY3" fmla="*/ 4672 h 10810"/>
            <a:gd name="connsiteX4" fmla="*/ 0 w 9632"/>
            <a:gd name="connsiteY4" fmla="*/ 0 h 10810"/>
            <a:gd name="connsiteX0" fmla="*/ 3823 w 10000"/>
            <a:gd name="connsiteY0" fmla="*/ 9614 h 9614"/>
            <a:gd name="connsiteX1" fmla="*/ 6725 w 10000"/>
            <a:gd name="connsiteY1" fmla="*/ 7834 h 9614"/>
            <a:gd name="connsiteX2" fmla="*/ 8396 w 10000"/>
            <a:gd name="connsiteY2" fmla="*/ 6351 h 9614"/>
            <a:gd name="connsiteX3" fmla="*/ 9998 w 10000"/>
            <a:gd name="connsiteY3" fmla="*/ 4322 h 9614"/>
            <a:gd name="connsiteX4" fmla="*/ 0 w 10000"/>
            <a:gd name="connsiteY4" fmla="*/ 0 h 96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614">
              <a:moveTo>
                <a:pt x="3823" y="9614"/>
              </a:moveTo>
              <a:cubicBezTo>
                <a:pt x="4409" y="9397"/>
                <a:pt x="5963" y="8378"/>
                <a:pt x="6725" y="7834"/>
              </a:cubicBezTo>
              <a:cubicBezTo>
                <a:pt x="7487" y="7290"/>
                <a:pt x="7851" y="6936"/>
                <a:pt x="8396" y="6351"/>
              </a:cubicBezTo>
              <a:cubicBezTo>
                <a:pt x="8941" y="5765"/>
                <a:pt x="9840" y="5285"/>
                <a:pt x="9998" y="4322"/>
              </a:cubicBezTo>
              <a:cubicBezTo>
                <a:pt x="10156" y="3358"/>
                <a:pt x="4003" y="95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546241</xdr:colOff>
      <xdr:row>37</xdr:row>
      <xdr:rowOff>7455</xdr:rowOff>
    </xdr:from>
    <xdr:to>
      <xdr:col>1</xdr:col>
      <xdr:colOff>701317</xdr:colOff>
      <xdr:row>38</xdr:row>
      <xdr:rowOff>55973</xdr:rowOff>
    </xdr:to>
    <xdr:sp macro="" textlink="">
      <xdr:nvSpPr>
        <xdr:cNvPr id="24" name="Text Box 162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 rot="21242349">
          <a:off x="717691" y="6351105"/>
          <a:ext cx="155076" cy="21996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256798</xdr:colOff>
      <xdr:row>20</xdr:row>
      <xdr:rowOff>70541</xdr:rowOff>
    </xdr:from>
    <xdr:ext cx="484536" cy="165173"/>
    <xdr:sp macro="" textlink="">
      <xdr:nvSpPr>
        <xdr:cNvPr id="25" name="Text Box 84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71298" y="3499541"/>
          <a:ext cx="48453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貴志駅　　</a:t>
          </a:r>
        </a:p>
      </xdr:txBody>
    </xdr:sp>
    <xdr:clientData/>
  </xdr:oneCellAnchor>
  <xdr:twoCellAnchor>
    <xdr:from>
      <xdr:col>2</xdr:col>
      <xdr:colOff>158214</xdr:colOff>
      <xdr:row>11</xdr:row>
      <xdr:rowOff>148797</xdr:rowOff>
    </xdr:from>
    <xdr:to>
      <xdr:col>2</xdr:col>
      <xdr:colOff>520769</xdr:colOff>
      <xdr:row>14</xdr:row>
      <xdr:rowOff>11825</xdr:rowOff>
    </xdr:to>
    <xdr:sp macro="" textlink="">
      <xdr:nvSpPr>
        <xdr:cNvPr id="26" name="Line 7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1097107" y="2019779"/>
          <a:ext cx="362555" cy="3732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69521</xdr:colOff>
      <xdr:row>10</xdr:row>
      <xdr:rowOff>6803</xdr:rowOff>
    </xdr:from>
    <xdr:to>
      <xdr:col>2</xdr:col>
      <xdr:colOff>353787</xdr:colOff>
      <xdr:row>10</xdr:row>
      <xdr:rowOff>20693</xdr:rowOff>
    </xdr:to>
    <xdr:sp macro="" textlink="">
      <xdr:nvSpPr>
        <xdr:cNvPr id="27" name="Line 7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V="1">
          <a:off x="239610" y="1707696"/>
          <a:ext cx="1053070" cy="138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260863</xdr:colOff>
      <xdr:row>9</xdr:row>
      <xdr:rowOff>53837</xdr:rowOff>
    </xdr:from>
    <xdr:to>
      <xdr:col>1</xdr:col>
      <xdr:colOff>269187</xdr:colOff>
      <xdr:row>14</xdr:row>
      <xdr:rowOff>135730</xdr:rowOff>
    </xdr:to>
    <xdr:sp macro="" textlink="">
      <xdr:nvSpPr>
        <xdr:cNvPr id="28" name="Line 7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>
          <a:off x="432313" y="1596887"/>
          <a:ext cx="8324" cy="939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223631</xdr:colOff>
      <xdr:row>4</xdr:row>
      <xdr:rowOff>58999</xdr:rowOff>
    </xdr:from>
    <xdr:ext cx="723298" cy="480131"/>
    <xdr:sp macro="" textlink="">
      <xdr:nvSpPr>
        <xdr:cNvPr id="29" name="Text Box 6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567281" y="744799"/>
          <a:ext cx="723298" cy="48013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田尻南店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151483</xdr:colOff>
      <xdr:row>3</xdr:row>
      <xdr:rowOff>21967</xdr:rowOff>
    </xdr:from>
    <xdr:to>
      <xdr:col>6</xdr:col>
      <xdr:colOff>343735</xdr:colOff>
      <xdr:row>8</xdr:row>
      <xdr:rowOff>153221</xdr:rowOff>
    </xdr:to>
    <xdr:sp macro="" textlink="">
      <xdr:nvSpPr>
        <xdr:cNvPr id="30" name="Freeform 81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 rot="5400000" flipV="1">
          <a:off x="3782432" y="934443"/>
          <a:ext cx="988504" cy="1922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  <a:gd name="connsiteX0" fmla="*/ 14116 w 14116"/>
            <a:gd name="connsiteY0" fmla="*/ 200007 h 200007"/>
            <a:gd name="connsiteX1" fmla="*/ 0 w 14116"/>
            <a:gd name="connsiteY1" fmla="*/ 5298 h 200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116" h="200007">
              <a:moveTo>
                <a:pt x="14116" y="200007"/>
              </a:moveTo>
              <a:cubicBezTo>
                <a:pt x="12454" y="1312"/>
                <a:pt x="9896" y="-11504"/>
                <a:pt x="0" y="529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82520</xdr:colOff>
      <xdr:row>4</xdr:row>
      <xdr:rowOff>129520</xdr:rowOff>
    </xdr:from>
    <xdr:ext cx="128808" cy="116523"/>
    <xdr:sp macro="" textlink="">
      <xdr:nvSpPr>
        <xdr:cNvPr id="31" name="Text Box 130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 rot="4156766">
          <a:off x="4117737" y="809178"/>
          <a:ext cx="116523" cy="1288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189226</xdr:colOff>
      <xdr:row>4</xdr:row>
      <xdr:rowOff>91132</xdr:rowOff>
    </xdr:from>
    <xdr:to>
      <xdr:col>5</xdr:col>
      <xdr:colOff>724349</xdr:colOff>
      <xdr:row>7</xdr:row>
      <xdr:rowOff>122372</xdr:rowOff>
    </xdr:to>
    <xdr:sp macro="" textlink="">
      <xdr:nvSpPr>
        <xdr:cNvPr id="32" name="Freeform 8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 rot="5400000">
          <a:off x="3441543" y="782165"/>
          <a:ext cx="545590" cy="5351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9" h="12473">
              <a:moveTo>
                <a:pt x="0" y="9258"/>
              </a:moveTo>
              <a:cubicBezTo>
                <a:pt x="3601" y="3391"/>
                <a:pt x="5621" y="1000"/>
                <a:pt x="8024" y="328"/>
              </a:cubicBezTo>
              <a:cubicBezTo>
                <a:pt x="8135" y="-1374"/>
                <a:pt x="9538" y="3657"/>
                <a:pt x="10039" y="1247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368571</xdr:colOff>
      <xdr:row>3</xdr:row>
      <xdr:rowOff>118611</xdr:rowOff>
    </xdr:from>
    <xdr:to>
      <xdr:col>6</xdr:col>
      <xdr:colOff>114695</xdr:colOff>
      <xdr:row>5</xdr:row>
      <xdr:rowOff>169686</xdr:rowOff>
    </xdr:to>
    <xdr:sp macro="" textlink="">
      <xdr:nvSpPr>
        <xdr:cNvPr id="33" name="Freeform 8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 rot="5400000">
          <a:off x="3687958" y="571124"/>
          <a:ext cx="393975" cy="51764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27" h="10246">
              <a:moveTo>
                <a:pt x="0" y="10246"/>
              </a:moveTo>
              <a:cubicBezTo>
                <a:pt x="6914" y="5252"/>
                <a:pt x="9167" y="4941"/>
                <a:pt x="12895" y="2233"/>
              </a:cubicBezTo>
              <a:cubicBezTo>
                <a:pt x="13108" y="784"/>
                <a:pt x="16245" y="-28"/>
                <a:pt x="1041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501035</xdr:colOff>
      <xdr:row>5</xdr:row>
      <xdr:rowOff>29374</xdr:rowOff>
    </xdr:from>
    <xdr:ext cx="267900" cy="172826"/>
    <xdr:sp macro="" textlink="">
      <xdr:nvSpPr>
        <xdr:cNvPr id="34" name="Text Box 130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 rot="3988674">
          <a:off x="3806122" y="839087"/>
          <a:ext cx="172826" cy="2679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282025</xdr:colOff>
      <xdr:row>4</xdr:row>
      <xdr:rowOff>120097</xdr:rowOff>
    </xdr:from>
    <xdr:to>
      <xdr:col>6</xdr:col>
      <xdr:colOff>470176</xdr:colOff>
      <xdr:row>8</xdr:row>
      <xdr:rowOff>120096</xdr:rowOff>
    </xdr:to>
    <xdr:sp macro="" textlink="">
      <xdr:nvSpPr>
        <xdr:cNvPr id="35" name="Line 14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H="1" flipV="1">
          <a:off x="4297179" y="794174"/>
          <a:ext cx="188151" cy="674076"/>
        </a:xfrm>
        <a:custGeom>
          <a:avLst/>
          <a:gdLst>
            <a:gd name="connsiteX0" fmla="*/ 0 w 182200"/>
            <a:gd name="connsiteY0" fmla="*/ 0 h 679173"/>
            <a:gd name="connsiteX1" fmla="*/ 182200 w 182200"/>
            <a:gd name="connsiteY1" fmla="*/ 679173 h 679173"/>
            <a:gd name="connsiteX0" fmla="*/ 0 w 186172"/>
            <a:gd name="connsiteY0" fmla="*/ 0 h 679173"/>
            <a:gd name="connsiteX1" fmla="*/ 182200 w 186172"/>
            <a:gd name="connsiteY1" fmla="*/ 679173 h 679173"/>
            <a:gd name="connsiteX0" fmla="*/ 0 w 188151"/>
            <a:gd name="connsiteY0" fmla="*/ 0 h 679173"/>
            <a:gd name="connsiteX1" fmla="*/ 182200 w 188151"/>
            <a:gd name="connsiteY1" fmla="*/ 679173 h 679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8151" h="679173">
              <a:moveTo>
                <a:pt x="0" y="0"/>
              </a:moveTo>
              <a:cubicBezTo>
                <a:pt x="122853" y="147706"/>
                <a:pt x="212575" y="386521"/>
                <a:pt x="182200" y="67917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371556</xdr:colOff>
      <xdr:row>13</xdr:row>
      <xdr:rowOff>82849</xdr:rowOff>
    </xdr:from>
    <xdr:to>
      <xdr:col>1</xdr:col>
      <xdr:colOff>557915</xdr:colOff>
      <xdr:row>14</xdr:row>
      <xdr:rowOff>74568</xdr:rowOff>
    </xdr:to>
    <xdr:sp macro="" textlink="">
      <xdr:nvSpPr>
        <xdr:cNvPr id="36" name="六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544738" y="2334213"/>
          <a:ext cx="186359" cy="1649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563490</xdr:colOff>
      <xdr:row>7</xdr:row>
      <xdr:rowOff>23561</xdr:rowOff>
    </xdr:from>
    <xdr:to>
      <xdr:col>2</xdr:col>
      <xdr:colOff>95258</xdr:colOff>
      <xdr:row>7</xdr:row>
      <xdr:rowOff>165644</xdr:rowOff>
    </xdr:to>
    <xdr:sp macro="" textlink="">
      <xdr:nvSpPr>
        <xdr:cNvPr id="37" name="Text Box 125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34940" y="1223711"/>
          <a:ext cx="303293" cy="1420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463827</xdr:colOff>
      <xdr:row>7</xdr:row>
      <xdr:rowOff>12424</xdr:rowOff>
    </xdr:from>
    <xdr:to>
      <xdr:col>2</xdr:col>
      <xdr:colOff>314325</xdr:colOff>
      <xdr:row>7</xdr:row>
      <xdr:rowOff>21948</xdr:rowOff>
    </xdr:to>
    <xdr:sp macro="" textlink="">
      <xdr:nvSpPr>
        <xdr:cNvPr id="38" name="Line 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635277" y="1212574"/>
          <a:ext cx="622023" cy="9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231094</xdr:colOff>
      <xdr:row>3</xdr:row>
      <xdr:rowOff>8287</xdr:rowOff>
    </xdr:from>
    <xdr:to>
      <xdr:col>4</xdr:col>
      <xdr:colOff>244279</xdr:colOff>
      <xdr:row>3</xdr:row>
      <xdr:rowOff>10358</xdr:rowOff>
    </xdr:to>
    <xdr:sp macro="" textlink="">
      <xdr:nvSpPr>
        <xdr:cNvPr id="39" name="Line 7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1945594" y="522637"/>
          <a:ext cx="784710" cy="207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40" name="Line 7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677892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41" name="Line 480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4029075" y="13789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746794</xdr:colOff>
      <xdr:row>5</xdr:row>
      <xdr:rowOff>20247</xdr:rowOff>
    </xdr:from>
    <xdr:ext cx="777457" cy="318549"/>
    <xdr:sp macro="" textlink="">
      <xdr:nvSpPr>
        <xdr:cNvPr id="42" name="Text Box 144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18244" y="877497"/>
          <a:ext cx="777457" cy="318549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43" name="六角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1714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148828</xdr:colOff>
      <xdr:row>2</xdr:row>
      <xdr:rowOff>165324</xdr:rowOff>
    </xdr:from>
    <xdr:to>
      <xdr:col>4</xdr:col>
      <xdr:colOff>157467</xdr:colOff>
      <xdr:row>6</xdr:row>
      <xdr:rowOff>47626</xdr:rowOff>
    </xdr:to>
    <xdr:sp macro="" textlink="">
      <xdr:nvSpPr>
        <xdr:cNvPr id="44" name="Line 14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V="1">
          <a:off x="2634853" y="508224"/>
          <a:ext cx="8639" cy="5681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7550"/>
            <a:gd name="connsiteX1" fmla="*/ 10000 w 10000"/>
            <a:gd name="connsiteY1" fmla="*/ 7550 h 7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7550">
              <a:moveTo>
                <a:pt x="0" y="0"/>
              </a:moveTo>
              <a:cubicBezTo>
                <a:pt x="3333" y="3333"/>
                <a:pt x="6667" y="4217"/>
                <a:pt x="10000" y="755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346642</xdr:colOff>
      <xdr:row>5</xdr:row>
      <xdr:rowOff>9525</xdr:rowOff>
    </xdr:from>
    <xdr:to>
      <xdr:col>2</xdr:col>
      <xdr:colOff>137092</xdr:colOff>
      <xdr:row>5</xdr:row>
      <xdr:rowOff>9525</xdr:rowOff>
    </xdr:to>
    <xdr:sp macro="" textlink="">
      <xdr:nvSpPr>
        <xdr:cNvPr id="45" name="Line 7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518092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646340</xdr:colOff>
      <xdr:row>7</xdr:row>
      <xdr:rowOff>66197</xdr:rowOff>
    </xdr:from>
    <xdr:ext cx="272144" cy="267178"/>
    <xdr:sp macro="" textlink="">
      <xdr:nvSpPr>
        <xdr:cNvPr id="46" name="Text Box 130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17790" y="1266347"/>
          <a:ext cx="272144" cy="2671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648387</xdr:colOff>
      <xdr:row>3</xdr:row>
      <xdr:rowOff>50139</xdr:rowOff>
    </xdr:from>
    <xdr:to>
      <xdr:col>1</xdr:col>
      <xdr:colOff>661738</xdr:colOff>
      <xdr:row>8</xdr:row>
      <xdr:rowOff>126351</xdr:rowOff>
    </xdr:to>
    <xdr:sp macro="" textlink="">
      <xdr:nvSpPr>
        <xdr:cNvPr id="47" name="Line 14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819837" y="564489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591066</xdr:colOff>
      <xdr:row>7</xdr:row>
      <xdr:rowOff>74858</xdr:rowOff>
    </xdr:from>
    <xdr:to>
      <xdr:col>1</xdr:col>
      <xdr:colOff>720222</xdr:colOff>
      <xdr:row>8</xdr:row>
      <xdr:rowOff>28235</xdr:rowOff>
    </xdr:to>
    <xdr:sp macro="" textlink="">
      <xdr:nvSpPr>
        <xdr:cNvPr id="48" name="AutoShape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762516" y="1275008"/>
          <a:ext cx="129156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132524</xdr:colOff>
      <xdr:row>3</xdr:row>
      <xdr:rowOff>8283</xdr:rowOff>
    </xdr:from>
    <xdr:to>
      <xdr:col>5</xdr:col>
      <xdr:colOff>7934</xdr:colOff>
      <xdr:row>3</xdr:row>
      <xdr:rowOff>11165</xdr:rowOff>
    </xdr:to>
    <xdr:sp macro="" textlink="">
      <xdr:nvSpPr>
        <xdr:cNvPr id="49" name="Line 20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618549" y="522633"/>
          <a:ext cx="646935" cy="28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84278</xdr:colOff>
      <xdr:row>5</xdr:row>
      <xdr:rowOff>121675</xdr:rowOff>
    </xdr:from>
    <xdr:to>
      <xdr:col>4</xdr:col>
      <xdr:colOff>217628</xdr:colOff>
      <xdr:row>6</xdr:row>
      <xdr:rowOff>52449</xdr:rowOff>
    </xdr:to>
    <xdr:sp macro="" textlink="">
      <xdr:nvSpPr>
        <xdr:cNvPr id="50" name="AutoShape 20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2570303" y="978925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214702</xdr:colOff>
      <xdr:row>8</xdr:row>
      <xdr:rowOff>17596</xdr:rowOff>
    </xdr:from>
    <xdr:to>
      <xdr:col>4</xdr:col>
      <xdr:colOff>737797</xdr:colOff>
      <xdr:row>8</xdr:row>
      <xdr:rowOff>44991</xdr:rowOff>
    </xdr:to>
    <xdr:sp macro="" textlink="">
      <xdr:nvSpPr>
        <xdr:cNvPr id="51" name="Freeform 81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/>
        </xdr:cNvSpPr>
      </xdr:nvSpPr>
      <xdr:spPr bwMode="auto">
        <a:xfrm>
          <a:off x="2700727" y="1389196"/>
          <a:ext cx="523095" cy="273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7340"/>
            <a:gd name="connsiteX1" fmla="*/ 7522 w 10000"/>
            <a:gd name="connsiteY1" fmla="*/ 5000 h 7340"/>
            <a:gd name="connsiteX2" fmla="*/ 4513 w 10000"/>
            <a:gd name="connsiteY2" fmla="*/ 0 h 7340"/>
            <a:gd name="connsiteX3" fmla="*/ 2757 w 10000"/>
            <a:gd name="connsiteY3" fmla="*/ 4918 h 7340"/>
            <a:gd name="connsiteX4" fmla="*/ 0 w 10000"/>
            <a:gd name="connsiteY4" fmla="*/ 6667 h 7340"/>
            <a:gd name="connsiteX0" fmla="*/ 10000 w 10000"/>
            <a:gd name="connsiteY0" fmla="*/ 0 h 7729"/>
            <a:gd name="connsiteX1" fmla="*/ 7522 w 10000"/>
            <a:gd name="connsiteY1" fmla="*/ 4541 h 7729"/>
            <a:gd name="connsiteX2" fmla="*/ 4513 w 10000"/>
            <a:gd name="connsiteY2" fmla="*/ 4709 h 7729"/>
            <a:gd name="connsiteX3" fmla="*/ 2757 w 10000"/>
            <a:gd name="connsiteY3" fmla="*/ 4429 h 7729"/>
            <a:gd name="connsiteX4" fmla="*/ 0 w 10000"/>
            <a:gd name="connsiteY4" fmla="*/ 6812 h 7729"/>
            <a:gd name="connsiteX0" fmla="*/ 10000 w 10000"/>
            <a:gd name="connsiteY0" fmla="*/ 561 h 10562"/>
            <a:gd name="connsiteX1" fmla="*/ 7373 w 10000"/>
            <a:gd name="connsiteY1" fmla="*/ 416 h 10562"/>
            <a:gd name="connsiteX2" fmla="*/ 4513 w 10000"/>
            <a:gd name="connsiteY2" fmla="*/ 6654 h 10562"/>
            <a:gd name="connsiteX3" fmla="*/ 2757 w 10000"/>
            <a:gd name="connsiteY3" fmla="*/ 6291 h 10562"/>
            <a:gd name="connsiteX4" fmla="*/ 0 w 10000"/>
            <a:gd name="connsiteY4" fmla="*/ 9375 h 10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562">
              <a:moveTo>
                <a:pt x="10000" y="561"/>
              </a:moveTo>
              <a:cubicBezTo>
                <a:pt x="9558" y="561"/>
                <a:pt x="8288" y="-599"/>
                <a:pt x="7373" y="416"/>
              </a:cubicBezTo>
              <a:cubicBezTo>
                <a:pt x="6459" y="1432"/>
                <a:pt x="5398" y="6654"/>
                <a:pt x="4513" y="6654"/>
              </a:cubicBezTo>
              <a:cubicBezTo>
                <a:pt x="3628" y="9592"/>
                <a:pt x="3553" y="6291"/>
                <a:pt x="2757" y="6291"/>
              </a:cubicBezTo>
              <a:cubicBezTo>
                <a:pt x="1872" y="9230"/>
                <a:pt x="885" y="12312"/>
                <a:pt x="0" y="937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80357</xdr:colOff>
      <xdr:row>2</xdr:row>
      <xdr:rowOff>114932</xdr:rowOff>
    </xdr:from>
    <xdr:to>
      <xdr:col>4</xdr:col>
      <xdr:colOff>242282</xdr:colOff>
      <xdr:row>3</xdr:row>
      <xdr:rowOff>86358</xdr:rowOff>
    </xdr:to>
    <xdr:sp macro="" textlink="">
      <xdr:nvSpPr>
        <xdr:cNvPr id="52" name="Oval 20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2566382" y="457832"/>
          <a:ext cx="161925" cy="142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295373</xdr:colOff>
      <xdr:row>8</xdr:row>
      <xdr:rowOff>27096</xdr:rowOff>
    </xdr:from>
    <xdr:to>
      <xdr:col>4</xdr:col>
      <xdr:colOff>80301</xdr:colOff>
      <xdr:row>8</xdr:row>
      <xdr:rowOff>39246</xdr:rowOff>
    </xdr:to>
    <xdr:sp macro="" textlink="">
      <xdr:nvSpPr>
        <xdr:cNvPr id="53" name="Freeform 81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/>
        </xdr:cNvSpPr>
      </xdr:nvSpPr>
      <xdr:spPr bwMode="auto">
        <a:xfrm>
          <a:off x="2009873" y="1398696"/>
          <a:ext cx="556453" cy="12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118 w 10118"/>
            <a:gd name="connsiteY0" fmla="*/ 7043 h 7043"/>
            <a:gd name="connsiteX1" fmla="*/ 7522 w 10118"/>
            <a:gd name="connsiteY1" fmla="*/ 27 h 7043"/>
            <a:gd name="connsiteX2" fmla="*/ 2832 w 10118"/>
            <a:gd name="connsiteY2" fmla="*/ 4558 h 7043"/>
            <a:gd name="connsiteX3" fmla="*/ 0 w 10118"/>
            <a:gd name="connsiteY3" fmla="*/ 2293 h 7043"/>
            <a:gd name="connsiteX0" fmla="*/ 10000 w 10000"/>
            <a:gd name="connsiteY0" fmla="*/ 1912 h 7914"/>
            <a:gd name="connsiteX1" fmla="*/ 7434 w 10000"/>
            <a:gd name="connsiteY1" fmla="*/ 148 h 7914"/>
            <a:gd name="connsiteX2" fmla="*/ 2799 w 10000"/>
            <a:gd name="connsiteY2" fmla="*/ 6582 h 7914"/>
            <a:gd name="connsiteX3" fmla="*/ 0 w 10000"/>
            <a:gd name="connsiteY3" fmla="*/ 3366 h 7914"/>
            <a:gd name="connsiteX0" fmla="*/ 10000 w 10000"/>
            <a:gd name="connsiteY0" fmla="*/ 212 h 7796"/>
            <a:gd name="connsiteX1" fmla="*/ 7434 w 10000"/>
            <a:gd name="connsiteY1" fmla="*/ 544 h 7796"/>
            <a:gd name="connsiteX2" fmla="*/ 2799 w 10000"/>
            <a:gd name="connsiteY2" fmla="*/ 6113 h 7796"/>
            <a:gd name="connsiteX3" fmla="*/ 0 w 10000"/>
            <a:gd name="connsiteY3" fmla="*/ 2049 h 7796"/>
            <a:gd name="connsiteX0" fmla="*/ 10000 w 10000"/>
            <a:gd name="connsiteY0" fmla="*/ 14 h 9742"/>
            <a:gd name="connsiteX1" fmla="*/ 7434 w 10000"/>
            <a:gd name="connsiteY1" fmla="*/ 440 h 9742"/>
            <a:gd name="connsiteX2" fmla="*/ 3032 w 10000"/>
            <a:gd name="connsiteY2" fmla="*/ 3350 h 9742"/>
            <a:gd name="connsiteX3" fmla="*/ 2799 w 10000"/>
            <a:gd name="connsiteY3" fmla="*/ 7583 h 9742"/>
            <a:gd name="connsiteX4" fmla="*/ 0 w 10000"/>
            <a:gd name="connsiteY4" fmla="*/ 2370 h 9742"/>
            <a:gd name="connsiteX0" fmla="*/ 10000 w 10000"/>
            <a:gd name="connsiteY0" fmla="*/ 14 h 3499"/>
            <a:gd name="connsiteX1" fmla="*/ 7434 w 10000"/>
            <a:gd name="connsiteY1" fmla="*/ 452 h 3499"/>
            <a:gd name="connsiteX2" fmla="*/ 3032 w 10000"/>
            <a:gd name="connsiteY2" fmla="*/ 3439 h 3499"/>
            <a:gd name="connsiteX3" fmla="*/ 0 w 10000"/>
            <a:gd name="connsiteY3" fmla="*/ 2433 h 34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3499">
              <a:moveTo>
                <a:pt x="10000" y="14"/>
              </a:moveTo>
              <a:cubicBezTo>
                <a:pt x="9563" y="14"/>
                <a:pt x="8595" y="-119"/>
                <a:pt x="7434" y="452"/>
              </a:cubicBezTo>
              <a:cubicBezTo>
                <a:pt x="6273" y="1022"/>
                <a:pt x="4271" y="3109"/>
                <a:pt x="3032" y="3439"/>
              </a:cubicBezTo>
              <a:cubicBezTo>
                <a:pt x="1793" y="3769"/>
                <a:pt x="632" y="2643"/>
                <a:pt x="0" y="24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5547</xdr:colOff>
      <xdr:row>1</xdr:row>
      <xdr:rowOff>133978</xdr:rowOff>
    </xdr:from>
    <xdr:to>
      <xdr:col>3</xdr:col>
      <xdr:colOff>196047</xdr:colOff>
      <xdr:row>2</xdr:row>
      <xdr:rowOff>126652</xdr:rowOff>
    </xdr:to>
    <xdr:sp macro="" textlink="">
      <xdr:nvSpPr>
        <xdr:cNvPr id="54" name="六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1720047" y="305428"/>
          <a:ext cx="190500" cy="164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55" name="六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 bwMode="auto">
        <a:xfrm>
          <a:off x="1714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578951</xdr:colOff>
      <xdr:row>4</xdr:row>
      <xdr:rowOff>104775</xdr:rowOff>
    </xdr:from>
    <xdr:to>
      <xdr:col>1</xdr:col>
      <xdr:colOff>723084</xdr:colOff>
      <xdr:row>5</xdr:row>
      <xdr:rowOff>76200</xdr:rowOff>
    </xdr:to>
    <xdr:sp macro="" textlink="">
      <xdr:nvSpPr>
        <xdr:cNvPr id="56" name="Oval 7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750401" y="790575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357898</xdr:colOff>
      <xdr:row>5</xdr:row>
      <xdr:rowOff>33186</xdr:rowOff>
    </xdr:from>
    <xdr:to>
      <xdr:col>3</xdr:col>
      <xdr:colOff>757129</xdr:colOff>
      <xdr:row>5</xdr:row>
      <xdr:rowOff>164058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 rot="-5400000">
          <a:off x="2029330" y="780276"/>
          <a:ext cx="130872" cy="348431"/>
          <a:chOff x="2905960" y="777265"/>
          <a:chExt cx="151113" cy="394309"/>
        </a:xfrm>
      </xdr:grpSpPr>
      <xdr:sp macro="" textlink="">
        <xdr:nvSpPr>
          <xdr:cNvPr id="58" name="Line 1421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Text Box 1416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196449</xdr:colOff>
      <xdr:row>7</xdr:row>
      <xdr:rowOff>9822</xdr:rowOff>
    </xdr:from>
    <xdr:ext cx="204108" cy="125227"/>
    <xdr:sp macro="" textlink="">
      <xdr:nvSpPr>
        <xdr:cNvPr id="60" name="Text Box 30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682474" y="1209972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280583</xdr:colOff>
      <xdr:row>4</xdr:row>
      <xdr:rowOff>41678</xdr:rowOff>
    </xdr:from>
    <xdr:ext cx="476291" cy="476250"/>
    <xdr:sp macro="" textlink="">
      <xdr:nvSpPr>
        <xdr:cNvPr id="61" name="Text Box 20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66608" y="727478"/>
          <a:ext cx="476291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201176</xdr:colOff>
      <xdr:row>4</xdr:row>
      <xdr:rowOff>154784</xdr:rowOff>
    </xdr:from>
    <xdr:to>
      <xdr:col>4</xdr:col>
      <xdr:colOff>486964</xdr:colOff>
      <xdr:row>6</xdr:row>
      <xdr:rowOff>83342</xdr:rowOff>
    </xdr:to>
    <xdr:sp macro="" textlink="">
      <xdr:nvSpPr>
        <xdr:cNvPr id="62" name="Oval 20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2687201" y="840584"/>
          <a:ext cx="285788" cy="27145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238121</xdr:colOff>
      <xdr:row>3</xdr:row>
      <xdr:rowOff>35719</xdr:rowOff>
    </xdr:from>
    <xdr:to>
      <xdr:col>4</xdr:col>
      <xdr:colOff>422672</xdr:colOff>
      <xdr:row>4</xdr:row>
      <xdr:rowOff>29766</xdr:rowOff>
    </xdr:to>
    <xdr:sp macro="" textlink="">
      <xdr:nvSpPr>
        <xdr:cNvPr id="63" name="Oval 20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724146" y="550069"/>
          <a:ext cx="184551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3</xdr:col>
      <xdr:colOff>508537</xdr:colOff>
      <xdr:row>3</xdr:row>
      <xdr:rowOff>62733</xdr:rowOff>
    </xdr:from>
    <xdr:to>
      <xdr:col>3</xdr:col>
      <xdr:colOff>722316</xdr:colOff>
      <xdr:row>3</xdr:row>
      <xdr:rowOff>65804</xdr:rowOff>
    </xdr:to>
    <xdr:sp macro="" textlink="">
      <xdr:nvSpPr>
        <xdr:cNvPr id="64" name="Line 7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 rot="16200000" flipV="1">
          <a:off x="2328391" y="471729"/>
          <a:ext cx="3071" cy="21377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77389</xdr:colOff>
      <xdr:row>7</xdr:row>
      <xdr:rowOff>148828</xdr:rowOff>
    </xdr:from>
    <xdr:to>
      <xdr:col>4</xdr:col>
      <xdr:colOff>226219</xdr:colOff>
      <xdr:row>8</xdr:row>
      <xdr:rowOff>83343</xdr:rowOff>
    </xdr:to>
    <xdr:grpSp>
      <xdr:nvGrpSpPr>
        <xdr:cNvPr id="65" name="Group 40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>
          <a:grpSpLocks/>
        </xdr:cNvGrpSpPr>
      </xdr:nvGrpSpPr>
      <xdr:grpSpPr bwMode="auto">
        <a:xfrm>
          <a:off x="2344063" y="1347045"/>
          <a:ext cx="148830" cy="105689"/>
          <a:chOff x="718" y="97"/>
          <a:chExt cx="23" cy="15"/>
        </a:xfrm>
      </xdr:grpSpPr>
      <xdr:sp macro="" textlink="">
        <xdr:nvSpPr>
          <xdr:cNvPr id="66" name="Freeform 406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" name="Freeform 40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199964</xdr:colOff>
      <xdr:row>7</xdr:row>
      <xdr:rowOff>146590</xdr:rowOff>
    </xdr:from>
    <xdr:to>
      <xdr:col>4</xdr:col>
      <xdr:colOff>745690</xdr:colOff>
      <xdr:row>8</xdr:row>
      <xdr:rowOff>20860</xdr:rowOff>
    </xdr:to>
    <xdr:sp macro="" textlink="">
      <xdr:nvSpPr>
        <xdr:cNvPr id="68" name="Freeform 81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/>
        </xdr:cNvSpPr>
      </xdr:nvSpPr>
      <xdr:spPr bwMode="auto">
        <a:xfrm>
          <a:off x="2685989" y="1346740"/>
          <a:ext cx="545726" cy="457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321791</xdr:colOff>
      <xdr:row>7</xdr:row>
      <xdr:rowOff>167861</xdr:rowOff>
    </xdr:from>
    <xdr:to>
      <xdr:col>4</xdr:col>
      <xdr:colOff>70259</xdr:colOff>
      <xdr:row>8</xdr:row>
      <xdr:rowOff>20307</xdr:rowOff>
    </xdr:to>
    <xdr:sp macro="" textlink="">
      <xdr:nvSpPr>
        <xdr:cNvPr id="69" name="Freeform 81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/>
        </xdr:cNvSpPr>
      </xdr:nvSpPr>
      <xdr:spPr bwMode="auto">
        <a:xfrm>
          <a:off x="2036291" y="1368011"/>
          <a:ext cx="519993" cy="2389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000 w 10000"/>
            <a:gd name="connsiteY0" fmla="*/ 1 h 10001"/>
            <a:gd name="connsiteX1" fmla="*/ 9570 w 10000"/>
            <a:gd name="connsiteY1" fmla="*/ 4742 h 10001"/>
            <a:gd name="connsiteX2" fmla="*/ 0 w 10000"/>
            <a:gd name="connsiteY2" fmla="*/ 10001 h 10001"/>
            <a:gd name="connsiteX0" fmla="*/ 9570 w 9570"/>
            <a:gd name="connsiteY0" fmla="*/ 0 h 5259"/>
            <a:gd name="connsiteX1" fmla="*/ 0 w 9570"/>
            <a:gd name="connsiteY1" fmla="*/ 5259 h 5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70" h="5259">
              <a:moveTo>
                <a:pt x="9570" y="0"/>
              </a:moveTo>
              <a:cubicBezTo>
                <a:pt x="6595" y="3681"/>
                <a:pt x="3333" y="1926"/>
                <a:pt x="0" y="525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710267</xdr:colOff>
      <xdr:row>3</xdr:row>
      <xdr:rowOff>151240</xdr:rowOff>
    </xdr:from>
    <xdr:ext cx="261235" cy="159531"/>
    <xdr:sp macro="" textlink="">
      <xdr:nvSpPr>
        <xdr:cNvPr id="70" name="Text Box 130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4767" y="665590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204978</xdr:colOff>
      <xdr:row>1</xdr:row>
      <xdr:rowOff>165100</xdr:rowOff>
    </xdr:from>
    <xdr:to>
      <xdr:col>4</xdr:col>
      <xdr:colOff>209549</xdr:colOff>
      <xdr:row>5</xdr:row>
      <xdr:rowOff>23981</xdr:rowOff>
    </xdr:to>
    <xdr:sp macro="" textlink="">
      <xdr:nvSpPr>
        <xdr:cNvPr id="71" name="Line 7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 flipH="1">
          <a:off x="2691003" y="336550"/>
          <a:ext cx="4571" cy="544681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76200</xdr:colOff>
      <xdr:row>3</xdr:row>
      <xdr:rowOff>80168</xdr:rowOff>
    </xdr:from>
    <xdr:ext cx="595312" cy="159531"/>
    <xdr:sp macro="" textlink="">
      <xdr:nvSpPr>
        <xdr:cNvPr id="72" name="Text Box 130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90700" y="594518"/>
          <a:ext cx="59531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 奈良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411455</xdr:colOff>
      <xdr:row>6</xdr:row>
      <xdr:rowOff>160219</xdr:rowOff>
    </xdr:from>
    <xdr:ext cx="259430" cy="159531"/>
    <xdr:sp macro="" textlink="">
      <xdr:nvSpPr>
        <xdr:cNvPr id="73" name="Text Box 130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440530" y="1188919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190500</xdr:colOff>
      <xdr:row>6</xdr:row>
      <xdr:rowOff>31750</xdr:rowOff>
    </xdr:from>
    <xdr:ext cx="547827" cy="159531"/>
    <xdr:sp macro="" textlink="">
      <xdr:nvSpPr>
        <xdr:cNvPr id="74" name="Text Box 130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676525" y="10604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oneCellAnchor>
    <xdr:from>
      <xdr:col>3</xdr:col>
      <xdr:colOff>381007</xdr:colOff>
      <xdr:row>8</xdr:row>
      <xdr:rowOff>52782</xdr:rowOff>
    </xdr:from>
    <xdr:ext cx="1172759" cy="121059"/>
    <xdr:sp macro="" textlink="">
      <xdr:nvSpPr>
        <xdr:cNvPr id="75" name="Text Box 30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95507" y="1424382"/>
          <a:ext cx="1172759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黒潮温泉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10:00~24:00</a:t>
          </a:r>
        </a:p>
      </xdr:txBody>
    </xdr:sp>
    <xdr:clientData/>
  </xdr:oneCellAnchor>
  <xdr:twoCellAnchor>
    <xdr:from>
      <xdr:col>5</xdr:col>
      <xdr:colOff>331303</xdr:colOff>
      <xdr:row>4</xdr:row>
      <xdr:rowOff>137629</xdr:rowOff>
    </xdr:from>
    <xdr:to>
      <xdr:col>6</xdr:col>
      <xdr:colOff>294828</xdr:colOff>
      <xdr:row>6</xdr:row>
      <xdr:rowOff>50651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 flipH="1">
          <a:off x="3577130" y="811706"/>
          <a:ext cx="732852" cy="25006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241049</xdr:colOff>
      <xdr:row>4</xdr:row>
      <xdr:rowOff>19751</xdr:rowOff>
    </xdr:from>
    <xdr:to>
      <xdr:col>6</xdr:col>
      <xdr:colOff>675033</xdr:colOff>
      <xdr:row>4</xdr:row>
      <xdr:rowOff>152279</xdr:rowOff>
    </xdr:to>
    <xdr:sp macro="" textlink="">
      <xdr:nvSpPr>
        <xdr:cNvPr id="77" name="Line 20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V="1">
          <a:off x="4256203" y="693828"/>
          <a:ext cx="433984" cy="1325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209366</xdr:colOff>
      <xdr:row>6</xdr:row>
      <xdr:rowOff>8113</xdr:rowOff>
    </xdr:from>
    <xdr:to>
      <xdr:col>6</xdr:col>
      <xdr:colOff>342716</xdr:colOff>
      <xdr:row>6</xdr:row>
      <xdr:rowOff>108681</xdr:rowOff>
    </xdr:to>
    <xdr:sp macro="" textlink="">
      <xdr:nvSpPr>
        <xdr:cNvPr id="78" name="AutoShape 20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4238441" y="1036813"/>
          <a:ext cx="133350" cy="100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209586</xdr:colOff>
      <xdr:row>4</xdr:row>
      <xdr:rowOff>73526</xdr:rowOff>
    </xdr:from>
    <xdr:to>
      <xdr:col>6</xdr:col>
      <xdr:colOff>356133</xdr:colOff>
      <xdr:row>5</xdr:row>
      <xdr:rowOff>49697</xdr:rowOff>
    </xdr:to>
    <xdr:sp macro="" textlink="">
      <xdr:nvSpPr>
        <xdr:cNvPr id="79" name="Oval 20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4238661" y="759326"/>
          <a:ext cx="146547" cy="1476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165678</xdr:colOff>
      <xdr:row>8</xdr:row>
      <xdr:rowOff>119146</xdr:rowOff>
    </xdr:from>
    <xdr:to>
      <xdr:col>5</xdr:col>
      <xdr:colOff>708153</xdr:colOff>
      <xdr:row>8</xdr:row>
      <xdr:rowOff>143754</xdr:rowOff>
    </xdr:to>
    <xdr:sp macro="" textlink="">
      <xdr:nvSpPr>
        <xdr:cNvPr id="80" name="Freeform 8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/>
        </xdr:cNvSpPr>
      </xdr:nvSpPr>
      <xdr:spPr bwMode="auto">
        <a:xfrm rot="5400000">
          <a:off x="3682162" y="1231812"/>
          <a:ext cx="24608" cy="5424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0531"/>
            <a:gd name="connsiteY0" fmla="*/ 12711 h 12711"/>
            <a:gd name="connsiteX1" fmla="*/ 9499 w 10531"/>
            <a:gd name="connsiteY1" fmla="*/ 2233 h 12711"/>
            <a:gd name="connsiteX2" fmla="*/ 7020 w 10531"/>
            <a:gd name="connsiteY2" fmla="*/ 0 h 12711"/>
            <a:gd name="connsiteX0" fmla="*/ 0 w 10531"/>
            <a:gd name="connsiteY0" fmla="*/ 12711 h 12711"/>
            <a:gd name="connsiteX1" fmla="*/ 1328 w 10531"/>
            <a:gd name="connsiteY1" fmla="*/ 2276 h 12711"/>
            <a:gd name="connsiteX2" fmla="*/ 9499 w 10531"/>
            <a:gd name="connsiteY2" fmla="*/ 2233 h 12711"/>
            <a:gd name="connsiteX3" fmla="*/ 7020 w 10531"/>
            <a:gd name="connsiteY3" fmla="*/ 0 h 12711"/>
            <a:gd name="connsiteX0" fmla="*/ 0 w 9510"/>
            <a:gd name="connsiteY0" fmla="*/ 11130 h 11130"/>
            <a:gd name="connsiteX1" fmla="*/ 1328 w 9510"/>
            <a:gd name="connsiteY1" fmla="*/ 695 h 11130"/>
            <a:gd name="connsiteX2" fmla="*/ 9499 w 9510"/>
            <a:gd name="connsiteY2" fmla="*/ 652 h 11130"/>
            <a:gd name="connsiteX0" fmla="*/ 0 w 9988"/>
            <a:gd name="connsiteY0" fmla="*/ 13215 h 13215"/>
            <a:gd name="connsiteX1" fmla="*/ 1396 w 9988"/>
            <a:gd name="connsiteY1" fmla="*/ 3839 h 13215"/>
            <a:gd name="connsiteX2" fmla="*/ 3105 w 9988"/>
            <a:gd name="connsiteY2" fmla="*/ 0 h 13215"/>
            <a:gd name="connsiteX3" fmla="*/ 9988 w 9988"/>
            <a:gd name="connsiteY3" fmla="*/ 3801 h 13215"/>
            <a:gd name="connsiteX0" fmla="*/ 0 w 3109"/>
            <a:gd name="connsiteY0" fmla="*/ 10000 h 10000"/>
            <a:gd name="connsiteX1" fmla="*/ 1398 w 3109"/>
            <a:gd name="connsiteY1" fmla="*/ 2905 h 10000"/>
            <a:gd name="connsiteX2" fmla="*/ 3109 w 3109"/>
            <a:gd name="connsiteY2" fmla="*/ 0 h 10000"/>
            <a:gd name="connsiteX0" fmla="*/ 0 w 4497"/>
            <a:gd name="connsiteY0" fmla="*/ 7095 h 7095"/>
            <a:gd name="connsiteX1" fmla="*/ 4497 w 4497"/>
            <a:gd name="connsiteY1" fmla="*/ 0 h 7095"/>
            <a:gd name="connsiteX0" fmla="*/ 0 w 20006"/>
            <a:gd name="connsiteY0" fmla="*/ 10157 h 10157"/>
            <a:gd name="connsiteX1" fmla="*/ 20006 w 20006"/>
            <a:gd name="connsiteY1" fmla="*/ 0 h 10157"/>
            <a:gd name="connsiteX0" fmla="*/ 629 w 4247"/>
            <a:gd name="connsiteY0" fmla="*/ 10314 h 10314"/>
            <a:gd name="connsiteX1" fmla="*/ 3959 w 4247"/>
            <a:gd name="connsiteY1" fmla="*/ 0 h 10314"/>
            <a:gd name="connsiteX0" fmla="*/ 7713 w 15554"/>
            <a:gd name="connsiteY0" fmla="*/ 10000 h 10000"/>
            <a:gd name="connsiteX1" fmla="*/ 15554 w 15554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54" h="10000">
              <a:moveTo>
                <a:pt x="7713" y="10000"/>
              </a:moveTo>
              <a:cubicBezTo>
                <a:pt x="5528" y="7837"/>
                <a:pt x="-12506" y="1622"/>
                <a:pt x="1555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428603</xdr:colOff>
      <xdr:row>5</xdr:row>
      <xdr:rowOff>37846</xdr:rowOff>
    </xdr:from>
    <xdr:to>
      <xdr:col>6</xdr:col>
      <xdr:colOff>57373</xdr:colOff>
      <xdr:row>6</xdr:row>
      <xdr:rowOff>40417</xdr:rowOff>
    </xdr:to>
    <xdr:grpSp>
      <xdr:nvGrpSpPr>
        <xdr:cNvPr id="81" name="Group 40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>
          <a:grpSpLocks/>
        </xdr:cNvGrpSpPr>
      </xdr:nvGrpSpPr>
      <xdr:grpSpPr bwMode="auto">
        <a:xfrm rot="4263898">
          <a:off x="3478823" y="814192"/>
          <a:ext cx="173744" cy="332791"/>
          <a:chOff x="718" y="97"/>
          <a:chExt cx="23" cy="15"/>
        </a:xfrm>
      </xdr:grpSpPr>
      <xdr:sp macro="" textlink="">
        <xdr:nvSpPr>
          <xdr:cNvPr id="82" name="Freeform 406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" name="Freeform 407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66106</xdr:colOff>
      <xdr:row>4</xdr:row>
      <xdr:rowOff>102188</xdr:rowOff>
    </xdr:from>
    <xdr:to>
      <xdr:col>6</xdr:col>
      <xdr:colOff>214897</xdr:colOff>
      <xdr:row>5</xdr:row>
      <xdr:rowOff>109003</xdr:rowOff>
    </xdr:to>
    <xdr:grpSp>
      <xdr:nvGrpSpPr>
        <xdr:cNvPr id="84" name="Group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pSpPr>
          <a:grpSpLocks/>
        </xdr:cNvGrpSpPr>
      </xdr:nvGrpSpPr>
      <xdr:grpSpPr bwMode="auto">
        <a:xfrm rot="4263898">
          <a:off x="3726224" y="801483"/>
          <a:ext cx="177989" cy="148791"/>
          <a:chOff x="718" y="97"/>
          <a:chExt cx="23" cy="15"/>
        </a:xfrm>
      </xdr:grpSpPr>
      <xdr:sp macro="" textlink="">
        <xdr:nvSpPr>
          <xdr:cNvPr id="85" name="Freeform 406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" name="Freeform 407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542471</xdr:colOff>
      <xdr:row>3</xdr:row>
      <xdr:rowOff>140819</xdr:rowOff>
    </xdr:from>
    <xdr:ext cx="250257" cy="235709"/>
    <xdr:sp macro="" textlink="">
      <xdr:nvSpPr>
        <xdr:cNvPr id="87" name="六角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 bwMode="auto">
        <a:xfrm>
          <a:off x="3800021" y="655169"/>
          <a:ext cx="250257" cy="235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１３５</a:t>
          </a:r>
        </a:p>
      </xdr:txBody>
    </xdr:sp>
    <xdr:clientData/>
  </xdr:oneCellAnchor>
  <xdr:oneCellAnchor>
    <xdr:from>
      <xdr:col>6</xdr:col>
      <xdr:colOff>367411</xdr:colOff>
      <xdr:row>4</xdr:row>
      <xdr:rowOff>144947</xdr:rowOff>
    </xdr:from>
    <xdr:ext cx="265714" cy="300595"/>
    <xdr:sp macro="" textlink="">
      <xdr:nvSpPr>
        <xdr:cNvPr id="88" name="Text Box 130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396486" y="830747"/>
          <a:ext cx="265714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53890</xdr:colOff>
      <xdr:row>3</xdr:row>
      <xdr:rowOff>161736</xdr:rowOff>
    </xdr:from>
    <xdr:ext cx="375296" cy="128946"/>
    <xdr:sp macro="" textlink="">
      <xdr:nvSpPr>
        <xdr:cNvPr id="89" name="Text Box 30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311440" y="676086"/>
          <a:ext cx="375296" cy="128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+mn-ea"/>
              <a:ea typeface="+mn-ea"/>
              <a:cs typeface="Ebrima" pitchFamily="2" charset="0"/>
            </a:rPr>
            <a:t>和田川</a:t>
          </a:r>
          <a:endParaRPr lang="en-US" altLang="ja-JP" sz="900" b="1" i="0" u="none" strike="noStrike" baseline="0">
            <a:solidFill>
              <a:schemeClr val="tx2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4</xdr:col>
      <xdr:colOff>768256</xdr:colOff>
      <xdr:row>4</xdr:row>
      <xdr:rowOff>122137</xdr:rowOff>
    </xdr:from>
    <xdr:to>
      <xdr:col>5</xdr:col>
      <xdr:colOff>632012</xdr:colOff>
      <xdr:row>6</xdr:row>
      <xdr:rowOff>50797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0361165">
          <a:off x="3254281" y="807937"/>
          <a:ext cx="635281" cy="271560"/>
        </a:xfrm>
        <a:prstGeom prst="rect">
          <a:avLst/>
        </a:prstGeom>
      </xdr:spPr>
    </xdr:pic>
    <xdr:clientData/>
  </xdr:twoCellAnchor>
  <xdr:oneCellAnchor>
    <xdr:from>
      <xdr:col>7</xdr:col>
      <xdr:colOff>753326</xdr:colOff>
      <xdr:row>4</xdr:row>
      <xdr:rowOff>99385</xdr:rowOff>
    </xdr:from>
    <xdr:ext cx="462755" cy="159531"/>
    <xdr:sp macro="" textlink="">
      <xdr:nvSpPr>
        <xdr:cNvPr id="91" name="Text Box 130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553926" y="785185"/>
          <a:ext cx="46275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はるやま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740642</xdr:colOff>
      <xdr:row>5</xdr:row>
      <xdr:rowOff>149743</xdr:rowOff>
    </xdr:from>
    <xdr:to>
      <xdr:col>8</xdr:col>
      <xdr:colOff>650649</xdr:colOff>
      <xdr:row>7</xdr:row>
      <xdr:rowOff>168698</xdr:rowOff>
    </xdr:to>
    <xdr:sp macro="" textlink="">
      <xdr:nvSpPr>
        <xdr:cNvPr id="92" name="Freeform 47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/>
        </xdr:cNvSpPr>
      </xdr:nvSpPr>
      <xdr:spPr bwMode="auto">
        <a:xfrm>
          <a:off x="5541242" y="1006993"/>
          <a:ext cx="681532" cy="36185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1198"/>
            <a:gd name="connsiteY0" fmla="*/ 9730 h 9730"/>
            <a:gd name="connsiteX1" fmla="*/ 0 w 21198"/>
            <a:gd name="connsiteY1" fmla="*/ 4 h 9730"/>
            <a:gd name="connsiteX2" fmla="*/ 21198 w 21198"/>
            <a:gd name="connsiteY2" fmla="*/ 324 h 9730"/>
            <a:gd name="connsiteX0" fmla="*/ 0 w 10000"/>
            <a:gd name="connsiteY0" fmla="*/ 10003 h 10003"/>
            <a:gd name="connsiteX1" fmla="*/ 0 w 10000"/>
            <a:gd name="connsiteY1" fmla="*/ 7 h 10003"/>
            <a:gd name="connsiteX2" fmla="*/ 10000 w 10000"/>
            <a:gd name="connsiteY2" fmla="*/ 336 h 10003"/>
            <a:gd name="connsiteX0" fmla="*/ 0 w 10000"/>
            <a:gd name="connsiteY0" fmla="*/ 10014 h 10014"/>
            <a:gd name="connsiteX1" fmla="*/ 0 w 10000"/>
            <a:gd name="connsiteY1" fmla="*/ 18 h 10014"/>
            <a:gd name="connsiteX2" fmla="*/ 10000 w 10000"/>
            <a:gd name="connsiteY2" fmla="*/ 0 h 10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14">
              <a:moveTo>
                <a:pt x="0" y="10014"/>
              </a:moveTo>
              <a:lnTo>
                <a:pt x="0" y="18"/>
              </a:lnTo>
              <a:cubicBezTo>
                <a:pt x="3890" y="-69"/>
                <a:pt x="5525" y="318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665686</xdr:colOff>
      <xdr:row>6</xdr:row>
      <xdr:rowOff>125638</xdr:rowOff>
    </xdr:from>
    <xdr:to>
      <xdr:col>8</xdr:col>
      <xdr:colOff>45556</xdr:colOff>
      <xdr:row>7</xdr:row>
      <xdr:rowOff>66264</xdr:rowOff>
    </xdr:to>
    <xdr:sp macro="" textlink="">
      <xdr:nvSpPr>
        <xdr:cNvPr id="93" name="AutoShape 79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5466286" y="1154338"/>
          <a:ext cx="151395" cy="1120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731118</xdr:colOff>
      <xdr:row>3</xdr:row>
      <xdr:rowOff>86986</xdr:rowOff>
    </xdr:from>
    <xdr:to>
      <xdr:col>7</xdr:col>
      <xdr:colOff>740736</xdr:colOff>
      <xdr:row>5</xdr:row>
      <xdr:rowOff>162562</xdr:rowOff>
    </xdr:to>
    <xdr:sp macro="" textlink="">
      <xdr:nvSpPr>
        <xdr:cNvPr id="94" name="Line 100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5531718" y="601336"/>
          <a:ext cx="9618" cy="4184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331306</xdr:colOff>
      <xdr:row>5</xdr:row>
      <xdr:rowOff>161262</xdr:rowOff>
    </xdr:from>
    <xdr:to>
      <xdr:col>7</xdr:col>
      <xdr:colOff>720324</xdr:colOff>
      <xdr:row>5</xdr:row>
      <xdr:rowOff>165645</xdr:rowOff>
    </xdr:to>
    <xdr:sp macro="" textlink="">
      <xdr:nvSpPr>
        <xdr:cNvPr id="95" name="Line 100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5131906" y="1018512"/>
          <a:ext cx="389018" cy="43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664444</xdr:colOff>
      <xdr:row>5</xdr:row>
      <xdr:rowOff>80875</xdr:rowOff>
    </xdr:from>
    <xdr:to>
      <xdr:col>8</xdr:col>
      <xdr:colOff>66869</xdr:colOff>
      <xdr:row>6</xdr:row>
      <xdr:rowOff>62121</xdr:rowOff>
    </xdr:to>
    <xdr:sp macro="" textlink="">
      <xdr:nvSpPr>
        <xdr:cNvPr id="96" name="Oval 8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5465044" y="938125"/>
          <a:ext cx="173950" cy="1526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45551</xdr:colOff>
      <xdr:row>7</xdr:row>
      <xdr:rowOff>62115</xdr:rowOff>
    </xdr:from>
    <xdr:ext cx="250257" cy="235709"/>
    <xdr:sp macro="" textlink="">
      <xdr:nvSpPr>
        <xdr:cNvPr id="97" name="六角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 bwMode="auto">
        <a:xfrm>
          <a:off x="5617676" y="1262265"/>
          <a:ext cx="250257" cy="235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１３５</a:t>
          </a:r>
        </a:p>
      </xdr:txBody>
    </xdr:sp>
    <xdr:clientData/>
  </xdr:oneCellAnchor>
  <xdr:oneCellAnchor>
    <xdr:from>
      <xdr:col>7</xdr:col>
      <xdr:colOff>737155</xdr:colOff>
      <xdr:row>2</xdr:row>
      <xdr:rowOff>0</xdr:rowOff>
    </xdr:from>
    <xdr:ext cx="250257" cy="235709"/>
    <xdr:sp macro="" textlink="">
      <xdr:nvSpPr>
        <xdr:cNvPr id="98" name="六角形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 bwMode="auto">
        <a:xfrm>
          <a:off x="5537755" y="342900"/>
          <a:ext cx="250257" cy="235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１３５</a:t>
          </a:r>
        </a:p>
      </xdr:txBody>
    </xdr:sp>
    <xdr:clientData/>
  </xdr:oneCellAnchor>
  <xdr:oneCellAnchor>
    <xdr:from>
      <xdr:col>8</xdr:col>
      <xdr:colOff>467933</xdr:colOff>
      <xdr:row>4</xdr:row>
      <xdr:rowOff>20730</xdr:rowOff>
    </xdr:from>
    <xdr:ext cx="250257" cy="235709"/>
    <xdr:sp macro="" textlink="">
      <xdr:nvSpPr>
        <xdr:cNvPr id="99" name="六角形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 bwMode="auto">
        <a:xfrm>
          <a:off x="6040058" y="706530"/>
          <a:ext cx="250257" cy="235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１４２</a:t>
          </a:r>
        </a:p>
      </xdr:txBody>
    </xdr:sp>
    <xdr:clientData/>
  </xdr:oneCellAnchor>
  <xdr:oneCellAnchor>
    <xdr:from>
      <xdr:col>7</xdr:col>
      <xdr:colOff>472282</xdr:colOff>
      <xdr:row>4</xdr:row>
      <xdr:rowOff>109451</xdr:rowOff>
    </xdr:from>
    <xdr:ext cx="235642" cy="165173"/>
    <xdr:sp macro="" textlink="">
      <xdr:nvSpPr>
        <xdr:cNvPr id="100" name="Text Box 162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>
          <a:off x="5272882" y="795251"/>
          <a:ext cx="235642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8</xdr:col>
      <xdr:colOff>754842</xdr:colOff>
      <xdr:row>1</xdr:row>
      <xdr:rowOff>15937</xdr:rowOff>
    </xdr:from>
    <xdr:to>
      <xdr:col>9</xdr:col>
      <xdr:colOff>139896</xdr:colOff>
      <xdr:row>1</xdr:row>
      <xdr:rowOff>153229</xdr:rowOff>
    </xdr:to>
    <xdr:sp macro="" textlink="">
      <xdr:nvSpPr>
        <xdr:cNvPr id="101" name="六角形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 bwMode="auto">
        <a:xfrm>
          <a:off x="6326967" y="187387"/>
          <a:ext cx="156579" cy="1372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177799</xdr:colOff>
      <xdr:row>5</xdr:row>
      <xdr:rowOff>133351</xdr:rowOff>
    </xdr:from>
    <xdr:to>
      <xdr:col>10</xdr:col>
      <xdr:colOff>372716</xdr:colOff>
      <xdr:row>8</xdr:row>
      <xdr:rowOff>153228</xdr:rowOff>
    </xdr:to>
    <xdr:sp macro="" textlink="">
      <xdr:nvSpPr>
        <xdr:cNvPr id="102" name="Freeform 6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/>
        </xdr:cNvSpPr>
      </xdr:nvSpPr>
      <xdr:spPr bwMode="auto">
        <a:xfrm>
          <a:off x="7264399" y="990601"/>
          <a:ext cx="194917" cy="53422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298450</xdr:colOff>
      <xdr:row>6</xdr:row>
      <xdr:rowOff>31899</xdr:rowOff>
    </xdr:from>
    <xdr:to>
      <xdr:col>10</xdr:col>
      <xdr:colOff>438965</xdr:colOff>
      <xdr:row>6</xdr:row>
      <xdr:rowOff>145369</xdr:rowOff>
    </xdr:to>
    <xdr:sp macro="" textlink="">
      <xdr:nvSpPr>
        <xdr:cNvPr id="103" name="AutoShape 60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385050" y="1060599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188291</xdr:colOff>
      <xdr:row>4</xdr:row>
      <xdr:rowOff>20702</xdr:rowOff>
    </xdr:from>
    <xdr:to>
      <xdr:col>10</xdr:col>
      <xdr:colOff>372717</xdr:colOff>
      <xdr:row>5</xdr:row>
      <xdr:rowOff>69843</xdr:rowOff>
    </xdr:to>
    <xdr:sp macro="" textlink="">
      <xdr:nvSpPr>
        <xdr:cNvPr id="104" name="Freeform 60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/>
        </xdr:cNvSpPr>
      </xdr:nvSpPr>
      <xdr:spPr bwMode="auto">
        <a:xfrm rot="-5400000" flipH="1" flipV="1">
          <a:off x="7256808" y="724585"/>
          <a:ext cx="220591" cy="1844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570755</xdr:colOff>
      <xdr:row>2</xdr:row>
      <xdr:rowOff>49783</xdr:rowOff>
    </xdr:from>
    <xdr:to>
      <xdr:col>6</xdr:col>
      <xdr:colOff>326844</xdr:colOff>
      <xdr:row>3</xdr:row>
      <xdr:rowOff>134353</xdr:rowOff>
    </xdr:to>
    <xdr:sp macro="" textlink="">
      <xdr:nvSpPr>
        <xdr:cNvPr id="105" name="Text Box 14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828305" y="392683"/>
          <a:ext cx="527614" cy="25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twoCellAnchor>
  <xdr:oneCellAnchor>
    <xdr:from>
      <xdr:col>9</xdr:col>
      <xdr:colOff>170724</xdr:colOff>
      <xdr:row>3</xdr:row>
      <xdr:rowOff>110853</xdr:rowOff>
    </xdr:from>
    <xdr:ext cx="529157" cy="121059"/>
    <xdr:sp macro="" textlink="">
      <xdr:nvSpPr>
        <xdr:cNvPr id="106" name="Text Box 30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514374" y="625203"/>
          <a:ext cx="529157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ﾚｼｰﾄ取得</a:t>
          </a:r>
        </a:p>
      </xdr:txBody>
    </xdr:sp>
    <xdr:clientData/>
  </xdr:oneCellAnchor>
  <xdr:oneCellAnchor>
    <xdr:from>
      <xdr:col>10</xdr:col>
      <xdr:colOff>393395</xdr:colOff>
      <xdr:row>4</xdr:row>
      <xdr:rowOff>153242</xdr:rowOff>
    </xdr:from>
    <xdr:ext cx="284561" cy="244567"/>
    <xdr:sp macro="" textlink="">
      <xdr:nvSpPr>
        <xdr:cNvPr id="107" name="六角形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 bwMode="auto">
        <a:xfrm>
          <a:off x="7479995" y="839042"/>
          <a:ext cx="284561" cy="2445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472106</xdr:colOff>
      <xdr:row>7</xdr:row>
      <xdr:rowOff>66258</xdr:rowOff>
    </xdr:from>
    <xdr:to>
      <xdr:col>10</xdr:col>
      <xdr:colOff>728867</xdr:colOff>
      <xdr:row>8</xdr:row>
      <xdr:rowOff>115954</xdr:rowOff>
    </xdr:to>
    <xdr:sp macro="" textlink="">
      <xdr:nvSpPr>
        <xdr:cNvPr id="108" name="Line 7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6815756" y="1266408"/>
          <a:ext cx="999711" cy="2211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289870</xdr:colOff>
      <xdr:row>7</xdr:row>
      <xdr:rowOff>117387</xdr:rowOff>
    </xdr:from>
    <xdr:to>
      <xdr:col>10</xdr:col>
      <xdr:colOff>443153</xdr:colOff>
      <xdr:row>8</xdr:row>
      <xdr:rowOff>109479</xdr:rowOff>
    </xdr:to>
    <xdr:sp macro="" textlink="">
      <xdr:nvSpPr>
        <xdr:cNvPr id="109" name="Oval 129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376470" y="1317537"/>
          <a:ext cx="153283" cy="1635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269186</xdr:colOff>
      <xdr:row>9</xdr:row>
      <xdr:rowOff>16477</xdr:rowOff>
    </xdr:from>
    <xdr:to>
      <xdr:col>2</xdr:col>
      <xdr:colOff>386170</xdr:colOff>
      <xdr:row>16</xdr:row>
      <xdr:rowOff>135640</xdr:rowOff>
    </xdr:to>
    <xdr:sp macro="" textlink="">
      <xdr:nvSpPr>
        <xdr:cNvPr id="110" name="Freeform 52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/>
        </xdr:cNvSpPr>
      </xdr:nvSpPr>
      <xdr:spPr bwMode="auto">
        <a:xfrm>
          <a:off x="440636" y="1559527"/>
          <a:ext cx="888509" cy="13193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419"/>
            <a:gd name="connsiteY0" fmla="*/ 10029 h 10029"/>
            <a:gd name="connsiteX1" fmla="*/ 0 w 10419"/>
            <a:gd name="connsiteY1" fmla="*/ 29 h 10029"/>
            <a:gd name="connsiteX2" fmla="*/ 10419 w 10419"/>
            <a:gd name="connsiteY2" fmla="*/ 0 h 10029"/>
            <a:gd name="connsiteX0" fmla="*/ 0 w 10419"/>
            <a:gd name="connsiteY0" fmla="*/ 10029 h 10029"/>
            <a:gd name="connsiteX1" fmla="*/ 0 w 10419"/>
            <a:gd name="connsiteY1" fmla="*/ 29 h 10029"/>
            <a:gd name="connsiteX2" fmla="*/ 10419 w 10419"/>
            <a:gd name="connsiteY2" fmla="*/ 0 h 10029"/>
            <a:gd name="connsiteX0" fmla="*/ 0 w 10144"/>
            <a:gd name="connsiteY0" fmla="*/ 14238 h 14238"/>
            <a:gd name="connsiteX1" fmla="*/ 0 w 10144"/>
            <a:gd name="connsiteY1" fmla="*/ 4238 h 14238"/>
            <a:gd name="connsiteX2" fmla="*/ 10144 w 10144"/>
            <a:gd name="connsiteY2" fmla="*/ 0 h 14238"/>
            <a:gd name="connsiteX0" fmla="*/ 0 w 10154"/>
            <a:gd name="connsiteY0" fmla="*/ 14238 h 14238"/>
            <a:gd name="connsiteX1" fmla="*/ 0 w 10154"/>
            <a:gd name="connsiteY1" fmla="*/ 4238 h 14238"/>
            <a:gd name="connsiteX2" fmla="*/ 10144 w 10154"/>
            <a:gd name="connsiteY2" fmla="*/ 0 h 14238"/>
            <a:gd name="connsiteX0" fmla="*/ 0 w 10144"/>
            <a:gd name="connsiteY0" fmla="*/ 14238 h 14238"/>
            <a:gd name="connsiteX1" fmla="*/ 0 w 10144"/>
            <a:gd name="connsiteY1" fmla="*/ 4238 h 14238"/>
            <a:gd name="connsiteX2" fmla="*/ 10144 w 10144"/>
            <a:gd name="connsiteY2" fmla="*/ 0 h 14238"/>
            <a:gd name="connsiteX0" fmla="*/ 0 w 10144"/>
            <a:gd name="connsiteY0" fmla="*/ 14238 h 14238"/>
            <a:gd name="connsiteX1" fmla="*/ 0 w 10144"/>
            <a:gd name="connsiteY1" fmla="*/ 4238 h 14238"/>
            <a:gd name="connsiteX2" fmla="*/ 10144 w 10144"/>
            <a:gd name="connsiteY2" fmla="*/ 0 h 14238"/>
            <a:gd name="connsiteX0" fmla="*/ 0 w 10144"/>
            <a:gd name="connsiteY0" fmla="*/ 14238 h 14238"/>
            <a:gd name="connsiteX1" fmla="*/ 0 w 10144"/>
            <a:gd name="connsiteY1" fmla="*/ 4238 h 14238"/>
            <a:gd name="connsiteX2" fmla="*/ 10144 w 10144"/>
            <a:gd name="connsiteY2" fmla="*/ 0 h 14238"/>
            <a:gd name="connsiteX0" fmla="*/ 0 w 10144"/>
            <a:gd name="connsiteY0" fmla="*/ 15476 h 15476"/>
            <a:gd name="connsiteX1" fmla="*/ 0 w 10144"/>
            <a:gd name="connsiteY1" fmla="*/ 5476 h 15476"/>
            <a:gd name="connsiteX2" fmla="*/ 10144 w 10144"/>
            <a:gd name="connsiteY2" fmla="*/ 0 h 15476"/>
            <a:gd name="connsiteX0" fmla="*/ 0 w 10144"/>
            <a:gd name="connsiteY0" fmla="*/ 15476 h 15476"/>
            <a:gd name="connsiteX1" fmla="*/ 0 w 10144"/>
            <a:gd name="connsiteY1" fmla="*/ 5476 h 15476"/>
            <a:gd name="connsiteX2" fmla="*/ 10144 w 10144"/>
            <a:gd name="connsiteY2" fmla="*/ 0 h 15476"/>
            <a:gd name="connsiteX0" fmla="*/ 0 w 10144"/>
            <a:gd name="connsiteY0" fmla="*/ 15476 h 15476"/>
            <a:gd name="connsiteX1" fmla="*/ 0 w 10144"/>
            <a:gd name="connsiteY1" fmla="*/ 5476 h 15476"/>
            <a:gd name="connsiteX2" fmla="*/ 10144 w 10144"/>
            <a:gd name="connsiteY2" fmla="*/ 0 h 15476"/>
            <a:gd name="connsiteX0" fmla="*/ 0 w 10172"/>
            <a:gd name="connsiteY0" fmla="*/ 15476 h 15476"/>
            <a:gd name="connsiteX1" fmla="*/ 0 w 10172"/>
            <a:gd name="connsiteY1" fmla="*/ 5476 h 15476"/>
            <a:gd name="connsiteX2" fmla="*/ 10144 w 10172"/>
            <a:gd name="connsiteY2" fmla="*/ 0 h 15476"/>
            <a:gd name="connsiteX0" fmla="*/ 0 w 8543"/>
            <a:gd name="connsiteY0" fmla="*/ 35659 h 35659"/>
            <a:gd name="connsiteX1" fmla="*/ 0 w 8543"/>
            <a:gd name="connsiteY1" fmla="*/ 25659 h 35659"/>
            <a:gd name="connsiteX2" fmla="*/ 8309 w 8543"/>
            <a:gd name="connsiteY2" fmla="*/ 0 h 35659"/>
            <a:gd name="connsiteX0" fmla="*/ 0 w 9726"/>
            <a:gd name="connsiteY0" fmla="*/ 10000 h 10000"/>
            <a:gd name="connsiteX1" fmla="*/ 0 w 9726"/>
            <a:gd name="connsiteY1" fmla="*/ 7196 h 10000"/>
            <a:gd name="connsiteX2" fmla="*/ 9726 w 9726"/>
            <a:gd name="connsiteY2" fmla="*/ 0 h 10000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10050 w 10050"/>
            <a:gd name="connsiteY2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10050 w 10050"/>
            <a:gd name="connsiteY2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10050 w 10050"/>
            <a:gd name="connsiteY2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5069 w 10050"/>
            <a:gd name="connsiteY2" fmla="*/ 3762 h 10311"/>
            <a:gd name="connsiteX3" fmla="*/ 10050 w 10050"/>
            <a:gd name="connsiteY3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5069 w 10050"/>
            <a:gd name="connsiteY2" fmla="*/ 3762 h 10311"/>
            <a:gd name="connsiteX3" fmla="*/ 10050 w 10050"/>
            <a:gd name="connsiteY3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5069 w 10050"/>
            <a:gd name="connsiteY2" fmla="*/ 3762 h 10311"/>
            <a:gd name="connsiteX3" fmla="*/ 10050 w 10050"/>
            <a:gd name="connsiteY3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5069 w 10050"/>
            <a:gd name="connsiteY2" fmla="*/ 3762 h 10311"/>
            <a:gd name="connsiteX3" fmla="*/ 10050 w 10050"/>
            <a:gd name="connsiteY3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3814 w 10050"/>
            <a:gd name="connsiteY2" fmla="*/ 5522 h 10311"/>
            <a:gd name="connsiteX3" fmla="*/ 10050 w 10050"/>
            <a:gd name="connsiteY3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3814 w 10050"/>
            <a:gd name="connsiteY2" fmla="*/ 5522 h 10311"/>
            <a:gd name="connsiteX3" fmla="*/ 10050 w 10050"/>
            <a:gd name="connsiteY3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3814 w 10050"/>
            <a:gd name="connsiteY2" fmla="*/ 5522 h 10311"/>
            <a:gd name="connsiteX3" fmla="*/ 10050 w 10050"/>
            <a:gd name="connsiteY3" fmla="*/ 0 h 10311"/>
            <a:gd name="connsiteX0" fmla="*/ 0 w 10050"/>
            <a:gd name="connsiteY0" fmla="*/ 10311 h 10311"/>
            <a:gd name="connsiteX1" fmla="*/ 0 w 10050"/>
            <a:gd name="connsiteY1" fmla="*/ 7507 h 10311"/>
            <a:gd name="connsiteX2" fmla="*/ 3814 w 10050"/>
            <a:gd name="connsiteY2" fmla="*/ 5522 h 10311"/>
            <a:gd name="connsiteX3" fmla="*/ 10050 w 10050"/>
            <a:gd name="connsiteY3" fmla="*/ 0 h 10311"/>
            <a:gd name="connsiteX0" fmla="*/ 0 w 10452"/>
            <a:gd name="connsiteY0" fmla="*/ 10898 h 10898"/>
            <a:gd name="connsiteX1" fmla="*/ 0 w 10452"/>
            <a:gd name="connsiteY1" fmla="*/ 8094 h 10898"/>
            <a:gd name="connsiteX2" fmla="*/ 3814 w 10452"/>
            <a:gd name="connsiteY2" fmla="*/ 6109 h 10898"/>
            <a:gd name="connsiteX3" fmla="*/ 10452 w 10452"/>
            <a:gd name="connsiteY3" fmla="*/ 0 h 10898"/>
            <a:gd name="connsiteX0" fmla="*/ 0 w 10452"/>
            <a:gd name="connsiteY0" fmla="*/ 10898 h 10898"/>
            <a:gd name="connsiteX1" fmla="*/ 0 w 10452"/>
            <a:gd name="connsiteY1" fmla="*/ 8094 h 10898"/>
            <a:gd name="connsiteX2" fmla="*/ 3814 w 10452"/>
            <a:gd name="connsiteY2" fmla="*/ 6109 h 10898"/>
            <a:gd name="connsiteX3" fmla="*/ 10452 w 10452"/>
            <a:gd name="connsiteY3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10753 w 10753"/>
            <a:gd name="connsiteY3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10753 w 10753"/>
            <a:gd name="connsiteY3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10753 w 10753"/>
            <a:gd name="connsiteY3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482 w 10753"/>
            <a:gd name="connsiteY3" fmla="*/ 2796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814 w 10753"/>
            <a:gd name="connsiteY2" fmla="*/ 6109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8984 w 10753"/>
            <a:gd name="connsiteY3" fmla="*/ 2865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9436 w 10753"/>
            <a:gd name="connsiteY3" fmla="*/ 3107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9436 w 10753"/>
            <a:gd name="connsiteY3" fmla="*/ 3107 h 10898"/>
            <a:gd name="connsiteX4" fmla="*/ 10753 w 10753"/>
            <a:gd name="connsiteY4" fmla="*/ 0 h 10898"/>
            <a:gd name="connsiteX0" fmla="*/ 0 w 10753"/>
            <a:gd name="connsiteY0" fmla="*/ 10898 h 10898"/>
            <a:gd name="connsiteX1" fmla="*/ 0 w 10753"/>
            <a:gd name="connsiteY1" fmla="*/ 8094 h 10898"/>
            <a:gd name="connsiteX2" fmla="*/ 3965 w 10753"/>
            <a:gd name="connsiteY2" fmla="*/ 6178 h 10898"/>
            <a:gd name="connsiteX3" fmla="*/ 9436 w 10753"/>
            <a:gd name="connsiteY3" fmla="*/ 3107 h 10898"/>
            <a:gd name="connsiteX4" fmla="*/ 10753 w 10753"/>
            <a:gd name="connsiteY4" fmla="*/ 0 h 10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53" h="10898">
              <a:moveTo>
                <a:pt x="0" y="10898"/>
              </a:moveTo>
              <a:lnTo>
                <a:pt x="0" y="8094"/>
              </a:lnTo>
              <a:cubicBezTo>
                <a:pt x="1949" y="8165"/>
                <a:pt x="3243" y="8119"/>
                <a:pt x="3965" y="6178"/>
              </a:cubicBezTo>
              <a:cubicBezTo>
                <a:pt x="5380" y="5273"/>
                <a:pt x="8280" y="4125"/>
                <a:pt x="9436" y="3107"/>
              </a:cubicBezTo>
              <a:cubicBezTo>
                <a:pt x="10241" y="1468"/>
                <a:pt x="9170" y="1238"/>
                <a:pt x="1075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220111</xdr:colOff>
      <xdr:row>15</xdr:row>
      <xdr:rowOff>152656</xdr:rowOff>
    </xdr:from>
    <xdr:to>
      <xdr:col>1</xdr:col>
      <xdr:colOff>361024</xdr:colOff>
      <xdr:row>16</xdr:row>
      <xdr:rowOff>80010</xdr:rowOff>
    </xdr:to>
    <xdr:sp macro="" textlink="">
      <xdr:nvSpPr>
        <xdr:cNvPr id="111" name="AutoShape 9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391561" y="2724406"/>
          <a:ext cx="140913" cy="988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185688</xdr:colOff>
      <xdr:row>14</xdr:row>
      <xdr:rowOff>56156</xdr:rowOff>
    </xdr:from>
    <xdr:to>
      <xdr:col>1</xdr:col>
      <xdr:colOff>347875</xdr:colOff>
      <xdr:row>15</xdr:row>
      <xdr:rowOff>41398</xdr:rowOff>
    </xdr:to>
    <xdr:sp macro="" textlink="">
      <xdr:nvSpPr>
        <xdr:cNvPr id="112" name="Oval 129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357138" y="2456456"/>
          <a:ext cx="162187" cy="156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260883</xdr:colOff>
      <xdr:row>9</xdr:row>
      <xdr:rowOff>124243</xdr:rowOff>
    </xdr:from>
    <xdr:to>
      <xdr:col>2</xdr:col>
      <xdr:colOff>365236</xdr:colOff>
      <xdr:row>10</xdr:row>
      <xdr:rowOff>55308</xdr:rowOff>
    </xdr:to>
    <xdr:sp macro="" textlink="">
      <xdr:nvSpPr>
        <xdr:cNvPr id="113" name="Oval 86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1203858" y="1667293"/>
          <a:ext cx="104353" cy="1025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741296</xdr:colOff>
      <xdr:row>12</xdr:row>
      <xdr:rowOff>37281</xdr:rowOff>
    </xdr:from>
    <xdr:to>
      <xdr:col>2</xdr:col>
      <xdr:colOff>75366</xdr:colOff>
      <xdr:row>12</xdr:row>
      <xdr:rowOff>138140</xdr:rowOff>
    </xdr:to>
    <xdr:sp macro="" textlink="">
      <xdr:nvSpPr>
        <xdr:cNvPr id="115" name="Oval 86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912746" y="2094681"/>
          <a:ext cx="105595" cy="1008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214529</xdr:colOff>
      <xdr:row>9</xdr:row>
      <xdr:rowOff>126912</xdr:rowOff>
    </xdr:from>
    <xdr:to>
      <xdr:col>1</xdr:col>
      <xdr:colOff>318882</xdr:colOff>
      <xdr:row>10</xdr:row>
      <xdr:rowOff>57977</xdr:rowOff>
    </xdr:to>
    <xdr:sp macro="" textlink="">
      <xdr:nvSpPr>
        <xdr:cNvPr id="116" name="Oval 86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385979" y="1669962"/>
          <a:ext cx="104353" cy="1025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</xdr:col>
      <xdr:colOff>351985</xdr:colOff>
      <xdr:row>15</xdr:row>
      <xdr:rowOff>4141</xdr:rowOff>
    </xdr:from>
    <xdr:ext cx="259430" cy="300595"/>
    <xdr:sp macro="" textlink="">
      <xdr:nvSpPr>
        <xdr:cNvPr id="117" name="Text Box 13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23435" y="2575891"/>
          <a:ext cx="25943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動物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45551</xdr:colOff>
      <xdr:row>11</xdr:row>
      <xdr:rowOff>74551</xdr:rowOff>
    </xdr:from>
    <xdr:ext cx="250257" cy="235709"/>
    <xdr:sp macro="" textlink="">
      <xdr:nvSpPr>
        <xdr:cNvPr id="118" name="六角形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 bwMode="auto">
        <a:xfrm>
          <a:off x="217001" y="1960501"/>
          <a:ext cx="250257" cy="235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１４２</a:t>
          </a:r>
        </a:p>
      </xdr:txBody>
    </xdr:sp>
    <xdr:clientData/>
  </xdr:oneCellAnchor>
  <xdr:twoCellAnchor>
    <xdr:from>
      <xdr:col>2</xdr:col>
      <xdr:colOff>496920</xdr:colOff>
      <xdr:row>12</xdr:row>
      <xdr:rowOff>128383</xdr:rowOff>
    </xdr:from>
    <xdr:to>
      <xdr:col>2</xdr:col>
      <xdr:colOff>718704</xdr:colOff>
      <xdr:row>13</xdr:row>
      <xdr:rowOff>155863</xdr:rowOff>
    </xdr:to>
    <xdr:sp macro="" textlink="">
      <xdr:nvSpPr>
        <xdr:cNvPr id="119" name="六角形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 bwMode="auto">
        <a:xfrm>
          <a:off x="1440761" y="2206565"/>
          <a:ext cx="221784" cy="200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201778</xdr:colOff>
      <xdr:row>11</xdr:row>
      <xdr:rowOff>5229</xdr:rowOff>
    </xdr:from>
    <xdr:to>
      <xdr:col>2</xdr:col>
      <xdr:colOff>432955</xdr:colOff>
      <xdr:row>12</xdr:row>
      <xdr:rowOff>8659</xdr:rowOff>
    </xdr:to>
    <xdr:sp macro="" textlink="">
      <xdr:nvSpPr>
        <xdr:cNvPr id="120" name="六角形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 bwMode="auto">
        <a:xfrm>
          <a:off x="1145619" y="1910229"/>
          <a:ext cx="231177" cy="176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b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572919</xdr:colOff>
      <xdr:row>9</xdr:row>
      <xdr:rowOff>14948</xdr:rowOff>
    </xdr:from>
    <xdr:to>
      <xdr:col>2</xdr:col>
      <xdr:colOff>22890</xdr:colOff>
      <xdr:row>10</xdr:row>
      <xdr:rowOff>33398</xdr:rowOff>
    </xdr:to>
    <xdr:sp macro="" textlink="">
      <xdr:nvSpPr>
        <xdr:cNvPr id="121" name="六角形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 bwMode="auto">
        <a:xfrm>
          <a:off x="743008" y="1545752"/>
          <a:ext cx="218775" cy="1885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86961</xdr:colOff>
      <xdr:row>8</xdr:row>
      <xdr:rowOff>128382</xdr:rowOff>
    </xdr:from>
    <xdr:to>
      <xdr:col>2</xdr:col>
      <xdr:colOff>294409</xdr:colOff>
      <xdr:row>9</xdr:row>
      <xdr:rowOff>147204</xdr:rowOff>
    </xdr:to>
    <xdr:sp macro="" textlink="">
      <xdr:nvSpPr>
        <xdr:cNvPr id="122" name="六角形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 bwMode="auto">
        <a:xfrm>
          <a:off x="1030802" y="1513837"/>
          <a:ext cx="207448" cy="1920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b" upright="1"/>
        <a:lstStyle/>
        <a:p>
          <a:pPr algn="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379007</xdr:colOff>
      <xdr:row>12</xdr:row>
      <xdr:rowOff>66586</xdr:rowOff>
    </xdr:from>
    <xdr:ext cx="143565" cy="175484"/>
    <xdr:sp macro="" textlink="">
      <xdr:nvSpPr>
        <xdr:cNvPr id="123" name="Text Box 130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50457" y="2123986"/>
          <a:ext cx="143565" cy="175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675162</xdr:colOff>
      <xdr:row>14</xdr:row>
      <xdr:rowOff>104066</xdr:rowOff>
    </xdr:from>
    <xdr:ext cx="395844" cy="193515"/>
    <xdr:sp macro="" textlink="">
      <xdr:nvSpPr>
        <xdr:cNvPr id="124" name="Text Box 156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46612" y="250436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288834</xdr:colOff>
      <xdr:row>13</xdr:row>
      <xdr:rowOff>46927</xdr:rowOff>
    </xdr:from>
    <xdr:to>
      <xdr:col>2</xdr:col>
      <xdr:colOff>368058</xdr:colOff>
      <xdr:row>15</xdr:row>
      <xdr:rowOff>25461</xdr:rowOff>
    </xdr:to>
    <xdr:sp macro="" textlink="">
      <xdr:nvSpPr>
        <xdr:cNvPr id="125" name="AutoShape 165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/>
        </xdr:cNvSpPr>
      </xdr:nvSpPr>
      <xdr:spPr bwMode="auto">
        <a:xfrm rot="3072159">
          <a:off x="724942" y="2011119"/>
          <a:ext cx="321434" cy="8507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118607</xdr:colOff>
      <xdr:row>9</xdr:row>
      <xdr:rowOff>148473</xdr:rowOff>
    </xdr:from>
    <xdr:to>
      <xdr:col>2</xdr:col>
      <xdr:colOff>248219</xdr:colOff>
      <xdr:row>11</xdr:row>
      <xdr:rowOff>149625</xdr:rowOff>
    </xdr:to>
    <xdr:sp macro="" textlink="">
      <xdr:nvSpPr>
        <xdr:cNvPr id="126" name="AutoShape 165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/>
        </xdr:cNvSpPr>
      </xdr:nvSpPr>
      <xdr:spPr bwMode="auto">
        <a:xfrm rot="11994003">
          <a:off x="1061582" y="1691523"/>
          <a:ext cx="129612" cy="34405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492515</xdr:colOff>
      <xdr:row>10</xdr:row>
      <xdr:rowOff>8282</xdr:rowOff>
    </xdr:from>
    <xdr:ext cx="395844" cy="193515"/>
    <xdr:sp macro="" textlink="">
      <xdr:nvSpPr>
        <xdr:cNvPr id="127" name="Text Box 156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63965" y="172278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0</xdr:col>
      <xdr:colOff>161502</xdr:colOff>
      <xdr:row>14</xdr:row>
      <xdr:rowOff>41411</xdr:rowOff>
    </xdr:from>
    <xdr:ext cx="463827" cy="268535"/>
    <xdr:sp macro="" textlink="">
      <xdr:nvSpPr>
        <xdr:cNvPr id="128" name="Text Box 156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1502" y="2441711"/>
          <a:ext cx="463827" cy="268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恵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ｸﾘﾆｯｸ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591958</xdr:colOff>
      <xdr:row>9</xdr:row>
      <xdr:rowOff>33082</xdr:rowOff>
    </xdr:from>
    <xdr:to>
      <xdr:col>4</xdr:col>
      <xdr:colOff>18871</xdr:colOff>
      <xdr:row>15</xdr:row>
      <xdr:rowOff>157782</xdr:rowOff>
    </xdr:to>
    <xdr:sp macro="" textlink="">
      <xdr:nvSpPr>
        <xdr:cNvPr id="129" name="Freeform 70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/>
        </xdr:cNvSpPr>
      </xdr:nvSpPr>
      <xdr:spPr bwMode="auto">
        <a:xfrm>
          <a:off x="2306458" y="1576132"/>
          <a:ext cx="198438" cy="1153400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11904 w 11904"/>
            <a:gd name="connsiteY0" fmla="*/ 6744 h 6744"/>
            <a:gd name="connsiteX1" fmla="*/ 11904 w 11904"/>
            <a:gd name="connsiteY1" fmla="*/ 1367 h 6744"/>
            <a:gd name="connsiteX2" fmla="*/ 0 w 11904"/>
            <a:gd name="connsiteY2" fmla="*/ 1548 h 6744"/>
            <a:gd name="connsiteX0" fmla="*/ 10000 w 10000"/>
            <a:gd name="connsiteY0" fmla="*/ 11283 h 11283"/>
            <a:gd name="connsiteX1" fmla="*/ 10000 w 10000"/>
            <a:gd name="connsiteY1" fmla="*/ 3310 h 11283"/>
            <a:gd name="connsiteX2" fmla="*/ 0 w 10000"/>
            <a:gd name="connsiteY2" fmla="*/ 3578 h 11283"/>
            <a:gd name="connsiteX0" fmla="*/ 10500 w 10500"/>
            <a:gd name="connsiteY0" fmla="*/ 10947 h 10947"/>
            <a:gd name="connsiteX1" fmla="*/ 10500 w 10500"/>
            <a:gd name="connsiteY1" fmla="*/ 2974 h 10947"/>
            <a:gd name="connsiteX2" fmla="*/ 0 w 10500"/>
            <a:gd name="connsiteY2" fmla="*/ 4550 h 10947"/>
            <a:gd name="connsiteX0" fmla="*/ 10500 w 10500"/>
            <a:gd name="connsiteY0" fmla="*/ 7973 h 7973"/>
            <a:gd name="connsiteX1" fmla="*/ 10500 w 10500"/>
            <a:gd name="connsiteY1" fmla="*/ 0 h 7973"/>
            <a:gd name="connsiteX2" fmla="*/ 0 w 10500"/>
            <a:gd name="connsiteY2" fmla="*/ 1576 h 7973"/>
            <a:gd name="connsiteX0" fmla="*/ 10000 w 10000"/>
            <a:gd name="connsiteY0" fmla="*/ 18713 h 18713"/>
            <a:gd name="connsiteX1" fmla="*/ 10000 w 10000"/>
            <a:gd name="connsiteY1" fmla="*/ 8713 h 18713"/>
            <a:gd name="connsiteX2" fmla="*/ 5243 w 10000"/>
            <a:gd name="connsiteY2" fmla="*/ 10 h 18713"/>
            <a:gd name="connsiteX3" fmla="*/ 0 w 10000"/>
            <a:gd name="connsiteY3" fmla="*/ 10690 h 18713"/>
            <a:gd name="connsiteX0" fmla="*/ 4757 w 4757"/>
            <a:gd name="connsiteY0" fmla="*/ 18713 h 18713"/>
            <a:gd name="connsiteX1" fmla="*/ 4757 w 4757"/>
            <a:gd name="connsiteY1" fmla="*/ 8713 h 18713"/>
            <a:gd name="connsiteX2" fmla="*/ 0 w 4757"/>
            <a:gd name="connsiteY2" fmla="*/ 10 h 18713"/>
            <a:gd name="connsiteX0" fmla="*/ 5518 w 5518"/>
            <a:gd name="connsiteY0" fmla="*/ 11535 h 11535"/>
            <a:gd name="connsiteX1" fmla="*/ 5518 w 5518"/>
            <a:gd name="connsiteY1" fmla="*/ 6191 h 11535"/>
            <a:gd name="connsiteX2" fmla="*/ 0 w 5518"/>
            <a:gd name="connsiteY2" fmla="*/ 3 h 11535"/>
            <a:gd name="connsiteX0" fmla="*/ 10000 w 10000"/>
            <a:gd name="connsiteY0" fmla="*/ 9997 h 9997"/>
            <a:gd name="connsiteX1" fmla="*/ 10000 w 10000"/>
            <a:gd name="connsiteY1" fmla="*/ 5364 h 9997"/>
            <a:gd name="connsiteX2" fmla="*/ 0 w 10000"/>
            <a:gd name="connsiteY2" fmla="*/ 0 h 9997"/>
            <a:gd name="connsiteX0" fmla="*/ 10000 w 10000"/>
            <a:gd name="connsiteY0" fmla="*/ 10000 h 10000"/>
            <a:gd name="connsiteX1" fmla="*/ 10000 w 10000"/>
            <a:gd name="connsiteY1" fmla="*/ 5366 h 10000"/>
            <a:gd name="connsiteX2" fmla="*/ 0 w 10000"/>
            <a:gd name="connsiteY2" fmla="*/ 0 h 10000"/>
            <a:gd name="connsiteX0" fmla="*/ 9341 w 9341"/>
            <a:gd name="connsiteY0" fmla="*/ 10205 h 10205"/>
            <a:gd name="connsiteX1" fmla="*/ 9341 w 9341"/>
            <a:gd name="connsiteY1" fmla="*/ 5571 h 10205"/>
            <a:gd name="connsiteX2" fmla="*/ 0 w 9341"/>
            <a:gd name="connsiteY2" fmla="*/ 0 h 10205"/>
            <a:gd name="connsiteX0" fmla="*/ 10000 w 10000"/>
            <a:gd name="connsiteY0" fmla="*/ 13968 h 13968"/>
            <a:gd name="connsiteX1" fmla="*/ 10000 w 10000"/>
            <a:gd name="connsiteY1" fmla="*/ 9427 h 13968"/>
            <a:gd name="connsiteX2" fmla="*/ 0 w 10000"/>
            <a:gd name="connsiteY2" fmla="*/ 0 h 13968"/>
            <a:gd name="connsiteX0" fmla="*/ 10191 w 10191"/>
            <a:gd name="connsiteY0" fmla="*/ 13968 h 13968"/>
            <a:gd name="connsiteX1" fmla="*/ 10191 w 10191"/>
            <a:gd name="connsiteY1" fmla="*/ 9427 h 13968"/>
            <a:gd name="connsiteX2" fmla="*/ 191 w 10191"/>
            <a:gd name="connsiteY2" fmla="*/ 0 h 13968"/>
            <a:gd name="connsiteX0" fmla="*/ 12836 w 12836"/>
            <a:gd name="connsiteY0" fmla="*/ 8455 h 8455"/>
            <a:gd name="connsiteX1" fmla="*/ 12836 w 12836"/>
            <a:gd name="connsiteY1" fmla="*/ 3914 h 8455"/>
            <a:gd name="connsiteX2" fmla="*/ 251 w 12836"/>
            <a:gd name="connsiteY2" fmla="*/ 514 h 8455"/>
            <a:gd name="connsiteX3" fmla="*/ 4246 w 12836"/>
            <a:gd name="connsiteY3" fmla="*/ 866 h 8455"/>
            <a:gd name="connsiteX0" fmla="*/ 10008 w 10008"/>
            <a:gd name="connsiteY0" fmla="*/ 15911 h 15911"/>
            <a:gd name="connsiteX1" fmla="*/ 10008 w 10008"/>
            <a:gd name="connsiteY1" fmla="*/ 10540 h 15911"/>
            <a:gd name="connsiteX2" fmla="*/ 204 w 10008"/>
            <a:gd name="connsiteY2" fmla="*/ 6519 h 15911"/>
            <a:gd name="connsiteX3" fmla="*/ 3133 w 10008"/>
            <a:gd name="connsiteY3" fmla="*/ 222 h 15911"/>
            <a:gd name="connsiteX0" fmla="*/ 10008 w 10008"/>
            <a:gd name="connsiteY0" fmla="*/ 15689 h 15689"/>
            <a:gd name="connsiteX1" fmla="*/ 10008 w 10008"/>
            <a:gd name="connsiteY1" fmla="*/ 10318 h 15689"/>
            <a:gd name="connsiteX2" fmla="*/ 204 w 10008"/>
            <a:gd name="connsiteY2" fmla="*/ 6297 h 15689"/>
            <a:gd name="connsiteX3" fmla="*/ 3133 w 10008"/>
            <a:gd name="connsiteY3" fmla="*/ 0 h 15689"/>
            <a:gd name="connsiteX0" fmla="*/ 10008 w 10008"/>
            <a:gd name="connsiteY0" fmla="*/ 16402 h 16402"/>
            <a:gd name="connsiteX1" fmla="*/ 10008 w 10008"/>
            <a:gd name="connsiteY1" fmla="*/ 11031 h 16402"/>
            <a:gd name="connsiteX2" fmla="*/ 204 w 10008"/>
            <a:gd name="connsiteY2" fmla="*/ 7010 h 16402"/>
            <a:gd name="connsiteX3" fmla="*/ 3133 w 10008"/>
            <a:gd name="connsiteY3" fmla="*/ 0 h 16402"/>
            <a:gd name="connsiteX0" fmla="*/ 7996 w 7996"/>
            <a:gd name="connsiteY0" fmla="*/ 16402 h 16402"/>
            <a:gd name="connsiteX1" fmla="*/ 7996 w 7996"/>
            <a:gd name="connsiteY1" fmla="*/ 11031 h 16402"/>
            <a:gd name="connsiteX2" fmla="*/ 389 w 7996"/>
            <a:gd name="connsiteY2" fmla="*/ 3208 h 16402"/>
            <a:gd name="connsiteX3" fmla="*/ 1121 w 7996"/>
            <a:gd name="connsiteY3" fmla="*/ 0 h 16402"/>
            <a:gd name="connsiteX0" fmla="*/ 10000 w 10000"/>
            <a:gd name="connsiteY0" fmla="*/ 10000 h 10000"/>
            <a:gd name="connsiteX1" fmla="*/ 10000 w 10000"/>
            <a:gd name="connsiteY1" fmla="*/ 6725 h 10000"/>
            <a:gd name="connsiteX2" fmla="*/ 486 w 10000"/>
            <a:gd name="connsiteY2" fmla="*/ 1956 h 10000"/>
            <a:gd name="connsiteX3" fmla="*/ 1402 w 10000"/>
            <a:gd name="connsiteY3" fmla="*/ 0 h 10000"/>
            <a:gd name="connsiteX0" fmla="*/ 11095 w 11095"/>
            <a:gd name="connsiteY0" fmla="*/ 10000 h 10000"/>
            <a:gd name="connsiteX1" fmla="*/ 11095 w 11095"/>
            <a:gd name="connsiteY1" fmla="*/ 6725 h 10000"/>
            <a:gd name="connsiteX2" fmla="*/ 1581 w 11095"/>
            <a:gd name="connsiteY2" fmla="*/ 1956 h 10000"/>
            <a:gd name="connsiteX3" fmla="*/ 2497 w 11095"/>
            <a:gd name="connsiteY3" fmla="*/ 0 h 10000"/>
            <a:gd name="connsiteX0" fmla="*/ 11756 w 11756"/>
            <a:gd name="connsiteY0" fmla="*/ 10000 h 10000"/>
            <a:gd name="connsiteX1" fmla="*/ 11756 w 11756"/>
            <a:gd name="connsiteY1" fmla="*/ 6725 h 10000"/>
            <a:gd name="connsiteX2" fmla="*/ 2242 w 11756"/>
            <a:gd name="connsiteY2" fmla="*/ 1956 h 10000"/>
            <a:gd name="connsiteX3" fmla="*/ 3158 w 11756"/>
            <a:gd name="connsiteY3" fmla="*/ 0 h 10000"/>
            <a:gd name="connsiteX0" fmla="*/ 12465 w 12465"/>
            <a:gd name="connsiteY0" fmla="*/ 10109 h 10109"/>
            <a:gd name="connsiteX1" fmla="*/ 12465 w 12465"/>
            <a:gd name="connsiteY1" fmla="*/ 6834 h 10109"/>
            <a:gd name="connsiteX2" fmla="*/ 2951 w 12465"/>
            <a:gd name="connsiteY2" fmla="*/ 2065 h 10109"/>
            <a:gd name="connsiteX3" fmla="*/ 2264 w 12465"/>
            <a:gd name="connsiteY3" fmla="*/ 0 h 10109"/>
            <a:gd name="connsiteX0" fmla="*/ 11806 w 11806"/>
            <a:gd name="connsiteY0" fmla="*/ 10109 h 10109"/>
            <a:gd name="connsiteX1" fmla="*/ 11806 w 11806"/>
            <a:gd name="connsiteY1" fmla="*/ 6834 h 10109"/>
            <a:gd name="connsiteX2" fmla="*/ 2292 w 11806"/>
            <a:gd name="connsiteY2" fmla="*/ 2065 h 10109"/>
            <a:gd name="connsiteX3" fmla="*/ 1605 w 11806"/>
            <a:gd name="connsiteY3" fmla="*/ 0 h 10109"/>
            <a:gd name="connsiteX0" fmla="*/ 11962 w 11962"/>
            <a:gd name="connsiteY0" fmla="*/ 10000 h 10000"/>
            <a:gd name="connsiteX1" fmla="*/ 11962 w 11962"/>
            <a:gd name="connsiteY1" fmla="*/ 6725 h 10000"/>
            <a:gd name="connsiteX2" fmla="*/ 2448 w 11962"/>
            <a:gd name="connsiteY2" fmla="*/ 1956 h 10000"/>
            <a:gd name="connsiteX3" fmla="*/ 1532 w 11962"/>
            <a:gd name="connsiteY3" fmla="*/ 0 h 10000"/>
            <a:gd name="connsiteX0" fmla="*/ 11062 w 11062"/>
            <a:gd name="connsiteY0" fmla="*/ 10000 h 10000"/>
            <a:gd name="connsiteX1" fmla="*/ 11062 w 11062"/>
            <a:gd name="connsiteY1" fmla="*/ 6725 h 10000"/>
            <a:gd name="connsiteX2" fmla="*/ 1548 w 11062"/>
            <a:gd name="connsiteY2" fmla="*/ 1956 h 10000"/>
            <a:gd name="connsiteX3" fmla="*/ 632 w 11062"/>
            <a:gd name="connsiteY3" fmla="*/ 0 h 10000"/>
            <a:gd name="connsiteX0" fmla="*/ 11260 w 11260"/>
            <a:gd name="connsiteY0" fmla="*/ 10000 h 10000"/>
            <a:gd name="connsiteX1" fmla="*/ 11260 w 11260"/>
            <a:gd name="connsiteY1" fmla="*/ 6725 h 10000"/>
            <a:gd name="connsiteX2" fmla="*/ 1288 w 11260"/>
            <a:gd name="connsiteY2" fmla="*/ 2717 h 10000"/>
            <a:gd name="connsiteX3" fmla="*/ 830 w 11260"/>
            <a:gd name="connsiteY3" fmla="*/ 0 h 10000"/>
            <a:gd name="connsiteX0" fmla="*/ 10902 w 10902"/>
            <a:gd name="connsiteY0" fmla="*/ 10000 h 10000"/>
            <a:gd name="connsiteX1" fmla="*/ 10902 w 10902"/>
            <a:gd name="connsiteY1" fmla="*/ 6725 h 10000"/>
            <a:gd name="connsiteX2" fmla="*/ 930 w 10902"/>
            <a:gd name="connsiteY2" fmla="*/ 2717 h 10000"/>
            <a:gd name="connsiteX3" fmla="*/ 472 w 1090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02" h="10000">
              <a:moveTo>
                <a:pt x="10902" y="10000"/>
              </a:moveTo>
              <a:lnTo>
                <a:pt x="10902" y="6725"/>
              </a:lnTo>
              <a:cubicBezTo>
                <a:pt x="6455" y="5668"/>
                <a:pt x="227" y="5542"/>
                <a:pt x="930" y="2717"/>
              </a:cubicBezTo>
              <a:cubicBezTo>
                <a:pt x="223" y="1770"/>
                <a:pt x="-500" y="1649"/>
                <a:pt x="4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716706</xdr:colOff>
      <xdr:row>14</xdr:row>
      <xdr:rowOff>6519</xdr:rowOff>
    </xdr:from>
    <xdr:to>
      <xdr:col>4</xdr:col>
      <xdr:colOff>78685</xdr:colOff>
      <xdr:row>14</xdr:row>
      <xdr:rowOff>111824</xdr:rowOff>
    </xdr:to>
    <xdr:sp macro="" textlink="">
      <xdr:nvSpPr>
        <xdr:cNvPr id="130" name="AutoShape 68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2431206" y="2406819"/>
          <a:ext cx="133504" cy="1053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690339</xdr:colOff>
      <xdr:row>10</xdr:row>
      <xdr:rowOff>162807</xdr:rowOff>
    </xdr:from>
    <xdr:ext cx="402995" cy="337015"/>
    <xdr:sp macro="" textlink="">
      <xdr:nvSpPr>
        <xdr:cNvPr id="131" name="Text Box 166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404839" y="1877307"/>
          <a:ext cx="402995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安原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小学校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</xdr:col>
      <xdr:colOff>24855</xdr:colOff>
      <xdr:row>11</xdr:row>
      <xdr:rowOff>53837</xdr:rowOff>
    </xdr:from>
    <xdr:to>
      <xdr:col>4</xdr:col>
      <xdr:colOff>467966</xdr:colOff>
      <xdr:row>13</xdr:row>
      <xdr:rowOff>115951</xdr:rowOff>
    </xdr:to>
    <xdr:sp macro="" textlink="">
      <xdr:nvSpPr>
        <xdr:cNvPr id="132" name="Line 7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 flipV="1">
          <a:off x="2510880" y="1939787"/>
          <a:ext cx="443111" cy="405014"/>
        </a:xfrm>
        <a:custGeom>
          <a:avLst/>
          <a:gdLst>
            <a:gd name="connsiteX0" fmla="*/ 0 w 472101"/>
            <a:gd name="connsiteY0" fmla="*/ 0 h 273321"/>
            <a:gd name="connsiteX1" fmla="*/ 472101 w 472101"/>
            <a:gd name="connsiteY1" fmla="*/ 273321 h 273321"/>
            <a:gd name="connsiteX0" fmla="*/ 0 w 422405"/>
            <a:gd name="connsiteY0" fmla="*/ 0 h 302310"/>
            <a:gd name="connsiteX1" fmla="*/ 422405 w 422405"/>
            <a:gd name="connsiteY1" fmla="*/ 302310 h 302310"/>
            <a:gd name="connsiteX0" fmla="*/ 0 w 422405"/>
            <a:gd name="connsiteY0" fmla="*/ 0 h 302310"/>
            <a:gd name="connsiteX1" fmla="*/ 422405 w 422405"/>
            <a:gd name="connsiteY1" fmla="*/ 302310 h 302310"/>
            <a:gd name="connsiteX0" fmla="*/ 0 w 422405"/>
            <a:gd name="connsiteY0" fmla="*/ 0 h 302310"/>
            <a:gd name="connsiteX1" fmla="*/ 422405 w 422405"/>
            <a:gd name="connsiteY1" fmla="*/ 302310 h 302310"/>
            <a:gd name="connsiteX0" fmla="*/ 0 w 443111"/>
            <a:gd name="connsiteY0" fmla="*/ 0 h 401701"/>
            <a:gd name="connsiteX1" fmla="*/ 443111 w 443111"/>
            <a:gd name="connsiteY1" fmla="*/ 401701 h 4017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3111" h="401701">
              <a:moveTo>
                <a:pt x="0" y="0"/>
              </a:moveTo>
              <a:cubicBezTo>
                <a:pt x="190498" y="66259"/>
                <a:pt x="335440" y="236050"/>
                <a:pt x="443111" y="4017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298151</xdr:colOff>
      <xdr:row>12</xdr:row>
      <xdr:rowOff>112405</xdr:rowOff>
    </xdr:from>
    <xdr:to>
      <xdr:col>4</xdr:col>
      <xdr:colOff>545522</xdr:colOff>
      <xdr:row>13</xdr:row>
      <xdr:rowOff>155863</xdr:rowOff>
    </xdr:to>
    <xdr:sp macro="" textlink="">
      <xdr:nvSpPr>
        <xdr:cNvPr id="133" name="六角形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 bwMode="auto">
        <a:xfrm>
          <a:off x="2783310" y="2190587"/>
          <a:ext cx="247371" cy="216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523550</xdr:colOff>
      <xdr:row>15</xdr:row>
      <xdr:rowOff>0</xdr:rowOff>
    </xdr:from>
    <xdr:to>
      <xdr:col>3</xdr:col>
      <xdr:colOff>752108</xdr:colOff>
      <xdr:row>15</xdr:row>
      <xdr:rowOff>164524</xdr:rowOff>
    </xdr:to>
    <xdr:sp macro="" textlink="">
      <xdr:nvSpPr>
        <xdr:cNvPr id="134" name="六角形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 bwMode="auto">
        <a:xfrm>
          <a:off x="2231246" y="2551339"/>
          <a:ext cx="228558" cy="1645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243734</xdr:colOff>
      <xdr:row>9</xdr:row>
      <xdr:rowOff>44403</xdr:rowOff>
    </xdr:from>
    <xdr:to>
      <xdr:col>3</xdr:col>
      <xdr:colOff>473779</xdr:colOff>
      <xdr:row>10</xdr:row>
      <xdr:rowOff>55664</xdr:rowOff>
    </xdr:to>
    <xdr:sp macro="" textlink="">
      <xdr:nvSpPr>
        <xdr:cNvPr id="135" name="六角形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 bwMode="auto">
        <a:xfrm>
          <a:off x="1951430" y="1575207"/>
          <a:ext cx="230045" cy="1813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770282</xdr:colOff>
      <xdr:row>15</xdr:row>
      <xdr:rowOff>0</xdr:rowOff>
    </xdr:from>
    <xdr:ext cx="235642" cy="165173"/>
    <xdr:sp macro="" textlink="">
      <xdr:nvSpPr>
        <xdr:cNvPr id="136" name="Text Box 162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 flipH="1">
          <a:off x="2484782" y="2571750"/>
          <a:ext cx="235642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3</xdr:col>
      <xdr:colOff>654277</xdr:colOff>
      <xdr:row>9</xdr:row>
      <xdr:rowOff>24845</xdr:rowOff>
    </xdr:from>
    <xdr:to>
      <xdr:col>4</xdr:col>
      <xdr:colOff>129886</xdr:colOff>
      <xdr:row>10</xdr:row>
      <xdr:rowOff>86590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 bwMode="auto">
        <a:xfrm>
          <a:off x="2368777" y="1583481"/>
          <a:ext cx="246268" cy="2349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115959</xdr:colOff>
      <xdr:row>9</xdr:row>
      <xdr:rowOff>124241</xdr:rowOff>
    </xdr:from>
    <xdr:to>
      <xdr:col>4</xdr:col>
      <xdr:colOff>101600</xdr:colOff>
      <xdr:row>10</xdr:row>
      <xdr:rowOff>133350</xdr:rowOff>
    </xdr:to>
    <xdr:sp macro="" textlink="">
      <xdr:nvSpPr>
        <xdr:cNvPr id="138" name="Line 7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1830459" y="1667291"/>
          <a:ext cx="757166" cy="180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104740</xdr:colOff>
      <xdr:row>12</xdr:row>
      <xdr:rowOff>57164</xdr:rowOff>
    </xdr:from>
    <xdr:ext cx="395844" cy="193515"/>
    <xdr:sp macro="" textlink="">
      <xdr:nvSpPr>
        <xdr:cNvPr id="139" name="Text Box 156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19240" y="211456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546612</xdr:colOff>
      <xdr:row>10</xdr:row>
      <xdr:rowOff>20717</xdr:rowOff>
    </xdr:from>
    <xdr:to>
      <xdr:col>3</xdr:col>
      <xdr:colOff>650965</xdr:colOff>
      <xdr:row>10</xdr:row>
      <xdr:rowOff>121576</xdr:rowOff>
    </xdr:to>
    <xdr:sp macro="" textlink="">
      <xdr:nvSpPr>
        <xdr:cNvPr id="140" name="Oval 86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2261112" y="1735217"/>
          <a:ext cx="104353" cy="1008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388994</xdr:colOff>
      <xdr:row>10</xdr:row>
      <xdr:rowOff>93088</xdr:rowOff>
    </xdr:from>
    <xdr:to>
      <xdr:col>3</xdr:col>
      <xdr:colOff>729008</xdr:colOff>
      <xdr:row>14</xdr:row>
      <xdr:rowOff>23011</xdr:rowOff>
    </xdr:to>
    <xdr:sp macro="" textlink="">
      <xdr:nvSpPr>
        <xdr:cNvPr id="141" name="AutoShape 165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/>
        </xdr:cNvSpPr>
      </xdr:nvSpPr>
      <xdr:spPr bwMode="auto">
        <a:xfrm rot="9704896">
          <a:off x="2103494" y="1807588"/>
          <a:ext cx="340014" cy="6157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6613</xdr:colOff>
      <xdr:row>9</xdr:row>
      <xdr:rowOff>136070</xdr:rowOff>
    </xdr:from>
    <xdr:to>
      <xdr:col>6</xdr:col>
      <xdr:colOff>149678</xdr:colOff>
      <xdr:row>12</xdr:row>
      <xdr:rowOff>151306</xdr:rowOff>
    </xdr:to>
    <xdr:sp macro="" textlink="">
      <xdr:nvSpPr>
        <xdr:cNvPr id="142" name="Line 38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 flipV="1">
          <a:off x="4020720" y="1666874"/>
          <a:ext cx="143065" cy="5255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178063</xdr:colOff>
      <xdr:row>12</xdr:row>
      <xdr:rowOff>42424</xdr:rowOff>
    </xdr:from>
    <xdr:to>
      <xdr:col>6</xdr:col>
      <xdr:colOff>8282</xdr:colOff>
      <xdr:row>15</xdr:row>
      <xdr:rowOff>40778</xdr:rowOff>
    </xdr:to>
    <xdr:sp macro="" textlink="">
      <xdr:nvSpPr>
        <xdr:cNvPr id="143" name="Freeform 49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/>
        </xdr:cNvSpPr>
      </xdr:nvSpPr>
      <xdr:spPr bwMode="auto">
        <a:xfrm flipH="1">
          <a:off x="3435613" y="2099824"/>
          <a:ext cx="601744" cy="51270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359038</xdr:colOff>
      <xdr:row>11</xdr:row>
      <xdr:rowOff>82975</xdr:rowOff>
    </xdr:from>
    <xdr:to>
      <xdr:col>5</xdr:col>
      <xdr:colOff>604487</xdr:colOff>
      <xdr:row>12</xdr:row>
      <xdr:rowOff>122356</xdr:rowOff>
    </xdr:to>
    <xdr:sp macro="" textlink="">
      <xdr:nvSpPr>
        <xdr:cNvPr id="144" name="六角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 bwMode="auto">
        <a:xfrm>
          <a:off x="3616588" y="1968925"/>
          <a:ext cx="245449" cy="2108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768611</xdr:colOff>
      <xdr:row>12</xdr:row>
      <xdr:rowOff>151306</xdr:rowOff>
    </xdr:from>
    <xdr:to>
      <xdr:col>6</xdr:col>
      <xdr:colOff>224517</xdr:colOff>
      <xdr:row>13</xdr:row>
      <xdr:rowOff>34018</xdr:rowOff>
    </xdr:to>
    <xdr:sp macro="" textlink="">
      <xdr:nvSpPr>
        <xdr:cNvPr id="145" name="Line 38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 flipH="1" flipV="1">
          <a:off x="4013915" y="2192377"/>
          <a:ext cx="224709" cy="528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710508</xdr:colOff>
      <xdr:row>13</xdr:row>
      <xdr:rowOff>37931</xdr:rowOff>
    </xdr:from>
    <xdr:to>
      <xdr:col>6</xdr:col>
      <xdr:colOff>65942</xdr:colOff>
      <xdr:row>14</xdr:row>
      <xdr:rowOff>0</xdr:rowOff>
    </xdr:to>
    <xdr:sp macro="" textlink="">
      <xdr:nvSpPr>
        <xdr:cNvPr id="146" name="AutoShape 38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3968058" y="2266781"/>
          <a:ext cx="126959" cy="1335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41410</xdr:colOff>
      <xdr:row>14</xdr:row>
      <xdr:rowOff>113763</xdr:rowOff>
    </xdr:from>
    <xdr:to>
      <xdr:col>6</xdr:col>
      <xdr:colOff>277091</xdr:colOff>
      <xdr:row>15</xdr:row>
      <xdr:rowOff>147205</xdr:rowOff>
    </xdr:to>
    <xdr:sp macro="" textlink="">
      <xdr:nvSpPr>
        <xdr:cNvPr id="147" name="六角形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 bwMode="auto">
        <a:xfrm>
          <a:off x="4067887" y="2538308"/>
          <a:ext cx="235681" cy="2066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661089</xdr:colOff>
      <xdr:row>10</xdr:row>
      <xdr:rowOff>67749</xdr:rowOff>
    </xdr:from>
    <xdr:to>
      <xdr:col>6</xdr:col>
      <xdr:colOff>149054</xdr:colOff>
      <xdr:row>11</xdr:row>
      <xdr:rowOff>83508</xdr:rowOff>
    </xdr:to>
    <xdr:sp macro="" textlink="">
      <xdr:nvSpPr>
        <xdr:cNvPr id="148" name="六角形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 bwMode="auto">
        <a:xfrm>
          <a:off x="3906393" y="1768642"/>
          <a:ext cx="256768" cy="1858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144946</xdr:colOff>
      <xdr:row>14</xdr:row>
      <xdr:rowOff>16564</xdr:rowOff>
    </xdr:from>
    <xdr:to>
      <xdr:col>8</xdr:col>
      <xdr:colOff>4140</xdr:colOff>
      <xdr:row>14</xdr:row>
      <xdr:rowOff>20705</xdr:rowOff>
    </xdr:to>
    <xdr:sp macro="" textlink="">
      <xdr:nvSpPr>
        <xdr:cNvPr id="149" name="Line 84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 flipV="1">
          <a:off x="4945546" y="2416864"/>
          <a:ext cx="630719" cy="41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157535</xdr:colOff>
      <xdr:row>13</xdr:row>
      <xdr:rowOff>26632</xdr:rowOff>
    </xdr:from>
    <xdr:ext cx="550043" cy="286338"/>
    <xdr:sp macro="" textlink="">
      <xdr:nvSpPr>
        <xdr:cNvPr id="150" name="Text Box 84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729660" y="2255482"/>
          <a:ext cx="550043" cy="2863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　　　</a:t>
          </a:r>
        </a:p>
      </xdr:txBody>
    </xdr:sp>
    <xdr:clientData/>
  </xdr:oneCellAnchor>
  <xdr:twoCellAnchor>
    <xdr:from>
      <xdr:col>7</xdr:col>
      <xdr:colOff>759334</xdr:colOff>
      <xdr:row>13</xdr:row>
      <xdr:rowOff>12670</xdr:rowOff>
    </xdr:from>
    <xdr:to>
      <xdr:col>8</xdr:col>
      <xdr:colOff>181840</xdr:colOff>
      <xdr:row>14</xdr:row>
      <xdr:rowOff>147206</xdr:rowOff>
    </xdr:to>
    <xdr:grpSp>
      <xdr:nvGrpSpPr>
        <xdr:cNvPr id="151" name="グループ化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GrpSpPr/>
      </xdr:nvGrpSpPr>
      <xdr:grpSpPr>
        <a:xfrm rot="5400000">
          <a:off x="5021495" y="2300534"/>
          <a:ext cx="305710" cy="180503"/>
          <a:chOff x="1456766" y="5311588"/>
          <a:chExt cx="156881" cy="106456"/>
        </a:xfrm>
      </xdr:grpSpPr>
      <xdr:sp macro="" textlink="">
        <xdr:nvSpPr>
          <xdr:cNvPr id="152" name="Line 2970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2970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" name="Line 2970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Line 2970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218677</xdr:colOff>
      <xdr:row>12</xdr:row>
      <xdr:rowOff>141213</xdr:rowOff>
    </xdr:from>
    <xdr:to>
      <xdr:col>7</xdr:col>
      <xdr:colOff>464126</xdr:colOff>
      <xdr:row>14</xdr:row>
      <xdr:rowOff>13349</xdr:rowOff>
    </xdr:to>
    <xdr:sp macro="" textlink="">
      <xdr:nvSpPr>
        <xdr:cNvPr id="156" name="六角形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 bwMode="auto">
        <a:xfrm>
          <a:off x="5019277" y="2198613"/>
          <a:ext cx="245449" cy="215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485775</xdr:colOff>
      <xdr:row>15</xdr:row>
      <xdr:rowOff>74121</xdr:rowOff>
    </xdr:from>
    <xdr:to>
      <xdr:col>7</xdr:col>
      <xdr:colOff>731224</xdr:colOff>
      <xdr:row>16</xdr:row>
      <xdr:rowOff>116050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 bwMode="auto">
        <a:xfrm>
          <a:off x="5286375" y="2645871"/>
          <a:ext cx="245449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172315</xdr:colOff>
      <xdr:row>9</xdr:row>
      <xdr:rowOff>161925</xdr:rowOff>
    </xdr:to>
    <xdr:sp macro="" textlink="">
      <xdr:nvSpPr>
        <xdr:cNvPr id="158" name="六角形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 bwMode="auto">
        <a:xfrm>
          <a:off x="4800600" y="1543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766140</xdr:colOff>
      <xdr:row>10</xdr:row>
      <xdr:rowOff>144944</xdr:rowOff>
    </xdr:from>
    <xdr:to>
      <xdr:col>8</xdr:col>
      <xdr:colOff>4140</xdr:colOff>
      <xdr:row>16</xdr:row>
      <xdr:rowOff>24846</xdr:rowOff>
    </xdr:to>
    <xdr:sp macro="" textlink="">
      <xdr:nvSpPr>
        <xdr:cNvPr id="159" name="Line 7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 flipV="1">
          <a:off x="5566740" y="1859444"/>
          <a:ext cx="9525" cy="90860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704849</xdr:colOff>
      <xdr:row>14</xdr:row>
      <xdr:rowOff>74976</xdr:rowOff>
    </xdr:from>
    <xdr:to>
      <xdr:col>8</xdr:col>
      <xdr:colOff>86967</xdr:colOff>
      <xdr:row>15</xdr:row>
      <xdr:rowOff>37291</xdr:rowOff>
    </xdr:to>
    <xdr:sp macro="" textlink="">
      <xdr:nvSpPr>
        <xdr:cNvPr id="160" name="AutoShape 84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5505449" y="2475276"/>
          <a:ext cx="153643" cy="1337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513484</xdr:colOff>
      <xdr:row>11</xdr:row>
      <xdr:rowOff>62115</xdr:rowOff>
    </xdr:from>
    <xdr:to>
      <xdr:col>7</xdr:col>
      <xdr:colOff>754063</xdr:colOff>
      <xdr:row>12</xdr:row>
      <xdr:rowOff>71438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 bwMode="auto">
        <a:xfrm>
          <a:off x="5307734" y="1982990"/>
          <a:ext cx="240579" cy="1839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270036</xdr:colOff>
      <xdr:row>3</xdr:row>
      <xdr:rowOff>99398</xdr:rowOff>
    </xdr:from>
    <xdr:to>
      <xdr:col>6</xdr:col>
      <xdr:colOff>442351</xdr:colOff>
      <xdr:row>4</xdr:row>
      <xdr:rowOff>91529</xdr:rowOff>
    </xdr:to>
    <xdr:sp macro="" textlink="">
      <xdr:nvSpPr>
        <xdr:cNvPr id="162" name="六角形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 bwMode="auto">
        <a:xfrm>
          <a:off x="4299111" y="613748"/>
          <a:ext cx="172315" cy="16358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0</xdr:row>
      <xdr:rowOff>169793</xdr:rowOff>
    </xdr:from>
    <xdr:to>
      <xdr:col>7</xdr:col>
      <xdr:colOff>172315</xdr:colOff>
      <xdr:row>1</xdr:row>
      <xdr:rowOff>161925</xdr:rowOff>
    </xdr:to>
    <xdr:sp macro="" textlink="">
      <xdr:nvSpPr>
        <xdr:cNvPr id="163" name="六角形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 bwMode="auto">
        <a:xfrm>
          <a:off x="4800600" y="169793"/>
          <a:ext cx="172315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169793</xdr:colOff>
      <xdr:row>8</xdr:row>
      <xdr:rowOff>169793</xdr:rowOff>
    </xdr:from>
    <xdr:to>
      <xdr:col>1</xdr:col>
      <xdr:colOff>172315</xdr:colOff>
      <xdr:row>9</xdr:row>
      <xdr:rowOff>161925</xdr:rowOff>
    </xdr:to>
    <xdr:sp macro="" textlink="">
      <xdr:nvSpPr>
        <xdr:cNvPr id="164" name="六角形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 bwMode="auto">
        <a:xfrm>
          <a:off x="169793" y="1541393"/>
          <a:ext cx="173972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8</xdr:row>
      <xdr:rowOff>169793</xdr:rowOff>
    </xdr:from>
    <xdr:to>
      <xdr:col>3</xdr:col>
      <xdr:colOff>172315</xdr:colOff>
      <xdr:row>9</xdr:row>
      <xdr:rowOff>161925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 bwMode="auto">
        <a:xfrm>
          <a:off x="1714500" y="1541393"/>
          <a:ext cx="172315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8</xdr:row>
      <xdr:rowOff>169793</xdr:rowOff>
    </xdr:from>
    <xdr:to>
      <xdr:col>5</xdr:col>
      <xdr:colOff>172315</xdr:colOff>
      <xdr:row>9</xdr:row>
      <xdr:rowOff>161925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 bwMode="auto">
        <a:xfrm>
          <a:off x="3257550" y="1541393"/>
          <a:ext cx="172315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770282</xdr:colOff>
      <xdr:row>8</xdr:row>
      <xdr:rowOff>169793</xdr:rowOff>
    </xdr:from>
    <xdr:to>
      <xdr:col>9</xdr:col>
      <xdr:colOff>172315</xdr:colOff>
      <xdr:row>9</xdr:row>
      <xdr:rowOff>161925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 bwMode="auto">
        <a:xfrm>
          <a:off x="6342407" y="1541393"/>
          <a:ext cx="173558" cy="1635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82825</xdr:colOff>
      <xdr:row>12</xdr:row>
      <xdr:rowOff>28990</xdr:rowOff>
    </xdr:from>
    <xdr:to>
      <xdr:col>10</xdr:col>
      <xdr:colOff>82824</xdr:colOff>
      <xdr:row>13</xdr:row>
      <xdr:rowOff>9888</xdr:rowOff>
    </xdr:to>
    <xdr:sp macro="" textlink="">
      <xdr:nvSpPr>
        <xdr:cNvPr id="168" name="Line 84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H="1" flipV="1">
          <a:off x="6426475" y="2086390"/>
          <a:ext cx="742949" cy="152348"/>
        </a:xfrm>
        <a:custGeom>
          <a:avLst/>
          <a:gdLst>
            <a:gd name="connsiteX0" fmla="*/ 0 w 741293"/>
            <a:gd name="connsiteY0" fmla="*/ 0 h 149086"/>
            <a:gd name="connsiteX1" fmla="*/ 741293 w 741293"/>
            <a:gd name="connsiteY1" fmla="*/ 149086 h 149086"/>
            <a:gd name="connsiteX0" fmla="*/ 0 w 741293"/>
            <a:gd name="connsiteY0" fmla="*/ 1605 h 150691"/>
            <a:gd name="connsiteX1" fmla="*/ 741293 w 741293"/>
            <a:gd name="connsiteY1" fmla="*/ 150691 h 1506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1293" h="150691">
              <a:moveTo>
                <a:pt x="0" y="1605"/>
              </a:moveTo>
              <a:cubicBezTo>
                <a:pt x="371337" y="-14961"/>
                <a:pt x="494195" y="100996"/>
                <a:pt x="741293" y="1506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86728</xdr:colOff>
      <xdr:row>12</xdr:row>
      <xdr:rowOff>149125</xdr:rowOff>
    </xdr:from>
    <xdr:to>
      <xdr:col>10</xdr:col>
      <xdr:colOff>505018</xdr:colOff>
      <xdr:row>14</xdr:row>
      <xdr:rowOff>62033</xdr:rowOff>
    </xdr:to>
    <xdr:sp macro="" textlink="">
      <xdr:nvSpPr>
        <xdr:cNvPr id="169" name="Line 7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 flipH="1" flipV="1">
          <a:off x="6430378" y="2206525"/>
          <a:ext cx="1161240" cy="2558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39988 w 540002"/>
            <a:gd name="connsiteY0" fmla="*/ 0 h 5115"/>
            <a:gd name="connsiteX1" fmla="*/ 15 w 540002"/>
            <a:gd name="connsiteY1" fmla="*/ 5115 h 5115"/>
            <a:gd name="connsiteX0" fmla="*/ 10000 w 10013"/>
            <a:gd name="connsiteY0" fmla="*/ 0 h 10000"/>
            <a:gd name="connsiteX1" fmla="*/ 0 w 10013"/>
            <a:gd name="connsiteY1" fmla="*/ 10000 h 10000"/>
            <a:gd name="connsiteX0" fmla="*/ 10000 w 11075"/>
            <a:gd name="connsiteY0" fmla="*/ 0 h 10181"/>
            <a:gd name="connsiteX1" fmla="*/ 10556 w 11075"/>
            <a:gd name="connsiteY1" fmla="*/ 10181 h 10181"/>
            <a:gd name="connsiteX2" fmla="*/ 0 w 11075"/>
            <a:gd name="connsiteY2" fmla="*/ 10000 h 10181"/>
            <a:gd name="connsiteX0" fmla="*/ 10000 w 10873"/>
            <a:gd name="connsiteY0" fmla="*/ 0 h 10181"/>
            <a:gd name="connsiteX1" fmla="*/ 10556 w 10873"/>
            <a:gd name="connsiteY1" fmla="*/ 10181 h 10181"/>
            <a:gd name="connsiteX2" fmla="*/ 0 w 10873"/>
            <a:gd name="connsiteY2" fmla="*/ 10000 h 10181"/>
            <a:gd name="connsiteX0" fmla="*/ 10000 w 10615"/>
            <a:gd name="connsiteY0" fmla="*/ 0 h 10181"/>
            <a:gd name="connsiteX1" fmla="*/ 10556 w 10615"/>
            <a:gd name="connsiteY1" fmla="*/ 10181 h 10181"/>
            <a:gd name="connsiteX2" fmla="*/ 0 w 10615"/>
            <a:gd name="connsiteY2" fmla="*/ 10000 h 10181"/>
            <a:gd name="connsiteX0" fmla="*/ 21203 w 21203"/>
            <a:gd name="connsiteY0" fmla="*/ 0 h 10001"/>
            <a:gd name="connsiteX1" fmla="*/ 10556 w 21203"/>
            <a:gd name="connsiteY1" fmla="*/ 10001 h 10001"/>
            <a:gd name="connsiteX2" fmla="*/ 0 w 21203"/>
            <a:gd name="connsiteY2" fmla="*/ 9820 h 10001"/>
            <a:gd name="connsiteX0" fmla="*/ 21203 w 21203"/>
            <a:gd name="connsiteY0" fmla="*/ 0 h 10001"/>
            <a:gd name="connsiteX1" fmla="*/ 10556 w 21203"/>
            <a:gd name="connsiteY1" fmla="*/ 10001 h 10001"/>
            <a:gd name="connsiteX2" fmla="*/ 0 w 21203"/>
            <a:gd name="connsiteY2" fmla="*/ 9820 h 10001"/>
            <a:gd name="connsiteX0" fmla="*/ 21296 w 21296"/>
            <a:gd name="connsiteY0" fmla="*/ 0 h 10541"/>
            <a:gd name="connsiteX1" fmla="*/ 10649 w 21296"/>
            <a:gd name="connsiteY1" fmla="*/ 10001 h 10541"/>
            <a:gd name="connsiteX2" fmla="*/ 0 w 21296"/>
            <a:gd name="connsiteY2" fmla="*/ 10541 h 10541"/>
            <a:gd name="connsiteX0" fmla="*/ 21296 w 23633"/>
            <a:gd name="connsiteY0" fmla="*/ 0 h 10541"/>
            <a:gd name="connsiteX1" fmla="*/ 23149 w 23633"/>
            <a:gd name="connsiteY1" fmla="*/ 4325 h 10541"/>
            <a:gd name="connsiteX2" fmla="*/ 10649 w 23633"/>
            <a:gd name="connsiteY2" fmla="*/ 10001 h 10541"/>
            <a:gd name="connsiteX3" fmla="*/ 0 w 23633"/>
            <a:gd name="connsiteY3" fmla="*/ 10541 h 10541"/>
            <a:gd name="connsiteX0" fmla="*/ 21296 w 21296"/>
            <a:gd name="connsiteY0" fmla="*/ 0 h 10541"/>
            <a:gd name="connsiteX1" fmla="*/ 18242 w 21296"/>
            <a:gd name="connsiteY1" fmla="*/ 6938 h 10541"/>
            <a:gd name="connsiteX2" fmla="*/ 10649 w 21296"/>
            <a:gd name="connsiteY2" fmla="*/ 10001 h 10541"/>
            <a:gd name="connsiteX3" fmla="*/ 0 w 21296"/>
            <a:gd name="connsiteY3" fmla="*/ 10541 h 10541"/>
            <a:gd name="connsiteX0" fmla="*/ 21296 w 21296"/>
            <a:gd name="connsiteY0" fmla="*/ 0 h 10541"/>
            <a:gd name="connsiteX1" fmla="*/ 18242 w 21296"/>
            <a:gd name="connsiteY1" fmla="*/ 6938 h 10541"/>
            <a:gd name="connsiteX2" fmla="*/ 10649 w 21296"/>
            <a:gd name="connsiteY2" fmla="*/ 10001 h 10541"/>
            <a:gd name="connsiteX3" fmla="*/ 0 w 21296"/>
            <a:gd name="connsiteY3" fmla="*/ 10541 h 10541"/>
            <a:gd name="connsiteX0" fmla="*/ 21296 w 21296"/>
            <a:gd name="connsiteY0" fmla="*/ 0 h 10541"/>
            <a:gd name="connsiteX1" fmla="*/ 18242 w 21296"/>
            <a:gd name="connsiteY1" fmla="*/ 6938 h 10541"/>
            <a:gd name="connsiteX2" fmla="*/ 10649 w 21296"/>
            <a:gd name="connsiteY2" fmla="*/ 10001 h 10541"/>
            <a:gd name="connsiteX3" fmla="*/ 0 w 21296"/>
            <a:gd name="connsiteY3" fmla="*/ 10541 h 10541"/>
            <a:gd name="connsiteX0" fmla="*/ 25925 w 25925"/>
            <a:gd name="connsiteY0" fmla="*/ 3151 h 5493"/>
            <a:gd name="connsiteX1" fmla="*/ 18242 w 25925"/>
            <a:gd name="connsiteY1" fmla="*/ 1890 h 5493"/>
            <a:gd name="connsiteX2" fmla="*/ 10649 w 25925"/>
            <a:gd name="connsiteY2" fmla="*/ 4953 h 5493"/>
            <a:gd name="connsiteX3" fmla="*/ 0 w 25925"/>
            <a:gd name="connsiteY3" fmla="*/ 5493 h 5493"/>
            <a:gd name="connsiteX0" fmla="*/ 10000 w 10000"/>
            <a:gd name="connsiteY0" fmla="*/ 5736 h 10000"/>
            <a:gd name="connsiteX1" fmla="*/ 7036 w 10000"/>
            <a:gd name="connsiteY1" fmla="*/ 3441 h 10000"/>
            <a:gd name="connsiteX2" fmla="*/ 4108 w 10000"/>
            <a:gd name="connsiteY2" fmla="*/ 9017 h 10000"/>
            <a:gd name="connsiteX3" fmla="*/ 0 w 10000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5736"/>
              </a:moveTo>
              <a:cubicBezTo>
                <a:pt x="9982" y="5764"/>
                <a:pt x="8150" y="7623"/>
                <a:pt x="7036" y="3441"/>
              </a:cubicBezTo>
              <a:cubicBezTo>
                <a:pt x="3852" y="-4677"/>
                <a:pt x="4495" y="3386"/>
                <a:pt x="4108" y="9017"/>
              </a:cubicBezTo>
              <a:cubicBezTo>
                <a:pt x="1881" y="8906"/>
                <a:pt x="2834" y="9620"/>
                <a:pt x="0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675906</xdr:colOff>
      <xdr:row>13</xdr:row>
      <xdr:rowOff>46030</xdr:rowOff>
    </xdr:from>
    <xdr:to>
      <xdr:col>10</xdr:col>
      <xdr:colOff>87013</xdr:colOff>
      <xdr:row>14</xdr:row>
      <xdr:rowOff>8344</xdr:rowOff>
    </xdr:to>
    <xdr:sp macro="" textlink="">
      <xdr:nvSpPr>
        <xdr:cNvPr id="170" name="AutoShape 84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7019556" y="2274880"/>
          <a:ext cx="154057" cy="1337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289898</xdr:colOff>
      <xdr:row>14</xdr:row>
      <xdr:rowOff>29016</xdr:rowOff>
    </xdr:from>
    <xdr:to>
      <xdr:col>9</xdr:col>
      <xdr:colOff>515938</xdr:colOff>
      <xdr:row>15</xdr:row>
      <xdr:rowOff>55562</xdr:rowOff>
    </xdr:to>
    <xdr:sp macro="" textlink="">
      <xdr:nvSpPr>
        <xdr:cNvPr id="171" name="六角形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 bwMode="auto">
        <a:xfrm>
          <a:off x="6624023" y="2473766"/>
          <a:ext cx="226040" cy="2011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327144</xdr:colOff>
      <xdr:row>11</xdr:row>
      <xdr:rowOff>161514</xdr:rowOff>
    </xdr:from>
    <xdr:to>
      <xdr:col>9</xdr:col>
      <xdr:colOff>546652</xdr:colOff>
      <xdr:row>13</xdr:row>
      <xdr:rowOff>20709</xdr:rowOff>
    </xdr:to>
    <xdr:sp macro="" textlink="">
      <xdr:nvSpPr>
        <xdr:cNvPr id="172" name="六角形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 bwMode="auto">
        <a:xfrm>
          <a:off x="6670794" y="2047464"/>
          <a:ext cx="219508" cy="2020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103525</xdr:colOff>
      <xdr:row>12</xdr:row>
      <xdr:rowOff>0</xdr:rowOff>
    </xdr:from>
    <xdr:to>
      <xdr:col>10</xdr:col>
      <xdr:colOff>323033</xdr:colOff>
      <xdr:row>13</xdr:row>
      <xdr:rowOff>28989</xdr:rowOff>
    </xdr:to>
    <xdr:sp macro="" textlink="">
      <xdr:nvSpPr>
        <xdr:cNvPr id="173" name="六角形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 bwMode="auto">
        <a:xfrm>
          <a:off x="7190125" y="2057400"/>
          <a:ext cx="219508" cy="2004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538330</xdr:colOff>
      <xdr:row>19</xdr:row>
      <xdr:rowOff>0</xdr:rowOff>
    </xdr:from>
    <xdr:to>
      <xdr:col>2</xdr:col>
      <xdr:colOff>294419</xdr:colOff>
      <xdr:row>20</xdr:row>
      <xdr:rowOff>84569</xdr:rowOff>
    </xdr:to>
    <xdr:sp macro="" textlink="">
      <xdr:nvSpPr>
        <xdr:cNvPr id="174" name="Text Box 141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709780" y="3257550"/>
          <a:ext cx="527614" cy="25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34m</a:t>
          </a:r>
        </a:p>
      </xdr:txBody>
    </xdr:sp>
    <xdr:clientData/>
  </xdr:twoCellAnchor>
  <xdr:twoCellAnchor>
    <xdr:from>
      <xdr:col>9</xdr:col>
      <xdr:colOff>434805</xdr:colOff>
      <xdr:row>10</xdr:row>
      <xdr:rowOff>120101</xdr:rowOff>
    </xdr:from>
    <xdr:to>
      <xdr:col>10</xdr:col>
      <xdr:colOff>219883</xdr:colOff>
      <xdr:row>12</xdr:row>
      <xdr:rowOff>34877</xdr:rowOff>
    </xdr:to>
    <xdr:sp macro="" textlink="">
      <xdr:nvSpPr>
        <xdr:cNvPr id="175" name="Text Box 141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778455" y="1834601"/>
          <a:ext cx="528028" cy="25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twoCellAnchor>
  <xdr:twoCellAnchor>
    <xdr:from>
      <xdr:col>1</xdr:col>
      <xdr:colOff>753720</xdr:colOff>
      <xdr:row>21</xdr:row>
      <xdr:rowOff>90899</xdr:rowOff>
    </xdr:from>
    <xdr:to>
      <xdr:col>2</xdr:col>
      <xdr:colOff>521765</xdr:colOff>
      <xdr:row>23</xdr:row>
      <xdr:rowOff>130866</xdr:rowOff>
    </xdr:to>
    <xdr:sp macro="" textlink="">
      <xdr:nvSpPr>
        <xdr:cNvPr id="176" name="Freeform 49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/>
        </xdr:cNvSpPr>
      </xdr:nvSpPr>
      <xdr:spPr bwMode="auto">
        <a:xfrm>
          <a:off x="925170" y="3691349"/>
          <a:ext cx="539570" cy="382867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351"/>
            <a:gd name="connsiteY0" fmla="*/ 7927 h 7927"/>
            <a:gd name="connsiteX1" fmla="*/ 0 w 11351"/>
            <a:gd name="connsiteY1" fmla="*/ 327 h 7927"/>
            <a:gd name="connsiteX2" fmla="*/ 11351 w 11351"/>
            <a:gd name="connsiteY2" fmla="*/ 0 h 7927"/>
            <a:gd name="connsiteX0" fmla="*/ 0 w 10317"/>
            <a:gd name="connsiteY0" fmla="*/ 9856 h 9856"/>
            <a:gd name="connsiteX1" fmla="*/ 0 w 10317"/>
            <a:gd name="connsiteY1" fmla="*/ 269 h 9856"/>
            <a:gd name="connsiteX2" fmla="*/ 10317 w 10317"/>
            <a:gd name="connsiteY2" fmla="*/ 484 h 9856"/>
            <a:gd name="connsiteX0" fmla="*/ 0 w 10000"/>
            <a:gd name="connsiteY0" fmla="*/ 10205 h 10205"/>
            <a:gd name="connsiteX1" fmla="*/ 0 w 10000"/>
            <a:gd name="connsiteY1" fmla="*/ 478 h 10205"/>
            <a:gd name="connsiteX2" fmla="*/ 10000 w 10000"/>
            <a:gd name="connsiteY2" fmla="*/ 696 h 10205"/>
            <a:gd name="connsiteX0" fmla="*/ 0 w 10000"/>
            <a:gd name="connsiteY0" fmla="*/ 9727 h 9727"/>
            <a:gd name="connsiteX1" fmla="*/ 0 w 10000"/>
            <a:gd name="connsiteY1" fmla="*/ 0 h 9727"/>
            <a:gd name="connsiteX2" fmla="*/ 10000 w 10000"/>
            <a:gd name="connsiteY2" fmla="*/ 218 h 97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727">
              <a:moveTo>
                <a:pt x="0" y="9727"/>
              </a:moveTo>
              <a:lnTo>
                <a:pt x="0" y="0"/>
              </a:lnTo>
              <a:cubicBezTo>
                <a:pt x="3461" y="249"/>
                <a:pt x="6692" y="-138"/>
                <a:pt x="10000" y="2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360293</xdr:colOff>
      <xdr:row>20</xdr:row>
      <xdr:rowOff>4140</xdr:rowOff>
    </xdr:from>
    <xdr:to>
      <xdr:col>1</xdr:col>
      <xdr:colOff>739496</xdr:colOff>
      <xdr:row>21</xdr:row>
      <xdr:rowOff>94378</xdr:rowOff>
    </xdr:to>
    <xdr:sp macro="" textlink="">
      <xdr:nvSpPr>
        <xdr:cNvPr id="177" name="Line 3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 flipH="1" flipV="1">
          <a:off x="531743" y="3433140"/>
          <a:ext cx="379203" cy="261688"/>
        </a:xfrm>
        <a:custGeom>
          <a:avLst/>
          <a:gdLst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384255"/>
            <a:gd name="connsiteY0" fmla="*/ 0 h 260031"/>
            <a:gd name="connsiteX1" fmla="*/ 379203 w 384255"/>
            <a:gd name="connsiteY1" fmla="*/ 260031 h 260031"/>
            <a:gd name="connsiteX0" fmla="*/ 0 w 386709"/>
            <a:gd name="connsiteY0" fmla="*/ 0 h 260031"/>
            <a:gd name="connsiteX1" fmla="*/ 379203 w 386709"/>
            <a:gd name="connsiteY1" fmla="*/ 260031 h 260031"/>
            <a:gd name="connsiteX0" fmla="*/ 0 w 379203"/>
            <a:gd name="connsiteY0" fmla="*/ 0 h 260031"/>
            <a:gd name="connsiteX1" fmla="*/ 379203 w 379203"/>
            <a:gd name="connsiteY1" fmla="*/ 260031 h 260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9203" h="260031">
              <a:moveTo>
                <a:pt x="0" y="0"/>
              </a:moveTo>
              <a:cubicBezTo>
                <a:pt x="242358" y="24558"/>
                <a:pt x="331487" y="-25429"/>
                <a:pt x="379203" y="2600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678335</xdr:colOff>
      <xdr:row>22</xdr:row>
      <xdr:rowOff>18584</xdr:rowOff>
    </xdr:from>
    <xdr:to>
      <xdr:col>2</xdr:col>
      <xdr:colOff>53837</xdr:colOff>
      <xdr:row>22</xdr:row>
      <xdr:rowOff>143556</xdr:rowOff>
    </xdr:to>
    <xdr:sp macro="" textlink="">
      <xdr:nvSpPr>
        <xdr:cNvPr id="178" name="AutoShape 38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852960" y="3860334"/>
          <a:ext cx="145440" cy="1249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679150</xdr:colOff>
      <xdr:row>21</xdr:row>
      <xdr:rowOff>8269</xdr:rowOff>
    </xdr:from>
    <xdr:to>
      <xdr:col>2</xdr:col>
      <xdr:colOff>55414</xdr:colOff>
      <xdr:row>21</xdr:row>
      <xdr:rowOff>154233</xdr:rowOff>
    </xdr:to>
    <xdr:sp macro="" textlink="">
      <xdr:nvSpPr>
        <xdr:cNvPr id="179" name="Oval 20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850600" y="3608719"/>
          <a:ext cx="147789" cy="1459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23814</xdr:colOff>
      <xdr:row>23</xdr:row>
      <xdr:rowOff>14499</xdr:rowOff>
    </xdr:from>
    <xdr:to>
      <xdr:col>2</xdr:col>
      <xdr:colOff>243322</xdr:colOff>
      <xdr:row>24</xdr:row>
      <xdr:rowOff>43488</xdr:rowOff>
    </xdr:to>
    <xdr:sp macro="" textlink="">
      <xdr:nvSpPr>
        <xdr:cNvPr id="180" name="六角形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 bwMode="auto">
        <a:xfrm>
          <a:off x="968377" y="4030874"/>
          <a:ext cx="219508" cy="2036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198769</xdr:colOff>
      <xdr:row>20</xdr:row>
      <xdr:rowOff>37078</xdr:rowOff>
    </xdr:from>
    <xdr:to>
      <xdr:col>2</xdr:col>
      <xdr:colOff>418277</xdr:colOff>
      <xdr:row>21</xdr:row>
      <xdr:rowOff>66067</xdr:rowOff>
    </xdr:to>
    <xdr:sp macro="" textlink="">
      <xdr:nvSpPr>
        <xdr:cNvPr id="181" name="六角形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 bwMode="auto">
        <a:xfrm>
          <a:off x="1141744" y="3466078"/>
          <a:ext cx="219508" cy="2004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409959</xdr:colOff>
      <xdr:row>19</xdr:row>
      <xdr:rowOff>157371</xdr:rowOff>
    </xdr:from>
    <xdr:to>
      <xdr:col>1</xdr:col>
      <xdr:colOff>629467</xdr:colOff>
      <xdr:row>21</xdr:row>
      <xdr:rowOff>16566</xdr:rowOff>
    </xdr:to>
    <xdr:sp macro="" textlink="">
      <xdr:nvSpPr>
        <xdr:cNvPr id="182" name="六角形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 bwMode="auto">
        <a:xfrm>
          <a:off x="581409" y="3414921"/>
          <a:ext cx="219508" cy="2020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501889</xdr:colOff>
      <xdr:row>23</xdr:row>
      <xdr:rowOff>53862</xdr:rowOff>
    </xdr:from>
    <xdr:to>
      <xdr:col>3</xdr:col>
      <xdr:colOff>721397</xdr:colOff>
      <xdr:row>24</xdr:row>
      <xdr:rowOff>82851</xdr:rowOff>
    </xdr:to>
    <xdr:sp macro="" textlink="">
      <xdr:nvSpPr>
        <xdr:cNvPr id="183" name="六角形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 bwMode="auto">
        <a:xfrm>
          <a:off x="2216389" y="3997212"/>
          <a:ext cx="219508" cy="2004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753662</xdr:colOff>
      <xdr:row>20</xdr:row>
      <xdr:rowOff>28704</xdr:rowOff>
    </xdr:from>
    <xdr:ext cx="724772" cy="364715"/>
    <xdr:sp macro="" textlink="">
      <xdr:nvSpPr>
        <xdr:cNvPr id="184" name="Text Box 30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68162" y="3457704"/>
          <a:ext cx="724772" cy="3647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駅舎と自分の自転車の写真撮ること</a:t>
          </a:r>
        </a:p>
      </xdr:txBody>
    </xdr:sp>
    <xdr:clientData/>
  </xdr:oneCellAnchor>
  <xdr:oneCellAnchor>
    <xdr:from>
      <xdr:col>3</xdr:col>
      <xdr:colOff>10274</xdr:colOff>
      <xdr:row>21</xdr:row>
      <xdr:rowOff>82837</xdr:rowOff>
    </xdr:from>
    <xdr:ext cx="395844" cy="193515"/>
    <xdr:sp macro="" textlink="">
      <xdr:nvSpPr>
        <xdr:cNvPr id="185" name="Text Box 156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24774" y="368328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647422</xdr:colOff>
      <xdr:row>21</xdr:row>
      <xdr:rowOff>61714</xdr:rowOff>
    </xdr:from>
    <xdr:to>
      <xdr:col>4</xdr:col>
      <xdr:colOff>476186</xdr:colOff>
      <xdr:row>24</xdr:row>
      <xdr:rowOff>31898</xdr:rowOff>
    </xdr:to>
    <xdr:sp macro="" textlink="">
      <xdr:nvSpPr>
        <xdr:cNvPr id="186" name="Freeform 49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/>
        </xdr:cNvSpPr>
      </xdr:nvSpPr>
      <xdr:spPr bwMode="auto">
        <a:xfrm rot="16200000">
          <a:off x="2419800" y="3604286"/>
          <a:ext cx="484534" cy="600289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351"/>
            <a:gd name="connsiteY0" fmla="*/ 7927 h 7927"/>
            <a:gd name="connsiteX1" fmla="*/ 0 w 11351"/>
            <a:gd name="connsiteY1" fmla="*/ 327 h 7927"/>
            <a:gd name="connsiteX2" fmla="*/ 11351 w 11351"/>
            <a:gd name="connsiteY2" fmla="*/ 0 h 7927"/>
            <a:gd name="connsiteX0" fmla="*/ 0 w 10317"/>
            <a:gd name="connsiteY0" fmla="*/ 9856 h 9856"/>
            <a:gd name="connsiteX1" fmla="*/ 0 w 10317"/>
            <a:gd name="connsiteY1" fmla="*/ 269 h 9856"/>
            <a:gd name="connsiteX2" fmla="*/ 10317 w 10317"/>
            <a:gd name="connsiteY2" fmla="*/ 484 h 9856"/>
            <a:gd name="connsiteX0" fmla="*/ 0 w 10000"/>
            <a:gd name="connsiteY0" fmla="*/ 10205 h 10205"/>
            <a:gd name="connsiteX1" fmla="*/ 0 w 10000"/>
            <a:gd name="connsiteY1" fmla="*/ 478 h 10205"/>
            <a:gd name="connsiteX2" fmla="*/ 10000 w 10000"/>
            <a:gd name="connsiteY2" fmla="*/ 696 h 10205"/>
            <a:gd name="connsiteX0" fmla="*/ 0 w 10000"/>
            <a:gd name="connsiteY0" fmla="*/ 9727 h 9727"/>
            <a:gd name="connsiteX1" fmla="*/ 0 w 10000"/>
            <a:gd name="connsiteY1" fmla="*/ 0 h 9727"/>
            <a:gd name="connsiteX2" fmla="*/ 10000 w 10000"/>
            <a:gd name="connsiteY2" fmla="*/ 218 h 9727"/>
            <a:gd name="connsiteX0" fmla="*/ 1008 w 2014"/>
            <a:gd name="connsiteY0" fmla="*/ 25385 h 25385"/>
            <a:gd name="connsiteX1" fmla="*/ 1008 w 2014"/>
            <a:gd name="connsiteY1" fmla="*/ 15385 h 25385"/>
            <a:gd name="connsiteX2" fmla="*/ 930 w 2014"/>
            <a:gd name="connsiteY2" fmla="*/ 6 h 25385"/>
            <a:gd name="connsiteX0" fmla="*/ 1225 w 1225"/>
            <a:gd name="connsiteY0" fmla="*/ 9998 h 9998"/>
            <a:gd name="connsiteX1" fmla="*/ 1225 w 1225"/>
            <a:gd name="connsiteY1" fmla="*/ 6059 h 9998"/>
            <a:gd name="connsiteX2" fmla="*/ 4 w 1225"/>
            <a:gd name="connsiteY2" fmla="*/ 2276 h 9998"/>
            <a:gd name="connsiteX3" fmla="*/ 838 w 1225"/>
            <a:gd name="connsiteY3" fmla="*/ 0 h 9998"/>
            <a:gd name="connsiteX0" fmla="*/ 3168 w 108567"/>
            <a:gd name="connsiteY0" fmla="*/ 10000 h 10000"/>
            <a:gd name="connsiteX1" fmla="*/ 3168 w 108567"/>
            <a:gd name="connsiteY1" fmla="*/ 6060 h 10000"/>
            <a:gd name="connsiteX2" fmla="*/ 108566 w 108567"/>
            <a:gd name="connsiteY2" fmla="*/ 6231 h 10000"/>
            <a:gd name="connsiteX3" fmla="*/ 9 w 108567"/>
            <a:gd name="connsiteY3" fmla="*/ 0 h 10000"/>
            <a:gd name="connsiteX0" fmla="*/ 3163 w 153619"/>
            <a:gd name="connsiteY0" fmla="*/ 10000 h 10000"/>
            <a:gd name="connsiteX1" fmla="*/ 3163 w 153619"/>
            <a:gd name="connsiteY1" fmla="*/ 6060 h 10000"/>
            <a:gd name="connsiteX2" fmla="*/ 108561 w 153619"/>
            <a:gd name="connsiteY2" fmla="*/ 6231 h 10000"/>
            <a:gd name="connsiteX3" fmla="*/ 4 w 153619"/>
            <a:gd name="connsiteY3" fmla="*/ 0 h 10000"/>
            <a:gd name="connsiteX0" fmla="*/ 3163 w 153619"/>
            <a:gd name="connsiteY0" fmla="*/ 10000 h 10000"/>
            <a:gd name="connsiteX1" fmla="*/ 3163 w 153619"/>
            <a:gd name="connsiteY1" fmla="*/ 6060 h 10000"/>
            <a:gd name="connsiteX2" fmla="*/ 108561 w 153619"/>
            <a:gd name="connsiteY2" fmla="*/ 6231 h 10000"/>
            <a:gd name="connsiteX3" fmla="*/ 4 w 153619"/>
            <a:gd name="connsiteY3" fmla="*/ 0 h 10000"/>
            <a:gd name="connsiteX0" fmla="*/ 3163 w 153619"/>
            <a:gd name="connsiteY0" fmla="*/ 10000 h 10000"/>
            <a:gd name="connsiteX1" fmla="*/ 3163 w 153619"/>
            <a:gd name="connsiteY1" fmla="*/ 6060 h 10000"/>
            <a:gd name="connsiteX2" fmla="*/ 108561 w 153619"/>
            <a:gd name="connsiteY2" fmla="*/ 6016 h 10000"/>
            <a:gd name="connsiteX3" fmla="*/ 4 w 153619"/>
            <a:gd name="connsiteY3" fmla="*/ 0 h 10000"/>
            <a:gd name="connsiteX0" fmla="*/ 3159 w 204556"/>
            <a:gd name="connsiteY0" fmla="*/ 10000 h 10000"/>
            <a:gd name="connsiteX1" fmla="*/ 3159 w 204556"/>
            <a:gd name="connsiteY1" fmla="*/ 6060 h 10000"/>
            <a:gd name="connsiteX2" fmla="*/ 108557 w 204556"/>
            <a:gd name="connsiteY2" fmla="*/ 6016 h 10000"/>
            <a:gd name="connsiteX3" fmla="*/ 202096 w 204556"/>
            <a:gd name="connsiteY3" fmla="*/ 4813 h 10000"/>
            <a:gd name="connsiteX4" fmla="*/ 0 w 204556"/>
            <a:gd name="connsiteY4" fmla="*/ 0 h 10000"/>
            <a:gd name="connsiteX0" fmla="*/ 3159 w 202096"/>
            <a:gd name="connsiteY0" fmla="*/ 10000 h 10000"/>
            <a:gd name="connsiteX1" fmla="*/ 3159 w 202096"/>
            <a:gd name="connsiteY1" fmla="*/ 6060 h 10000"/>
            <a:gd name="connsiteX2" fmla="*/ 108557 w 202096"/>
            <a:gd name="connsiteY2" fmla="*/ 6016 h 10000"/>
            <a:gd name="connsiteX3" fmla="*/ 202096 w 202096"/>
            <a:gd name="connsiteY3" fmla="*/ 4813 h 10000"/>
            <a:gd name="connsiteX4" fmla="*/ 0 w 202096"/>
            <a:gd name="connsiteY4" fmla="*/ 0 h 10000"/>
            <a:gd name="connsiteX0" fmla="*/ 0 w 345301"/>
            <a:gd name="connsiteY0" fmla="*/ 5534 h 5534"/>
            <a:gd name="connsiteX1" fmla="*/ 0 w 345301"/>
            <a:gd name="connsiteY1" fmla="*/ 1594 h 5534"/>
            <a:gd name="connsiteX2" fmla="*/ 105398 w 345301"/>
            <a:gd name="connsiteY2" fmla="*/ 1550 h 5534"/>
            <a:gd name="connsiteX3" fmla="*/ 198937 w 345301"/>
            <a:gd name="connsiteY3" fmla="*/ 347 h 5534"/>
            <a:gd name="connsiteX4" fmla="*/ 342936 w 345301"/>
            <a:gd name="connsiteY4" fmla="*/ 134 h 5534"/>
            <a:gd name="connsiteX0" fmla="*/ 0 w 9932"/>
            <a:gd name="connsiteY0" fmla="*/ 10227 h 10227"/>
            <a:gd name="connsiteX1" fmla="*/ 0 w 9932"/>
            <a:gd name="connsiteY1" fmla="*/ 3107 h 10227"/>
            <a:gd name="connsiteX2" fmla="*/ 3052 w 9932"/>
            <a:gd name="connsiteY2" fmla="*/ 3028 h 10227"/>
            <a:gd name="connsiteX3" fmla="*/ 5761 w 9932"/>
            <a:gd name="connsiteY3" fmla="*/ 854 h 10227"/>
            <a:gd name="connsiteX4" fmla="*/ 9932 w 9932"/>
            <a:gd name="connsiteY4" fmla="*/ 469 h 10227"/>
            <a:gd name="connsiteX0" fmla="*/ 0 w 10000"/>
            <a:gd name="connsiteY0" fmla="*/ 9541 h 9541"/>
            <a:gd name="connsiteX1" fmla="*/ 0 w 10000"/>
            <a:gd name="connsiteY1" fmla="*/ 2579 h 9541"/>
            <a:gd name="connsiteX2" fmla="*/ 3073 w 10000"/>
            <a:gd name="connsiteY2" fmla="*/ 2502 h 9541"/>
            <a:gd name="connsiteX3" fmla="*/ 5800 w 10000"/>
            <a:gd name="connsiteY3" fmla="*/ 376 h 9541"/>
            <a:gd name="connsiteX4" fmla="*/ 10000 w 10000"/>
            <a:gd name="connsiteY4" fmla="*/ 0 h 9541"/>
            <a:gd name="connsiteX0" fmla="*/ 0 w 9818"/>
            <a:gd name="connsiteY0" fmla="*/ 10717 h 10717"/>
            <a:gd name="connsiteX1" fmla="*/ 0 w 9818"/>
            <a:gd name="connsiteY1" fmla="*/ 3420 h 10717"/>
            <a:gd name="connsiteX2" fmla="*/ 3073 w 9818"/>
            <a:gd name="connsiteY2" fmla="*/ 3339 h 10717"/>
            <a:gd name="connsiteX3" fmla="*/ 5800 w 9818"/>
            <a:gd name="connsiteY3" fmla="*/ 1111 h 10717"/>
            <a:gd name="connsiteX4" fmla="*/ 9818 w 9818"/>
            <a:gd name="connsiteY4" fmla="*/ 0 h 10717"/>
            <a:gd name="connsiteX0" fmla="*/ 0 w 10000"/>
            <a:gd name="connsiteY0" fmla="*/ 10000 h 10000"/>
            <a:gd name="connsiteX1" fmla="*/ 0 w 10000"/>
            <a:gd name="connsiteY1" fmla="*/ 3191 h 10000"/>
            <a:gd name="connsiteX2" fmla="*/ 3130 w 10000"/>
            <a:gd name="connsiteY2" fmla="*/ 3116 h 10000"/>
            <a:gd name="connsiteX3" fmla="*/ 5908 w 10000"/>
            <a:gd name="connsiteY3" fmla="*/ 1037 h 10000"/>
            <a:gd name="connsiteX4" fmla="*/ 10000 w 10000"/>
            <a:gd name="connsiteY4" fmla="*/ 0 h 10000"/>
            <a:gd name="connsiteX0" fmla="*/ 0 w 10451"/>
            <a:gd name="connsiteY0" fmla="*/ 10000 h 10000"/>
            <a:gd name="connsiteX1" fmla="*/ 0 w 10451"/>
            <a:gd name="connsiteY1" fmla="*/ 3191 h 10000"/>
            <a:gd name="connsiteX2" fmla="*/ 3130 w 10451"/>
            <a:gd name="connsiteY2" fmla="*/ 3116 h 10000"/>
            <a:gd name="connsiteX3" fmla="*/ 5908 w 10451"/>
            <a:gd name="connsiteY3" fmla="*/ 1037 h 10000"/>
            <a:gd name="connsiteX4" fmla="*/ 10451 w 10451"/>
            <a:gd name="connsiteY4" fmla="*/ 0 h 10000"/>
            <a:gd name="connsiteX0" fmla="*/ 0 w 10451"/>
            <a:gd name="connsiteY0" fmla="*/ 10333 h 10333"/>
            <a:gd name="connsiteX1" fmla="*/ 0 w 10451"/>
            <a:gd name="connsiteY1" fmla="*/ 3524 h 10333"/>
            <a:gd name="connsiteX2" fmla="*/ 3130 w 10451"/>
            <a:gd name="connsiteY2" fmla="*/ 3449 h 10333"/>
            <a:gd name="connsiteX3" fmla="*/ 5908 w 10451"/>
            <a:gd name="connsiteY3" fmla="*/ 1370 h 10333"/>
            <a:gd name="connsiteX4" fmla="*/ 8186 w 10451"/>
            <a:gd name="connsiteY4" fmla="*/ 33 h 10333"/>
            <a:gd name="connsiteX5" fmla="*/ 10451 w 10451"/>
            <a:gd name="connsiteY5" fmla="*/ 333 h 10333"/>
            <a:gd name="connsiteX0" fmla="*/ 0 w 10451"/>
            <a:gd name="connsiteY0" fmla="*/ 10000 h 10000"/>
            <a:gd name="connsiteX1" fmla="*/ 0 w 10451"/>
            <a:gd name="connsiteY1" fmla="*/ 3191 h 10000"/>
            <a:gd name="connsiteX2" fmla="*/ 3130 w 10451"/>
            <a:gd name="connsiteY2" fmla="*/ 3116 h 10000"/>
            <a:gd name="connsiteX3" fmla="*/ 5908 w 10451"/>
            <a:gd name="connsiteY3" fmla="*/ 1037 h 10000"/>
            <a:gd name="connsiteX4" fmla="*/ 7915 w 10451"/>
            <a:gd name="connsiteY4" fmla="*/ 184 h 10000"/>
            <a:gd name="connsiteX5" fmla="*/ 10451 w 10451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451" h="10000">
              <a:moveTo>
                <a:pt x="0" y="10000"/>
              </a:moveTo>
              <a:lnTo>
                <a:pt x="0" y="3191"/>
              </a:lnTo>
              <a:lnTo>
                <a:pt x="3130" y="3116"/>
              </a:lnTo>
              <a:lnTo>
                <a:pt x="5908" y="1037"/>
              </a:lnTo>
              <a:cubicBezTo>
                <a:pt x="6766" y="606"/>
                <a:pt x="7158" y="357"/>
                <a:pt x="7915" y="184"/>
              </a:cubicBezTo>
              <a:cubicBezTo>
                <a:pt x="8672" y="11"/>
                <a:pt x="10089" y="88"/>
                <a:pt x="104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748618</xdr:colOff>
      <xdr:row>21</xdr:row>
      <xdr:rowOff>125654</xdr:rowOff>
    </xdr:from>
    <xdr:to>
      <xdr:col>3</xdr:col>
      <xdr:colOff>619218</xdr:colOff>
      <xdr:row>24</xdr:row>
      <xdr:rowOff>16110</xdr:rowOff>
    </xdr:to>
    <xdr:sp macro="" textlink="">
      <xdr:nvSpPr>
        <xdr:cNvPr id="187" name="Freeform 4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/>
        </xdr:cNvSpPr>
      </xdr:nvSpPr>
      <xdr:spPr bwMode="auto">
        <a:xfrm rot="9990349">
          <a:off x="1691593" y="3726104"/>
          <a:ext cx="642125" cy="404806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1101 w 11101"/>
            <a:gd name="connsiteY0" fmla="*/ 10000 h 10000"/>
            <a:gd name="connsiteX1" fmla="*/ 0 w 11101"/>
            <a:gd name="connsiteY1" fmla="*/ 6727 h 10000"/>
            <a:gd name="connsiteX2" fmla="*/ 11101 w 11101"/>
            <a:gd name="connsiteY2" fmla="*/ 0 h 10000"/>
            <a:gd name="connsiteX0" fmla="*/ 1101 w 11101"/>
            <a:gd name="connsiteY0" fmla="*/ 10000 h 10000"/>
            <a:gd name="connsiteX1" fmla="*/ 0 w 11101"/>
            <a:gd name="connsiteY1" fmla="*/ 6727 h 10000"/>
            <a:gd name="connsiteX2" fmla="*/ 11101 w 11101"/>
            <a:gd name="connsiteY2" fmla="*/ 0 h 10000"/>
            <a:gd name="connsiteX0" fmla="*/ 1101 w 25786"/>
            <a:gd name="connsiteY0" fmla="*/ 8029 h 8029"/>
            <a:gd name="connsiteX1" fmla="*/ 0 w 25786"/>
            <a:gd name="connsiteY1" fmla="*/ 4756 h 8029"/>
            <a:gd name="connsiteX2" fmla="*/ 25786 w 25786"/>
            <a:gd name="connsiteY2" fmla="*/ 0 h 8029"/>
            <a:gd name="connsiteX0" fmla="*/ 427 w 10000"/>
            <a:gd name="connsiteY0" fmla="*/ 10725 h 10725"/>
            <a:gd name="connsiteX1" fmla="*/ 0 w 10000"/>
            <a:gd name="connsiteY1" fmla="*/ 6649 h 10725"/>
            <a:gd name="connsiteX2" fmla="*/ 4463 w 10000"/>
            <a:gd name="connsiteY2" fmla="*/ 310 h 10725"/>
            <a:gd name="connsiteX3" fmla="*/ 10000 w 10000"/>
            <a:gd name="connsiteY3" fmla="*/ 725 h 10725"/>
            <a:gd name="connsiteX0" fmla="*/ 427 w 10077"/>
            <a:gd name="connsiteY0" fmla="*/ 10639 h 10639"/>
            <a:gd name="connsiteX1" fmla="*/ 0 w 10077"/>
            <a:gd name="connsiteY1" fmla="*/ 6563 h 10639"/>
            <a:gd name="connsiteX2" fmla="*/ 4463 w 10077"/>
            <a:gd name="connsiteY2" fmla="*/ 224 h 10639"/>
            <a:gd name="connsiteX3" fmla="*/ 10077 w 10077"/>
            <a:gd name="connsiteY3" fmla="*/ 1553 h 10639"/>
            <a:gd name="connsiteX0" fmla="*/ 427 w 10077"/>
            <a:gd name="connsiteY0" fmla="*/ 10214 h 10214"/>
            <a:gd name="connsiteX1" fmla="*/ 0 w 10077"/>
            <a:gd name="connsiteY1" fmla="*/ 6138 h 10214"/>
            <a:gd name="connsiteX2" fmla="*/ 7022 w 10077"/>
            <a:gd name="connsiteY2" fmla="*/ 260 h 10214"/>
            <a:gd name="connsiteX3" fmla="*/ 10077 w 10077"/>
            <a:gd name="connsiteY3" fmla="*/ 1128 h 10214"/>
            <a:gd name="connsiteX0" fmla="*/ 427 w 10077"/>
            <a:gd name="connsiteY0" fmla="*/ 9980 h 9980"/>
            <a:gd name="connsiteX1" fmla="*/ 0 w 10077"/>
            <a:gd name="connsiteY1" fmla="*/ 5904 h 9980"/>
            <a:gd name="connsiteX2" fmla="*/ 7022 w 10077"/>
            <a:gd name="connsiteY2" fmla="*/ 26 h 9980"/>
            <a:gd name="connsiteX3" fmla="*/ 10077 w 10077"/>
            <a:gd name="connsiteY3" fmla="*/ 894 h 9980"/>
            <a:gd name="connsiteX0" fmla="*/ 424 w 10000"/>
            <a:gd name="connsiteY0" fmla="*/ 9974 h 9974"/>
            <a:gd name="connsiteX1" fmla="*/ 0 w 10000"/>
            <a:gd name="connsiteY1" fmla="*/ 5890 h 9974"/>
            <a:gd name="connsiteX2" fmla="*/ 6968 w 10000"/>
            <a:gd name="connsiteY2" fmla="*/ 0 h 9974"/>
            <a:gd name="connsiteX3" fmla="*/ 10000 w 10000"/>
            <a:gd name="connsiteY3" fmla="*/ 870 h 9974"/>
            <a:gd name="connsiteX0" fmla="*/ 424 w 11237"/>
            <a:gd name="connsiteY0" fmla="*/ 10000 h 10000"/>
            <a:gd name="connsiteX1" fmla="*/ 0 w 11237"/>
            <a:gd name="connsiteY1" fmla="*/ 5905 h 10000"/>
            <a:gd name="connsiteX2" fmla="*/ 6968 w 11237"/>
            <a:gd name="connsiteY2" fmla="*/ 0 h 10000"/>
            <a:gd name="connsiteX3" fmla="*/ 11237 w 11237"/>
            <a:gd name="connsiteY3" fmla="*/ 1537 h 10000"/>
            <a:gd name="connsiteX0" fmla="*/ 127 w 11237"/>
            <a:gd name="connsiteY0" fmla="*/ 10450 h 10450"/>
            <a:gd name="connsiteX1" fmla="*/ 0 w 11237"/>
            <a:gd name="connsiteY1" fmla="*/ 5905 h 10450"/>
            <a:gd name="connsiteX2" fmla="*/ 6968 w 11237"/>
            <a:gd name="connsiteY2" fmla="*/ 0 h 10450"/>
            <a:gd name="connsiteX3" fmla="*/ 11237 w 11237"/>
            <a:gd name="connsiteY3" fmla="*/ 1537 h 10450"/>
            <a:gd name="connsiteX0" fmla="*/ 127 w 11237"/>
            <a:gd name="connsiteY0" fmla="*/ 10450 h 10450"/>
            <a:gd name="connsiteX1" fmla="*/ 0 w 11237"/>
            <a:gd name="connsiteY1" fmla="*/ 5905 h 10450"/>
            <a:gd name="connsiteX2" fmla="*/ 6968 w 11237"/>
            <a:gd name="connsiteY2" fmla="*/ 0 h 10450"/>
            <a:gd name="connsiteX3" fmla="*/ 11237 w 11237"/>
            <a:gd name="connsiteY3" fmla="*/ 1537 h 10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37" h="10450">
              <a:moveTo>
                <a:pt x="127" y="10450"/>
              </a:moveTo>
              <a:cubicBezTo>
                <a:pt x="333" y="8318"/>
                <a:pt x="141" y="7271"/>
                <a:pt x="0" y="5905"/>
              </a:cubicBezTo>
              <a:cubicBezTo>
                <a:pt x="1166" y="4544"/>
                <a:pt x="5314" y="992"/>
                <a:pt x="6968" y="0"/>
              </a:cubicBezTo>
              <a:cubicBezTo>
                <a:pt x="8490" y="298"/>
                <a:pt x="10820" y="1849"/>
                <a:pt x="11237" y="153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241597</xdr:colOff>
      <xdr:row>24</xdr:row>
      <xdr:rowOff>24423</xdr:rowOff>
    </xdr:from>
    <xdr:to>
      <xdr:col>4</xdr:col>
      <xdr:colOff>402176</xdr:colOff>
      <xdr:row>24</xdr:row>
      <xdr:rowOff>32747</xdr:rowOff>
    </xdr:to>
    <xdr:sp macro="" textlink="">
      <xdr:nvSpPr>
        <xdr:cNvPr id="188" name="Line 7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ShapeType="1"/>
        </xdr:cNvSpPr>
      </xdr:nvSpPr>
      <xdr:spPr bwMode="auto">
        <a:xfrm rot="16200000" flipH="1">
          <a:off x="2417987" y="3677333"/>
          <a:ext cx="8324" cy="9321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738185</xdr:colOff>
      <xdr:row>21</xdr:row>
      <xdr:rowOff>83277</xdr:rowOff>
    </xdr:from>
    <xdr:to>
      <xdr:col>4</xdr:col>
      <xdr:colOff>134250</xdr:colOff>
      <xdr:row>24</xdr:row>
      <xdr:rowOff>15286</xdr:rowOff>
    </xdr:to>
    <xdr:sp macro="" textlink="">
      <xdr:nvSpPr>
        <xdr:cNvPr id="189" name="AutoShape 165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/>
        </xdr:cNvSpPr>
      </xdr:nvSpPr>
      <xdr:spPr bwMode="auto">
        <a:xfrm rot="20245767">
          <a:off x="2452685" y="3683727"/>
          <a:ext cx="167590" cy="44635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317606</xdr:colOff>
      <xdr:row>21</xdr:row>
      <xdr:rowOff>42892</xdr:rowOff>
    </xdr:from>
    <xdr:to>
      <xdr:col>3</xdr:col>
      <xdr:colOff>410530</xdr:colOff>
      <xdr:row>24</xdr:row>
      <xdr:rowOff>42267</xdr:rowOff>
    </xdr:to>
    <xdr:sp macro="" textlink="">
      <xdr:nvSpPr>
        <xdr:cNvPr id="190" name="左中かっこ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 rot="2100000">
          <a:off x="2032106" y="3643342"/>
          <a:ext cx="92924" cy="5137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4</xdr:col>
      <xdr:colOff>157302</xdr:colOff>
      <xdr:row>22</xdr:row>
      <xdr:rowOff>37281</xdr:rowOff>
    </xdr:from>
    <xdr:ext cx="395844" cy="193515"/>
    <xdr:sp macro="" textlink="">
      <xdr:nvSpPr>
        <xdr:cNvPr id="191" name="Text Box 156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643327" y="380918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579760</xdr:colOff>
      <xdr:row>21</xdr:row>
      <xdr:rowOff>124403</xdr:rowOff>
    </xdr:from>
    <xdr:to>
      <xdr:col>3</xdr:col>
      <xdr:colOff>725545</xdr:colOff>
      <xdr:row>22</xdr:row>
      <xdr:rowOff>74749</xdr:rowOff>
    </xdr:to>
    <xdr:sp macro="" textlink="">
      <xdr:nvSpPr>
        <xdr:cNvPr id="192" name="AutoShape 38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2294260" y="3724853"/>
          <a:ext cx="145785" cy="1217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57959</xdr:colOff>
      <xdr:row>19</xdr:row>
      <xdr:rowOff>4143</xdr:rowOff>
    </xdr:from>
    <xdr:to>
      <xdr:col>3</xdr:col>
      <xdr:colOff>584331</xdr:colOff>
      <xdr:row>20</xdr:row>
      <xdr:rowOff>88712</xdr:rowOff>
    </xdr:to>
    <xdr:sp macro="" textlink="">
      <xdr:nvSpPr>
        <xdr:cNvPr id="193" name="Text Box 141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72459" y="3261693"/>
          <a:ext cx="526372" cy="25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twoCellAnchor>
  <xdr:twoCellAnchor>
    <xdr:from>
      <xdr:col>5</xdr:col>
      <xdr:colOff>737179</xdr:colOff>
      <xdr:row>20</xdr:row>
      <xdr:rowOff>70419</xdr:rowOff>
    </xdr:from>
    <xdr:to>
      <xdr:col>6</xdr:col>
      <xdr:colOff>699883</xdr:colOff>
      <xdr:row>24</xdr:row>
      <xdr:rowOff>85336</xdr:rowOff>
    </xdr:to>
    <xdr:sp macro="" textlink="">
      <xdr:nvSpPr>
        <xdr:cNvPr id="194" name="Freeform 49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/>
        </xdr:cNvSpPr>
      </xdr:nvSpPr>
      <xdr:spPr bwMode="auto">
        <a:xfrm>
          <a:off x="3994729" y="3499419"/>
          <a:ext cx="734229" cy="700717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351"/>
            <a:gd name="connsiteY0" fmla="*/ 7927 h 7927"/>
            <a:gd name="connsiteX1" fmla="*/ 0 w 11351"/>
            <a:gd name="connsiteY1" fmla="*/ 327 h 7927"/>
            <a:gd name="connsiteX2" fmla="*/ 11351 w 11351"/>
            <a:gd name="connsiteY2" fmla="*/ 0 h 7927"/>
            <a:gd name="connsiteX0" fmla="*/ 0 w 10317"/>
            <a:gd name="connsiteY0" fmla="*/ 9856 h 9856"/>
            <a:gd name="connsiteX1" fmla="*/ 0 w 10317"/>
            <a:gd name="connsiteY1" fmla="*/ 269 h 9856"/>
            <a:gd name="connsiteX2" fmla="*/ 10317 w 10317"/>
            <a:gd name="connsiteY2" fmla="*/ 484 h 9856"/>
            <a:gd name="connsiteX0" fmla="*/ 0 w 10000"/>
            <a:gd name="connsiteY0" fmla="*/ 10205 h 10205"/>
            <a:gd name="connsiteX1" fmla="*/ 0 w 10000"/>
            <a:gd name="connsiteY1" fmla="*/ 478 h 10205"/>
            <a:gd name="connsiteX2" fmla="*/ 10000 w 10000"/>
            <a:gd name="connsiteY2" fmla="*/ 696 h 10205"/>
            <a:gd name="connsiteX0" fmla="*/ 0 w 10000"/>
            <a:gd name="connsiteY0" fmla="*/ 9727 h 9727"/>
            <a:gd name="connsiteX1" fmla="*/ 0 w 10000"/>
            <a:gd name="connsiteY1" fmla="*/ 0 h 9727"/>
            <a:gd name="connsiteX2" fmla="*/ 10000 w 10000"/>
            <a:gd name="connsiteY2" fmla="*/ 218 h 9727"/>
            <a:gd name="connsiteX0" fmla="*/ 0 w 10154"/>
            <a:gd name="connsiteY0" fmla="*/ 15892 h 15892"/>
            <a:gd name="connsiteX1" fmla="*/ 154 w 10154"/>
            <a:gd name="connsiteY1" fmla="*/ 0 h 15892"/>
            <a:gd name="connsiteX2" fmla="*/ 10154 w 10154"/>
            <a:gd name="connsiteY2" fmla="*/ 224 h 15892"/>
            <a:gd name="connsiteX0" fmla="*/ 0 w 13616"/>
            <a:gd name="connsiteY0" fmla="*/ 18317 h 18317"/>
            <a:gd name="connsiteX1" fmla="*/ 154 w 13616"/>
            <a:gd name="connsiteY1" fmla="*/ 2425 h 18317"/>
            <a:gd name="connsiteX2" fmla="*/ 13616 w 13616"/>
            <a:gd name="connsiteY2" fmla="*/ 30 h 1831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16" h="18287">
              <a:moveTo>
                <a:pt x="0" y="18287"/>
              </a:moveTo>
              <a:cubicBezTo>
                <a:pt x="51" y="12990"/>
                <a:pt x="103" y="7692"/>
                <a:pt x="154" y="2395"/>
              </a:cubicBezTo>
              <a:cubicBezTo>
                <a:pt x="8615" y="2760"/>
                <a:pt x="10616" y="2907"/>
                <a:pt x="1361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352042</xdr:colOff>
      <xdr:row>19</xdr:row>
      <xdr:rowOff>74563</xdr:rowOff>
    </xdr:from>
    <xdr:to>
      <xdr:col>5</xdr:col>
      <xdr:colOff>731245</xdr:colOff>
      <xdr:row>20</xdr:row>
      <xdr:rowOff>164800</xdr:rowOff>
    </xdr:to>
    <xdr:sp macro="" textlink="">
      <xdr:nvSpPr>
        <xdr:cNvPr id="195" name="Line 38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 bwMode="auto">
        <a:xfrm flipH="1" flipV="1">
          <a:off x="3609592" y="3332113"/>
          <a:ext cx="379203" cy="261687"/>
        </a:xfrm>
        <a:custGeom>
          <a:avLst/>
          <a:gdLst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384255"/>
            <a:gd name="connsiteY0" fmla="*/ 0 h 260031"/>
            <a:gd name="connsiteX1" fmla="*/ 379203 w 384255"/>
            <a:gd name="connsiteY1" fmla="*/ 260031 h 260031"/>
            <a:gd name="connsiteX0" fmla="*/ 0 w 386709"/>
            <a:gd name="connsiteY0" fmla="*/ 0 h 260031"/>
            <a:gd name="connsiteX1" fmla="*/ 379203 w 386709"/>
            <a:gd name="connsiteY1" fmla="*/ 260031 h 260031"/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379203"/>
            <a:gd name="connsiteY0" fmla="*/ 0 h 260031"/>
            <a:gd name="connsiteX1" fmla="*/ 379203 w 379203"/>
            <a:gd name="connsiteY1" fmla="*/ 260031 h 260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9203" h="260031">
              <a:moveTo>
                <a:pt x="0" y="0"/>
              </a:moveTo>
              <a:cubicBezTo>
                <a:pt x="229934" y="119808"/>
                <a:pt x="310780" y="140223"/>
                <a:pt x="379203" y="2600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670084</xdr:colOff>
      <xdr:row>21</xdr:row>
      <xdr:rowOff>74520</xdr:rowOff>
    </xdr:from>
    <xdr:to>
      <xdr:col>6</xdr:col>
      <xdr:colOff>45586</xdr:colOff>
      <xdr:row>22</xdr:row>
      <xdr:rowOff>24866</xdr:rowOff>
    </xdr:to>
    <xdr:sp macro="" textlink="">
      <xdr:nvSpPr>
        <xdr:cNvPr id="196" name="AutoShape 38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3927634" y="3674970"/>
          <a:ext cx="147027" cy="1217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670899</xdr:colOff>
      <xdr:row>20</xdr:row>
      <xdr:rowOff>78691</xdr:rowOff>
    </xdr:from>
    <xdr:to>
      <xdr:col>6</xdr:col>
      <xdr:colOff>47163</xdr:colOff>
      <xdr:row>21</xdr:row>
      <xdr:rowOff>54862</xdr:rowOff>
    </xdr:to>
    <xdr:sp macro="" textlink="">
      <xdr:nvSpPr>
        <xdr:cNvPr id="197" name="Oval 20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3928449" y="3507691"/>
          <a:ext cx="147789" cy="1476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190518</xdr:colOff>
      <xdr:row>19</xdr:row>
      <xdr:rowOff>107501</xdr:rowOff>
    </xdr:from>
    <xdr:to>
      <xdr:col>6</xdr:col>
      <xdr:colOff>410026</xdr:colOff>
      <xdr:row>20</xdr:row>
      <xdr:rowOff>136489</xdr:rowOff>
    </xdr:to>
    <xdr:sp macro="" textlink="">
      <xdr:nvSpPr>
        <xdr:cNvPr id="198" name="六角形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 bwMode="auto">
        <a:xfrm>
          <a:off x="4219593" y="3365051"/>
          <a:ext cx="219508" cy="2004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625167</xdr:colOff>
      <xdr:row>21</xdr:row>
      <xdr:rowOff>128520</xdr:rowOff>
    </xdr:from>
    <xdr:to>
      <xdr:col>6</xdr:col>
      <xdr:colOff>98118</xdr:colOff>
      <xdr:row>24</xdr:row>
      <xdr:rowOff>60894</xdr:rowOff>
    </xdr:to>
    <xdr:grpSp>
      <xdr:nvGrpSpPr>
        <xdr:cNvPr id="199" name="Group 40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GrpSpPr>
          <a:grpSpLocks/>
        </xdr:cNvGrpSpPr>
      </xdr:nvGrpSpPr>
      <xdr:grpSpPr bwMode="auto">
        <a:xfrm>
          <a:off x="3595863" y="3723172"/>
          <a:ext cx="176972" cy="445896"/>
          <a:chOff x="718" y="97"/>
          <a:chExt cx="23" cy="15"/>
        </a:xfrm>
      </xdr:grpSpPr>
      <xdr:sp macro="" textlink="">
        <xdr:nvSpPr>
          <xdr:cNvPr id="200" name="Freeform 406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" name="Freeform 407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467933</xdr:colOff>
      <xdr:row>22</xdr:row>
      <xdr:rowOff>132524</xdr:rowOff>
    </xdr:from>
    <xdr:to>
      <xdr:col>5</xdr:col>
      <xdr:colOff>687441</xdr:colOff>
      <xdr:row>23</xdr:row>
      <xdr:rowOff>161513</xdr:rowOff>
    </xdr:to>
    <xdr:sp macro="" textlink="">
      <xdr:nvSpPr>
        <xdr:cNvPr id="202" name="六角形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 bwMode="auto">
        <a:xfrm>
          <a:off x="3725483" y="3904424"/>
          <a:ext cx="219508" cy="2004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463792</xdr:colOff>
      <xdr:row>19</xdr:row>
      <xdr:rowOff>0</xdr:rowOff>
    </xdr:from>
    <xdr:to>
      <xdr:col>6</xdr:col>
      <xdr:colOff>219881</xdr:colOff>
      <xdr:row>20</xdr:row>
      <xdr:rowOff>84569</xdr:rowOff>
    </xdr:to>
    <xdr:sp macro="" textlink="">
      <xdr:nvSpPr>
        <xdr:cNvPr id="203" name="Text Box 141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721342" y="3257550"/>
          <a:ext cx="527614" cy="25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</xdr:txBody>
    </xdr:sp>
    <xdr:clientData/>
  </xdr:twoCellAnchor>
  <xdr:twoCellAnchor>
    <xdr:from>
      <xdr:col>8</xdr:col>
      <xdr:colOff>39967</xdr:colOff>
      <xdr:row>21</xdr:row>
      <xdr:rowOff>119970</xdr:rowOff>
    </xdr:from>
    <xdr:to>
      <xdr:col>8</xdr:col>
      <xdr:colOff>566339</xdr:colOff>
      <xdr:row>23</xdr:row>
      <xdr:rowOff>33672</xdr:rowOff>
    </xdr:to>
    <xdr:sp macro="" textlink="">
      <xdr:nvSpPr>
        <xdr:cNvPr id="204" name="Text Box 141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612092" y="3720420"/>
          <a:ext cx="526372" cy="25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51m</a:t>
          </a:r>
        </a:p>
      </xdr:txBody>
    </xdr:sp>
    <xdr:clientData/>
  </xdr:twoCellAnchor>
  <xdr:twoCellAnchor>
    <xdr:from>
      <xdr:col>7</xdr:col>
      <xdr:colOff>624999</xdr:colOff>
      <xdr:row>20</xdr:row>
      <xdr:rowOff>3841</xdr:rowOff>
    </xdr:from>
    <xdr:to>
      <xdr:col>8</xdr:col>
      <xdr:colOff>480434</xdr:colOff>
      <xdr:row>25</xdr:row>
      <xdr:rowOff>8220</xdr:rowOff>
    </xdr:to>
    <xdr:sp macro="" textlink="">
      <xdr:nvSpPr>
        <xdr:cNvPr id="205" name="Freeform 47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/>
        </xdr:cNvSpPr>
      </xdr:nvSpPr>
      <xdr:spPr bwMode="auto">
        <a:xfrm>
          <a:off x="5425599" y="3432841"/>
          <a:ext cx="626960" cy="86162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1198"/>
            <a:gd name="connsiteY0" fmla="*/ 9730 h 9730"/>
            <a:gd name="connsiteX1" fmla="*/ 0 w 21198"/>
            <a:gd name="connsiteY1" fmla="*/ 4 h 9730"/>
            <a:gd name="connsiteX2" fmla="*/ 21198 w 21198"/>
            <a:gd name="connsiteY2" fmla="*/ 324 h 9730"/>
            <a:gd name="connsiteX0" fmla="*/ 0 w 10000"/>
            <a:gd name="connsiteY0" fmla="*/ 10003 h 10003"/>
            <a:gd name="connsiteX1" fmla="*/ 0 w 10000"/>
            <a:gd name="connsiteY1" fmla="*/ 7 h 10003"/>
            <a:gd name="connsiteX2" fmla="*/ 10000 w 10000"/>
            <a:gd name="connsiteY2" fmla="*/ 336 h 10003"/>
            <a:gd name="connsiteX0" fmla="*/ 0 w 10000"/>
            <a:gd name="connsiteY0" fmla="*/ 10014 h 10014"/>
            <a:gd name="connsiteX1" fmla="*/ 0 w 10000"/>
            <a:gd name="connsiteY1" fmla="*/ 18 h 10014"/>
            <a:gd name="connsiteX2" fmla="*/ 10000 w 10000"/>
            <a:gd name="connsiteY2" fmla="*/ 0 h 10014"/>
            <a:gd name="connsiteX0" fmla="*/ 0 w 9252"/>
            <a:gd name="connsiteY0" fmla="*/ 18694 h 18694"/>
            <a:gd name="connsiteX1" fmla="*/ 0 w 9252"/>
            <a:gd name="connsiteY1" fmla="*/ 8698 h 18694"/>
            <a:gd name="connsiteX2" fmla="*/ 9252 w 9252"/>
            <a:gd name="connsiteY2" fmla="*/ 0 h 18694"/>
            <a:gd name="connsiteX0" fmla="*/ 0 w 10000"/>
            <a:gd name="connsiteY0" fmla="*/ 10000 h 10000"/>
            <a:gd name="connsiteX1" fmla="*/ 0 w 10000"/>
            <a:gd name="connsiteY1" fmla="*/ 465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653 h 10000"/>
            <a:gd name="connsiteX2" fmla="*/ 10000 w 10000"/>
            <a:gd name="connsiteY2" fmla="*/ 0 h 10000"/>
            <a:gd name="connsiteX0" fmla="*/ 0 w 9942"/>
            <a:gd name="connsiteY0" fmla="*/ 10864 h 10864"/>
            <a:gd name="connsiteX1" fmla="*/ 0 w 9942"/>
            <a:gd name="connsiteY1" fmla="*/ 5517 h 10864"/>
            <a:gd name="connsiteX2" fmla="*/ 9942 w 9942"/>
            <a:gd name="connsiteY2" fmla="*/ 0 h 10864"/>
            <a:gd name="connsiteX0" fmla="*/ 0 w 10000"/>
            <a:gd name="connsiteY0" fmla="*/ 10000 h 10000"/>
            <a:gd name="connsiteX1" fmla="*/ 0 w 10000"/>
            <a:gd name="connsiteY1" fmla="*/ 5078 h 10000"/>
            <a:gd name="connsiteX2" fmla="*/ 10000 w 10000"/>
            <a:gd name="connsiteY2" fmla="*/ 0 h 10000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739">
              <a:moveTo>
                <a:pt x="1510" y="11739"/>
              </a:moveTo>
              <a:cubicBezTo>
                <a:pt x="-677" y="8774"/>
                <a:pt x="503" y="7298"/>
                <a:pt x="0" y="5078"/>
              </a:cubicBezTo>
              <a:cubicBezTo>
                <a:pt x="4403" y="2699"/>
                <a:pt x="4612" y="269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550044</xdr:colOff>
      <xdr:row>23</xdr:row>
      <xdr:rowOff>8819</xdr:rowOff>
    </xdr:from>
    <xdr:to>
      <xdr:col>7</xdr:col>
      <xdr:colOff>702697</xdr:colOff>
      <xdr:row>23</xdr:row>
      <xdr:rowOff>120176</xdr:rowOff>
    </xdr:to>
    <xdr:sp macro="" textlink="">
      <xdr:nvSpPr>
        <xdr:cNvPr id="206" name="AutoShape 790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5350644" y="3952169"/>
          <a:ext cx="152653" cy="1113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207223</xdr:colOff>
      <xdr:row>22</xdr:row>
      <xdr:rowOff>61803</xdr:rowOff>
    </xdr:from>
    <xdr:to>
      <xdr:col>7</xdr:col>
      <xdr:colOff>628940</xdr:colOff>
      <xdr:row>23</xdr:row>
      <xdr:rowOff>141785</xdr:rowOff>
    </xdr:to>
    <xdr:sp macro="" textlink="">
      <xdr:nvSpPr>
        <xdr:cNvPr id="207" name="Line 100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5007823" y="3833703"/>
          <a:ext cx="421717" cy="2514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548802</xdr:colOff>
      <xdr:row>21</xdr:row>
      <xdr:rowOff>134787</xdr:rowOff>
    </xdr:from>
    <xdr:to>
      <xdr:col>7</xdr:col>
      <xdr:colOff>724010</xdr:colOff>
      <xdr:row>22</xdr:row>
      <xdr:rowOff>116033</xdr:rowOff>
    </xdr:to>
    <xdr:sp macro="" textlink="">
      <xdr:nvSpPr>
        <xdr:cNvPr id="208" name="Oval 820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5349402" y="3735237"/>
          <a:ext cx="175208" cy="1526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756186</xdr:colOff>
      <xdr:row>23</xdr:row>
      <xdr:rowOff>94510</xdr:rowOff>
    </xdr:from>
    <xdr:to>
      <xdr:col>8</xdr:col>
      <xdr:colOff>204968</xdr:colOff>
      <xdr:row>24</xdr:row>
      <xdr:rowOff>123497</xdr:rowOff>
    </xdr:to>
    <xdr:sp macro="" textlink="">
      <xdr:nvSpPr>
        <xdr:cNvPr id="209" name="六角形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 bwMode="auto">
        <a:xfrm>
          <a:off x="5556786" y="4037860"/>
          <a:ext cx="220307" cy="2004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683302</xdr:colOff>
      <xdr:row>19</xdr:row>
      <xdr:rowOff>85588</xdr:rowOff>
    </xdr:from>
    <xdr:ext cx="432254" cy="331107"/>
    <xdr:grpSp>
      <xdr:nvGrpSpPr>
        <xdr:cNvPr id="210" name="Group 667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GrpSpPr>
          <a:grpSpLocks/>
        </xdr:cNvGrpSpPr>
      </xdr:nvGrpSpPr>
      <xdr:grpSpPr bwMode="auto">
        <a:xfrm>
          <a:off x="5062041" y="3337892"/>
          <a:ext cx="432254" cy="331107"/>
          <a:chOff x="530" y="108"/>
          <a:chExt cx="44" cy="39"/>
        </a:xfrm>
      </xdr:grpSpPr>
      <xdr:pic>
        <xdr:nvPicPr>
          <xdr:cNvPr id="211" name="Picture 6673" descr="route2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" name="Text Box 6674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18175</xdr:colOff>
      <xdr:row>22</xdr:row>
      <xdr:rowOff>0</xdr:rowOff>
    </xdr:from>
    <xdr:ext cx="432254" cy="331107"/>
    <xdr:grpSp>
      <xdr:nvGrpSpPr>
        <xdr:cNvPr id="213" name="Group 667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GrpSpPr>
          <a:grpSpLocks/>
        </xdr:cNvGrpSpPr>
      </xdr:nvGrpSpPr>
      <xdr:grpSpPr bwMode="auto">
        <a:xfrm>
          <a:off x="4396914" y="3765826"/>
          <a:ext cx="432254" cy="331107"/>
          <a:chOff x="530" y="108"/>
          <a:chExt cx="44" cy="39"/>
        </a:xfrm>
      </xdr:grpSpPr>
      <xdr:pic>
        <xdr:nvPicPr>
          <xdr:cNvPr id="214" name="Picture 6673" descr="route2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" name="Text Box 6674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287165</xdr:colOff>
      <xdr:row>20</xdr:row>
      <xdr:rowOff>69065</xdr:rowOff>
    </xdr:from>
    <xdr:ext cx="345351" cy="293414"/>
    <xdr:sp macro="" textlink="">
      <xdr:nvSpPr>
        <xdr:cNvPr id="216" name="Text Box 141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087765" y="3498065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239473</xdr:colOff>
      <xdr:row>21</xdr:row>
      <xdr:rowOff>48347</xdr:rowOff>
    </xdr:from>
    <xdr:ext cx="387590" cy="134215"/>
    <xdr:sp macro="" textlink="">
      <xdr:nvSpPr>
        <xdr:cNvPr id="217" name="Text Box 30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 flipV="1">
          <a:off x="7319723" y="3715472"/>
          <a:ext cx="387590" cy="13421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沖野々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463876</xdr:colOff>
      <xdr:row>17</xdr:row>
      <xdr:rowOff>30363</xdr:rowOff>
    </xdr:from>
    <xdr:to>
      <xdr:col>9</xdr:col>
      <xdr:colOff>519603</xdr:colOff>
      <xdr:row>24</xdr:row>
      <xdr:rowOff>137789</xdr:rowOff>
    </xdr:to>
    <xdr:sp macro="" textlink="">
      <xdr:nvSpPr>
        <xdr:cNvPr id="218" name="Freeform 49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/>
        </xdr:cNvSpPr>
      </xdr:nvSpPr>
      <xdr:spPr bwMode="auto">
        <a:xfrm>
          <a:off x="6807526" y="2945013"/>
          <a:ext cx="55727" cy="1307576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351"/>
            <a:gd name="connsiteY0" fmla="*/ 7927 h 7927"/>
            <a:gd name="connsiteX1" fmla="*/ 0 w 11351"/>
            <a:gd name="connsiteY1" fmla="*/ 327 h 7927"/>
            <a:gd name="connsiteX2" fmla="*/ 11351 w 11351"/>
            <a:gd name="connsiteY2" fmla="*/ 0 h 7927"/>
            <a:gd name="connsiteX0" fmla="*/ 0 w 10317"/>
            <a:gd name="connsiteY0" fmla="*/ 9856 h 9856"/>
            <a:gd name="connsiteX1" fmla="*/ 0 w 10317"/>
            <a:gd name="connsiteY1" fmla="*/ 269 h 9856"/>
            <a:gd name="connsiteX2" fmla="*/ 10317 w 10317"/>
            <a:gd name="connsiteY2" fmla="*/ 484 h 9856"/>
            <a:gd name="connsiteX0" fmla="*/ 0 w 10000"/>
            <a:gd name="connsiteY0" fmla="*/ 10205 h 10205"/>
            <a:gd name="connsiteX1" fmla="*/ 0 w 10000"/>
            <a:gd name="connsiteY1" fmla="*/ 478 h 10205"/>
            <a:gd name="connsiteX2" fmla="*/ 10000 w 10000"/>
            <a:gd name="connsiteY2" fmla="*/ 696 h 10205"/>
            <a:gd name="connsiteX0" fmla="*/ 0 w 10000"/>
            <a:gd name="connsiteY0" fmla="*/ 9727 h 9727"/>
            <a:gd name="connsiteX1" fmla="*/ 0 w 10000"/>
            <a:gd name="connsiteY1" fmla="*/ 0 h 9727"/>
            <a:gd name="connsiteX2" fmla="*/ 10000 w 10000"/>
            <a:gd name="connsiteY2" fmla="*/ 218 h 9727"/>
            <a:gd name="connsiteX0" fmla="*/ 0 w 10154"/>
            <a:gd name="connsiteY0" fmla="*/ 15892 h 15892"/>
            <a:gd name="connsiteX1" fmla="*/ 154 w 10154"/>
            <a:gd name="connsiteY1" fmla="*/ 0 h 15892"/>
            <a:gd name="connsiteX2" fmla="*/ 10154 w 10154"/>
            <a:gd name="connsiteY2" fmla="*/ 224 h 15892"/>
            <a:gd name="connsiteX0" fmla="*/ 0 w 13616"/>
            <a:gd name="connsiteY0" fmla="*/ 18317 h 18317"/>
            <a:gd name="connsiteX1" fmla="*/ 154 w 13616"/>
            <a:gd name="connsiteY1" fmla="*/ 2425 h 18317"/>
            <a:gd name="connsiteX2" fmla="*/ 13616 w 13616"/>
            <a:gd name="connsiteY2" fmla="*/ 30 h 1831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3337 h 13337"/>
            <a:gd name="connsiteX1" fmla="*/ 154 w 13616"/>
            <a:gd name="connsiteY1" fmla="*/ 2395 h 13337"/>
            <a:gd name="connsiteX2" fmla="*/ 13616 w 13616"/>
            <a:gd name="connsiteY2" fmla="*/ 0 h 13337"/>
            <a:gd name="connsiteX0" fmla="*/ 0 w 13144"/>
            <a:gd name="connsiteY0" fmla="*/ 23904 h 23904"/>
            <a:gd name="connsiteX1" fmla="*/ 154 w 13144"/>
            <a:gd name="connsiteY1" fmla="*/ 12962 h 23904"/>
            <a:gd name="connsiteX2" fmla="*/ 13144 w 13144"/>
            <a:gd name="connsiteY2" fmla="*/ 0 h 23904"/>
            <a:gd name="connsiteX0" fmla="*/ 0 w 7205"/>
            <a:gd name="connsiteY0" fmla="*/ 30853 h 30853"/>
            <a:gd name="connsiteX1" fmla="*/ 154 w 7205"/>
            <a:gd name="connsiteY1" fmla="*/ 19911 h 30853"/>
            <a:gd name="connsiteX2" fmla="*/ 7205 w 7205"/>
            <a:gd name="connsiteY2" fmla="*/ 0 h 30853"/>
            <a:gd name="connsiteX0" fmla="*/ 0 w 11326"/>
            <a:gd name="connsiteY0" fmla="*/ 10000 h 10000"/>
            <a:gd name="connsiteX1" fmla="*/ 214 w 11326"/>
            <a:gd name="connsiteY1" fmla="*/ 6454 h 10000"/>
            <a:gd name="connsiteX2" fmla="*/ 10000 w 11326"/>
            <a:gd name="connsiteY2" fmla="*/ 0 h 10000"/>
            <a:gd name="connsiteX0" fmla="*/ 0 w 13646"/>
            <a:gd name="connsiteY0" fmla="*/ 10000 h 10000"/>
            <a:gd name="connsiteX1" fmla="*/ 214 w 13646"/>
            <a:gd name="connsiteY1" fmla="*/ 6454 h 10000"/>
            <a:gd name="connsiteX2" fmla="*/ 13307 w 13646"/>
            <a:gd name="connsiteY2" fmla="*/ 1408 h 10000"/>
            <a:gd name="connsiteX3" fmla="*/ 10000 w 13646"/>
            <a:gd name="connsiteY3" fmla="*/ 0 h 10000"/>
            <a:gd name="connsiteX0" fmla="*/ 0 w 13307"/>
            <a:gd name="connsiteY0" fmla="*/ 10000 h 10000"/>
            <a:gd name="connsiteX1" fmla="*/ 214 w 13307"/>
            <a:gd name="connsiteY1" fmla="*/ 6454 h 10000"/>
            <a:gd name="connsiteX2" fmla="*/ 13307 w 13307"/>
            <a:gd name="connsiteY2" fmla="*/ 1408 h 10000"/>
            <a:gd name="connsiteX3" fmla="*/ 10000 w 13307"/>
            <a:gd name="connsiteY3" fmla="*/ 0 h 10000"/>
            <a:gd name="connsiteX0" fmla="*/ 0 w 14056"/>
            <a:gd name="connsiteY0" fmla="*/ 10000 h 10000"/>
            <a:gd name="connsiteX1" fmla="*/ 214 w 14056"/>
            <a:gd name="connsiteY1" fmla="*/ 6454 h 10000"/>
            <a:gd name="connsiteX2" fmla="*/ 14056 w 14056"/>
            <a:gd name="connsiteY2" fmla="*/ 1223 h 10000"/>
            <a:gd name="connsiteX3" fmla="*/ 10000 w 14056"/>
            <a:gd name="connsiteY3" fmla="*/ 0 h 10000"/>
            <a:gd name="connsiteX0" fmla="*/ 0 w 14056"/>
            <a:gd name="connsiteY0" fmla="*/ 10710 h 10710"/>
            <a:gd name="connsiteX1" fmla="*/ 214 w 14056"/>
            <a:gd name="connsiteY1" fmla="*/ 7164 h 10710"/>
            <a:gd name="connsiteX2" fmla="*/ 14056 w 14056"/>
            <a:gd name="connsiteY2" fmla="*/ 1933 h 10710"/>
            <a:gd name="connsiteX3" fmla="*/ 5223 w 14056"/>
            <a:gd name="connsiteY3" fmla="*/ 0 h 10710"/>
            <a:gd name="connsiteX0" fmla="*/ 0 w 11714"/>
            <a:gd name="connsiteY0" fmla="*/ 10710 h 10710"/>
            <a:gd name="connsiteX1" fmla="*/ 214 w 11714"/>
            <a:gd name="connsiteY1" fmla="*/ 7164 h 10710"/>
            <a:gd name="connsiteX2" fmla="*/ 11714 w 11714"/>
            <a:gd name="connsiteY2" fmla="*/ 2334 h 10710"/>
            <a:gd name="connsiteX3" fmla="*/ 5223 w 11714"/>
            <a:gd name="connsiteY3" fmla="*/ 0 h 10710"/>
            <a:gd name="connsiteX0" fmla="*/ 0 w 11714"/>
            <a:gd name="connsiteY0" fmla="*/ 10710 h 10710"/>
            <a:gd name="connsiteX1" fmla="*/ 214 w 11714"/>
            <a:gd name="connsiteY1" fmla="*/ 7164 h 10710"/>
            <a:gd name="connsiteX2" fmla="*/ 11714 w 11714"/>
            <a:gd name="connsiteY2" fmla="*/ 2334 h 10710"/>
            <a:gd name="connsiteX3" fmla="*/ 5223 w 11714"/>
            <a:gd name="connsiteY3" fmla="*/ 0 h 10710"/>
            <a:gd name="connsiteX0" fmla="*/ 0 w 12089"/>
            <a:gd name="connsiteY0" fmla="*/ 10710 h 10710"/>
            <a:gd name="connsiteX1" fmla="*/ 214 w 12089"/>
            <a:gd name="connsiteY1" fmla="*/ 7164 h 10710"/>
            <a:gd name="connsiteX2" fmla="*/ 12089 w 12089"/>
            <a:gd name="connsiteY2" fmla="*/ 1995 h 10710"/>
            <a:gd name="connsiteX3" fmla="*/ 5223 w 12089"/>
            <a:gd name="connsiteY3" fmla="*/ 0 h 10710"/>
            <a:gd name="connsiteX0" fmla="*/ 0 w 12483"/>
            <a:gd name="connsiteY0" fmla="*/ 10710 h 10710"/>
            <a:gd name="connsiteX1" fmla="*/ 214 w 12483"/>
            <a:gd name="connsiteY1" fmla="*/ 7164 h 10710"/>
            <a:gd name="connsiteX2" fmla="*/ 12089 w 12483"/>
            <a:gd name="connsiteY2" fmla="*/ 1995 h 10710"/>
            <a:gd name="connsiteX3" fmla="*/ 5223 w 12483"/>
            <a:gd name="connsiteY3" fmla="*/ 0 h 10710"/>
            <a:gd name="connsiteX0" fmla="*/ 0 w 12100"/>
            <a:gd name="connsiteY0" fmla="*/ 10710 h 10710"/>
            <a:gd name="connsiteX1" fmla="*/ 214 w 12100"/>
            <a:gd name="connsiteY1" fmla="*/ 7164 h 10710"/>
            <a:gd name="connsiteX2" fmla="*/ 12089 w 12100"/>
            <a:gd name="connsiteY2" fmla="*/ 1995 h 10710"/>
            <a:gd name="connsiteX3" fmla="*/ 5223 w 12100"/>
            <a:gd name="connsiteY3" fmla="*/ 0 h 10710"/>
            <a:gd name="connsiteX0" fmla="*/ 0 w 12100"/>
            <a:gd name="connsiteY0" fmla="*/ 9384 h 9384"/>
            <a:gd name="connsiteX1" fmla="*/ 214 w 12100"/>
            <a:gd name="connsiteY1" fmla="*/ 5838 h 9384"/>
            <a:gd name="connsiteX2" fmla="*/ 12089 w 12100"/>
            <a:gd name="connsiteY2" fmla="*/ 669 h 9384"/>
            <a:gd name="connsiteX3" fmla="*/ 2002 w 12100"/>
            <a:gd name="connsiteY3" fmla="*/ 0 h 9384"/>
            <a:gd name="connsiteX0" fmla="*/ 0 w 5618"/>
            <a:gd name="connsiteY0" fmla="*/ 10000 h 10000"/>
            <a:gd name="connsiteX1" fmla="*/ 177 w 5618"/>
            <a:gd name="connsiteY1" fmla="*/ 6221 h 10000"/>
            <a:gd name="connsiteX2" fmla="*/ 2476 w 5618"/>
            <a:gd name="connsiteY2" fmla="*/ 2193 h 10000"/>
            <a:gd name="connsiteX3" fmla="*/ 1655 w 5618"/>
            <a:gd name="connsiteY3" fmla="*/ 0 h 10000"/>
            <a:gd name="connsiteX0" fmla="*/ 0 w 4407"/>
            <a:gd name="connsiteY0" fmla="*/ 10000 h 10000"/>
            <a:gd name="connsiteX1" fmla="*/ 315 w 4407"/>
            <a:gd name="connsiteY1" fmla="*/ 6221 h 10000"/>
            <a:gd name="connsiteX2" fmla="*/ 4407 w 4407"/>
            <a:gd name="connsiteY2" fmla="*/ 2193 h 10000"/>
            <a:gd name="connsiteX3" fmla="*/ 2946 w 4407"/>
            <a:gd name="connsiteY3" fmla="*/ 0 h 10000"/>
            <a:gd name="connsiteX0" fmla="*/ 0 w 10000"/>
            <a:gd name="connsiteY0" fmla="*/ 11614 h 11614"/>
            <a:gd name="connsiteX1" fmla="*/ 715 w 10000"/>
            <a:gd name="connsiteY1" fmla="*/ 7835 h 11614"/>
            <a:gd name="connsiteX2" fmla="*/ 10000 w 10000"/>
            <a:gd name="connsiteY2" fmla="*/ 3807 h 11614"/>
            <a:gd name="connsiteX3" fmla="*/ 4155 w 10000"/>
            <a:gd name="connsiteY3" fmla="*/ 0 h 11614"/>
            <a:gd name="connsiteX0" fmla="*/ 0 w 4235"/>
            <a:gd name="connsiteY0" fmla="*/ 11614 h 11614"/>
            <a:gd name="connsiteX1" fmla="*/ 715 w 4235"/>
            <a:gd name="connsiteY1" fmla="*/ 7835 h 11614"/>
            <a:gd name="connsiteX2" fmla="*/ 2411 w 4235"/>
            <a:gd name="connsiteY2" fmla="*/ 3807 h 11614"/>
            <a:gd name="connsiteX3" fmla="*/ 4155 w 4235"/>
            <a:gd name="connsiteY3" fmla="*/ 0 h 11614"/>
            <a:gd name="connsiteX0" fmla="*/ 0 w 11357"/>
            <a:gd name="connsiteY0" fmla="*/ 10160 h 10160"/>
            <a:gd name="connsiteX1" fmla="*/ 1688 w 11357"/>
            <a:gd name="connsiteY1" fmla="*/ 6906 h 10160"/>
            <a:gd name="connsiteX2" fmla="*/ 5693 w 11357"/>
            <a:gd name="connsiteY2" fmla="*/ 3438 h 10160"/>
            <a:gd name="connsiteX3" fmla="*/ 11198 w 11357"/>
            <a:gd name="connsiteY3" fmla="*/ 0 h 10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57" h="10160">
              <a:moveTo>
                <a:pt x="0" y="10160"/>
              </a:moveTo>
              <a:cubicBezTo>
                <a:pt x="562" y="8584"/>
                <a:pt x="1126" y="8481"/>
                <a:pt x="1688" y="6906"/>
              </a:cubicBezTo>
              <a:cubicBezTo>
                <a:pt x="7008" y="4595"/>
                <a:pt x="5388" y="4511"/>
                <a:pt x="5693" y="3438"/>
              </a:cubicBezTo>
              <a:cubicBezTo>
                <a:pt x="4519" y="2677"/>
                <a:pt x="12579" y="177"/>
                <a:pt x="111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25426</xdr:colOff>
      <xdr:row>22</xdr:row>
      <xdr:rowOff>89135</xdr:rowOff>
    </xdr:from>
    <xdr:to>
      <xdr:col>9</xdr:col>
      <xdr:colOff>350097</xdr:colOff>
      <xdr:row>22</xdr:row>
      <xdr:rowOff>99392</xdr:rowOff>
    </xdr:to>
    <xdr:sp macro="" textlink="">
      <xdr:nvSpPr>
        <xdr:cNvPr id="219" name="Line 38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 flipV="1">
          <a:off x="6369076" y="3861035"/>
          <a:ext cx="324671" cy="10257"/>
        </a:xfrm>
        <a:custGeom>
          <a:avLst/>
          <a:gdLst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384255"/>
            <a:gd name="connsiteY0" fmla="*/ 0 h 260031"/>
            <a:gd name="connsiteX1" fmla="*/ 379203 w 384255"/>
            <a:gd name="connsiteY1" fmla="*/ 260031 h 260031"/>
            <a:gd name="connsiteX0" fmla="*/ 0 w 386709"/>
            <a:gd name="connsiteY0" fmla="*/ 0 h 260031"/>
            <a:gd name="connsiteX1" fmla="*/ 379203 w 386709"/>
            <a:gd name="connsiteY1" fmla="*/ 260031 h 260031"/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379203"/>
            <a:gd name="connsiteY0" fmla="*/ 0 h 260031"/>
            <a:gd name="connsiteX1" fmla="*/ 379203 w 379203"/>
            <a:gd name="connsiteY1" fmla="*/ 260031 h 260031"/>
            <a:gd name="connsiteX0" fmla="*/ 0 w 506446"/>
            <a:gd name="connsiteY0" fmla="*/ 16129 h 53335"/>
            <a:gd name="connsiteX1" fmla="*/ 506446 w 506446"/>
            <a:gd name="connsiteY1" fmla="*/ 37205 h 53335"/>
            <a:gd name="connsiteX0" fmla="*/ 0 w 506446"/>
            <a:gd name="connsiteY0" fmla="*/ 0 h 57350"/>
            <a:gd name="connsiteX1" fmla="*/ 506446 w 506446"/>
            <a:gd name="connsiteY1" fmla="*/ 21076 h 57350"/>
            <a:gd name="connsiteX0" fmla="*/ 0 w 506446"/>
            <a:gd name="connsiteY0" fmla="*/ 0 h 21076"/>
            <a:gd name="connsiteX1" fmla="*/ 506446 w 506446"/>
            <a:gd name="connsiteY1" fmla="*/ 21076 h 21076"/>
            <a:gd name="connsiteX0" fmla="*/ 0 w 324671"/>
            <a:gd name="connsiteY0" fmla="*/ 0 h 10215"/>
            <a:gd name="connsiteX1" fmla="*/ 324671 w 324671"/>
            <a:gd name="connsiteY1" fmla="*/ 10215 h 10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4671" h="10215">
              <a:moveTo>
                <a:pt x="0" y="0"/>
              </a:moveTo>
              <a:lnTo>
                <a:pt x="324671" y="1021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388295</xdr:colOff>
      <xdr:row>23</xdr:row>
      <xdr:rowOff>67280</xdr:rowOff>
    </xdr:from>
    <xdr:to>
      <xdr:col>9</xdr:col>
      <xdr:colOff>534522</xdr:colOff>
      <xdr:row>24</xdr:row>
      <xdr:rowOff>17625</xdr:rowOff>
    </xdr:to>
    <xdr:sp macro="" textlink="">
      <xdr:nvSpPr>
        <xdr:cNvPr id="220" name="AutoShape 38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6731945" y="4010630"/>
          <a:ext cx="146227" cy="1217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16140</xdr:colOff>
      <xdr:row>22</xdr:row>
      <xdr:rowOff>11078</xdr:rowOff>
    </xdr:from>
    <xdr:to>
      <xdr:col>9</xdr:col>
      <xdr:colOff>272676</xdr:colOff>
      <xdr:row>23</xdr:row>
      <xdr:rowOff>10915</xdr:rowOff>
    </xdr:to>
    <xdr:grpSp>
      <xdr:nvGrpSpPr>
        <xdr:cNvPr id="221" name="Group 40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GrpSpPr>
          <a:grpSpLocks/>
        </xdr:cNvGrpSpPr>
      </xdr:nvGrpSpPr>
      <xdr:grpSpPr bwMode="auto">
        <a:xfrm rot="5400000">
          <a:off x="5845685" y="3734142"/>
          <a:ext cx="171011" cy="256536"/>
          <a:chOff x="718" y="97"/>
          <a:chExt cx="23" cy="15"/>
        </a:xfrm>
      </xdr:grpSpPr>
      <xdr:sp macro="" textlink="">
        <xdr:nvSpPr>
          <xdr:cNvPr id="222" name="Freeform 406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3" name="Freeform 407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530954</xdr:colOff>
      <xdr:row>22</xdr:row>
      <xdr:rowOff>88072</xdr:rowOff>
    </xdr:from>
    <xdr:to>
      <xdr:col>10</xdr:col>
      <xdr:colOff>316127</xdr:colOff>
      <xdr:row>24</xdr:row>
      <xdr:rowOff>2552</xdr:rowOff>
    </xdr:to>
    <xdr:sp macro="" textlink="">
      <xdr:nvSpPr>
        <xdr:cNvPr id="224" name="Text Box 141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874604" y="3859972"/>
          <a:ext cx="528123" cy="257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</a:p>
      </xdr:txBody>
    </xdr:sp>
    <xdr:clientData/>
  </xdr:twoCellAnchor>
  <xdr:oneCellAnchor>
    <xdr:from>
      <xdr:col>5</xdr:col>
      <xdr:colOff>545250</xdr:colOff>
      <xdr:row>7</xdr:row>
      <xdr:rowOff>167387</xdr:rowOff>
    </xdr:from>
    <xdr:ext cx="375296" cy="121059"/>
    <xdr:sp macro="" textlink="">
      <xdr:nvSpPr>
        <xdr:cNvPr id="225" name="Text Box 30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802800" y="1367537"/>
          <a:ext cx="37529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+mn-ea"/>
              <a:ea typeface="+mn-ea"/>
              <a:cs typeface="Ebrima" pitchFamily="2" charset="0"/>
            </a:rPr>
            <a:t>和歌川</a:t>
          </a:r>
          <a:endParaRPr lang="en-US" altLang="ja-JP" sz="900" b="1" i="0" u="none" strike="noStrike" baseline="0">
            <a:solidFill>
              <a:schemeClr val="tx2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9</xdr:col>
      <xdr:colOff>544397</xdr:colOff>
      <xdr:row>21</xdr:row>
      <xdr:rowOff>54432</xdr:rowOff>
    </xdr:from>
    <xdr:ext cx="342318" cy="268759"/>
    <xdr:grpSp>
      <xdr:nvGrpSpPr>
        <xdr:cNvPr id="226" name="Group 667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GrpSpPr>
          <a:grpSpLocks/>
        </xdr:cNvGrpSpPr>
      </xdr:nvGrpSpPr>
      <xdr:grpSpPr bwMode="auto">
        <a:xfrm>
          <a:off x="6331180" y="3649084"/>
          <a:ext cx="342318" cy="268759"/>
          <a:chOff x="531" y="106"/>
          <a:chExt cx="44" cy="41"/>
        </a:xfrm>
      </xdr:grpSpPr>
      <xdr:pic>
        <xdr:nvPicPr>
          <xdr:cNvPr id="227" name="Picture 6673" descr="route2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8" name="Text Box 6674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106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39565</xdr:colOff>
      <xdr:row>19</xdr:row>
      <xdr:rowOff>15222</xdr:rowOff>
    </xdr:from>
    <xdr:ext cx="208738" cy="259558"/>
    <xdr:sp macro="" textlink="">
      <xdr:nvSpPr>
        <xdr:cNvPr id="229" name="Text Box 156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373690" y="3333097"/>
          <a:ext cx="208738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10</xdr:col>
      <xdr:colOff>204186</xdr:colOff>
      <xdr:row>22</xdr:row>
      <xdr:rowOff>132659</xdr:rowOff>
    </xdr:from>
    <xdr:ext cx="530799" cy="383182"/>
    <xdr:sp macro="" textlink="">
      <xdr:nvSpPr>
        <xdr:cNvPr id="230" name="Text Box 141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7284436" y="3974409"/>
          <a:ext cx="530799" cy="383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8.1㎞350m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224680</xdr:colOff>
      <xdr:row>28</xdr:row>
      <xdr:rowOff>48867</xdr:rowOff>
    </xdr:from>
    <xdr:to>
      <xdr:col>2</xdr:col>
      <xdr:colOff>664707</xdr:colOff>
      <xdr:row>33</xdr:row>
      <xdr:rowOff>102490</xdr:rowOff>
    </xdr:to>
    <xdr:sp macro="" textlink="">
      <xdr:nvSpPr>
        <xdr:cNvPr id="231" name="Freeform 25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/>
        </xdr:cNvSpPr>
      </xdr:nvSpPr>
      <xdr:spPr bwMode="auto">
        <a:xfrm rot="3891584">
          <a:off x="546469" y="4699128"/>
          <a:ext cx="910873" cy="1211552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3000 w 10000"/>
            <a:gd name="connsiteY0" fmla="*/ 10645 h 10645"/>
            <a:gd name="connsiteX1" fmla="*/ 0 w 10000"/>
            <a:gd name="connsiteY1" fmla="*/ 7619 h 10645"/>
            <a:gd name="connsiteX2" fmla="*/ 1339 w 10000"/>
            <a:gd name="connsiteY2" fmla="*/ 5952 h 10645"/>
            <a:gd name="connsiteX3" fmla="*/ 4821 w 10000"/>
            <a:gd name="connsiteY3" fmla="*/ 5714 h 10645"/>
            <a:gd name="connsiteX4" fmla="*/ 7768 w 10000"/>
            <a:gd name="connsiteY4" fmla="*/ 4762 h 10645"/>
            <a:gd name="connsiteX5" fmla="*/ 10000 w 10000"/>
            <a:gd name="connsiteY5" fmla="*/ 3690 h 10645"/>
            <a:gd name="connsiteX6" fmla="*/ 9911 w 10000"/>
            <a:gd name="connsiteY6" fmla="*/ 2262 h 10645"/>
            <a:gd name="connsiteX7" fmla="*/ 8214 w 10000"/>
            <a:gd name="connsiteY7" fmla="*/ 952 h 10645"/>
            <a:gd name="connsiteX8" fmla="*/ 6518 w 10000"/>
            <a:gd name="connsiteY8" fmla="*/ 0 h 10645"/>
            <a:gd name="connsiteX0" fmla="*/ 4494 w 10000"/>
            <a:gd name="connsiteY0" fmla="*/ 10176 h 10176"/>
            <a:gd name="connsiteX1" fmla="*/ 0 w 10000"/>
            <a:gd name="connsiteY1" fmla="*/ 7619 h 10176"/>
            <a:gd name="connsiteX2" fmla="*/ 1339 w 10000"/>
            <a:gd name="connsiteY2" fmla="*/ 5952 h 10176"/>
            <a:gd name="connsiteX3" fmla="*/ 4821 w 10000"/>
            <a:gd name="connsiteY3" fmla="*/ 5714 h 10176"/>
            <a:gd name="connsiteX4" fmla="*/ 7768 w 10000"/>
            <a:gd name="connsiteY4" fmla="*/ 4762 h 10176"/>
            <a:gd name="connsiteX5" fmla="*/ 10000 w 10000"/>
            <a:gd name="connsiteY5" fmla="*/ 3690 h 10176"/>
            <a:gd name="connsiteX6" fmla="*/ 9911 w 10000"/>
            <a:gd name="connsiteY6" fmla="*/ 2262 h 10176"/>
            <a:gd name="connsiteX7" fmla="*/ 8214 w 10000"/>
            <a:gd name="connsiteY7" fmla="*/ 952 h 10176"/>
            <a:gd name="connsiteX8" fmla="*/ 6518 w 10000"/>
            <a:gd name="connsiteY8" fmla="*/ 0 h 10176"/>
            <a:gd name="connsiteX0" fmla="*/ 4556 w 10000"/>
            <a:gd name="connsiteY0" fmla="*/ 10807 h 10807"/>
            <a:gd name="connsiteX1" fmla="*/ 0 w 10000"/>
            <a:gd name="connsiteY1" fmla="*/ 7619 h 10807"/>
            <a:gd name="connsiteX2" fmla="*/ 1339 w 10000"/>
            <a:gd name="connsiteY2" fmla="*/ 5952 h 10807"/>
            <a:gd name="connsiteX3" fmla="*/ 4821 w 10000"/>
            <a:gd name="connsiteY3" fmla="*/ 5714 h 10807"/>
            <a:gd name="connsiteX4" fmla="*/ 7768 w 10000"/>
            <a:gd name="connsiteY4" fmla="*/ 4762 h 10807"/>
            <a:gd name="connsiteX5" fmla="*/ 10000 w 10000"/>
            <a:gd name="connsiteY5" fmla="*/ 3690 h 10807"/>
            <a:gd name="connsiteX6" fmla="*/ 9911 w 10000"/>
            <a:gd name="connsiteY6" fmla="*/ 2262 h 10807"/>
            <a:gd name="connsiteX7" fmla="*/ 8214 w 10000"/>
            <a:gd name="connsiteY7" fmla="*/ 952 h 10807"/>
            <a:gd name="connsiteX8" fmla="*/ 6518 w 10000"/>
            <a:gd name="connsiteY8" fmla="*/ 0 h 10807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8797 w 10583"/>
            <a:gd name="connsiteY7" fmla="*/ 275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249 w 10583"/>
            <a:gd name="connsiteY6" fmla="*/ 982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4674 w 11442"/>
            <a:gd name="connsiteY8" fmla="*/ 1787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510 w 11442"/>
            <a:gd name="connsiteY7" fmla="*/ 345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103 w 11626"/>
            <a:gd name="connsiteY4" fmla="*/ 4781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6683 w 12029"/>
            <a:gd name="connsiteY1" fmla="*/ 9374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745 w 12029"/>
            <a:gd name="connsiteY4" fmla="*/ 6473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646 w 12029"/>
            <a:gd name="connsiteY2" fmla="*/ 8793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6634 w 12029"/>
            <a:gd name="connsiteY2" fmla="*/ 8788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4371 w 12029"/>
            <a:gd name="connsiteY0" fmla="*/ 13071 h 13071"/>
            <a:gd name="connsiteX1" fmla="*/ 7822 w 12029"/>
            <a:gd name="connsiteY1" fmla="*/ 11444 h 13071"/>
            <a:gd name="connsiteX2" fmla="*/ 6634 w 12029"/>
            <a:gd name="connsiteY2" fmla="*/ 8788 h 13071"/>
            <a:gd name="connsiteX3" fmla="*/ 1271 w 12029"/>
            <a:gd name="connsiteY3" fmla="*/ 9931 h 13071"/>
            <a:gd name="connsiteX4" fmla="*/ 922 w 12029"/>
            <a:gd name="connsiteY4" fmla="*/ 8402 h 13071"/>
            <a:gd name="connsiteX5" fmla="*/ 4259 w 12029"/>
            <a:gd name="connsiteY5" fmla="*/ 6100 h 13071"/>
            <a:gd name="connsiteX6" fmla="*/ 10425 w 12029"/>
            <a:gd name="connsiteY6" fmla="*/ 3652 h 13071"/>
            <a:gd name="connsiteX7" fmla="*/ 12029 w 12029"/>
            <a:gd name="connsiteY7" fmla="*/ 1881 h 13071"/>
            <a:gd name="connsiteX8" fmla="*/ 10916 w 12029"/>
            <a:gd name="connsiteY8" fmla="*/ 934 h 13071"/>
            <a:gd name="connsiteX9" fmla="*/ 6234 w 12029"/>
            <a:gd name="connsiteY9" fmla="*/ 2774 h 13071"/>
            <a:gd name="connsiteX10" fmla="*/ 0 w 12029"/>
            <a:gd name="connsiteY10" fmla="*/ 0 h 13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2029" h="13071">
              <a:moveTo>
                <a:pt x="4371" y="13071"/>
              </a:moveTo>
              <a:cubicBezTo>
                <a:pt x="4592" y="12760"/>
                <a:pt x="7472" y="12179"/>
                <a:pt x="7822" y="11444"/>
              </a:cubicBezTo>
              <a:cubicBezTo>
                <a:pt x="8172" y="10709"/>
                <a:pt x="7567" y="9022"/>
                <a:pt x="6634" y="8788"/>
              </a:cubicBezTo>
              <a:cubicBezTo>
                <a:pt x="4779" y="8702"/>
                <a:pt x="3728" y="10056"/>
                <a:pt x="1271" y="9931"/>
              </a:cubicBezTo>
              <a:cubicBezTo>
                <a:pt x="621" y="9534"/>
                <a:pt x="944" y="8939"/>
                <a:pt x="922" y="8402"/>
              </a:cubicBezTo>
              <a:lnTo>
                <a:pt x="4259" y="6100"/>
              </a:lnTo>
              <a:lnTo>
                <a:pt x="10425" y="3652"/>
              </a:lnTo>
              <a:cubicBezTo>
                <a:pt x="10813" y="2947"/>
                <a:pt x="12038" y="2715"/>
                <a:pt x="12029" y="1881"/>
              </a:cubicBezTo>
              <a:cubicBezTo>
                <a:pt x="12020" y="1047"/>
                <a:pt x="12097" y="1257"/>
                <a:pt x="10916" y="934"/>
              </a:cubicBezTo>
              <a:cubicBezTo>
                <a:pt x="9355" y="1547"/>
                <a:pt x="7808" y="2600"/>
                <a:pt x="6234" y="2774"/>
              </a:cubicBezTo>
              <a:cubicBezTo>
                <a:pt x="4291" y="2046"/>
                <a:pt x="615" y="10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167694</xdr:colOff>
      <xdr:row>27</xdr:row>
      <xdr:rowOff>65956</xdr:rowOff>
    </xdr:from>
    <xdr:to>
      <xdr:col>1</xdr:col>
      <xdr:colOff>639876</xdr:colOff>
      <xdr:row>29</xdr:row>
      <xdr:rowOff>114687</xdr:rowOff>
    </xdr:to>
    <xdr:sp macro="" textlink="">
      <xdr:nvSpPr>
        <xdr:cNvPr id="232" name="Freeform 25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/>
        </xdr:cNvSpPr>
      </xdr:nvSpPr>
      <xdr:spPr bwMode="auto">
        <a:xfrm rot="3891584">
          <a:off x="379419" y="4654831"/>
          <a:ext cx="391631" cy="472182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2174 w 10000"/>
            <a:gd name="connsiteY1" fmla="*/ 6410 h 10000"/>
            <a:gd name="connsiteX2" fmla="*/ 10000 w 10000"/>
            <a:gd name="connsiteY2" fmla="*/ 10000 h 10000"/>
            <a:gd name="connsiteX0" fmla="*/ 0 w 11074"/>
            <a:gd name="connsiteY0" fmla="*/ 0 h 9706"/>
            <a:gd name="connsiteX1" fmla="*/ 2174 w 11074"/>
            <a:gd name="connsiteY1" fmla="*/ 6410 h 9706"/>
            <a:gd name="connsiteX2" fmla="*/ 11074 w 11074"/>
            <a:gd name="connsiteY2" fmla="*/ 9656 h 9706"/>
            <a:gd name="connsiteX0" fmla="*/ 0 w 10000"/>
            <a:gd name="connsiteY0" fmla="*/ 0 h 11264"/>
            <a:gd name="connsiteX1" fmla="*/ 1963 w 10000"/>
            <a:gd name="connsiteY1" fmla="*/ 6604 h 11264"/>
            <a:gd name="connsiteX2" fmla="*/ 10000 w 10000"/>
            <a:gd name="connsiteY2" fmla="*/ 9948 h 11264"/>
            <a:gd name="connsiteX0" fmla="*/ 6081 w 16081"/>
            <a:gd name="connsiteY0" fmla="*/ 0 h 11264"/>
            <a:gd name="connsiteX1" fmla="*/ 0 w 16081"/>
            <a:gd name="connsiteY1" fmla="*/ 5699 h 11264"/>
            <a:gd name="connsiteX2" fmla="*/ 8044 w 16081"/>
            <a:gd name="connsiteY2" fmla="*/ 6604 h 11264"/>
            <a:gd name="connsiteX3" fmla="*/ 16081 w 16081"/>
            <a:gd name="connsiteY3" fmla="*/ 9948 h 11264"/>
            <a:gd name="connsiteX0" fmla="*/ 6081 w 16081"/>
            <a:gd name="connsiteY0" fmla="*/ 0 h 13484"/>
            <a:gd name="connsiteX1" fmla="*/ 0 w 16081"/>
            <a:gd name="connsiteY1" fmla="*/ 5699 h 13484"/>
            <a:gd name="connsiteX2" fmla="*/ 5046 w 16081"/>
            <a:gd name="connsiteY2" fmla="*/ 10644 h 13484"/>
            <a:gd name="connsiteX3" fmla="*/ 16081 w 16081"/>
            <a:gd name="connsiteY3" fmla="*/ 9948 h 134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81" h="13484">
              <a:moveTo>
                <a:pt x="6081" y="0"/>
              </a:moveTo>
              <a:cubicBezTo>
                <a:pt x="5992" y="244"/>
                <a:pt x="89" y="5455"/>
                <a:pt x="0" y="5699"/>
              </a:cubicBezTo>
              <a:lnTo>
                <a:pt x="5046" y="10644"/>
              </a:lnTo>
              <a:cubicBezTo>
                <a:pt x="7667" y="16469"/>
                <a:pt x="13052" y="11836"/>
                <a:pt x="16081" y="99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360228</xdr:colOff>
      <xdr:row>28</xdr:row>
      <xdr:rowOff>11198</xdr:rowOff>
    </xdr:from>
    <xdr:ext cx="247650" cy="165173"/>
    <xdr:sp macro="" textlink="">
      <xdr:nvSpPr>
        <xdr:cNvPr id="233" name="Text Box 257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304791" y="4900698"/>
          <a:ext cx="2476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</xdr:txBody>
    </xdr:sp>
    <xdr:clientData/>
  </xdr:oneCellAnchor>
  <xdr:oneCellAnchor>
    <xdr:from>
      <xdr:col>1</xdr:col>
      <xdr:colOff>1394</xdr:colOff>
      <xdr:row>28</xdr:row>
      <xdr:rowOff>155251</xdr:rowOff>
    </xdr:from>
    <xdr:ext cx="518860" cy="293414"/>
    <xdr:sp macro="" textlink="">
      <xdr:nvSpPr>
        <xdr:cNvPr id="234" name="Text Box 25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2844" y="4955851"/>
          <a:ext cx="51886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oneCellAnchor>
  <xdr:oneCellAnchor>
    <xdr:from>
      <xdr:col>1</xdr:col>
      <xdr:colOff>581659</xdr:colOff>
      <xdr:row>28</xdr:row>
      <xdr:rowOff>7798</xdr:rowOff>
    </xdr:from>
    <xdr:ext cx="638175" cy="165173"/>
    <xdr:sp macro="" textlink="">
      <xdr:nvSpPr>
        <xdr:cNvPr id="235" name="Text Box 102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756284" y="4897298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395m </a:t>
          </a:r>
        </a:p>
      </xdr:txBody>
    </xdr:sp>
    <xdr:clientData/>
  </xdr:oneCellAnchor>
  <xdr:oneCellAnchor>
    <xdr:from>
      <xdr:col>1</xdr:col>
      <xdr:colOff>168179</xdr:colOff>
      <xdr:row>25</xdr:row>
      <xdr:rowOff>150110</xdr:rowOff>
    </xdr:from>
    <xdr:ext cx="697016" cy="413453"/>
    <xdr:sp macro="" textlink="">
      <xdr:nvSpPr>
        <xdr:cNvPr id="236" name="Text Box 112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42804" y="4515735"/>
          <a:ext cx="697016" cy="41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黒沢牧場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牧場の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</xdr:txBody>
    </xdr:sp>
    <xdr:clientData/>
  </xdr:oneCellAnchor>
  <xdr:twoCellAnchor>
    <xdr:from>
      <xdr:col>1</xdr:col>
      <xdr:colOff>4395</xdr:colOff>
      <xdr:row>25</xdr:row>
      <xdr:rowOff>23446</xdr:rowOff>
    </xdr:from>
    <xdr:to>
      <xdr:col>1</xdr:col>
      <xdr:colOff>176710</xdr:colOff>
      <xdr:row>26</xdr:row>
      <xdr:rowOff>7327</xdr:rowOff>
    </xdr:to>
    <xdr:sp macro="" textlink="">
      <xdr:nvSpPr>
        <xdr:cNvPr id="237" name="六角形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 bwMode="auto">
        <a:xfrm>
          <a:off x="175845" y="4309696"/>
          <a:ext cx="172315" cy="1553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631568</xdr:colOff>
      <xdr:row>28</xdr:row>
      <xdr:rowOff>141789</xdr:rowOff>
    </xdr:from>
    <xdr:ext cx="483520" cy="130876"/>
    <xdr:sp macro="" textlink="">
      <xdr:nvSpPr>
        <xdr:cNvPr id="238" name="正方形/長方形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 bwMode="auto">
        <a:xfrm>
          <a:off x="803018" y="4942389"/>
          <a:ext cx="483520" cy="130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18288" tIns="0" rIns="0" bIns="0" rtlCol="0" anchor="b" upright="1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有田川町  </a:t>
          </a:r>
          <a:endParaRPr lang="ja-JP" altLang="ja-JP" sz="800">
            <a:solidFill>
              <a:schemeClr val="tx2"/>
            </a:solidFill>
            <a:effectLst/>
          </a:endParaRPr>
        </a:p>
      </xdr:txBody>
    </xdr:sp>
    <xdr:clientData/>
  </xdr:oneCellAnchor>
  <xdr:oneCellAnchor>
    <xdr:from>
      <xdr:col>2</xdr:col>
      <xdr:colOff>122819</xdr:colOff>
      <xdr:row>30</xdr:row>
      <xdr:rowOff>109934</xdr:rowOff>
    </xdr:from>
    <xdr:ext cx="432254" cy="331107"/>
    <xdr:grpSp>
      <xdr:nvGrpSpPr>
        <xdr:cNvPr id="239" name="Group 667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GrpSpPr>
          <a:grpSpLocks/>
        </xdr:cNvGrpSpPr>
      </xdr:nvGrpSpPr>
      <xdr:grpSpPr bwMode="auto">
        <a:xfrm>
          <a:off x="981449" y="5245151"/>
          <a:ext cx="432254" cy="331107"/>
          <a:chOff x="530" y="108"/>
          <a:chExt cx="44" cy="39"/>
        </a:xfrm>
      </xdr:grpSpPr>
      <xdr:pic>
        <xdr:nvPicPr>
          <xdr:cNvPr id="240" name="Picture 6673" descr="route2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" name="Text Box 6674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460414</xdr:colOff>
      <xdr:row>29</xdr:row>
      <xdr:rowOff>151705</xdr:rowOff>
    </xdr:from>
    <xdr:ext cx="349215" cy="268986"/>
    <xdr:sp macro="" textlink="">
      <xdr:nvSpPr>
        <xdr:cNvPr id="242" name="Text Box 25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35039" y="5215830"/>
          <a:ext cx="349215" cy="2689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0.6㎞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318860</xdr:colOff>
      <xdr:row>29</xdr:row>
      <xdr:rowOff>46751</xdr:rowOff>
    </xdr:from>
    <xdr:to>
      <xdr:col>2</xdr:col>
      <xdr:colOff>442540</xdr:colOff>
      <xdr:row>29</xdr:row>
      <xdr:rowOff>159960</xdr:rowOff>
    </xdr:to>
    <xdr:sp macro="" textlink="">
      <xdr:nvSpPr>
        <xdr:cNvPr id="243" name="AutoShape 12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1261835" y="5018801"/>
          <a:ext cx="123680" cy="1132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71438</xdr:colOff>
      <xdr:row>30</xdr:row>
      <xdr:rowOff>103973</xdr:rowOff>
    </xdr:from>
    <xdr:ext cx="656542" cy="380215"/>
    <xdr:sp macro="" textlink="">
      <xdr:nvSpPr>
        <xdr:cNvPr id="244" name="Text Box 32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865688" y="5342723"/>
          <a:ext cx="656542" cy="38021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8:00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en-US" altLang="ja-JP" sz="1000" b="0" i="0" u="none" strike="noStrike">
              <a:effectLst/>
              <a:latin typeface="+mn-lt"/>
              <a:ea typeface="+mn-ea"/>
              <a:cs typeface="+mn-cs"/>
            </a:rPr>
            <a:t>:3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199586</xdr:colOff>
      <xdr:row>32</xdr:row>
      <xdr:rowOff>29324</xdr:rowOff>
    </xdr:from>
    <xdr:ext cx="582403" cy="165173"/>
    <xdr:sp macro="" textlink="">
      <xdr:nvSpPr>
        <xdr:cNvPr id="245" name="Text Box 97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771711" y="5515724"/>
          <a:ext cx="5824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46" name="Text Box 105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47" name="Text Box 105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702042</xdr:colOff>
      <xdr:row>31</xdr:row>
      <xdr:rowOff>155331</xdr:rowOff>
    </xdr:from>
    <xdr:to>
      <xdr:col>8</xdr:col>
      <xdr:colOff>128362</xdr:colOff>
      <xdr:row>33</xdr:row>
      <xdr:rowOff>3051</xdr:rowOff>
    </xdr:to>
    <xdr:sp macro="" textlink="">
      <xdr:nvSpPr>
        <xdr:cNvPr id="248" name="Freeform 60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/>
        </xdr:cNvSpPr>
      </xdr:nvSpPr>
      <xdr:spPr bwMode="auto">
        <a:xfrm>
          <a:off x="5502642" y="5470281"/>
          <a:ext cx="197845" cy="19062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56627</xdr:colOff>
      <xdr:row>32</xdr:row>
      <xdr:rowOff>7855</xdr:rowOff>
    </xdr:from>
    <xdr:to>
      <xdr:col>8</xdr:col>
      <xdr:colOff>189977</xdr:colOff>
      <xdr:row>32</xdr:row>
      <xdr:rowOff>122155</xdr:rowOff>
    </xdr:to>
    <xdr:sp macro="" textlink="">
      <xdr:nvSpPr>
        <xdr:cNvPr id="249" name="AutoShape 32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5628752" y="549425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526055</xdr:colOff>
      <xdr:row>26</xdr:row>
      <xdr:rowOff>142875</xdr:rowOff>
    </xdr:from>
    <xdr:to>
      <xdr:col>10</xdr:col>
      <xdr:colOff>290975</xdr:colOff>
      <xdr:row>32</xdr:row>
      <xdr:rowOff>155434</xdr:rowOff>
    </xdr:to>
    <xdr:sp macro="" textlink="">
      <xdr:nvSpPr>
        <xdr:cNvPr id="250" name="Freeform 26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/>
        </xdr:cNvSpPr>
      </xdr:nvSpPr>
      <xdr:spPr bwMode="auto">
        <a:xfrm>
          <a:off x="6869705" y="4600575"/>
          <a:ext cx="507870" cy="1041259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765" h="11882">
              <a:moveTo>
                <a:pt x="13765" y="11882"/>
              </a:moveTo>
              <a:cubicBezTo>
                <a:pt x="8737" y="11541"/>
                <a:pt x="10828" y="9394"/>
                <a:pt x="10376" y="8225"/>
              </a:cubicBezTo>
              <a:lnTo>
                <a:pt x="7991" y="7204"/>
              </a:lnTo>
              <a:lnTo>
                <a:pt x="376" y="5419"/>
              </a:lnTo>
              <a:cubicBezTo>
                <a:pt x="-718" y="5204"/>
                <a:pt x="899" y="4387"/>
                <a:pt x="1161" y="3871"/>
              </a:cubicBezTo>
              <a:lnTo>
                <a:pt x="4088" y="1828"/>
              </a:lnTo>
              <a:lnTo>
                <a:pt x="603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622576</xdr:colOff>
      <xdr:row>28</xdr:row>
      <xdr:rowOff>87127</xdr:rowOff>
    </xdr:from>
    <xdr:to>
      <xdr:col>10</xdr:col>
      <xdr:colOff>213001</xdr:colOff>
      <xdr:row>33</xdr:row>
      <xdr:rowOff>1402</xdr:rowOff>
    </xdr:to>
    <xdr:sp macro="" textlink="">
      <xdr:nvSpPr>
        <xdr:cNvPr id="251" name="Line 26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 flipH="1">
          <a:off x="6966226" y="4887727"/>
          <a:ext cx="3333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590550</xdr:colOff>
      <xdr:row>29</xdr:row>
      <xdr:rowOff>9525</xdr:rowOff>
    </xdr:from>
    <xdr:to>
      <xdr:col>10</xdr:col>
      <xdr:colOff>0</xdr:colOff>
      <xdr:row>29</xdr:row>
      <xdr:rowOff>161925</xdr:rowOff>
    </xdr:to>
    <xdr:sp macro="" textlink="">
      <xdr:nvSpPr>
        <xdr:cNvPr id="252" name="Freeform 26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/>
        </xdr:cNvSpPr>
      </xdr:nvSpPr>
      <xdr:spPr bwMode="auto">
        <a:xfrm>
          <a:off x="6934200" y="4981575"/>
          <a:ext cx="152400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523875</xdr:colOff>
      <xdr:row>30</xdr:row>
      <xdr:rowOff>9525</xdr:rowOff>
    </xdr:from>
    <xdr:to>
      <xdr:col>9</xdr:col>
      <xdr:colOff>723900</xdr:colOff>
      <xdr:row>31</xdr:row>
      <xdr:rowOff>0</xdr:rowOff>
    </xdr:to>
    <xdr:sp macro="" textlink="">
      <xdr:nvSpPr>
        <xdr:cNvPr id="253" name="Freeform 26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/>
        </xdr:cNvSpPr>
      </xdr:nvSpPr>
      <xdr:spPr bwMode="auto">
        <a:xfrm>
          <a:off x="6867525" y="51530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27</xdr:row>
      <xdr:rowOff>0</xdr:rowOff>
    </xdr:from>
    <xdr:to>
      <xdr:col>10</xdr:col>
      <xdr:colOff>104775</xdr:colOff>
      <xdr:row>29</xdr:row>
      <xdr:rowOff>104775</xdr:rowOff>
    </xdr:to>
    <xdr:sp macro="" textlink="">
      <xdr:nvSpPr>
        <xdr:cNvPr id="254" name="Freeform 26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/>
        </xdr:cNvSpPr>
      </xdr:nvSpPr>
      <xdr:spPr bwMode="auto">
        <a:xfrm>
          <a:off x="6972300" y="4629150"/>
          <a:ext cx="2190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27</xdr:row>
      <xdr:rowOff>38100</xdr:rowOff>
    </xdr:from>
    <xdr:to>
      <xdr:col>10</xdr:col>
      <xdr:colOff>180975</xdr:colOff>
      <xdr:row>29</xdr:row>
      <xdr:rowOff>142875</xdr:rowOff>
    </xdr:to>
    <xdr:sp macro="" textlink="">
      <xdr:nvSpPr>
        <xdr:cNvPr id="255" name="Freeform 26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/>
        </xdr:cNvSpPr>
      </xdr:nvSpPr>
      <xdr:spPr bwMode="auto">
        <a:xfrm>
          <a:off x="7048500" y="4667250"/>
          <a:ext cx="2190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666750</xdr:colOff>
      <xdr:row>27</xdr:row>
      <xdr:rowOff>9525</xdr:rowOff>
    </xdr:from>
    <xdr:to>
      <xdr:col>10</xdr:col>
      <xdr:colOff>142875</xdr:colOff>
      <xdr:row>29</xdr:row>
      <xdr:rowOff>114300</xdr:rowOff>
    </xdr:to>
    <xdr:sp macro="" textlink="">
      <xdr:nvSpPr>
        <xdr:cNvPr id="256" name="Freeform 26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/>
        </xdr:cNvSpPr>
      </xdr:nvSpPr>
      <xdr:spPr bwMode="auto">
        <a:xfrm>
          <a:off x="7010400" y="4638675"/>
          <a:ext cx="2190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447675</xdr:colOff>
      <xdr:row>30</xdr:row>
      <xdr:rowOff>76200</xdr:rowOff>
    </xdr:from>
    <xdr:to>
      <xdr:col>9</xdr:col>
      <xdr:colOff>695325</xdr:colOff>
      <xdr:row>33</xdr:row>
      <xdr:rowOff>9525</xdr:rowOff>
    </xdr:to>
    <xdr:sp macro="" textlink="">
      <xdr:nvSpPr>
        <xdr:cNvPr id="257" name="Freeform 27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/>
        </xdr:cNvSpPr>
      </xdr:nvSpPr>
      <xdr:spPr bwMode="auto">
        <a:xfrm>
          <a:off x="6791325" y="521970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400050</xdr:colOff>
      <xdr:row>30</xdr:row>
      <xdr:rowOff>57150</xdr:rowOff>
    </xdr:from>
    <xdr:to>
      <xdr:col>9</xdr:col>
      <xdr:colOff>647700</xdr:colOff>
      <xdr:row>32</xdr:row>
      <xdr:rowOff>171450</xdr:rowOff>
    </xdr:to>
    <xdr:sp macro="" textlink="">
      <xdr:nvSpPr>
        <xdr:cNvPr id="258" name="Freeform 27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/>
        </xdr:cNvSpPr>
      </xdr:nvSpPr>
      <xdr:spPr bwMode="auto">
        <a:xfrm>
          <a:off x="6743700" y="52006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361950</xdr:colOff>
      <xdr:row>30</xdr:row>
      <xdr:rowOff>47625</xdr:rowOff>
    </xdr:from>
    <xdr:to>
      <xdr:col>9</xdr:col>
      <xdr:colOff>609600</xdr:colOff>
      <xdr:row>32</xdr:row>
      <xdr:rowOff>161925</xdr:rowOff>
    </xdr:to>
    <xdr:sp macro="" textlink="">
      <xdr:nvSpPr>
        <xdr:cNvPr id="259" name="Freeform 27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/>
        </xdr:cNvSpPr>
      </xdr:nvSpPr>
      <xdr:spPr bwMode="auto">
        <a:xfrm>
          <a:off x="6705600" y="51911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57465</xdr:colOff>
      <xdr:row>29</xdr:row>
      <xdr:rowOff>106236</xdr:rowOff>
    </xdr:from>
    <xdr:ext cx="518860" cy="159531"/>
    <xdr:sp macro="" textlink="">
      <xdr:nvSpPr>
        <xdr:cNvPr id="260" name="Text Box 27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401115" y="5078286"/>
          <a:ext cx="518860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twoCellAnchor>
    <xdr:from>
      <xdr:col>10</xdr:col>
      <xdr:colOff>168815</xdr:colOff>
      <xdr:row>29</xdr:row>
      <xdr:rowOff>40512</xdr:rowOff>
    </xdr:from>
    <xdr:to>
      <xdr:col>10</xdr:col>
      <xdr:colOff>201662</xdr:colOff>
      <xdr:row>32</xdr:row>
      <xdr:rowOff>119343</xdr:rowOff>
    </xdr:to>
    <xdr:sp macro="" textlink="">
      <xdr:nvSpPr>
        <xdr:cNvPr id="261" name="Line 40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 flipV="1">
          <a:off x="7255415" y="5012562"/>
          <a:ext cx="32847" cy="5931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114300</xdr:colOff>
      <xdr:row>30</xdr:row>
      <xdr:rowOff>61419</xdr:rowOff>
    </xdr:from>
    <xdr:ext cx="638175" cy="165173"/>
    <xdr:sp macro="" textlink="">
      <xdr:nvSpPr>
        <xdr:cNvPr id="262" name="Text Box 97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7200900" y="5204919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oneCellAnchor>
  <xdr:twoCellAnchor>
    <xdr:from>
      <xdr:col>10</xdr:col>
      <xdr:colOff>152400</xdr:colOff>
      <xdr:row>28</xdr:row>
      <xdr:rowOff>106975</xdr:rowOff>
    </xdr:from>
    <xdr:to>
      <xdr:col>10</xdr:col>
      <xdr:colOff>397849</xdr:colOff>
      <xdr:row>29</xdr:row>
      <xdr:rowOff>148905</xdr:rowOff>
    </xdr:to>
    <xdr:sp macro="" textlink="">
      <xdr:nvSpPr>
        <xdr:cNvPr id="263" name="六角形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 bwMode="auto">
        <a:xfrm>
          <a:off x="7239000" y="49075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24</xdr:row>
      <xdr:rowOff>168519</xdr:rowOff>
    </xdr:from>
    <xdr:to>
      <xdr:col>9</xdr:col>
      <xdr:colOff>191365</xdr:colOff>
      <xdr:row>25</xdr:row>
      <xdr:rowOff>161925</xdr:rowOff>
    </xdr:to>
    <xdr:sp macro="" textlink="">
      <xdr:nvSpPr>
        <xdr:cNvPr id="264" name="六角形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 bwMode="auto">
        <a:xfrm>
          <a:off x="6343650" y="4283319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718095</xdr:colOff>
      <xdr:row>31</xdr:row>
      <xdr:rowOff>159989</xdr:rowOff>
    </xdr:from>
    <xdr:to>
      <xdr:col>10</xdr:col>
      <xdr:colOff>157652</xdr:colOff>
      <xdr:row>32</xdr:row>
      <xdr:rowOff>91962</xdr:rowOff>
    </xdr:to>
    <xdr:sp macro="" textlink="">
      <xdr:nvSpPr>
        <xdr:cNvPr id="265" name="Line 40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 flipH="1" flipV="1">
          <a:off x="7061745" y="5474939"/>
          <a:ext cx="182507" cy="103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151086</xdr:colOff>
      <xdr:row>32</xdr:row>
      <xdr:rowOff>116605</xdr:rowOff>
    </xdr:from>
    <xdr:to>
      <xdr:col>10</xdr:col>
      <xdr:colOff>209880</xdr:colOff>
      <xdr:row>33</xdr:row>
      <xdr:rowOff>6570</xdr:rowOff>
    </xdr:to>
    <xdr:sp macro="" textlink="">
      <xdr:nvSpPr>
        <xdr:cNvPr id="266" name="Line 26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 flipH="1">
          <a:off x="7237686" y="5603005"/>
          <a:ext cx="58794" cy="614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661825</xdr:colOff>
      <xdr:row>31</xdr:row>
      <xdr:rowOff>70080</xdr:rowOff>
    </xdr:from>
    <xdr:ext cx="285750" cy="172227"/>
    <xdr:sp macro="" textlink="">
      <xdr:nvSpPr>
        <xdr:cNvPr id="267" name="Text Box 162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 flipH="1">
          <a:off x="7005475" y="5385030"/>
          <a:ext cx="285750" cy="1722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9</xdr:col>
      <xdr:colOff>402731</xdr:colOff>
      <xdr:row>31</xdr:row>
      <xdr:rowOff>106266</xdr:rowOff>
    </xdr:from>
    <xdr:to>
      <xdr:col>9</xdr:col>
      <xdr:colOff>633415</xdr:colOff>
      <xdr:row>32</xdr:row>
      <xdr:rowOff>117427</xdr:rowOff>
    </xdr:to>
    <xdr:sp macro="" textlink="">
      <xdr:nvSpPr>
        <xdr:cNvPr id="268" name="六角形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 bwMode="auto">
        <a:xfrm>
          <a:off x="6746381" y="5421216"/>
          <a:ext cx="230684" cy="1826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73145</xdr:colOff>
      <xdr:row>26</xdr:row>
      <xdr:rowOff>29819</xdr:rowOff>
    </xdr:from>
    <xdr:ext cx="167432" cy="421654"/>
    <xdr:sp macro="" textlink="">
      <xdr:nvSpPr>
        <xdr:cNvPr id="269" name="Text Box 162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7159745" y="4487519"/>
          <a:ext cx="167432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245567</xdr:colOff>
      <xdr:row>29</xdr:row>
      <xdr:rowOff>93016</xdr:rowOff>
    </xdr:from>
    <xdr:to>
      <xdr:col>9</xdr:col>
      <xdr:colOff>506015</xdr:colOff>
      <xdr:row>30</xdr:row>
      <xdr:rowOff>29764</xdr:rowOff>
    </xdr:to>
    <xdr:sp macro="" textlink="">
      <xdr:nvSpPr>
        <xdr:cNvPr id="270" name="Line 40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 flipV="1">
          <a:off x="6589217" y="5065066"/>
          <a:ext cx="260448" cy="108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63614</xdr:colOff>
      <xdr:row>27</xdr:row>
      <xdr:rowOff>98831</xdr:rowOff>
    </xdr:from>
    <xdr:to>
      <xdr:col>10</xdr:col>
      <xdr:colOff>287031</xdr:colOff>
      <xdr:row>32</xdr:row>
      <xdr:rowOff>150737</xdr:rowOff>
    </xdr:to>
    <xdr:sp macro="" textlink="">
      <xdr:nvSpPr>
        <xdr:cNvPr id="271" name="Freeform 26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/>
        </xdr:cNvSpPr>
      </xdr:nvSpPr>
      <xdr:spPr bwMode="auto">
        <a:xfrm>
          <a:off x="7150214" y="4727981"/>
          <a:ext cx="223417" cy="909156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  <a:gd name="connsiteX0" fmla="*/ 13765 w 13765"/>
            <a:gd name="connsiteY0" fmla="*/ 10054 h 10054"/>
            <a:gd name="connsiteX1" fmla="*/ 10376 w 13765"/>
            <a:gd name="connsiteY1" fmla="*/ 6397 h 10054"/>
            <a:gd name="connsiteX2" fmla="*/ 7991 w 13765"/>
            <a:gd name="connsiteY2" fmla="*/ 5376 h 10054"/>
            <a:gd name="connsiteX3" fmla="*/ 376 w 13765"/>
            <a:gd name="connsiteY3" fmla="*/ 3591 h 10054"/>
            <a:gd name="connsiteX4" fmla="*/ 1161 w 13765"/>
            <a:gd name="connsiteY4" fmla="*/ 2043 h 10054"/>
            <a:gd name="connsiteX5" fmla="*/ 4088 w 13765"/>
            <a:gd name="connsiteY5" fmla="*/ 0 h 10054"/>
            <a:gd name="connsiteX0" fmla="*/ 13765 w 13765"/>
            <a:gd name="connsiteY0" fmla="*/ 8011 h 8011"/>
            <a:gd name="connsiteX1" fmla="*/ 10376 w 13765"/>
            <a:gd name="connsiteY1" fmla="*/ 4354 h 8011"/>
            <a:gd name="connsiteX2" fmla="*/ 7991 w 13765"/>
            <a:gd name="connsiteY2" fmla="*/ 3333 h 8011"/>
            <a:gd name="connsiteX3" fmla="*/ 376 w 13765"/>
            <a:gd name="connsiteY3" fmla="*/ 1548 h 8011"/>
            <a:gd name="connsiteX4" fmla="*/ 1161 w 13765"/>
            <a:gd name="connsiteY4" fmla="*/ 0 h 8011"/>
            <a:gd name="connsiteX0" fmla="*/ 9727 w 9727"/>
            <a:gd name="connsiteY0" fmla="*/ 8068 h 8068"/>
            <a:gd name="connsiteX1" fmla="*/ 7265 w 9727"/>
            <a:gd name="connsiteY1" fmla="*/ 3503 h 8068"/>
            <a:gd name="connsiteX2" fmla="*/ 5532 w 9727"/>
            <a:gd name="connsiteY2" fmla="*/ 2229 h 8068"/>
            <a:gd name="connsiteX3" fmla="*/ 0 w 9727"/>
            <a:gd name="connsiteY3" fmla="*/ 0 h 8068"/>
            <a:gd name="connsiteX0" fmla="*/ 4313 w 4313"/>
            <a:gd name="connsiteY0" fmla="*/ 16054 h 16054"/>
            <a:gd name="connsiteX1" fmla="*/ 1782 w 4313"/>
            <a:gd name="connsiteY1" fmla="*/ 10396 h 16054"/>
            <a:gd name="connsiteX2" fmla="*/ 0 w 4313"/>
            <a:gd name="connsiteY2" fmla="*/ 8817 h 16054"/>
            <a:gd name="connsiteX3" fmla="*/ 4274 w 4313"/>
            <a:gd name="connsiteY3" fmla="*/ 0 h 16054"/>
            <a:gd name="connsiteX0" fmla="*/ 10513 w 10513"/>
            <a:gd name="connsiteY0" fmla="*/ 10000 h 10000"/>
            <a:gd name="connsiteX1" fmla="*/ 4645 w 10513"/>
            <a:gd name="connsiteY1" fmla="*/ 6476 h 10000"/>
            <a:gd name="connsiteX2" fmla="*/ 0 w 10513"/>
            <a:gd name="connsiteY2" fmla="*/ 5572 h 10000"/>
            <a:gd name="connsiteX3" fmla="*/ 10423 w 10513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13" h="10000">
              <a:moveTo>
                <a:pt x="10513" y="10000"/>
              </a:moveTo>
              <a:cubicBezTo>
                <a:pt x="1804" y="9671"/>
                <a:pt x="5426" y="7602"/>
                <a:pt x="4645" y="6476"/>
              </a:cubicBezTo>
              <a:lnTo>
                <a:pt x="0" y="5572"/>
              </a:lnTo>
              <a:lnTo>
                <a:pt x="104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732768</xdr:colOff>
      <xdr:row>30</xdr:row>
      <xdr:rowOff>19050</xdr:rowOff>
    </xdr:from>
    <xdr:to>
      <xdr:col>10</xdr:col>
      <xdr:colOff>123168</xdr:colOff>
      <xdr:row>30</xdr:row>
      <xdr:rowOff>161925</xdr:rowOff>
    </xdr:to>
    <xdr:sp macro="" textlink="">
      <xdr:nvSpPr>
        <xdr:cNvPr id="272" name="Oval 27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076418" y="51625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100550</xdr:colOff>
      <xdr:row>31</xdr:row>
      <xdr:rowOff>18720</xdr:rowOff>
    </xdr:from>
    <xdr:to>
      <xdr:col>10</xdr:col>
      <xdr:colOff>230525</xdr:colOff>
      <xdr:row>31</xdr:row>
      <xdr:rowOff>146927</xdr:rowOff>
    </xdr:to>
    <xdr:sp macro="" textlink="">
      <xdr:nvSpPr>
        <xdr:cNvPr id="273" name="AutoShape 7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187150" y="5333670"/>
          <a:ext cx="129975" cy="1282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212175</xdr:colOff>
      <xdr:row>31</xdr:row>
      <xdr:rowOff>14157</xdr:rowOff>
    </xdr:from>
    <xdr:ext cx="432254" cy="331107"/>
    <xdr:grpSp>
      <xdr:nvGrpSpPr>
        <xdr:cNvPr id="274" name="Group 667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GrpSpPr>
          <a:grpSpLocks/>
        </xdr:cNvGrpSpPr>
      </xdr:nvGrpSpPr>
      <xdr:grpSpPr bwMode="auto">
        <a:xfrm>
          <a:off x="6680892" y="5320548"/>
          <a:ext cx="432254" cy="331107"/>
          <a:chOff x="530" y="108"/>
          <a:chExt cx="44" cy="39"/>
        </a:xfrm>
      </xdr:grpSpPr>
      <xdr:pic>
        <xdr:nvPicPr>
          <xdr:cNvPr id="275" name="Picture 6673" descr="route2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6" name="Text Box 6674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145712</xdr:colOff>
      <xdr:row>30</xdr:row>
      <xdr:rowOff>103022</xdr:rowOff>
    </xdr:from>
    <xdr:ext cx="432254" cy="314127"/>
    <xdr:grpSp>
      <xdr:nvGrpSpPr>
        <xdr:cNvPr id="277" name="Group 667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GrpSpPr>
          <a:grpSpLocks/>
        </xdr:cNvGrpSpPr>
      </xdr:nvGrpSpPr>
      <xdr:grpSpPr bwMode="auto">
        <a:xfrm>
          <a:off x="5228473" y="5238239"/>
          <a:ext cx="432254" cy="314127"/>
          <a:chOff x="530" y="110"/>
          <a:chExt cx="44" cy="37"/>
        </a:xfrm>
      </xdr:grpSpPr>
      <xdr:pic>
        <xdr:nvPicPr>
          <xdr:cNvPr id="278" name="Picture 6673" descr="route2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9" name="Text Box 6674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282900</xdr:colOff>
      <xdr:row>27</xdr:row>
      <xdr:rowOff>42460</xdr:rowOff>
    </xdr:from>
    <xdr:ext cx="432254" cy="331107"/>
    <xdr:grpSp>
      <xdr:nvGrpSpPr>
        <xdr:cNvPr id="280" name="Group 667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GrpSpPr>
          <a:grpSpLocks/>
        </xdr:cNvGrpSpPr>
      </xdr:nvGrpSpPr>
      <xdr:grpSpPr bwMode="auto">
        <a:xfrm>
          <a:off x="6069683" y="4664156"/>
          <a:ext cx="432254" cy="331107"/>
          <a:chOff x="530" y="108"/>
          <a:chExt cx="44" cy="39"/>
        </a:xfrm>
      </xdr:grpSpPr>
      <xdr:pic>
        <xdr:nvPicPr>
          <xdr:cNvPr id="281" name="Picture 6673" descr="route2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2" name="Text Box 6674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764549</xdr:colOff>
      <xdr:row>34</xdr:row>
      <xdr:rowOff>92697</xdr:rowOff>
    </xdr:from>
    <xdr:to>
      <xdr:col>2</xdr:col>
      <xdr:colOff>116016</xdr:colOff>
      <xdr:row>37</xdr:row>
      <xdr:rowOff>96915</xdr:rowOff>
    </xdr:to>
    <xdr:sp macro="" textlink="">
      <xdr:nvSpPr>
        <xdr:cNvPr id="283" name="Line 7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 bwMode="auto">
        <a:xfrm flipH="1" flipV="1">
          <a:off x="935999" y="5921997"/>
          <a:ext cx="122992" cy="518568"/>
        </a:xfrm>
        <a:custGeom>
          <a:avLst/>
          <a:gdLst>
            <a:gd name="connsiteX0" fmla="*/ 0 w 29579"/>
            <a:gd name="connsiteY0" fmla="*/ 0 h 464309"/>
            <a:gd name="connsiteX1" fmla="*/ 29579 w 29579"/>
            <a:gd name="connsiteY1" fmla="*/ 464309 h 464309"/>
            <a:gd name="connsiteX0" fmla="*/ 522 w 30101"/>
            <a:gd name="connsiteY0" fmla="*/ 0 h 464309"/>
            <a:gd name="connsiteX1" fmla="*/ 30101 w 30101"/>
            <a:gd name="connsiteY1" fmla="*/ 464309 h 464309"/>
            <a:gd name="connsiteX0" fmla="*/ 522 w 30101"/>
            <a:gd name="connsiteY0" fmla="*/ 0 h 464309"/>
            <a:gd name="connsiteX1" fmla="*/ 30101 w 30101"/>
            <a:gd name="connsiteY1" fmla="*/ 464309 h 464309"/>
            <a:gd name="connsiteX0" fmla="*/ 5895 w 35474"/>
            <a:gd name="connsiteY0" fmla="*/ 0 h 464309"/>
            <a:gd name="connsiteX1" fmla="*/ 35474 w 35474"/>
            <a:gd name="connsiteY1" fmla="*/ 464309 h 464309"/>
            <a:gd name="connsiteX0" fmla="*/ 1342 w 49064"/>
            <a:gd name="connsiteY0" fmla="*/ 0 h 491523"/>
            <a:gd name="connsiteX1" fmla="*/ 49064 w 49064"/>
            <a:gd name="connsiteY1" fmla="*/ 491523 h 491523"/>
            <a:gd name="connsiteX0" fmla="*/ 130 w 125243"/>
            <a:gd name="connsiteY0" fmla="*/ 0 h 521238"/>
            <a:gd name="connsiteX1" fmla="*/ 125243 w 125243"/>
            <a:gd name="connsiteY1" fmla="*/ 521238 h 521238"/>
            <a:gd name="connsiteX0" fmla="*/ 260 w 125373"/>
            <a:gd name="connsiteY0" fmla="*/ 0 h 521238"/>
            <a:gd name="connsiteX1" fmla="*/ 125373 w 125373"/>
            <a:gd name="connsiteY1" fmla="*/ 521238 h 521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73" h="521238">
              <a:moveTo>
                <a:pt x="260" y="0"/>
              </a:moveTo>
              <a:cubicBezTo>
                <a:pt x="-3487" y="172913"/>
                <a:pt x="33020" y="306561"/>
                <a:pt x="125373" y="5212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163248</xdr:colOff>
      <xdr:row>37</xdr:row>
      <xdr:rowOff>96112</xdr:rowOff>
    </xdr:from>
    <xdr:to>
      <xdr:col>2</xdr:col>
      <xdr:colOff>111733</xdr:colOff>
      <xdr:row>40</xdr:row>
      <xdr:rowOff>126630</xdr:rowOff>
    </xdr:to>
    <xdr:sp macro="" textlink="">
      <xdr:nvSpPr>
        <xdr:cNvPr id="284" name="Freeform 52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/>
        </xdr:cNvSpPr>
      </xdr:nvSpPr>
      <xdr:spPr bwMode="auto">
        <a:xfrm flipH="1">
          <a:off x="334698" y="6439762"/>
          <a:ext cx="720010" cy="54486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528">
              <a:moveTo>
                <a:pt x="882" y="11528"/>
              </a:moveTo>
              <a:cubicBezTo>
                <a:pt x="-546" y="5489"/>
                <a:pt x="294" y="3843"/>
                <a:pt x="0" y="0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22717</xdr:colOff>
      <xdr:row>38</xdr:row>
      <xdr:rowOff>26844</xdr:rowOff>
    </xdr:from>
    <xdr:to>
      <xdr:col>2</xdr:col>
      <xdr:colOff>182444</xdr:colOff>
      <xdr:row>39</xdr:row>
      <xdr:rowOff>6311</xdr:rowOff>
    </xdr:to>
    <xdr:sp macro="" textlink="">
      <xdr:nvSpPr>
        <xdr:cNvPr id="285" name="AutoShape 52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965692" y="6541944"/>
          <a:ext cx="159727" cy="150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122465</xdr:colOff>
      <xdr:row>35</xdr:row>
      <xdr:rowOff>152792</xdr:rowOff>
    </xdr:from>
    <xdr:to>
      <xdr:col>2</xdr:col>
      <xdr:colOff>525861</xdr:colOff>
      <xdr:row>36</xdr:row>
      <xdr:rowOff>158744</xdr:rowOff>
    </xdr:to>
    <xdr:sp macro="" textlink="">
      <xdr:nvSpPr>
        <xdr:cNvPr id="286" name="Line 7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 bwMode="auto">
        <a:xfrm flipV="1">
          <a:off x="1065440" y="6153542"/>
          <a:ext cx="403396" cy="177402"/>
        </a:xfrm>
        <a:custGeom>
          <a:avLst/>
          <a:gdLst>
            <a:gd name="connsiteX0" fmla="*/ 0 w 480786"/>
            <a:gd name="connsiteY0" fmla="*/ 0 h 95249"/>
            <a:gd name="connsiteX1" fmla="*/ 480786 w 480786"/>
            <a:gd name="connsiteY1" fmla="*/ 95249 h 95249"/>
            <a:gd name="connsiteX0" fmla="*/ 0 w 480786"/>
            <a:gd name="connsiteY0" fmla="*/ 0 h 95249"/>
            <a:gd name="connsiteX1" fmla="*/ 480786 w 480786"/>
            <a:gd name="connsiteY1" fmla="*/ 95249 h 95249"/>
            <a:gd name="connsiteX0" fmla="*/ 0 w 456974"/>
            <a:gd name="connsiteY0" fmla="*/ 0 h 148827"/>
            <a:gd name="connsiteX1" fmla="*/ 456974 w 456974"/>
            <a:gd name="connsiteY1" fmla="*/ 148827 h 148827"/>
            <a:gd name="connsiteX0" fmla="*/ 0 w 456974"/>
            <a:gd name="connsiteY0" fmla="*/ 0 h 148827"/>
            <a:gd name="connsiteX1" fmla="*/ 456974 w 456974"/>
            <a:gd name="connsiteY1" fmla="*/ 148827 h 148827"/>
            <a:gd name="connsiteX0" fmla="*/ 0 w 403396"/>
            <a:gd name="connsiteY0" fmla="*/ 0 h 178593"/>
            <a:gd name="connsiteX1" fmla="*/ 403396 w 403396"/>
            <a:gd name="connsiteY1" fmla="*/ 178593 h 178593"/>
            <a:gd name="connsiteX0" fmla="*/ 0 w 403396"/>
            <a:gd name="connsiteY0" fmla="*/ 0 h 178593"/>
            <a:gd name="connsiteX1" fmla="*/ 403396 w 403396"/>
            <a:gd name="connsiteY1" fmla="*/ 178593 h 178593"/>
            <a:gd name="connsiteX0" fmla="*/ 0 w 403396"/>
            <a:gd name="connsiteY0" fmla="*/ 0 h 178593"/>
            <a:gd name="connsiteX1" fmla="*/ 403396 w 403396"/>
            <a:gd name="connsiteY1" fmla="*/ 178593 h 178593"/>
            <a:gd name="connsiteX0" fmla="*/ 0 w 403396"/>
            <a:gd name="connsiteY0" fmla="*/ 0 h 178593"/>
            <a:gd name="connsiteX1" fmla="*/ 403396 w 403396"/>
            <a:gd name="connsiteY1" fmla="*/ 178593 h 1785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3396" h="178593">
              <a:moveTo>
                <a:pt x="0" y="0"/>
              </a:moveTo>
              <a:cubicBezTo>
                <a:pt x="59059" y="168671"/>
                <a:pt x="320524" y="93265"/>
                <a:pt x="403396" y="1785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438149</xdr:colOff>
      <xdr:row>36</xdr:row>
      <xdr:rowOff>153655</xdr:rowOff>
    </xdr:from>
    <xdr:to>
      <xdr:col>2</xdr:col>
      <xdr:colOff>36884</xdr:colOff>
      <xdr:row>38</xdr:row>
      <xdr:rowOff>50800</xdr:rowOff>
    </xdr:to>
    <xdr:grpSp>
      <xdr:nvGrpSpPr>
        <xdr:cNvPr id="287" name="Group 40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GrpSpPr>
          <a:grpSpLocks/>
        </xdr:cNvGrpSpPr>
      </xdr:nvGrpSpPr>
      <xdr:grpSpPr bwMode="auto">
        <a:xfrm rot="5400000">
          <a:off x="624389" y="6284285"/>
          <a:ext cx="239493" cy="302756"/>
          <a:chOff x="718" y="97"/>
          <a:chExt cx="23" cy="15"/>
        </a:xfrm>
      </xdr:grpSpPr>
      <xdr:sp macro="" textlink="">
        <xdr:nvSpPr>
          <xdr:cNvPr id="288" name="Freeform 406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9" name="Freeform 407">
            <a:extLst>
              <a:ext uri="{FF2B5EF4-FFF2-40B4-BE49-F238E27FC236}">
                <a16:creationId xmlns:a16="http://schemas.microsoft.com/office/drawing/2014/main" id="{00000000-0008-0000-0000-000021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18144</xdr:colOff>
      <xdr:row>37</xdr:row>
      <xdr:rowOff>18133</xdr:rowOff>
    </xdr:from>
    <xdr:to>
      <xdr:col>2</xdr:col>
      <xdr:colOff>188800</xdr:colOff>
      <xdr:row>38</xdr:row>
      <xdr:rowOff>7701</xdr:rowOff>
    </xdr:to>
    <xdr:sp macro="" textlink="">
      <xdr:nvSpPr>
        <xdr:cNvPr id="290" name="Oval 26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 rot="5400000">
          <a:off x="965938" y="6356964"/>
          <a:ext cx="161018" cy="1706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29821</xdr:colOff>
      <xdr:row>34</xdr:row>
      <xdr:rowOff>138903</xdr:rowOff>
    </xdr:from>
    <xdr:to>
      <xdr:col>2</xdr:col>
      <xdr:colOff>275270</xdr:colOff>
      <xdr:row>36</xdr:row>
      <xdr:rowOff>8192</xdr:rowOff>
    </xdr:to>
    <xdr:sp macro="" textlink="">
      <xdr:nvSpPr>
        <xdr:cNvPr id="291" name="六角形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 bwMode="auto">
        <a:xfrm>
          <a:off x="972796" y="5968203"/>
          <a:ext cx="245449" cy="2121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127008</xdr:colOff>
      <xdr:row>39</xdr:row>
      <xdr:rowOff>63493</xdr:rowOff>
    </xdr:from>
    <xdr:to>
      <xdr:col>2</xdr:col>
      <xdr:colOff>372457</xdr:colOff>
      <xdr:row>40</xdr:row>
      <xdr:rowOff>105423</xdr:rowOff>
    </xdr:to>
    <xdr:sp macro="" textlink="">
      <xdr:nvSpPr>
        <xdr:cNvPr id="292" name="六角形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 bwMode="auto">
        <a:xfrm>
          <a:off x="1069983" y="675004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200490</xdr:colOff>
      <xdr:row>35</xdr:row>
      <xdr:rowOff>147861</xdr:rowOff>
    </xdr:from>
    <xdr:to>
      <xdr:col>1</xdr:col>
      <xdr:colOff>445939</xdr:colOff>
      <xdr:row>37</xdr:row>
      <xdr:rowOff>18341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 bwMode="auto">
        <a:xfrm>
          <a:off x="371940" y="614861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660400</xdr:colOff>
      <xdr:row>38</xdr:row>
      <xdr:rowOff>57150</xdr:rowOff>
    </xdr:from>
    <xdr:ext cx="167432" cy="421654"/>
    <xdr:sp macro="" textlink="">
      <xdr:nvSpPr>
        <xdr:cNvPr id="294" name="Text Box 162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31850" y="6572250"/>
          <a:ext cx="167432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41671</xdr:colOff>
      <xdr:row>38</xdr:row>
      <xdr:rowOff>0</xdr:rowOff>
    </xdr:from>
    <xdr:ext cx="451021" cy="468590"/>
    <xdr:sp macro="" textlink="">
      <xdr:nvSpPr>
        <xdr:cNvPr id="295" name="Text Box 113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13121" y="6515100"/>
          <a:ext cx="451021" cy="46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渡らない</a:t>
          </a:r>
        </a:p>
      </xdr:txBody>
    </xdr:sp>
    <xdr:clientData/>
  </xdr:oneCellAnchor>
  <xdr:oneCellAnchor>
    <xdr:from>
      <xdr:col>2</xdr:col>
      <xdr:colOff>148721</xdr:colOff>
      <xdr:row>37</xdr:row>
      <xdr:rowOff>0</xdr:rowOff>
    </xdr:from>
    <xdr:ext cx="582404" cy="165173"/>
    <xdr:sp macro="" textlink="">
      <xdr:nvSpPr>
        <xdr:cNvPr id="296" name="Text Box 97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091696" y="6343650"/>
          <a:ext cx="58240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105m </a:t>
          </a:r>
        </a:p>
      </xdr:txBody>
    </xdr:sp>
    <xdr:clientData/>
  </xdr:oneCellAnchor>
  <xdr:twoCellAnchor>
    <xdr:from>
      <xdr:col>4</xdr:col>
      <xdr:colOff>31786</xdr:colOff>
      <xdr:row>35</xdr:row>
      <xdr:rowOff>38099</xdr:rowOff>
    </xdr:from>
    <xdr:to>
      <xdr:col>4</xdr:col>
      <xdr:colOff>444499</xdr:colOff>
      <xdr:row>36</xdr:row>
      <xdr:rowOff>152398</xdr:rowOff>
    </xdr:to>
    <xdr:sp macro="" textlink="">
      <xdr:nvSpPr>
        <xdr:cNvPr id="297" name="Line 7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 flipH="1" flipV="1">
          <a:off x="2517811" y="6038849"/>
          <a:ext cx="412713" cy="285749"/>
        </a:xfrm>
        <a:custGeom>
          <a:avLst/>
          <a:gdLst>
            <a:gd name="connsiteX0" fmla="*/ 0 w 29579"/>
            <a:gd name="connsiteY0" fmla="*/ 0 h 464309"/>
            <a:gd name="connsiteX1" fmla="*/ 29579 w 29579"/>
            <a:gd name="connsiteY1" fmla="*/ 464309 h 464309"/>
            <a:gd name="connsiteX0" fmla="*/ 522 w 30101"/>
            <a:gd name="connsiteY0" fmla="*/ 0 h 464309"/>
            <a:gd name="connsiteX1" fmla="*/ 30101 w 30101"/>
            <a:gd name="connsiteY1" fmla="*/ 464309 h 464309"/>
            <a:gd name="connsiteX0" fmla="*/ 522 w 30101"/>
            <a:gd name="connsiteY0" fmla="*/ 0 h 464309"/>
            <a:gd name="connsiteX1" fmla="*/ 30101 w 30101"/>
            <a:gd name="connsiteY1" fmla="*/ 464309 h 464309"/>
            <a:gd name="connsiteX0" fmla="*/ 5895 w 35474"/>
            <a:gd name="connsiteY0" fmla="*/ 0 h 464309"/>
            <a:gd name="connsiteX1" fmla="*/ 35474 w 35474"/>
            <a:gd name="connsiteY1" fmla="*/ 464309 h 464309"/>
            <a:gd name="connsiteX0" fmla="*/ 1342 w 49064"/>
            <a:gd name="connsiteY0" fmla="*/ 0 h 491523"/>
            <a:gd name="connsiteX1" fmla="*/ 49064 w 49064"/>
            <a:gd name="connsiteY1" fmla="*/ 491523 h 491523"/>
            <a:gd name="connsiteX0" fmla="*/ 81 w 174803"/>
            <a:gd name="connsiteY0" fmla="*/ 0 h 523450"/>
            <a:gd name="connsiteX1" fmla="*/ 174803 w 174803"/>
            <a:gd name="connsiteY1" fmla="*/ 523450 h 523450"/>
            <a:gd name="connsiteX0" fmla="*/ 24808 w 199530"/>
            <a:gd name="connsiteY0" fmla="*/ 0 h 523779"/>
            <a:gd name="connsiteX1" fmla="*/ 199530 w 199530"/>
            <a:gd name="connsiteY1" fmla="*/ 523450 h 523779"/>
            <a:gd name="connsiteX0" fmla="*/ 9727 w 228899"/>
            <a:gd name="connsiteY0" fmla="*/ 0 h 593966"/>
            <a:gd name="connsiteX1" fmla="*/ 228899 w 228899"/>
            <a:gd name="connsiteY1" fmla="*/ 593689 h 593966"/>
            <a:gd name="connsiteX0" fmla="*/ 0 w 219172"/>
            <a:gd name="connsiteY0" fmla="*/ 0 h 594101"/>
            <a:gd name="connsiteX1" fmla="*/ 219172 w 219172"/>
            <a:gd name="connsiteY1" fmla="*/ 593689 h 594101"/>
            <a:gd name="connsiteX0" fmla="*/ 27288 w 246460"/>
            <a:gd name="connsiteY0" fmla="*/ 0 h 593689"/>
            <a:gd name="connsiteX1" fmla="*/ 246460 w 246460"/>
            <a:gd name="connsiteY1" fmla="*/ 593689 h 593689"/>
            <a:gd name="connsiteX0" fmla="*/ 0 w 543022"/>
            <a:gd name="connsiteY0" fmla="*/ 64003 h 191244"/>
            <a:gd name="connsiteX1" fmla="*/ 543022 w 543022"/>
            <a:gd name="connsiteY1" fmla="*/ 0 h 191244"/>
            <a:gd name="connsiteX0" fmla="*/ 0 w 543022"/>
            <a:gd name="connsiteY0" fmla="*/ 64003 h 64003"/>
            <a:gd name="connsiteX1" fmla="*/ 543022 w 543022"/>
            <a:gd name="connsiteY1" fmla="*/ 0 h 64003"/>
            <a:gd name="connsiteX0" fmla="*/ 0 w 352522"/>
            <a:gd name="connsiteY0" fmla="*/ 293874 h 293874"/>
            <a:gd name="connsiteX1" fmla="*/ 352522 w 352522"/>
            <a:gd name="connsiteY1" fmla="*/ 0 h 293874"/>
            <a:gd name="connsiteX0" fmla="*/ 0 w 308072"/>
            <a:gd name="connsiteY0" fmla="*/ 306645 h 306645"/>
            <a:gd name="connsiteX1" fmla="*/ 308072 w 308072"/>
            <a:gd name="connsiteY1" fmla="*/ 0 h 306645"/>
            <a:gd name="connsiteX0" fmla="*/ 11010 w 319082"/>
            <a:gd name="connsiteY0" fmla="*/ 306645 h 306645"/>
            <a:gd name="connsiteX1" fmla="*/ 319082 w 319082"/>
            <a:gd name="connsiteY1" fmla="*/ 0 h 306645"/>
            <a:gd name="connsiteX0" fmla="*/ 0 w 308072"/>
            <a:gd name="connsiteY0" fmla="*/ 306645 h 306645"/>
            <a:gd name="connsiteX1" fmla="*/ 308072 w 308072"/>
            <a:gd name="connsiteY1" fmla="*/ 0 h 3066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8072" h="306645">
              <a:moveTo>
                <a:pt x="0" y="306645"/>
              </a:moveTo>
              <a:cubicBezTo>
                <a:pt x="47053" y="128365"/>
                <a:pt x="-60109" y="23"/>
                <a:pt x="308072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</xdr:colOff>
      <xdr:row>36</xdr:row>
      <xdr:rowOff>76182</xdr:rowOff>
    </xdr:from>
    <xdr:to>
      <xdr:col>4</xdr:col>
      <xdr:colOff>1004</xdr:colOff>
      <xdr:row>40</xdr:row>
      <xdr:rowOff>169266</xdr:rowOff>
    </xdr:to>
    <xdr:sp macro="" textlink="">
      <xdr:nvSpPr>
        <xdr:cNvPr id="298" name="Freeform 5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/>
        </xdr:cNvSpPr>
      </xdr:nvSpPr>
      <xdr:spPr bwMode="auto">
        <a:xfrm flipH="1">
          <a:off x="1714517" y="6248382"/>
          <a:ext cx="772512" cy="7788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817 w 10821"/>
            <a:gd name="connsiteY0" fmla="*/ 16998 h 16998"/>
            <a:gd name="connsiteX1" fmla="*/ 24 w 10821"/>
            <a:gd name="connsiteY1" fmla="*/ 2240 h 16998"/>
            <a:gd name="connsiteX2" fmla="*/ 10821 w 10821"/>
            <a:gd name="connsiteY2" fmla="*/ 490 h 16998"/>
            <a:gd name="connsiteX0" fmla="*/ 817 w 10821"/>
            <a:gd name="connsiteY0" fmla="*/ 17504 h 17504"/>
            <a:gd name="connsiteX1" fmla="*/ 24 w 10821"/>
            <a:gd name="connsiteY1" fmla="*/ 2746 h 17504"/>
            <a:gd name="connsiteX2" fmla="*/ 10821 w 10821"/>
            <a:gd name="connsiteY2" fmla="*/ 996 h 17504"/>
            <a:gd name="connsiteX0" fmla="*/ 817 w 10821"/>
            <a:gd name="connsiteY0" fmla="*/ 16508 h 16508"/>
            <a:gd name="connsiteX1" fmla="*/ 24 w 10821"/>
            <a:gd name="connsiteY1" fmla="*/ 1750 h 16508"/>
            <a:gd name="connsiteX2" fmla="*/ 10821 w 10821"/>
            <a:gd name="connsiteY2" fmla="*/ 0 h 16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21" h="16508">
              <a:moveTo>
                <a:pt x="817" y="16508"/>
              </a:moveTo>
              <a:cubicBezTo>
                <a:pt x="-966" y="11680"/>
                <a:pt x="850" y="8419"/>
                <a:pt x="24" y="1750"/>
              </a:cubicBezTo>
              <a:cubicBezTo>
                <a:pt x="3711" y="-1211"/>
                <a:pt x="5982" y="1480"/>
                <a:pt x="1082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664795</xdr:colOff>
      <xdr:row>37</xdr:row>
      <xdr:rowOff>95249</xdr:rowOff>
    </xdr:from>
    <xdr:to>
      <xdr:col>4</xdr:col>
      <xdr:colOff>80595</xdr:colOff>
      <xdr:row>38</xdr:row>
      <xdr:rowOff>80595</xdr:rowOff>
    </xdr:to>
    <xdr:sp macro="" textlink="">
      <xdr:nvSpPr>
        <xdr:cNvPr id="299" name="AutoShape 52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2379295" y="6438899"/>
          <a:ext cx="187325" cy="1567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736600</xdr:colOff>
      <xdr:row>33</xdr:row>
      <xdr:rowOff>82550</xdr:rowOff>
    </xdr:from>
    <xdr:to>
      <xdr:col>4</xdr:col>
      <xdr:colOff>44127</xdr:colOff>
      <xdr:row>36</xdr:row>
      <xdr:rowOff>152400</xdr:rowOff>
    </xdr:to>
    <xdr:sp macro="" textlink="">
      <xdr:nvSpPr>
        <xdr:cNvPr id="300" name="Line 7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2451100" y="5740400"/>
          <a:ext cx="79052" cy="584200"/>
        </a:xfrm>
        <a:custGeom>
          <a:avLst/>
          <a:gdLst>
            <a:gd name="connsiteX0" fmla="*/ 0 w 31702"/>
            <a:gd name="connsiteY0" fmla="*/ 0 h 552450"/>
            <a:gd name="connsiteX1" fmla="*/ 31702 w 31702"/>
            <a:gd name="connsiteY1" fmla="*/ 552450 h 552450"/>
            <a:gd name="connsiteX0" fmla="*/ 38787 w 70489"/>
            <a:gd name="connsiteY0" fmla="*/ 0 h 552450"/>
            <a:gd name="connsiteX1" fmla="*/ 70489 w 70489"/>
            <a:gd name="connsiteY1" fmla="*/ 552450 h 552450"/>
            <a:gd name="connsiteX0" fmla="*/ 18775 w 82227"/>
            <a:gd name="connsiteY0" fmla="*/ 0 h 584200"/>
            <a:gd name="connsiteX1" fmla="*/ 82227 w 82227"/>
            <a:gd name="connsiteY1" fmla="*/ 584200 h 584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227" h="584200">
              <a:moveTo>
                <a:pt x="18775" y="0"/>
              </a:moveTo>
              <a:cubicBezTo>
                <a:pt x="29342" y="184150"/>
                <a:pt x="-61690" y="330200"/>
                <a:pt x="82227" y="5842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406352</xdr:colOff>
      <xdr:row>35</xdr:row>
      <xdr:rowOff>44450</xdr:rowOff>
    </xdr:from>
    <xdr:to>
      <xdr:col>3</xdr:col>
      <xdr:colOff>651801</xdr:colOff>
      <xdr:row>36</xdr:row>
      <xdr:rowOff>86380</xdr:rowOff>
    </xdr:to>
    <xdr:sp macro="" textlink="">
      <xdr:nvSpPr>
        <xdr:cNvPr id="301" name="六角形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 bwMode="auto">
        <a:xfrm>
          <a:off x="2120852" y="60452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514350</xdr:colOff>
      <xdr:row>39</xdr:row>
      <xdr:rowOff>25400</xdr:rowOff>
    </xdr:from>
    <xdr:to>
      <xdr:col>3</xdr:col>
      <xdr:colOff>759799</xdr:colOff>
      <xdr:row>40</xdr:row>
      <xdr:rowOff>67330</xdr:rowOff>
    </xdr:to>
    <xdr:sp macro="" textlink="">
      <xdr:nvSpPr>
        <xdr:cNvPr id="302" name="六角形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 bwMode="auto">
        <a:xfrm>
          <a:off x="2228850" y="67119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127037</xdr:colOff>
      <xdr:row>36</xdr:row>
      <xdr:rowOff>139700</xdr:rowOff>
    </xdr:from>
    <xdr:to>
      <xdr:col>10</xdr:col>
      <xdr:colOff>373497</xdr:colOff>
      <xdr:row>40</xdr:row>
      <xdr:rowOff>44301</xdr:rowOff>
    </xdr:to>
    <xdr:sp macro="" textlink="">
      <xdr:nvSpPr>
        <xdr:cNvPr id="303" name="Line 7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 flipV="1">
          <a:off x="7213637" y="6311900"/>
          <a:ext cx="246460" cy="590401"/>
        </a:xfrm>
        <a:custGeom>
          <a:avLst/>
          <a:gdLst>
            <a:gd name="connsiteX0" fmla="*/ 0 w 29579"/>
            <a:gd name="connsiteY0" fmla="*/ 0 h 464309"/>
            <a:gd name="connsiteX1" fmla="*/ 29579 w 29579"/>
            <a:gd name="connsiteY1" fmla="*/ 464309 h 464309"/>
            <a:gd name="connsiteX0" fmla="*/ 522 w 30101"/>
            <a:gd name="connsiteY0" fmla="*/ 0 h 464309"/>
            <a:gd name="connsiteX1" fmla="*/ 30101 w 30101"/>
            <a:gd name="connsiteY1" fmla="*/ 464309 h 464309"/>
            <a:gd name="connsiteX0" fmla="*/ 522 w 30101"/>
            <a:gd name="connsiteY0" fmla="*/ 0 h 464309"/>
            <a:gd name="connsiteX1" fmla="*/ 30101 w 30101"/>
            <a:gd name="connsiteY1" fmla="*/ 464309 h 464309"/>
            <a:gd name="connsiteX0" fmla="*/ 5895 w 35474"/>
            <a:gd name="connsiteY0" fmla="*/ 0 h 464309"/>
            <a:gd name="connsiteX1" fmla="*/ 35474 w 35474"/>
            <a:gd name="connsiteY1" fmla="*/ 464309 h 464309"/>
            <a:gd name="connsiteX0" fmla="*/ 1342 w 49064"/>
            <a:gd name="connsiteY0" fmla="*/ 0 h 491523"/>
            <a:gd name="connsiteX1" fmla="*/ 49064 w 49064"/>
            <a:gd name="connsiteY1" fmla="*/ 491523 h 491523"/>
            <a:gd name="connsiteX0" fmla="*/ 81 w 174803"/>
            <a:gd name="connsiteY0" fmla="*/ 0 h 523450"/>
            <a:gd name="connsiteX1" fmla="*/ 174803 w 174803"/>
            <a:gd name="connsiteY1" fmla="*/ 523450 h 523450"/>
            <a:gd name="connsiteX0" fmla="*/ 24808 w 199530"/>
            <a:gd name="connsiteY0" fmla="*/ 0 h 523779"/>
            <a:gd name="connsiteX1" fmla="*/ 199530 w 199530"/>
            <a:gd name="connsiteY1" fmla="*/ 523450 h 523779"/>
            <a:gd name="connsiteX0" fmla="*/ 9727 w 228899"/>
            <a:gd name="connsiteY0" fmla="*/ 0 h 593966"/>
            <a:gd name="connsiteX1" fmla="*/ 228899 w 228899"/>
            <a:gd name="connsiteY1" fmla="*/ 593689 h 593966"/>
            <a:gd name="connsiteX0" fmla="*/ 0 w 219172"/>
            <a:gd name="connsiteY0" fmla="*/ 0 h 594101"/>
            <a:gd name="connsiteX1" fmla="*/ 219172 w 219172"/>
            <a:gd name="connsiteY1" fmla="*/ 593689 h 594101"/>
            <a:gd name="connsiteX0" fmla="*/ 27288 w 246460"/>
            <a:gd name="connsiteY0" fmla="*/ 0 h 593689"/>
            <a:gd name="connsiteX1" fmla="*/ 246460 w 246460"/>
            <a:gd name="connsiteY1" fmla="*/ 593689 h 5936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6460" h="593689">
              <a:moveTo>
                <a:pt x="27288" y="0"/>
              </a:moveTo>
              <a:cubicBezTo>
                <a:pt x="163241" y="319777"/>
                <a:pt x="-236021" y="593712"/>
                <a:pt x="246460" y="5936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152399</xdr:colOff>
      <xdr:row>36</xdr:row>
      <xdr:rowOff>107950</xdr:rowOff>
    </xdr:from>
    <xdr:to>
      <xdr:col>10</xdr:col>
      <xdr:colOff>96254</xdr:colOff>
      <xdr:row>40</xdr:row>
      <xdr:rowOff>118466</xdr:rowOff>
    </xdr:to>
    <xdr:sp macro="" textlink="">
      <xdr:nvSpPr>
        <xdr:cNvPr id="304" name="Freeform 52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/>
        </xdr:cNvSpPr>
      </xdr:nvSpPr>
      <xdr:spPr bwMode="auto">
        <a:xfrm flipH="1">
          <a:off x="6496049" y="6280150"/>
          <a:ext cx="686805" cy="69631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758">
              <a:moveTo>
                <a:pt x="817" y="14758"/>
              </a:moveTo>
              <a:cubicBezTo>
                <a:pt x="-966" y="9930"/>
                <a:pt x="850" y="6669"/>
                <a:pt x="24" y="0"/>
              </a:cubicBezTo>
              <a:cubicBezTo>
                <a:pt x="3357" y="0"/>
                <a:pt x="6780" y="1480"/>
                <a:pt x="10024" y="323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</xdr:colOff>
      <xdr:row>37</xdr:row>
      <xdr:rowOff>44450</xdr:rowOff>
    </xdr:from>
    <xdr:to>
      <xdr:col>10</xdr:col>
      <xdr:colOff>164489</xdr:colOff>
      <xdr:row>38</xdr:row>
      <xdr:rowOff>23917</xdr:rowOff>
    </xdr:to>
    <xdr:sp macro="" textlink="">
      <xdr:nvSpPr>
        <xdr:cNvPr id="305" name="AutoShape 52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085012" y="6505575"/>
          <a:ext cx="159727" cy="1540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95202</xdr:colOff>
      <xdr:row>33</xdr:row>
      <xdr:rowOff>44450</xdr:rowOff>
    </xdr:from>
    <xdr:to>
      <xdr:col>10</xdr:col>
      <xdr:colOff>95250</xdr:colOff>
      <xdr:row>36</xdr:row>
      <xdr:rowOff>158750</xdr:rowOff>
    </xdr:to>
    <xdr:sp macro="" textlink="">
      <xdr:nvSpPr>
        <xdr:cNvPr id="306" name="Line 7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>
          <a:off x="7181802" y="5702300"/>
          <a:ext cx="48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336550</xdr:colOff>
      <xdr:row>35</xdr:row>
      <xdr:rowOff>158750</xdr:rowOff>
    </xdr:from>
    <xdr:to>
      <xdr:col>9</xdr:col>
      <xdr:colOff>581999</xdr:colOff>
      <xdr:row>37</xdr:row>
      <xdr:rowOff>29230</xdr:rowOff>
    </xdr:to>
    <xdr:sp macro="" textlink="">
      <xdr:nvSpPr>
        <xdr:cNvPr id="307" name="六角形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 bwMode="auto">
        <a:xfrm>
          <a:off x="6680200" y="61595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603202</xdr:colOff>
      <xdr:row>34</xdr:row>
      <xdr:rowOff>88900</xdr:rowOff>
    </xdr:from>
    <xdr:to>
      <xdr:col>10</xdr:col>
      <xdr:colOff>73951</xdr:colOff>
      <xdr:row>35</xdr:row>
      <xdr:rowOff>130830</xdr:rowOff>
    </xdr:to>
    <xdr:sp macro="" textlink="">
      <xdr:nvSpPr>
        <xdr:cNvPr id="308" name="六角形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 bwMode="auto">
        <a:xfrm>
          <a:off x="6946852" y="5918200"/>
          <a:ext cx="21369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742947</xdr:colOff>
      <xdr:row>39</xdr:row>
      <xdr:rowOff>9524</xdr:rowOff>
    </xdr:from>
    <xdr:to>
      <xdr:col>10</xdr:col>
      <xdr:colOff>242271</xdr:colOff>
      <xdr:row>40</xdr:row>
      <xdr:rowOff>51454</xdr:rowOff>
    </xdr:to>
    <xdr:sp macro="" textlink="">
      <xdr:nvSpPr>
        <xdr:cNvPr id="309" name="六角形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 bwMode="auto">
        <a:xfrm>
          <a:off x="7077072" y="6819899"/>
          <a:ext cx="245449" cy="2165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292137</xdr:colOff>
      <xdr:row>36</xdr:row>
      <xdr:rowOff>145900</xdr:rowOff>
    </xdr:from>
    <xdr:to>
      <xdr:col>4</xdr:col>
      <xdr:colOff>522821</xdr:colOff>
      <xdr:row>37</xdr:row>
      <xdr:rowOff>157061</xdr:rowOff>
    </xdr:to>
    <xdr:sp macro="" textlink="">
      <xdr:nvSpPr>
        <xdr:cNvPr id="310" name="六角形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 bwMode="auto">
        <a:xfrm>
          <a:off x="2778162" y="6318100"/>
          <a:ext cx="230684" cy="1826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196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768350</xdr:colOff>
      <xdr:row>36</xdr:row>
      <xdr:rowOff>57150</xdr:rowOff>
    </xdr:from>
    <xdr:to>
      <xdr:col>4</xdr:col>
      <xdr:colOff>279400</xdr:colOff>
      <xdr:row>37</xdr:row>
      <xdr:rowOff>88900</xdr:rowOff>
    </xdr:to>
    <xdr:grpSp>
      <xdr:nvGrpSpPr>
        <xdr:cNvPr id="311" name="Group 40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GrpSpPr>
          <a:grpSpLocks/>
        </xdr:cNvGrpSpPr>
      </xdr:nvGrpSpPr>
      <xdr:grpSpPr bwMode="auto">
        <a:xfrm rot="5400000">
          <a:off x="2305326" y="6181587"/>
          <a:ext cx="202924" cy="278572"/>
          <a:chOff x="718" y="97"/>
          <a:chExt cx="23" cy="15"/>
        </a:xfrm>
      </xdr:grpSpPr>
      <xdr:sp macro="" textlink="">
        <xdr:nvSpPr>
          <xdr:cNvPr id="312" name="Freeform 406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3" name="Freeform 407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209268</xdr:colOff>
      <xdr:row>38</xdr:row>
      <xdr:rowOff>36269</xdr:rowOff>
    </xdr:from>
    <xdr:ext cx="167432" cy="421654"/>
    <xdr:sp macro="" textlink="">
      <xdr:nvSpPr>
        <xdr:cNvPr id="314" name="Text Box 1620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695293" y="6551369"/>
          <a:ext cx="167432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748246</xdr:colOff>
      <xdr:row>35</xdr:row>
      <xdr:rowOff>101609</xdr:rowOff>
    </xdr:from>
    <xdr:to>
      <xdr:col>6</xdr:col>
      <xdr:colOff>24969</xdr:colOff>
      <xdr:row>40</xdr:row>
      <xdr:rowOff>99434</xdr:rowOff>
    </xdr:to>
    <xdr:sp macro="" textlink="">
      <xdr:nvSpPr>
        <xdr:cNvPr id="315" name="Freeform 527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/>
        </xdr:cNvSpPr>
      </xdr:nvSpPr>
      <xdr:spPr bwMode="auto">
        <a:xfrm flipH="1">
          <a:off x="4005796" y="6102359"/>
          <a:ext cx="48248" cy="8550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817 w 10821"/>
            <a:gd name="connsiteY0" fmla="*/ 16998 h 16998"/>
            <a:gd name="connsiteX1" fmla="*/ 24 w 10821"/>
            <a:gd name="connsiteY1" fmla="*/ 2240 h 16998"/>
            <a:gd name="connsiteX2" fmla="*/ 10821 w 10821"/>
            <a:gd name="connsiteY2" fmla="*/ 490 h 16998"/>
            <a:gd name="connsiteX0" fmla="*/ 817 w 10821"/>
            <a:gd name="connsiteY0" fmla="*/ 17504 h 17504"/>
            <a:gd name="connsiteX1" fmla="*/ 24 w 10821"/>
            <a:gd name="connsiteY1" fmla="*/ 2746 h 17504"/>
            <a:gd name="connsiteX2" fmla="*/ 10821 w 10821"/>
            <a:gd name="connsiteY2" fmla="*/ 996 h 17504"/>
            <a:gd name="connsiteX0" fmla="*/ 817 w 10821"/>
            <a:gd name="connsiteY0" fmla="*/ 16508 h 16508"/>
            <a:gd name="connsiteX1" fmla="*/ 24 w 10821"/>
            <a:gd name="connsiteY1" fmla="*/ 1750 h 16508"/>
            <a:gd name="connsiteX2" fmla="*/ 10821 w 10821"/>
            <a:gd name="connsiteY2" fmla="*/ 0 h 16508"/>
            <a:gd name="connsiteX0" fmla="*/ 817 w 817"/>
            <a:gd name="connsiteY0" fmla="*/ 14758 h 14758"/>
            <a:gd name="connsiteX1" fmla="*/ 24 w 817"/>
            <a:gd name="connsiteY1" fmla="*/ 0 h 14758"/>
            <a:gd name="connsiteX0" fmla="*/ 9697 w 9697"/>
            <a:gd name="connsiteY0" fmla="*/ 12280 h 12280"/>
            <a:gd name="connsiteX1" fmla="*/ 1075 w 9697"/>
            <a:gd name="connsiteY1" fmla="*/ 0 h 12280"/>
            <a:gd name="connsiteX0" fmla="*/ 7852 w 11061"/>
            <a:gd name="connsiteY0" fmla="*/ 10000 h 10000"/>
            <a:gd name="connsiteX1" fmla="*/ 9024 w 11061"/>
            <a:gd name="connsiteY1" fmla="*/ 0 h 10000"/>
            <a:gd name="connsiteX0" fmla="*/ 0 w 9055"/>
            <a:gd name="connsiteY0" fmla="*/ 10000 h 10000"/>
            <a:gd name="connsiteX1" fmla="*/ 1172 w 905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055" h="10000">
              <a:moveTo>
                <a:pt x="0" y="10000"/>
              </a:moveTo>
              <a:cubicBezTo>
                <a:pt x="12157" y="5851"/>
                <a:pt x="11597" y="3680"/>
                <a:pt x="11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673083</xdr:colOff>
      <xdr:row>38</xdr:row>
      <xdr:rowOff>12719</xdr:rowOff>
    </xdr:from>
    <xdr:to>
      <xdr:col>6</xdr:col>
      <xdr:colOff>58615</xdr:colOff>
      <xdr:row>38</xdr:row>
      <xdr:rowOff>146539</xdr:rowOff>
    </xdr:to>
    <xdr:sp macro="" textlink="">
      <xdr:nvSpPr>
        <xdr:cNvPr id="316" name="AutoShape 52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3930633" y="6527819"/>
          <a:ext cx="157057" cy="1338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243565</xdr:colOff>
      <xdr:row>36</xdr:row>
      <xdr:rowOff>173408</xdr:rowOff>
    </xdr:from>
    <xdr:ext cx="1081999" cy="112343"/>
    <xdr:sp macro="" textlink="">
      <xdr:nvSpPr>
        <xdr:cNvPr id="317" name="Text Box 110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497940" y="6459908"/>
          <a:ext cx="1081999" cy="112343"/>
        </a:xfrm>
        <a:prstGeom prst="rect">
          <a:avLst/>
        </a:prstGeom>
        <a:solidFill>
          <a:schemeClr val="bg1">
            <a:alpha val="63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佛の串峠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729588</xdr:colOff>
      <xdr:row>36</xdr:row>
      <xdr:rowOff>138758</xdr:rowOff>
    </xdr:from>
    <xdr:to>
      <xdr:col>8</xdr:col>
      <xdr:colOff>684575</xdr:colOff>
      <xdr:row>40</xdr:row>
      <xdr:rowOff>75115</xdr:rowOff>
    </xdr:to>
    <xdr:sp macro="" textlink="">
      <xdr:nvSpPr>
        <xdr:cNvPr id="318" name="Freeform 49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/>
        </xdr:cNvSpPr>
      </xdr:nvSpPr>
      <xdr:spPr bwMode="auto">
        <a:xfrm>
          <a:off x="5530188" y="6310958"/>
          <a:ext cx="726512" cy="622157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351"/>
            <a:gd name="connsiteY0" fmla="*/ 7927 h 7927"/>
            <a:gd name="connsiteX1" fmla="*/ 0 w 11351"/>
            <a:gd name="connsiteY1" fmla="*/ 327 h 7927"/>
            <a:gd name="connsiteX2" fmla="*/ 11351 w 11351"/>
            <a:gd name="connsiteY2" fmla="*/ 0 h 7927"/>
            <a:gd name="connsiteX0" fmla="*/ 0 w 10317"/>
            <a:gd name="connsiteY0" fmla="*/ 9856 h 9856"/>
            <a:gd name="connsiteX1" fmla="*/ 0 w 10317"/>
            <a:gd name="connsiteY1" fmla="*/ 269 h 9856"/>
            <a:gd name="connsiteX2" fmla="*/ 10317 w 10317"/>
            <a:gd name="connsiteY2" fmla="*/ 484 h 9856"/>
            <a:gd name="connsiteX0" fmla="*/ 0 w 10000"/>
            <a:gd name="connsiteY0" fmla="*/ 10205 h 10205"/>
            <a:gd name="connsiteX1" fmla="*/ 0 w 10000"/>
            <a:gd name="connsiteY1" fmla="*/ 478 h 10205"/>
            <a:gd name="connsiteX2" fmla="*/ 10000 w 10000"/>
            <a:gd name="connsiteY2" fmla="*/ 696 h 10205"/>
            <a:gd name="connsiteX0" fmla="*/ 0 w 10000"/>
            <a:gd name="connsiteY0" fmla="*/ 9727 h 9727"/>
            <a:gd name="connsiteX1" fmla="*/ 0 w 10000"/>
            <a:gd name="connsiteY1" fmla="*/ 0 h 9727"/>
            <a:gd name="connsiteX2" fmla="*/ 10000 w 10000"/>
            <a:gd name="connsiteY2" fmla="*/ 218 h 9727"/>
            <a:gd name="connsiteX0" fmla="*/ 0 w 10154"/>
            <a:gd name="connsiteY0" fmla="*/ 15892 h 15892"/>
            <a:gd name="connsiteX1" fmla="*/ 154 w 10154"/>
            <a:gd name="connsiteY1" fmla="*/ 0 h 15892"/>
            <a:gd name="connsiteX2" fmla="*/ 10154 w 10154"/>
            <a:gd name="connsiteY2" fmla="*/ 224 h 15892"/>
            <a:gd name="connsiteX0" fmla="*/ 0 w 13616"/>
            <a:gd name="connsiteY0" fmla="*/ 18317 h 18317"/>
            <a:gd name="connsiteX1" fmla="*/ 154 w 13616"/>
            <a:gd name="connsiteY1" fmla="*/ 2425 h 18317"/>
            <a:gd name="connsiteX2" fmla="*/ 13616 w 13616"/>
            <a:gd name="connsiteY2" fmla="*/ 30 h 1831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9119 h 19119"/>
            <a:gd name="connsiteX1" fmla="*/ 154 w 13616"/>
            <a:gd name="connsiteY1" fmla="*/ 3227 h 19119"/>
            <a:gd name="connsiteX2" fmla="*/ 13616 w 13616"/>
            <a:gd name="connsiteY2" fmla="*/ 832 h 19119"/>
            <a:gd name="connsiteX0" fmla="*/ 224 w 13468"/>
            <a:gd name="connsiteY0" fmla="*/ 15961 h 15961"/>
            <a:gd name="connsiteX1" fmla="*/ 6 w 13468"/>
            <a:gd name="connsiteY1" fmla="*/ 3227 h 15961"/>
            <a:gd name="connsiteX2" fmla="*/ 13468 w 13468"/>
            <a:gd name="connsiteY2" fmla="*/ 832 h 15961"/>
            <a:gd name="connsiteX0" fmla="*/ 224 w 13468"/>
            <a:gd name="connsiteY0" fmla="*/ 14382 h 14382"/>
            <a:gd name="connsiteX1" fmla="*/ 6 w 13468"/>
            <a:gd name="connsiteY1" fmla="*/ 3227 h 14382"/>
            <a:gd name="connsiteX2" fmla="*/ 13468 w 13468"/>
            <a:gd name="connsiteY2" fmla="*/ 832 h 14382"/>
            <a:gd name="connsiteX0" fmla="*/ 593 w 13465"/>
            <a:gd name="connsiteY0" fmla="*/ 16751 h 16751"/>
            <a:gd name="connsiteX1" fmla="*/ 3 w 13465"/>
            <a:gd name="connsiteY1" fmla="*/ 3227 h 16751"/>
            <a:gd name="connsiteX2" fmla="*/ 13465 w 13465"/>
            <a:gd name="connsiteY2" fmla="*/ 832 h 16751"/>
            <a:gd name="connsiteX0" fmla="*/ 44 w 13473"/>
            <a:gd name="connsiteY0" fmla="*/ 16225 h 16225"/>
            <a:gd name="connsiteX1" fmla="*/ 11 w 13473"/>
            <a:gd name="connsiteY1" fmla="*/ 3227 h 16225"/>
            <a:gd name="connsiteX2" fmla="*/ 13473 w 13473"/>
            <a:gd name="connsiteY2" fmla="*/ 832 h 1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73" h="16225">
              <a:moveTo>
                <a:pt x="44" y="16225"/>
              </a:moveTo>
              <a:cubicBezTo>
                <a:pt x="95" y="10928"/>
                <a:pt x="-40" y="8524"/>
                <a:pt x="11" y="3227"/>
              </a:cubicBezTo>
              <a:cubicBezTo>
                <a:pt x="8100" y="-1935"/>
                <a:pt x="9916" y="581"/>
                <a:pt x="13473" y="83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706332</xdr:colOff>
      <xdr:row>33</xdr:row>
      <xdr:rowOff>160443</xdr:rowOff>
    </xdr:from>
    <xdr:to>
      <xdr:col>7</xdr:col>
      <xdr:colOff>741997</xdr:colOff>
      <xdr:row>37</xdr:row>
      <xdr:rowOff>104295</xdr:rowOff>
    </xdr:to>
    <xdr:sp macro="" textlink="">
      <xdr:nvSpPr>
        <xdr:cNvPr id="319" name="Line 7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>
          <a:off x="5506932" y="5818293"/>
          <a:ext cx="35665" cy="62965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2062083 w 12072083"/>
            <a:gd name="connsiteY0" fmla="*/ 0 h 10000"/>
            <a:gd name="connsiteX1" fmla="*/ 12072083 w 12072083"/>
            <a:gd name="connsiteY1" fmla="*/ 10000 h 10000"/>
            <a:gd name="connsiteX0" fmla="*/ 7420208 w 7430208"/>
            <a:gd name="connsiteY0" fmla="*/ 0 h 10000"/>
            <a:gd name="connsiteX1" fmla="*/ 7430208 w 7430208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30208" h="10000">
              <a:moveTo>
                <a:pt x="7420208" y="0"/>
              </a:moveTo>
              <a:cubicBezTo>
                <a:pt x="7423541" y="3333"/>
                <a:pt x="-9283542" y="2821"/>
                <a:pt x="7430208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661741</xdr:colOff>
      <xdr:row>38</xdr:row>
      <xdr:rowOff>5</xdr:rowOff>
    </xdr:from>
    <xdr:to>
      <xdr:col>8</xdr:col>
      <xdr:colOff>46767</xdr:colOff>
      <xdr:row>38</xdr:row>
      <xdr:rowOff>150922</xdr:rowOff>
    </xdr:to>
    <xdr:sp macro="" textlink="">
      <xdr:nvSpPr>
        <xdr:cNvPr id="320" name="AutoShape 52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5462341" y="6515105"/>
          <a:ext cx="156551" cy="150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90234</xdr:colOff>
      <xdr:row>35</xdr:row>
      <xdr:rowOff>110291</xdr:rowOff>
    </xdr:from>
    <xdr:to>
      <xdr:col>8</xdr:col>
      <xdr:colOff>335683</xdr:colOff>
      <xdr:row>36</xdr:row>
      <xdr:rowOff>152221</xdr:rowOff>
    </xdr:to>
    <xdr:sp macro="" textlink="">
      <xdr:nvSpPr>
        <xdr:cNvPr id="321" name="六角形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 bwMode="auto">
        <a:xfrm>
          <a:off x="5662359" y="611104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0</xdr:colOff>
      <xdr:row>39</xdr:row>
      <xdr:rowOff>60162</xdr:rowOff>
    </xdr:from>
    <xdr:to>
      <xdr:col>8</xdr:col>
      <xdr:colOff>245449</xdr:colOff>
      <xdr:row>40</xdr:row>
      <xdr:rowOff>102091</xdr:rowOff>
    </xdr:to>
    <xdr:sp macro="" textlink="">
      <xdr:nvSpPr>
        <xdr:cNvPr id="322" name="六角形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 bwMode="auto">
        <a:xfrm>
          <a:off x="5572125" y="6746712"/>
          <a:ext cx="245449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30078</xdr:colOff>
      <xdr:row>39</xdr:row>
      <xdr:rowOff>80208</xdr:rowOff>
    </xdr:from>
    <xdr:to>
      <xdr:col>6</xdr:col>
      <xdr:colOff>275527</xdr:colOff>
      <xdr:row>40</xdr:row>
      <xdr:rowOff>122137</xdr:rowOff>
    </xdr:to>
    <xdr:sp macro="" textlink="">
      <xdr:nvSpPr>
        <xdr:cNvPr id="323" name="六角形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 bwMode="auto">
        <a:xfrm>
          <a:off x="4059153" y="6766758"/>
          <a:ext cx="245449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57610</xdr:colOff>
      <xdr:row>37</xdr:row>
      <xdr:rowOff>113373</xdr:rowOff>
    </xdr:from>
    <xdr:ext cx="524246" cy="165173"/>
    <xdr:sp macro="" textlink="">
      <xdr:nvSpPr>
        <xdr:cNvPr id="324" name="Text Box 97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629735" y="6457023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59m </a:t>
          </a:r>
        </a:p>
      </xdr:txBody>
    </xdr:sp>
    <xdr:clientData/>
  </xdr:oneCellAnchor>
  <xdr:oneCellAnchor>
    <xdr:from>
      <xdr:col>10</xdr:col>
      <xdr:colOff>199521</xdr:colOff>
      <xdr:row>37</xdr:row>
      <xdr:rowOff>110280</xdr:rowOff>
    </xdr:from>
    <xdr:ext cx="524246" cy="165173"/>
    <xdr:sp macro="" textlink="">
      <xdr:nvSpPr>
        <xdr:cNvPr id="325" name="Text Box 97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7286121" y="6453930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 </a:t>
          </a:r>
        </a:p>
      </xdr:txBody>
    </xdr:sp>
    <xdr:clientData/>
  </xdr:oneCellAnchor>
  <xdr:twoCellAnchor>
    <xdr:from>
      <xdr:col>1</xdr:col>
      <xdr:colOff>120336</xdr:colOff>
      <xdr:row>44</xdr:row>
      <xdr:rowOff>143729</xdr:rowOff>
    </xdr:from>
    <xdr:to>
      <xdr:col>2</xdr:col>
      <xdr:colOff>108548</xdr:colOff>
      <xdr:row>48</xdr:row>
      <xdr:rowOff>114136</xdr:rowOff>
    </xdr:to>
    <xdr:sp macro="" textlink="">
      <xdr:nvSpPr>
        <xdr:cNvPr id="326" name="Freeform 52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/>
        </xdr:cNvSpPr>
      </xdr:nvSpPr>
      <xdr:spPr bwMode="auto">
        <a:xfrm flipH="1">
          <a:off x="291786" y="7687529"/>
          <a:ext cx="759737" cy="65620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12" h="13903">
              <a:moveTo>
                <a:pt x="0" y="13903"/>
              </a:moveTo>
              <a:cubicBezTo>
                <a:pt x="1148" y="9289"/>
                <a:pt x="1352" y="7310"/>
                <a:pt x="1112" y="0"/>
              </a:cubicBezTo>
              <a:cubicBezTo>
                <a:pt x="4445" y="0"/>
                <a:pt x="7868" y="1480"/>
                <a:pt x="11112" y="323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722585</xdr:colOff>
      <xdr:row>45</xdr:row>
      <xdr:rowOff>80230</xdr:rowOff>
    </xdr:from>
    <xdr:to>
      <xdr:col>2</xdr:col>
      <xdr:colOff>110285</xdr:colOff>
      <xdr:row>46</xdr:row>
      <xdr:rowOff>59697</xdr:rowOff>
    </xdr:to>
    <xdr:sp macro="" textlink="">
      <xdr:nvSpPr>
        <xdr:cNvPr id="327" name="AutoShape 5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894035" y="7795480"/>
          <a:ext cx="159225" cy="150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33060</xdr:colOff>
      <xdr:row>41</xdr:row>
      <xdr:rowOff>80230</xdr:rowOff>
    </xdr:from>
    <xdr:to>
      <xdr:col>2</xdr:col>
      <xdr:colOff>33108</xdr:colOff>
      <xdr:row>45</xdr:row>
      <xdr:rowOff>24082</xdr:rowOff>
    </xdr:to>
    <xdr:sp macro="" textlink="">
      <xdr:nvSpPr>
        <xdr:cNvPr id="328" name="Line 7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ShapeType="1"/>
        </xdr:cNvSpPr>
      </xdr:nvSpPr>
      <xdr:spPr bwMode="auto">
        <a:xfrm>
          <a:off x="976035" y="7109680"/>
          <a:ext cx="48" cy="6296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78894</xdr:colOff>
      <xdr:row>47</xdr:row>
      <xdr:rowOff>4030</xdr:rowOff>
    </xdr:from>
    <xdr:to>
      <xdr:col>2</xdr:col>
      <xdr:colOff>324343</xdr:colOff>
      <xdr:row>48</xdr:row>
      <xdr:rowOff>44957</xdr:rowOff>
    </xdr:to>
    <xdr:sp macro="" textlink="">
      <xdr:nvSpPr>
        <xdr:cNvPr id="329" name="六角形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 bwMode="auto">
        <a:xfrm>
          <a:off x="1021869" y="8062180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20051</xdr:colOff>
      <xdr:row>44</xdr:row>
      <xdr:rowOff>70183</xdr:rowOff>
    </xdr:from>
    <xdr:to>
      <xdr:col>2</xdr:col>
      <xdr:colOff>641684</xdr:colOff>
      <xdr:row>44</xdr:row>
      <xdr:rowOff>150400</xdr:rowOff>
    </xdr:to>
    <xdr:sp macro="" textlink="">
      <xdr:nvSpPr>
        <xdr:cNvPr id="330" name="Line 7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ShapeType="1"/>
        </xdr:cNvSpPr>
      </xdr:nvSpPr>
      <xdr:spPr bwMode="auto">
        <a:xfrm flipV="1">
          <a:off x="963026" y="7613983"/>
          <a:ext cx="621633" cy="80217"/>
        </a:xfrm>
        <a:custGeom>
          <a:avLst/>
          <a:gdLst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621633"/>
            <a:gd name="connsiteY0" fmla="*/ 0 h 80217"/>
            <a:gd name="connsiteX1" fmla="*/ 621633 w 621633"/>
            <a:gd name="connsiteY1" fmla="*/ 80217 h 80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1633" h="80217">
              <a:moveTo>
                <a:pt x="0" y="0"/>
              </a:moveTo>
              <a:cubicBezTo>
                <a:pt x="207211" y="26739"/>
                <a:pt x="364290" y="-36759"/>
                <a:pt x="621633" y="802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220574</xdr:colOff>
      <xdr:row>43</xdr:row>
      <xdr:rowOff>110706</xdr:rowOff>
    </xdr:from>
    <xdr:to>
      <xdr:col>1</xdr:col>
      <xdr:colOff>605942</xdr:colOff>
      <xdr:row>45</xdr:row>
      <xdr:rowOff>106756</xdr:rowOff>
    </xdr:to>
    <xdr:grpSp>
      <xdr:nvGrpSpPr>
        <xdr:cNvPr id="331" name="Group 667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GrpSpPr>
          <a:grpSpLocks/>
        </xdr:cNvGrpSpPr>
      </xdr:nvGrpSpPr>
      <xdr:grpSpPr bwMode="auto">
        <a:xfrm>
          <a:off x="375183" y="7471184"/>
          <a:ext cx="385368" cy="338398"/>
          <a:chOff x="534" y="108"/>
          <a:chExt cx="42" cy="38"/>
        </a:xfrm>
      </xdr:grpSpPr>
      <xdr:pic>
        <xdr:nvPicPr>
          <xdr:cNvPr id="332" name="Picture 6673" descr="route2">
            <a:extLst>
              <a:ext uri="{FF2B5EF4-FFF2-40B4-BE49-F238E27FC236}">
                <a16:creationId xmlns:a16="http://schemas.microsoft.com/office/drawing/2014/main" id="{00000000-0008-0000-0000-00004C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3" name="Text Box 6674">
            <a:extLst>
              <a:ext uri="{FF2B5EF4-FFF2-40B4-BE49-F238E27FC236}">
                <a16:creationId xmlns:a16="http://schemas.microsoft.com/office/drawing/2014/main" id="{00000000-0008-0000-0000-00004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270702</xdr:colOff>
      <xdr:row>44</xdr:row>
      <xdr:rowOff>10032</xdr:rowOff>
    </xdr:from>
    <xdr:to>
      <xdr:col>2</xdr:col>
      <xdr:colOff>656070</xdr:colOff>
      <xdr:row>46</xdr:row>
      <xdr:rowOff>6082</xdr:rowOff>
    </xdr:to>
    <xdr:grpSp>
      <xdr:nvGrpSpPr>
        <xdr:cNvPr id="334" name="Group 667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GrpSpPr>
          <a:grpSpLocks/>
        </xdr:cNvGrpSpPr>
      </xdr:nvGrpSpPr>
      <xdr:grpSpPr bwMode="auto">
        <a:xfrm>
          <a:off x="1129332" y="7541684"/>
          <a:ext cx="385368" cy="338398"/>
          <a:chOff x="534" y="108"/>
          <a:chExt cx="42" cy="38"/>
        </a:xfrm>
      </xdr:grpSpPr>
      <xdr:pic>
        <xdr:nvPicPr>
          <xdr:cNvPr id="335" name="Picture 6673" descr="route2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6" name="Text Box 6674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138710</xdr:colOff>
      <xdr:row>36</xdr:row>
      <xdr:rowOff>110573</xdr:rowOff>
    </xdr:from>
    <xdr:ext cx="544508" cy="293414"/>
    <xdr:sp macro="" textlink="">
      <xdr:nvSpPr>
        <xdr:cNvPr id="337" name="Text Box 97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939310" y="6282773"/>
          <a:ext cx="544508" cy="29341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</xdr:col>
      <xdr:colOff>201135</xdr:colOff>
      <xdr:row>45</xdr:row>
      <xdr:rowOff>107943</xdr:rowOff>
    </xdr:from>
    <xdr:ext cx="552921" cy="165173"/>
    <xdr:sp macro="" textlink="">
      <xdr:nvSpPr>
        <xdr:cNvPr id="338" name="Text Box 97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5760" y="7966068"/>
          <a:ext cx="55292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53m </a:t>
          </a:r>
        </a:p>
      </xdr:txBody>
    </xdr:sp>
    <xdr:clientData/>
  </xdr:oneCellAnchor>
  <xdr:twoCellAnchor>
    <xdr:from>
      <xdr:col>3</xdr:col>
      <xdr:colOff>671805</xdr:colOff>
      <xdr:row>44</xdr:row>
      <xdr:rowOff>127338</xdr:rowOff>
    </xdr:from>
    <xdr:to>
      <xdr:col>4</xdr:col>
      <xdr:colOff>756087</xdr:colOff>
      <xdr:row>48</xdr:row>
      <xdr:rowOff>99644</xdr:rowOff>
    </xdr:to>
    <xdr:sp macro="" textlink="">
      <xdr:nvSpPr>
        <xdr:cNvPr id="339" name="Freeform 49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/>
        </xdr:cNvSpPr>
      </xdr:nvSpPr>
      <xdr:spPr bwMode="auto">
        <a:xfrm>
          <a:off x="2386305" y="7671138"/>
          <a:ext cx="855807" cy="658106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351"/>
            <a:gd name="connsiteY0" fmla="*/ 7927 h 7927"/>
            <a:gd name="connsiteX1" fmla="*/ 0 w 11351"/>
            <a:gd name="connsiteY1" fmla="*/ 327 h 7927"/>
            <a:gd name="connsiteX2" fmla="*/ 11351 w 11351"/>
            <a:gd name="connsiteY2" fmla="*/ 0 h 7927"/>
            <a:gd name="connsiteX0" fmla="*/ 0 w 10317"/>
            <a:gd name="connsiteY0" fmla="*/ 9856 h 9856"/>
            <a:gd name="connsiteX1" fmla="*/ 0 w 10317"/>
            <a:gd name="connsiteY1" fmla="*/ 269 h 9856"/>
            <a:gd name="connsiteX2" fmla="*/ 10317 w 10317"/>
            <a:gd name="connsiteY2" fmla="*/ 484 h 9856"/>
            <a:gd name="connsiteX0" fmla="*/ 0 w 10000"/>
            <a:gd name="connsiteY0" fmla="*/ 10205 h 10205"/>
            <a:gd name="connsiteX1" fmla="*/ 0 w 10000"/>
            <a:gd name="connsiteY1" fmla="*/ 478 h 10205"/>
            <a:gd name="connsiteX2" fmla="*/ 10000 w 10000"/>
            <a:gd name="connsiteY2" fmla="*/ 696 h 10205"/>
            <a:gd name="connsiteX0" fmla="*/ 0 w 10000"/>
            <a:gd name="connsiteY0" fmla="*/ 9727 h 9727"/>
            <a:gd name="connsiteX1" fmla="*/ 0 w 10000"/>
            <a:gd name="connsiteY1" fmla="*/ 0 h 9727"/>
            <a:gd name="connsiteX2" fmla="*/ 10000 w 10000"/>
            <a:gd name="connsiteY2" fmla="*/ 218 h 9727"/>
            <a:gd name="connsiteX0" fmla="*/ 0 w 10154"/>
            <a:gd name="connsiteY0" fmla="*/ 15892 h 15892"/>
            <a:gd name="connsiteX1" fmla="*/ 154 w 10154"/>
            <a:gd name="connsiteY1" fmla="*/ 0 h 15892"/>
            <a:gd name="connsiteX2" fmla="*/ 10154 w 10154"/>
            <a:gd name="connsiteY2" fmla="*/ 224 h 15892"/>
            <a:gd name="connsiteX0" fmla="*/ 0 w 13616"/>
            <a:gd name="connsiteY0" fmla="*/ 18317 h 18317"/>
            <a:gd name="connsiteX1" fmla="*/ 154 w 13616"/>
            <a:gd name="connsiteY1" fmla="*/ 2425 h 18317"/>
            <a:gd name="connsiteX2" fmla="*/ 13616 w 13616"/>
            <a:gd name="connsiteY2" fmla="*/ 30 h 1831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9119 h 19119"/>
            <a:gd name="connsiteX1" fmla="*/ 154 w 13616"/>
            <a:gd name="connsiteY1" fmla="*/ 3227 h 19119"/>
            <a:gd name="connsiteX2" fmla="*/ 13616 w 13616"/>
            <a:gd name="connsiteY2" fmla="*/ 832 h 19119"/>
            <a:gd name="connsiteX0" fmla="*/ 224 w 13468"/>
            <a:gd name="connsiteY0" fmla="*/ 15961 h 15961"/>
            <a:gd name="connsiteX1" fmla="*/ 6 w 13468"/>
            <a:gd name="connsiteY1" fmla="*/ 3227 h 15961"/>
            <a:gd name="connsiteX2" fmla="*/ 13468 w 13468"/>
            <a:gd name="connsiteY2" fmla="*/ 832 h 15961"/>
            <a:gd name="connsiteX0" fmla="*/ 224 w 13468"/>
            <a:gd name="connsiteY0" fmla="*/ 14382 h 14382"/>
            <a:gd name="connsiteX1" fmla="*/ 6 w 13468"/>
            <a:gd name="connsiteY1" fmla="*/ 3227 h 14382"/>
            <a:gd name="connsiteX2" fmla="*/ 13468 w 13468"/>
            <a:gd name="connsiteY2" fmla="*/ 832 h 14382"/>
            <a:gd name="connsiteX0" fmla="*/ 593 w 13465"/>
            <a:gd name="connsiteY0" fmla="*/ 16751 h 16751"/>
            <a:gd name="connsiteX1" fmla="*/ 3 w 13465"/>
            <a:gd name="connsiteY1" fmla="*/ 3227 h 16751"/>
            <a:gd name="connsiteX2" fmla="*/ 13465 w 13465"/>
            <a:gd name="connsiteY2" fmla="*/ 832 h 16751"/>
            <a:gd name="connsiteX0" fmla="*/ 44 w 13473"/>
            <a:gd name="connsiteY0" fmla="*/ 16225 h 16225"/>
            <a:gd name="connsiteX1" fmla="*/ 11 w 13473"/>
            <a:gd name="connsiteY1" fmla="*/ 3227 h 16225"/>
            <a:gd name="connsiteX2" fmla="*/ 13473 w 13473"/>
            <a:gd name="connsiteY2" fmla="*/ 832 h 16225"/>
            <a:gd name="connsiteX0" fmla="*/ 0 w 14358"/>
            <a:gd name="connsiteY0" fmla="*/ 20436 h 20436"/>
            <a:gd name="connsiteX1" fmla="*/ 896 w 14358"/>
            <a:gd name="connsiteY1" fmla="*/ 3227 h 20436"/>
            <a:gd name="connsiteX2" fmla="*/ 14358 w 14358"/>
            <a:gd name="connsiteY2" fmla="*/ 832 h 20436"/>
            <a:gd name="connsiteX0" fmla="*/ 0 w 14358"/>
            <a:gd name="connsiteY0" fmla="*/ 20436 h 20436"/>
            <a:gd name="connsiteX1" fmla="*/ 896 w 14358"/>
            <a:gd name="connsiteY1" fmla="*/ 3227 h 20436"/>
            <a:gd name="connsiteX2" fmla="*/ 14358 w 14358"/>
            <a:gd name="connsiteY2" fmla="*/ 832 h 20436"/>
            <a:gd name="connsiteX0" fmla="*/ 0 w 13875"/>
            <a:gd name="connsiteY0" fmla="*/ 18581 h 18581"/>
            <a:gd name="connsiteX1" fmla="*/ 896 w 13875"/>
            <a:gd name="connsiteY1" fmla="*/ 1372 h 18581"/>
            <a:gd name="connsiteX2" fmla="*/ 13875 w 13875"/>
            <a:gd name="connsiteY2" fmla="*/ 7518 h 18581"/>
            <a:gd name="connsiteX0" fmla="*/ 0 w 13875"/>
            <a:gd name="connsiteY0" fmla="*/ 17209 h 17209"/>
            <a:gd name="connsiteX1" fmla="*/ 896 w 13875"/>
            <a:gd name="connsiteY1" fmla="*/ 0 h 17209"/>
            <a:gd name="connsiteX2" fmla="*/ 13875 w 13875"/>
            <a:gd name="connsiteY2" fmla="*/ 6146 h 17209"/>
            <a:gd name="connsiteX0" fmla="*/ 0 w 13875"/>
            <a:gd name="connsiteY0" fmla="*/ 17209 h 17209"/>
            <a:gd name="connsiteX1" fmla="*/ 896 w 13875"/>
            <a:gd name="connsiteY1" fmla="*/ 0 h 17209"/>
            <a:gd name="connsiteX2" fmla="*/ 13875 w 13875"/>
            <a:gd name="connsiteY2" fmla="*/ 5300 h 17209"/>
            <a:gd name="connsiteX0" fmla="*/ 0 w 13875"/>
            <a:gd name="connsiteY0" fmla="*/ 17209 h 17209"/>
            <a:gd name="connsiteX1" fmla="*/ 896 w 13875"/>
            <a:gd name="connsiteY1" fmla="*/ 0 h 17209"/>
            <a:gd name="connsiteX2" fmla="*/ 13875 w 13875"/>
            <a:gd name="connsiteY2" fmla="*/ 4370 h 17209"/>
            <a:gd name="connsiteX0" fmla="*/ 0 w 15565"/>
            <a:gd name="connsiteY0" fmla="*/ 17209 h 17209"/>
            <a:gd name="connsiteX1" fmla="*/ 896 w 15565"/>
            <a:gd name="connsiteY1" fmla="*/ 0 h 17209"/>
            <a:gd name="connsiteX2" fmla="*/ 15565 w 15565"/>
            <a:gd name="connsiteY2" fmla="*/ 3355 h 17209"/>
            <a:gd name="connsiteX0" fmla="*/ 0 w 15565"/>
            <a:gd name="connsiteY0" fmla="*/ 17754 h 17754"/>
            <a:gd name="connsiteX1" fmla="*/ 896 w 15565"/>
            <a:gd name="connsiteY1" fmla="*/ 545 h 17754"/>
            <a:gd name="connsiteX2" fmla="*/ 11896 w 15565"/>
            <a:gd name="connsiteY2" fmla="*/ 4770 h 17754"/>
            <a:gd name="connsiteX3" fmla="*/ 15565 w 15565"/>
            <a:gd name="connsiteY3" fmla="*/ 3900 h 17754"/>
            <a:gd name="connsiteX0" fmla="*/ 0 w 15565"/>
            <a:gd name="connsiteY0" fmla="*/ 17814 h 17814"/>
            <a:gd name="connsiteX1" fmla="*/ 896 w 15565"/>
            <a:gd name="connsiteY1" fmla="*/ 605 h 17814"/>
            <a:gd name="connsiteX2" fmla="*/ 11896 w 15565"/>
            <a:gd name="connsiteY2" fmla="*/ 4069 h 17814"/>
            <a:gd name="connsiteX3" fmla="*/ 15565 w 15565"/>
            <a:gd name="connsiteY3" fmla="*/ 3960 h 17814"/>
            <a:gd name="connsiteX0" fmla="*/ 0 w 15565"/>
            <a:gd name="connsiteY0" fmla="*/ 17209 h 17209"/>
            <a:gd name="connsiteX1" fmla="*/ 896 w 15565"/>
            <a:gd name="connsiteY1" fmla="*/ 0 h 17209"/>
            <a:gd name="connsiteX2" fmla="*/ 11896 w 15565"/>
            <a:gd name="connsiteY2" fmla="*/ 3464 h 17209"/>
            <a:gd name="connsiteX3" fmla="*/ 15565 w 15565"/>
            <a:gd name="connsiteY3" fmla="*/ 3355 h 17209"/>
            <a:gd name="connsiteX0" fmla="*/ 0 w 15565"/>
            <a:gd name="connsiteY0" fmla="*/ 17209 h 17209"/>
            <a:gd name="connsiteX1" fmla="*/ 896 w 15565"/>
            <a:gd name="connsiteY1" fmla="*/ 0 h 17209"/>
            <a:gd name="connsiteX2" fmla="*/ 11655 w 15565"/>
            <a:gd name="connsiteY2" fmla="*/ 2703 h 17209"/>
            <a:gd name="connsiteX3" fmla="*/ 15565 w 15565"/>
            <a:gd name="connsiteY3" fmla="*/ 3355 h 17209"/>
            <a:gd name="connsiteX0" fmla="*/ 0 w 15867"/>
            <a:gd name="connsiteY0" fmla="*/ 17209 h 17209"/>
            <a:gd name="connsiteX1" fmla="*/ 896 w 15867"/>
            <a:gd name="connsiteY1" fmla="*/ 0 h 17209"/>
            <a:gd name="connsiteX2" fmla="*/ 11655 w 15867"/>
            <a:gd name="connsiteY2" fmla="*/ 2703 h 17209"/>
            <a:gd name="connsiteX3" fmla="*/ 15867 w 15867"/>
            <a:gd name="connsiteY3" fmla="*/ 2340 h 17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867" h="17209">
              <a:moveTo>
                <a:pt x="0" y="17209"/>
              </a:moveTo>
              <a:cubicBezTo>
                <a:pt x="1352" y="12965"/>
                <a:pt x="845" y="5297"/>
                <a:pt x="896" y="0"/>
              </a:cubicBezTo>
              <a:cubicBezTo>
                <a:pt x="3291" y="514"/>
                <a:pt x="9210" y="2144"/>
                <a:pt x="11655" y="2703"/>
              </a:cubicBezTo>
              <a:cubicBezTo>
                <a:pt x="14100" y="3262"/>
                <a:pt x="15245" y="2288"/>
                <a:pt x="15867" y="23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717636</xdr:colOff>
      <xdr:row>42</xdr:row>
      <xdr:rowOff>45667</xdr:rowOff>
    </xdr:from>
    <xdr:to>
      <xdr:col>3</xdr:col>
      <xdr:colOff>756780</xdr:colOff>
      <xdr:row>45</xdr:row>
      <xdr:rowOff>16310</xdr:rowOff>
    </xdr:to>
    <xdr:sp macro="" textlink="">
      <xdr:nvSpPr>
        <xdr:cNvPr id="340" name="Line 7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ShapeType="1"/>
        </xdr:cNvSpPr>
      </xdr:nvSpPr>
      <xdr:spPr bwMode="auto">
        <a:xfrm flipH="1">
          <a:off x="2432136" y="7246567"/>
          <a:ext cx="39144" cy="4849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110332</xdr:colOff>
      <xdr:row>43</xdr:row>
      <xdr:rowOff>159233</xdr:rowOff>
    </xdr:from>
    <xdr:to>
      <xdr:col>3</xdr:col>
      <xdr:colOff>711868</xdr:colOff>
      <xdr:row>47</xdr:row>
      <xdr:rowOff>4467</xdr:rowOff>
    </xdr:to>
    <xdr:sp macro="" textlink="">
      <xdr:nvSpPr>
        <xdr:cNvPr id="341" name="Line 7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ShapeType="1"/>
        </xdr:cNvSpPr>
      </xdr:nvSpPr>
      <xdr:spPr bwMode="auto">
        <a:xfrm>
          <a:off x="1824832" y="7531583"/>
          <a:ext cx="601536" cy="531034"/>
        </a:xfrm>
        <a:custGeom>
          <a:avLst/>
          <a:gdLst>
            <a:gd name="connsiteX0" fmla="*/ 0 w 350980"/>
            <a:gd name="connsiteY0" fmla="*/ 0 h 511331"/>
            <a:gd name="connsiteX1" fmla="*/ 350980 w 350980"/>
            <a:gd name="connsiteY1" fmla="*/ 511331 h 511331"/>
            <a:gd name="connsiteX0" fmla="*/ 0 w 350980"/>
            <a:gd name="connsiteY0" fmla="*/ 0 h 511331"/>
            <a:gd name="connsiteX1" fmla="*/ 350980 w 350980"/>
            <a:gd name="connsiteY1" fmla="*/ 511331 h 511331"/>
            <a:gd name="connsiteX0" fmla="*/ 0 w 461270"/>
            <a:gd name="connsiteY0" fmla="*/ 0 h 451173"/>
            <a:gd name="connsiteX1" fmla="*/ 461270 w 461270"/>
            <a:gd name="connsiteY1" fmla="*/ 451173 h 451173"/>
            <a:gd name="connsiteX0" fmla="*/ 0 w 461270"/>
            <a:gd name="connsiteY0" fmla="*/ 0 h 451173"/>
            <a:gd name="connsiteX1" fmla="*/ 461270 w 461270"/>
            <a:gd name="connsiteY1" fmla="*/ 451173 h 451173"/>
            <a:gd name="connsiteX0" fmla="*/ 0 w 601536"/>
            <a:gd name="connsiteY0" fmla="*/ 0 h 528212"/>
            <a:gd name="connsiteX1" fmla="*/ 601536 w 601536"/>
            <a:gd name="connsiteY1" fmla="*/ 528212 h 528212"/>
            <a:gd name="connsiteX0" fmla="*/ 0 w 601536"/>
            <a:gd name="connsiteY0" fmla="*/ 0 h 528212"/>
            <a:gd name="connsiteX1" fmla="*/ 601536 w 601536"/>
            <a:gd name="connsiteY1" fmla="*/ 528212 h 5282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1536" h="528212">
              <a:moveTo>
                <a:pt x="0" y="0"/>
              </a:moveTo>
              <a:cubicBezTo>
                <a:pt x="220140" y="309341"/>
                <a:pt x="534675" y="247479"/>
                <a:pt x="601536" y="5282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110286</xdr:colOff>
      <xdr:row>44</xdr:row>
      <xdr:rowOff>60162</xdr:rowOff>
    </xdr:from>
    <xdr:to>
      <xdr:col>3</xdr:col>
      <xdr:colOff>495654</xdr:colOff>
      <xdr:row>46</xdr:row>
      <xdr:rowOff>56212</xdr:rowOff>
    </xdr:to>
    <xdr:grpSp>
      <xdr:nvGrpSpPr>
        <xdr:cNvPr id="342" name="Group 667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GrpSpPr>
          <a:grpSpLocks/>
        </xdr:cNvGrpSpPr>
      </xdr:nvGrpSpPr>
      <xdr:grpSpPr bwMode="auto">
        <a:xfrm>
          <a:off x="1672938" y="7591814"/>
          <a:ext cx="385368" cy="338398"/>
          <a:chOff x="534" y="108"/>
          <a:chExt cx="42" cy="38"/>
        </a:xfrm>
      </xdr:grpSpPr>
      <xdr:pic>
        <xdr:nvPicPr>
          <xdr:cNvPr id="343" name="Picture 6673" descr="route2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4" name="Text Box 6674">
            <a:extLst>
              <a:ext uri="{FF2B5EF4-FFF2-40B4-BE49-F238E27FC236}">
                <a16:creationId xmlns:a16="http://schemas.microsoft.com/office/drawing/2014/main" id="{00000000-0008-0000-0000-00005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643608</xdr:colOff>
      <xdr:row>46</xdr:row>
      <xdr:rowOff>166231</xdr:rowOff>
    </xdr:from>
    <xdr:to>
      <xdr:col>4</xdr:col>
      <xdr:colOff>256950</xdr:colOff>
      <xdr:row>48</xdr:row>
      <xdr:rowOff>162281</xdr:rowOff>
    </xdr:to>
    <xdr:grpSp>
      <xdr:nvGrpSpPr>
        <xdr:cNvPr id="345" name="Group 667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GrpSpPr>
          <a:grpSpLocks/>
        </xdr:cNvGrpSpPr>
      </xdr:nvGrpSpPr>
      <xdr:grpSpPr bwMode="auto">
        <a:xfrm>
          <a:off x="2206260" y="8040231"/>
          <a:ext cx="317364" cy="338398"/>
          <a:chOff x="534" y="108"/>
          <a:chExt cx="42" cy="38"/>
        </a:xfrm>
      </xdr:grpSpPr>
      <xdr:pic>
        <xdr:nvPicPr>
          <xdr:cNvPr id="346" name="Picture 6673" descr="route2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7" name="Text Box 6674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758518</xdr:colOff>
      <xdr:row>41</xdr:row>
      <xdr:rowOff>140268</xdr:rowOff>
    </xdr:from>
    <xdr:to>
      <xdr:col>4</xdr:col>
      <xdr:colOff>230876</xdr:colOff>
      <xdr:row>43</xdr:row>
      <xdr:rowOff>9314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 bwMode="auto">
        <a:xfrm>
          <a:off x="2473018" y="7169718"/>
          <a:ext cx="243883" cy="2119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368978</xdr:colOff>
      <xdr:row>44</xdr:row>
      <xdr:rowOff>29357</xdr:rowOff>
    </xdr:from>
    <xdr:to>
      <xdr:col>4</xdr:col>
      <xdr:colOff>599662</xdr:colOff>
      <xdr:row>45</xdr:row>
      <xdr:rowOff>40520</xdr:rowOff>
    </xdr:to>
    <xdr:sp macro="" textlink="">
      <xdr:nvSpPr>
        <xdr:cNvPr id="349" name="六角形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 bwMode="auto">
        <a:xfrm>
          <a:off x="2855003" y="7573157"/>
          <a:ext cx="230684" cy="182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521919</xdr:colOff>
      <xdr:row>44</xdr:row>
      <xdr:rowOff>52193</xdr:rowOff>
    </xdr:from>
    <xdr:to>
      <xdr:col>3</xdr:col>
      <xdr:colOff>704831</xdr:colOff>
      <xdr:row>44</xdr:row>
      <xdr:rowOff>127805</xdr:rowOff>
    </xdr:to>
    <xdr:sp macro="" textlink="">
      <xdr:nvSpPr>
        <xdr:cNvPr id="350" name="Line 84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ShapeType="1"/>
        </xdr:cNvSpPr>
      </xdr:nvSpPr>
      <xdr:spPr bwMode="auto">
        <a:xfrm rot="5400000" flipV="1">
          <a:off x="2290069" y="7542343"/>
          <a:ext cx="75612" cy="1829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753519</xdr:colOff>
      <xdr:row>45</xdr:row>
      <xdr:rowOff>78288</xdr:rowOff>
    </xdr:from>
    <xdr:to>
      <xdr:col>4</xdr:col>
      <xdr:colOff>225877</xdr:colOff>
      <xdr:row>46</xdr:row>
      <xdr:rowOff>120217</xdr:rowOff>
    </xdr:to>
    <xdr:sp macro="" textlink="">
      <xdr:nvSpPr>
        <xdr:cNvPr id="351" name="六角形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 bwMode="auto">
        <a:xfrm>
          <a:off x="2468019" y="7793538"/>
          <a:ext cx="243883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641928</xdr:colOff>
      <xdr:row>45</xdr:row>
      <xdr:rowOff>7974</xdr:rowOff>
    </xdr:from>
    <xdr:to>
      <xdr:col>4</xdr:col>
      <xdr:colOff>26955</xdr:colOff>
      <xdr:row>45</xdr:row>
      <xdr:rowOff>161330</xdr:rowOff>
    </xdr:to>
    <xdr:sp macro="" textlink="">
      <xdr:nvSpPr>
        <xdr:cNvPr id="352" name="AutoShape 52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2356428" y="7723224"/>
          <a:ext cx="156552" cy="1533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221816</xdr:colOff>
      <xdr:row>43</xdr:row>
      <xdr:rowOff>9786</xdr:rowOff>
    </xdr:from>
    <xdr:ext cx="524246" cy="165173"/>
    <xdr:sp macro="" textlink="">
      <xdr:nvSpPr>
        <xdr:cNvPr id="353" name="Text Box 97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936316" y="7382136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43m </a:t>
          </a:r>
        </a:p>
      </xdr:txBody>
    </xdr:sp>
    <xdr:clientData/>
  </xdr:oneCellAnchor>
  <xdr:oneCellAnchor>
    <xdr:from>
      <xdr:col>6</xdr:col>
      <xdr:colOff>69797</xdr:colOff>
      <xdr:row>46</xdr:row>
      <xdr:rowOff>25270</xdr:rowOff>
    </xdr:from>
    <xdr:ext cx="524246" cy="165173"/>
    <xdr:sp macro="" textlink="">
      <xdr:nvSpPr>
        <xdr:cNvPr id="354" name="Text Box 97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098872" y="7911970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oneCellAnchor>
    <xdr:from>
      <xdr:col>3</xdr:col>
      <xdr:colOff>703622</xdr:colOff>
      <xdr:row>43</xdr:row>
      <xdr:rowOff>160732</xdr:rowOff>
    </xdr:from>
    <xdr:ext cx="438582" cy="165173"/>
    <xdr:sp macro="" textlink="">
      <xdr:nvSpPr>
        <xdr:cNvPr id="355" name="Text Box 97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18122" y="7533082"/>
          <a:ext cx="438582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切目→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770501</xdr:colOff>
      <xdr:row>43</xdr:row>
      <xdr:rowOff>21619</xdr:rowOff>
    </xdr:from>
    <xdr:to>
      <xdr:col>6</xdr:col>
      <xdr:colOff>144756</xdr:colOff>
      <xdr:row>48</xdr:row>
      <xdr:rowOff>142709</xdr:rowOff>
    </xdr:to>
    <xdr:sp macro="" textlink="">
      <xdr:nvSpPr>
        <xdr:cNvPr id="356" name="Freeform 49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/>
        </xdr:cNvSpPr>
      </xdr:nvSpPr>
      <xdr:spPr bwMode="auto">
        <a:xfrm>
          <a:off x="4028051" y="7393969"/>
          <a:ext cx="145780" cy="97834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1351"/>
            <a:gd name="connsiteY0" fmla="*/ 7927 h 7927"/>
            <a:gd name="connsiteX1" fmla="*/ 0 w 11351"/>
            <a:gd name="connsiteY1" fmla="*/ 327 h 7927"/>
            <a:gd name="connsiteX2" fmla="*/ 11351 w 11351"/>
            <a:gd name="connsiteY2" fmla="*/ 0 h 7927"/>
            <a:gd name="connsiteX0" fmla="*/ 0 w 10317"/>
            <a:gd name="connsiteY0" fmla="*/ 9856 h 9856"/>
            <a:gd name="connsiteX1" fmla="*/ 0 w 10317"/>
            <a:gd name="connsiteY1" fmla="*/ 269 h 9856"/>
            <a:gd name="connsiteX2" fmla="*/ 10317 w 10317"/>
            <a:gd name="connsiteY2" fmla="*/ 484 h 9856"/>
            <a:gd name="connsiteX0" fmla="*/ 0 w 10000"/>
            <a:gd name="connsiteY0" fmla="*/ 10205 h 10205"/>
            <a:gd name="connsiteX1" fmla="*/ 0 w 10000"/>
            <a:gd name="connsiteY1" fmla="*/ 478 h 10205"/>
            <a:gd name="connsiteX2" fmla="*/ 10000 w 10000"/>
            <a:gd name="connsiteY2" fmla="*/ 696 h 10205"/>
            <a:gd name="connsiteX0" fmla="*/ 0 w 10000"/>
            <a:gd name="connsiteY0" fmla="*/ 9727 h 9727"/>
            <a:gd name="connsiteX1" fmla="*/ 0 w 10000"/>
            <a:gd name="connsiteY1" fmla="*/ 0 h 9727"/>
            <a:gd name="connsiteX2" fmla="*/ 10000 w 10000"/>
            <a:gd name="connsiteY2" fmla="*/ 218 h 9727"/>
            <a:gd name="connsiteX0" fmla="*/ 0 w 10154"/>
            <a:gd name="connsiteY0" fmla="*/ 15892 h 15892"/>
            <a:gd name="connsiteX1" fmla="*/ 154 w 10154"/>
            <a:gd name="connsiteY1" fmla="*/ 0 h 15892"/>
            <a:gd name="connsiteX2" fmla="*/ 10154 w 10154"/>
            <a:gd name="connsiteY2" fmla="*/ 224 h 15892"/>
            <a:gd name="connsiteX0" fmla="*/ 0 w 13616"/>
            <a:gd name="connsiteY0" fmla="*/ 18317 h 18317"/>
            <a:gd name="connsiteX1" fmla="*/ 154 w 13616"/>
            <a:gd name="connsiteY1" fmla="*/ 2425 h 18317"/>
            <a:gd name="connsiteX2" fmla="*/ 13616 w 13616"/>
            <a:gd name="connsiteY2" fmla="*/ 30 h 1831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8287 h 18287"/>
            <a:gd name="connsiteX1" fmla="*/ 154 w 13616"/>
            <a:gd name="connsiteY1" fmla="*/ 2395 h 18287"/>
            <a:gd name="connsiteX2" fmla="*/ 13616 w 13616"/>
            <a:gd name="connsiteY2" fmla="*/ 0 h 18287"/>
            <a:gd name="connsiteX0" fmla="*/ 0 w 13616"/>
            <a:gd name="connsiteY0" fmla="*/ 19119 h 19119"/>
            <a:gd name="connsiteX1" fmla="*/ 154 w 13616"/>
            <a:gd name="connsiteY1" fmla="*/ 3227 h 19119"/>
            <a:gd name="connsiteX2" fmla="*/ 13616 w 13616"/>
            <a:gd name="connsiteY2" fmla="*/ 832 h 19119"/>
            <a:gd name="connsiteX0" fmla="*/ 224 w 13468"/>
            <a:gd name="connsiteY0" fmla="*/ 15961 h 15961"/>
            <a:gd name="connsiteX1" fmla="*/ 6 w 13468"/>
            <a:gd name="connsiteY1" fmla="*/ 3227 h 15961"/>
            <a:gd name="connsiteX2" fmla="*/ 13468 w 13468"/>
            <a:gd name="connsiteY2" fmla="*/ 832 h 15961"/>
            <a:gd name="connsiteX0" fmla="*/ 224 w 13468"/>
            <a:gd name="connsiteY0" fmla="*/ 14382 h 14382"/>
            <a:gd name="connsiteX1" fmla="*/ 6 w 13468"/>
            <a:gd name="connsiteY1" fmla="*/ 3227 h 14382"/>
            <a:gd name="connsiteX2" fmla="*/ 13468 w 13468"/>
            <a:gd name="connsiteY2" fmla="*/ 832 h 14382"/>
            <a:gd name="connsiteX0" fmla="*/ 593 w 13465"/>
            <a:gd name="connsiteY0" fmla="*/ 16751 h 16751"/>
            <a:gd name="connsiteX1" fmla="*/ 3 w 13465"/>
            <a:gd name="connsiteY1" fmla="*/ 3227 h 16751"/>
            <a:gd name="connsiteX2" fmla="*/ 13465 w 13465"/>
            <a:gd name="connsiteY2" fmla="*/ 832 h 16751"/>
            <a:gd name="connsiteX0" fmla="*/ 44 w 13473"/>
            <a:gd name="connsiteY0" fmla="*/ 16225 h 16225"/>
            <a:gd name="connsiteX1" fmla="*/ 11 w 13473"/>
            <a:gd name="connsiteY1" fmla="*/ 3227 h 16225"/>
            <a:gd name="connsiteX2" fmla="*/ 13473 w 13473"/>
            <a:gd name="connsiteY2" fmla="*/ 832 h 16225"/>
            <a:gd name="connsiteX0" fmla="*/ 0 w 14358"/>
            <a:gd name="connsiteY0" fmla="*/ 20436 h 20436"/>
            <a:gd name="connsiteX1" fmla="*/ 896 w 14358"/>
            <a:gd name="connsiteY1" fmla="*/ 3227 h 20436"/>
            <a:gd name="connsiteX2" fmla="*/ 14358 w 14358"/>
            <a:gd name="connsiteY2" fmla="*/ 832 h 20436"/>
            <a:gd name="connsiteX0" fmla="*/ 0 w 14358"/>
            <a:gd name="connsiteY0" fmla="*/ 20436 h 20436"/>
            <a:gd name="connsiteX1" fmla="*/ 896 w 14358"/>
            <a:gd name="connsiteY1" fmla="*/ 3227 h 20436"/>
            <a:gd name="connsiteX2" fmla="*/ 14358 w 14358"/>
            <a:gd name="connsiteY2" fmla="*/ 832 h 20436"/>
            <a:gd name="connsiteX0" fmla="*/ 0 w 13875"/>
            <a:gd name="connsiteY0" fmla="*/ 18581 h 18581"/>
            <a:gd name="connsiteX1" fmla="*/ 896 w 13875"/>
            <a:gd name="connsiteY1" fmla="*/ 1372 h 18581"/>
            <a:gd name="connsiteX2" fmla="*/ 13875 w 13875"/>
            <a:gd name="connsiteY2" fmla="*/ 7518 h 18581"/>
            <a:gd name="connsiteX0" fmla="*/ 0 w 13875"/>
            <a:gd name="connsiteY0" fmla="*/ 17209 h 17209"/>
            <a:gd name="connsiteX1" fmla="*/ 896 w 13875"/>
            <a:gd name="connsiteY1" fmla="*/ 0 h 17209"/>
            <a:gd name="connsiteX2" fmla="*/ 13875 w 13875"/>
            <a:gd name="connsiteY2" fmla="*/ 6146 h 17209"/>
            <a:gd name="connsiteX0" fmla="*/ 0 w 13875"/>
            <a:gd name="connsiteY0" fmla="*/ 17209 h 17209"/>
            <a:gd name="connsiteX1" fmla="*/ 896 w 13875"/>
            <a:gd name="connsiteY1" fmla="*/ 0 h 17209"/>
            <a:gd name="connsiteX2" fmla="*/ 13875 w 13875"/>
            <a:gd name="connsiteY2" fmla="*/ 5300 h 17209"/>
            <a:gd name="connsiteX0" fmla="*/ 0 w 13875"/>
            <a:gd name="connsiteY0" fmla="*/ 17209 h 17209"/>
            <a:gd name="connsiteX1" fmla="*/ 896 w 13875"/>
            <a:gd name="connsiteY1" fmla="*/ 0 h 17209"/>
            <a:gd name="connsiteX2" fmla="*/ 13875 w 13875"/>
            <a:gd name="connsiteY2" fmla="*/ 4370 h 17209"/>
            <a:gd name="connsiteX0" fmla="*/ 0 w 15565"/>
            <a:gd name="connsiteY0" fmla="*/ 17209 h 17209"/>
            <a:gd name="connsiteX1" fmla="*/ 896 w 15565"/>
            <a:gd name="connsiteY1" fmla="*/ 0 h 17209"/>
            <a:gd name="connsiteX2" fmla="*/ 15565 w 15565"/>
            <a:gd name="connsiteY2" fmla="*/ 3355 h 17209"/>
            <a:gd name="connsiteX0" fmla="*/ 0 w 15565"/>
            <a:gd name="connsiteY0" fmla="*/ 17754 h 17754"/>
            <a:gd name="connsiteX1" fmla="*/ 896 w 15565"/>
            <a:gd name="connsiteY1" fmla="*/ 545 h 17754"/>
            <a:gd name="connsiteX2" fmla="*/ 11896 w 15565"/>
            <a:gd name="connsiteY2" fmla="*/ 4770 h 17754"/>
            <a:gd name="connsiteX3" fmla="*/ 15565 w 15565"/>
            <a:gd name="connsiteY3" fmla="*/ 3900 h 17754"/>
            <a:gd name="connsiteX0" fmla="*/ 0 w 15565"/>
            <a:gd name="connsiteY0" fmla="*/ 17814 h 17814"/>
            <a:gd name="connsiteX1" fmla="*/ 896 w 15565"/>
            <a:gd name="connsiteY1" fmla="*/ 605 h 17814"/>
            <a:gd name="connsiteX2" fmla="*/ 11896 w 15565"/>
            <a:gd name="connsiteY2" fmla="*/ 4069 h 17814"/>
            <a:gd name="connsiteX3" fmla="*/ 15565 w 15565"/>
            <a:gd name="connsiteY3" fmla="*/ 3960 h 17814"/>
            <a:gd name="connsiteX0" fmla="*/ 0 w 15565"/>
            <a:gd name="connsiteY0" fmla="*/ 17209 h 17209"/>
            <a:gd name="connsiteX1" fmla="*/ 896 w 15565"/>
            <a:gd name="connsiteY1" fmla="*/ 0 h 17209"/>
            <a:gd name="connsiteX2" fmla="*/ 11896 w 15565"/>
            <a:gd name="connsiteY2" fmla="*/ 3464 h 17209"/>
            <a:gd name="connsiteX3" fmla="*/ 15565 w 15565"/>
            <a:gd name="connsiteY3" fmla="*/ 3355 h 17209"/>
            <a:gd name="connsiteX0" fmla="*/ 0 w 15565"/>
            <a:gd name="connsiteY0" fmla="*/ 17209 h 17209"/>
            <a:gd name="connsiteX1" fmla="*/ 896 w 15565"/>
            <a:gd name="connsiteY1" fmla="*/ 0 h 17209"/>
            <a:gd name="connsiteX2" fmla="*/ 11655 w 15565"/>
            <a:gd name="connsiteY2" fmla="*/ 2703 h 17209"/>
            <a:gd name="connsiteX3" fmla="*/ 15565 w 15565"/>
            <a:gd name="connsiteY3" fmla="*/ 3355 h 17209"/>
            <a:gd name="connsiteX0" fmla="*/ 0 w 15867"/>
            <a:gd name="connsiteY0" fmla="*/ 17209 h 17209"/>
            <a:gd name="connsiteX1" fmla="*/ 896 w 15867"/>
            <a:gd name="connsiteY1" fmla="*/ 0 h 17209"/>
            <a:gd name="connsiteX2" fmla="*/ 11655 w 15867"/>
            <a:gd name="connsiteY2" fmla="*/ 2703 h 17209"/>
            <a:gd name="connsiteX3" fmla="*/ 15867 w 15867"/>
            <a:gd name="connsiteY3" fmla="*/ 2340 h 17209"/>
            <a:gd name="connsiteX0" fmla="*/ 0 w 15867"/>
            <a:gd name="connsiteY0" fmla="*/ 17969 h 17969"/>
            <a:gd name="connsiteX1" fmla="*/ 896 w 15867"/>
            <a:gd name="connsiteY1" fmla="*/ 760 h 17969"/>
            <a:gd name="connsiteX2" fmla="*/ 15867 w 15867"/>
            <a:gd name="connsiteY2" fmla="*/ 3100 h 17969"/>
            <a:gd name="connsiteX0" fmla="*/ 0 w 948"/>
            <a:gd name="connsiteY0" fmla="*/ 17209 h 17209"/>
            <a:gd name="connsiteX1" fmla="*/ 896 w 948"/>
            <a:gd name="connsiteY1" fmla="*/ 0 h 17209"/>
            <a:gd name="connsiteX0" fmla="*/ 0 w 10001"/>
            <a:gd name="connsiteY0" fmla="*/ 15478 h 15478"/>
            <a:gd name="connsiteX1" fmla="*/ 9451 w 10001"/>
            <a:gd name="connsiteY1" fmla="*/ 0 h 15478"/>
            <a:gd name="connsiteX0" fmla="*/ 0 w 37316"/>
            <a:gd name="connsiteY0" fmla="*/ 15747 h 15747"/>
            <a:gd name="connsiteX1" fmla="*/ 37316 w 37316"/>
            <a:gd name="connsiteY1" fmla="*/ 0 h 15747"/>
            <a:gd name="connsiteX0" fmla="*/ 0 w 37316"/>
            <a:gd name="connsiteY0" fmla="*/ 15747 h 15747"/>
            <a:gd name="connsiteX1" fmla="*/ 37316 w 37316"/>
            <a:gd name="connsiteY1" fmla="*/ 0 h 15747"/>
            <a:gd name="connsiteX0" fmla="*/ 0 w 31511"/>
            <a:gd name="connsiteY0" fmla="*/ 14759 h 14759"/>
            <a:gd name="connsiteX1" fmla="*/ 31511 w 31511"/>
            <a:gd name="connsiteY1" fmla="*/ 0 h 14759"/>
            <a:gd name="connsiteX0" fmla="*/ 0 w 25706"/>
            <a:gd name="connsiteY0" fmla="*/ 14849 h 14849"/>
            <a:gd name="connsiteX1" fmla="*/ 25706 w 25706"/>
            <a:gd name="connsiteY1" fmla="*/ 0 h 14849"/>
            <a:gd name="connsiteX0" fmla="*/ 3190 w 28896"/>
            <a:gd name="connsiteY0" fmla="*/ 14849 h 14849"/>
            <a:gd name="connsiteX1" fmla="*/ 28896 w 28896"/>
            <a:gd name="connsiteY1" fmla="*/ 0 h 14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896" h="14849">
              <a:moveTo>
                <a:pt x="3190" y="14849"/>
              </a:moveTo>
              <a:cubicBezTo>
                <a:pt x="36" y="11485"/>
                <a:pt x="-8794" y="2000"/>
                <a:pt x="288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369095</xdr:colOff>
      <xdr:row>44</xdr:row>
      <xdr:rowOff>130969</xdr:rowOff>
    </xdr:from>
    <xdr:to>
      <xdr:col>5</xdr:col>
      <xdr:colOff>760352</xdr:colOff>
      <xdr:row>46</xdr:row>
      <xdr:rowOff>16083</xdr:rowOff>
    </xdr:to>
    <xdr:sp macro="" textlink="">
      <xdr:nvSpPr>
        <xdr:cNvPr id="357" name="Line 84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 rot="5400000" flipV="1">
          <a:off x="3708267" y="7593147"/>
          <a:ext cx="228014" cy="391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697450</xdr:colOff>
      <xdr:row>46</xdr:row>
      <xdr:rowOff>33173</xdr:rowOff>
    </xdr:from>
    <xdr:to>
      <xdr:col>6</xdr:col>
      <xdr:colOff>82477</xdr:colOff>
      <xdr:row>47</xdr:row>
      <xdr:rowOff>13889</xdr:rowOff>
    </xdr:to>
    <xdr:sp macro="" textlink="">
      <xdr:nvSpPr>
        <xdr:cNvPr id="358" name="AutoShape 52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3955000" y="7919873"/>
          <a:ext cx="156552" cy="1521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5955</xdr:colOff>
      <xdr:row>45</xdr:row>
      <xdr:rowOff>29763</xdr:rowOff>
    </xdr:from>
    <xdr:to>
      <xdr:col>6</xdr:col>
      <xdr:colOff>357191</xdr:colOff>
      <xdr:row>46</xdr:row>
      <xdr:rowOff>23813</xdr:rowOff>
    </xdr:to>
    <xdr:sp macro="" textlink="">
      <xdr:nvSpPr>
        <xdr:cNvPr id="359" name="Line 84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127898" y="7652145"/>
          <a:ext cx="165500" cy="351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23812</xdr:colOff>
      <xdr:row>47</xdr:row>
      <xdr:rowOff>83346</xdr:rowOff>
    </xdr:from>
    <xdr:to>
      <xdr:col>6</xdr:col>
      <xdr:colOff>254496</xdr:colOff>
      <xdr:row>48</xdr:row>
      <xdr:rowOff>94508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 bwMode="auto">
        <a:xfrm>
          <a:off x="4052887" y="8141496"/>
          <a:ext cx="230684" cy="182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333368</xdr:colOff>
      <xdr:row>45</xdr:row>
      <xdr:rowOff>59527</xdr:rowOff>
    </xdr:from>
    <xdr:to>
      <xdr:col>5</xdr:col>
      <xdr:colOff>564052</xdr:colOff>
      <xdr:row>46</xdr:row>
      <xdr:rowOff>70689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 bwMode="auto">
        <a:xfrm>
          <a:off x="3590918" y="7774777"/>
          <a:ext cx="230684" cy="182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53577</xdr:colOff>
      <xdr:row>43</xdr:row>
      <xdr:rowOff>160735</xdr:rowOff>
    </xdr:from>
    <xdr:to>
      <xdr:col>6</xdr:col>
      <xdr:colOff>284261</xdr:colOff>
      <xdr:row>45</xdr:row>
      <xdr:rowOff>3378</xdr:rowOff>
    </xdr:to>
    <xdr:sp macro="" textlink="">
      <xdr:nvSpPr>
        <xdr:cNvPr id="362" name="六角形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 bwMode="auto">
        <a:xfrm>
          <a:off x="4082652" y="7533085"/>
          <a:ext cx="230684" cy="1855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126676</xdr:colOff>
      <xdr:row>43</xdr:row>
      <xdr:rowOff>119610</xdr:rowOff>
    </xdr:from>
    <xdr:to>
      <xdr:col>7</xdr:col>
      <xdr:colOff>718607</xdr:colOff>
      <xdr:row>48</xdr:row>
      <xdr:rowOff>169847</xdr:rowOff>
    </xdr:to>
    <xdr:sp macro="" textlink="">
      <xdr:nvSpPr>
        <xdr:cNvPr id="363" name="Freeform 267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/>
        </xdr:cNvSpPr>
      </xdr:nvSpPr>
      <xdr:spPr bwMode="auto">
        <a:xfrm rot="20647273">
          <a:off x="4927276" y="7491960"/>
          <a:ext cx="591931" cy="907487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16243 h 16243"/>
            <a:gd name="connsiteX1" fmla="*/ 1538 w 6809"/>
            <a:gd name="connsiteY1" fmla="*/ 13535 h 16243"/>
            <a:gd name="connsiteX2" fmla="*/ 6538 w 6809"/>
            <a:gd name="connsiteY2" fmla="*/ 11660 h 16243"/>
            <a:gd name="connsiteX3" fmla="*/ 6538 w 6809"/>
            <a:gd name="connsiteY3" fmla="*/ 8326 h 16243"/>
            <a:gd name="connsiteX4" fmla="*/ 5428 w 6809"/>
            <a:gd name="connsiteY4" fmla="*/ 0 h 16243"/>
            <a:gd name="connsiteX0" fmla="*/ 0 w 9958"/>
            <a:gd name="connsiteY0" fmla="*/ 10793 h 10793"/>
            <a:gd name="connsiteX1" fmla="*/ 2217 w 9958"/>
            <a:gd name="connsiteY1" fmla="*/ 8333 h 10793"/>
            <a:gd name="connsiteX2" fmla="*/ 9560 w 9958"/>
            <a:gd name="connsiteY2" fmla="*/ 7178 h 10793"/>
            <a:gd name="connsiteX3" fmla="*/ 9560 w 9958"/>
            <a:gd name="connsiteY3" fmla="*/ 5126 h 10793"/>
            <a:gd name="connsiteX4" fmla="*/ 7930 w 9958"/>
            <a:gd name="connsiteY4" fmla="*/ 0 h 10793"/>
            <a:gd name="connsiteX0" fmla="*/ 0 w 8829"/>
            <a:gd name="connsiteY0" fmla="*/ 10247 h 10247"/>
            <a:gd name="connsiteX1" fmla="*/ 1055 w 8829"/>
            <a:gd name="connsiteY1" fmla="*/ 7721 h 10247"/>
            <a:gd name="connsiteX2" fmla="*/ 8429 w 8829"/>
            <a:gd name="connsiteY2" fmla="*/ 6651 h 10247"/>
            <a:gd name="connsiteX3" fmla="*/ 8429 w 8829"/>
            <a:gd name="connsiteY3" fmla="*/ 4749 h 10247"/>
            <a:gd name="connsiteX4" fmla="*/ 6792 w 8829"/>
            <a:gd name="connsiteY4" fmla="*/ 0 h 10247"/>
            <a:gd name="connsiteX0" fmla="*/ 0 w 9989"/>
            <a:gd name="connsiteY0" fmla="*/ 10000 h 10000"/>
            <a:gd name="connsiteX1" fmla="*/ 1975 w 9989"/>
            <a:gd name="connsiteY1" fmla="*/ 7686 h 10000"/>
            <a:gd name="connsiteX2" fmla="*/ 9547 w 9989"/>
            <a:gd name="connsiteY2" fmla="*/ 6491 h 10000"/>
            <a:gd name="connsiteX3" fmla="*/ 9547 w 9989"/>
            <a:gd name="connsiteY3" fmla="*/ 4635 h 10000"/>
            <a:gd name="connsiteX4" fmla="*/ 7693 w 9989"/>
            <a:gd name="connsiteY4" fmla="*/ 0 h 10000"/>
            <a:gd name="connsiteX0" fmla="*/ 0 w 9632"/>
            <a:gd name="connsiteY0" fmla="*/ 10000 h 10000"/>
            <a:gd name="connsiteX1" fmla="*/ 1977 w 9632"/>
            <a:gd name="connsiteY1" fmla="*/ 7686 h 10000"/>
            <a:gd name="connsiteX2" fmla="*/ 6658 w 9632"/>
            <a:gd name="connsiteY2" fmla="*/ 6173 h 10000"/>
            <a:gd name="connsiteX3" fmla="*/ 9558 w 9632"/>
            <a:gd name="connsiteY3" fmla="*/ 4635 h 10000"/>
            <a:gd name="connsiteX4" fmla="*/ 7701 w 9632"/>
            <a:gd name="connsiteY4" fmla="*/ 0 h 10000"/>
            <a:gd name="connsiteX0" fmla="*/ 0 w 11915"/>
            <a:gd name="connsiteY0" fmla="*/ 10000 h 10000"/>
            <a:gd name="connsiteX1" fmla="*/ 2053 w 11915"/>
            <a:gd name="connsiteY1" fmla="*/ 7686 h 10000"/>
            <a:gd name="connsiteX2" fmla="*/ 6912 w 11915"/>
            <a:gd name="connsiteY2" fmla="*/ 6173 h 10000"/>
            <a:gd name="connsiteX3" fmla="*/ 11840 w 11915"/>
            <a:gd name="connsiteY3" fmla="*/ 4807 h 10000"/>
            <a:gd name="connsiteX4" fmla="*/ 9923 w 11915"/>
            <a:gd name="connsiteY4" fmla="*/ 4635 h 10000"/>
            <a:gd name="connsiteX5" fmla="*/ 7995 w 11915"/>
            <a:gd name="connsiteY5" fmla="*/ 0 h 10000"/>
            <a:gd name="connsiteX0" fmla="*/ 0 w 11847"/>
            <a:gd name="connsiteY0" fmla="*/ 10000 h 10000"/>
            <a:gd name="connsiteX1" fmla="*/ 2053 w 11847"/>
            <a:gd name="connsiteY1" fmla="*/ 7686 h 10000"/>
            <a:gd name="connsiteX2" fmla="*/ 6912 w 11847"/>
            <a:gd name="connsiteY2" fmla="*/ 6173 h 10000"/>
            <a:gd name="connsiteX3" fmla="*/ 11840 w 11847"/>
            <a:gd name="connsiteY3" fmla="*/ 4807 h 10000"/>
            <a:gd name="connsiteX4" fmla="*/ 7995 w 11847"/>
            <a:gd name="connsiteY4" fmla="*/ 0 h 10000"/>
            <a:gd name="connsiteX0" fmla="*/ 0 w 11844"/>
            <a:gd name="connsiteY0" fmla="*/ 9883 h 9883"/>
            <a:gd name="connsiteX1" fmla="*/ 2053 w 11844"/>
            <a:gd name="connsiteY1" fmla="*/ 7569 h 9883"/>
            <a:gd name="connsiteX2" fmla="*/ 6912 w 11844"/>
            <a:gd name="connsiteY2" fmla="*/ 6056 h 9883"/>
            <a:gd name="connsiteX3" fmla="*/ 11840 w 11844"/>
            <a:gd name="connsiteY3" fmla="*/ 4690 h 9883"/>
            <a:gd name="connsiteX4" fmla="*/ 6437 w 11844"/>
            <a:gd name="connsiteY4" fmla="*/ 0 h 9883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5836 w 10213"/>
            <a:gd name="connsiteY2" fmla="*/ 6128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6798 w 10213"/>
            <a:gd name="connsiteY2" fmla="*/ 6235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2"/>
            <a:gd name="connsiteY0" fmla="*/ 10004 h 10004"/>
            <a:gd name="connsiteX1" fmla="*/ 1733 w 10212"/>
            <a:gd name="connsiteY1" fmla="*/ 7663 h 10004"/>
            <a:gd name="connsiteX2" fmla="*/ 6798 w 10212"/>
            <a:gd name="connsiteY2" fmla="*/ 6239 h 10004"/>
            <a:gd name="connsiteX3" fmla="*/ 10210 w 10212"/>
            <a:gd name="connsiteY3" fmla="*/ 4584 h 10004"/>
            <a:gd name="connsiteX4" fmla="*/ 1428 w 10212"/>
            <a:gd name="connsiteY4" fmla="*/ 0 h 10004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1613"/>
            <a:gd name="connsiteY0" fmla="*/ 10810 h 10810"/>
            <a:gd name="connsiteX1" fmla="*/ 6478 w 11613"/>
            <a:gd name="connsiteY1" fmla="*/ 8469 h 10810"/>
            <a:gd name="connsiteX2" fmla="*/ 11543 w 11613"/>
            <a:gd name="connsiteY2" fmla="*/ 7045 h 10810"/>
            <a:gd name="connsiteX3" fmla="*/ 9630 w 11613"/>
            <a:gd name="connsiteY3" fmla="*/ 4672 h 10810"/>
            <a:gd name="connsiteX4" fmla="*/ 0 w 11613"/>
            <a:gd name="connsiteY4" fmla="*/ 0 h 10810"/>
            <a:gd name="connsiteX0" fmla="*/ 4745 w 9632"/>
            <a:gd name="connsiteY0" fmla="*/ 10810 h 10810"/>
            <a:gd name="connsiteX1" fmla="*/ 6478 w 9632"/>
            <a:gd name="connsiteY1" fmla="*/ 8469 h 10810"/>
            <a:gd name="connsiteX2" fmla="*/ 8087 w 9632"/>
            <a:gd name="connsiteY2" fmla="*/ 6865 h 10810"/>
            <a:gd name="connsiteX3" fmla="*/ 9630 w 9632"/>
            <a:gd name="connsiteY3" fmla="*/ 4672 h 10810"/>
            <a:gd name="connsiteX4" fmla="*/ 0 w 9632"/>
            <a:gd name="connsiteY4" fmla="*/ 0 h 10810"/>
            <a:gd name="connsiteX0" fmla="*/ 3823 w 10000"/>
            <a:gd name="connsiteY0" fmla="*/ 9614 h 9614"/>
            <a:gd name="connsiteX1" fmla="*/ 6725 w 10000"/>
            <a:gd name="connsiteY1" fmla="*/ 7834 h 9614"/>
            <a:gd name="connsiteX2" fmla="*/ 8396 w 10000"/>
            <a:gd name="connsiteY2" fmla="*/ 6351 h 9614"/>
            <a:gd name="connsiteX3" fmla="*/ 9998 w 10000"/>
            <a:gd name="connsiteY3" fmla="*/ 4322 h 9614"/>
            <a:gd name="connsiteX4" fmla="*/ 0 w 10000"/>
            <a:gd name="connsiteY4" fmla="*/ 0 h 9614"/>
            <a:gd name="connsiteX0" fmla="*/ 0 w 36039"/>
            <a:gd name="connsiteY0" fmla="*/ 5646 h 5646"/>
            <a:gd name="connsiteX1" fmla="*/ 2902 w 36039"/>
            <a:gd name="connsiteY1" fmla="*/ 3795 h 5646"/>
            <a:gd name="connsiteX2" fmla="*/ 4573 w 36039"/>
            <a:gd name="connsiteY2" fmla="*/ 2252 h 5646"/>
            <a:gd name="connsiteX3" fmla="*/ 6175 w 36039"/>
            <a:gd name="connsiteY3" fmla="*/ 142 h 5646"/>
            <a:gd name="connsiteX4" fmla="*/ 35706 w 36039"/>
            <a:gd name="connsiteY4" fmla="*/ 2838 h 5646"/>
            <a:gd name="connsiteX0" fmla="*/ 0 w 10000"/>
            <a:gd name="connsiteY0" fmla="*/ 9999 h 9999"/>
            <a:gd name="connsiteX1" fmla="*/ 805 w 10000"/>
            <a:gd name="connsiteY1" fmla="*/ 6721 h 9999"/>
            <a:gd name="connsiteX2" fmla="*/ 1269 w 10000"/>
            <a:gd name="connsiteY2" fmla="*/ 3988 h 9999"/>
            <a:gd name="connsiteX3" fmla="*/ 2229 w 10000"/>
            <a:gd name="connsiteY3" fmla="*/ 1497 h 9999"/>
            <a:gd name="connsiteX4" fmla="*/ 1713 w 10000"/>
            <a:gd name="connsiteY4" fmla="*/ 251 h 9999"/>
            <a:gd name="connsiteX5" fmla="*/ 9908 w 10000"/>
            <a:gd name="connsiteY5" fmla="*/ 5026 h 9999"/>
            <a:gd name="connsiteX0" fmla="*/ 0 w 10062"/>
            <a:gd name="connsiteY0" fmla="*/ 8662 h 8662"/>
            <a:gd name="connsiteX1" fmla="*/ 805 w 10062"/>
            <a:gd name="connsiteY1" fmla="*/ 5384 h 8662"/>
            <a:gd name="connsiteX2" fmla="*/ 1269 w 10062"/>
            <a:gd name="connsiteY2" fmla="*/ 2650 h 8662"/>
            <a:gd name="connsiteX3" fmla="*/ 2229 w 10062"/>
            <a:gd name="connsiteY3" fmla="*/ 159 h 8662"/>
            <a:gd name="connsiteX4" fmla="*/ 5723 w 10062"/>
            <a:gd name="connsiteY4" fmla="*/ 1643 h 8662"/>
            <a:gd name="connsiteX5" fmla="*/ 9908 w 10062"/>
            <a:gd name="connsiteY5" fmla="*/ 3689 h 8662"/>
            <a:gd name="connsiteX0" fmla="*/ 0 w 10137"/>
            <a:gd name="connsiteY0" fmla="*/ 10000 h 10000"/>
            <a:gd name="connsiteX1" fmla="*/ 800 w 10137"/>
            <a:gd name="connsiteY1" fmla="*/ 6216 h 10000"/>
            <a:gd name="connsiteX2" fmla="*/ 1261 w 10137"/>
            <a:gd name="connsiteY2" fmla="*/ 3059 h 10000"/>
            <a:gd name="connsiteX3" fmla="*/ 2215 w 10137"/>
            <a:gd name="connsiteY3" fmla="*/ 184 h 10000"/>
            <a:gd name="connsiteX4" fmla="*/ 5688 w 10137"/>
            <a:gd name="connsiteY4" fmla="*/ 1897 h 10000"/>
            <a:gd name="connsiteX5" fmla="*/ 9847 w 10137"/>
            <a:gd name="connsiteY5" fmla="*/ 4259 h 10000"/>
            <a:gd name="connsiteX0" fmla="*/ 0 w 10372"/>
            <a:gd name="connsiteY0" fmla="*/ 10000 h 10000"/>
            <a:gd name="connsiteX1" fmla="*/ 800 w 10372"/>
            <a:gd name="connsiteY1" fmla="*/ 6216 h 10000"/>
            <a:gd name="connsiteX2" fmla="*/ 1261 w 10372"/>
            <a:gd name="connsiteY2" fmla="*/ 3059 h 10000"/>
            <a:gd name="connsiteX3" fmla="*/ 2215 w 10372"/>
            <a:gd name="connsiteY3" fmla="*/ 184 h 10000"/>
            <a:gd name="connsiteX4" fmla="*/ 5688 w 10372"/>
            <a:gd name="connsiteY4" fmla="*/ 1897 h 10000"/>
            <a:gd name="connsiteX5" fmla="*/ 10102 w 10372"/>
            <a:gd name="connsiteY5" fmla="*/ 4821 h 10000"/>
            <a:gd name="connsiteX0" fmla="*/ 0 w 10102"/>
            <a:gd name="connsiteY0" fmla="*/ 10000 h 10000"/>
            <a:gd name="connsiteX1" fmla="*/ 800 w 10102"/>
            <a:gd name="connsiteY1" fmla="*/ 6216 h 10000"/>
            <a:gd name="connsiteX2" fmla="*/ 1261 w 10102"/>
            <a:gd name="connsiteY2" fmla="*/ 3059 h 10000"/>
            <a:gd name="connsiteX3" fmla="*/ 2215 w 10102"/>
            <a:gd name="connsiteY3" fmla="*/ 184 h 10000"/>
            <a:gd name="connsiteX4" fmla="*/ 5688 w 10102"/>
            <a:gd name="connsiteY4" fmla="*/ 1897 h 10000"/>
            <a:gd name="connsiteX5" fmla="*/ 10102 w 10102"/>
            <a:gd name="connsiteY5" fmla="*/ 4821 h 10000"/>
            <a:gd name="connsiteX0" fmla="*/ 0 w 10372"/>
            <a:gd name="connsiteY0" fmla="*/ 10000 h 10000"/>
            <a:gd name="connsiteX1" fmla="*/ 800 w 10372"/>
            <a:gd name="connsiteY1" fmla="*/ 6216 h 10000"/>
            <a:gd name="connsiteX2" fmla="*/ 1261 w 10372"/>
            <a:gd name="connsiteY2" fmla="*/ 3059 h 10000"/>
            <a:gd name="connsiteX3" fmla="*/ 2215 w 10372"/>
            <a:gd name="connsiteY3" fmla="*/ 184 h 10000"/>
            <a:gd name="connsiteX4" fmla="*/ 5688 w 10372"/>
            <a:gd name="connsiteY4" fmla="*/ 1897 h 10000"/>
            <a:gd name="connsiteX5" fmla="*/ 10372 w 10372"/>
            <a:gd name="connsiteY5" fmla="*/ 4031 h 10000"/>
            <a:gd name="connsiteX0" fmla="*/ 0 w 10372"/>
            <a:gd name="connsiteY0" fmla="*/ 10000 h 10000"/>
            <a:gd name="connsiteX1" fmla="*/ 800 w 10372"/>
            <a:gd name="connsiteY1" fmla="*/ 6216 h 10000"/>
            <a:gd name="connsiteX2" fmla="*/ 1930 w 10372"/>
            <a:gd name="connsiteY2" fmla="*/ 3345 h 10000"/>
            <a:gd name="connsiteX3" fmla="*/ 2215 w 10372"/>
            <a:gd name="connsiteY3" fmla="*/ 184 h 10000"/>
            <a:gd name="connsiteX4" fmla="*/ 5688 w 10372"/>
            <a:gd name="connsiteY4" fmla="*/ 1897 h 10000"/>
            <a:gd name="connsiteX5" fmla="*/ 10372 w 10372"/>
            <a:gd name="connsiteY5" fmla="*/ 4031 h 10000"/>
            <a:gd name="connsiteX0" fmla="*/ 0 w 10372"/>
            <a:gd name="connsiteY0" fmla="*/ 9935 h 9935"/>
            <a:gd name="connsiteX1" fmla="*/ 800 w 10372"/>
            <a:gd name="connsiteY1" fmla="*/ 6151 h 9935"/>
            <a:gd name="connsiteX2" fmla="*/ 1930 w 10372"/>
            <a:gd name="connsiteY2" fmla="*/ 3280 h 9935"/>
            <a:gd name="connsiteX3" fmla="*/ 2805 w 10372"/>
            <a:gd name="connsiteY3" fmla="*/ 190 h 9935"/>
            <a:gd name="connsiteX4" fmla="*/ 5688 w 10372"/>
            <a:gd name="connsiteY4" fmla="*/ 1832 h 9935"/>
            <a:gd name="connsiteX5" fmla="*/ 10372 w 10372"/>
            <a:gd name="connsiteY5" fmla="*/ 3966 h 9935"/>
            <a:gd name="connsiteX0" fmla="*/ 0 w 10000"/>
            <a:gd name="connsiteY0" fmla="*/ 10000 h 10000"/>
            <a:gd name="connsiteX1" fmla="*/ 1025 w 10000"/>
            <a:gd name="connsiteY1" fmla="*/ 6395 h 10000"/>
            <a:gd name="connsiteX2" fmla="*/ 1861 w 10000"/>
            <a:gd name="connsiteY2" fmla="*/ 3301 h 10000"/>
            <a:gd name="connsiteX3" fmla="*/ 2704 w 10000"/>
            <a:gd name="connsiteY3" fmla="*/ 191 h 10000"/>
            <a:gd name="connsiteX4" fmla="*/ 5484 w 10000"/>
            <a:gd name="connsiteY4" fmla="*/ 1844 h 10000"/>
            <a:gd name="connsiteX5" fmla="*/ 10000 w 10000"/>
            <a:gd name="connsiteY5" fmla="*/ 3992 h 10000"/>
            <a:gd name="connsiteX0" fmla="*/ 0 w 5484"/>
            <a:gd name="connsiteY0" fmla="*/ 10000 h 10000"/>
            <a:gd name="connsiteX1" fmla="*/ 1025 w 5484"/>
            <a:gd name="connsiteY1" fmla="*/ 6395 h 10000"/>
            <a:gd name="connsiteX2" fmla="*/ 1861 w 5484"/>
            <a:gd name="connsiteY2" fmla="*/ 3301 h 10000"/>
            <a:gd name="connsiteX3" fmla="*/ 2704 w 5484"/>
            <a:gd name="connsiteY3" fmla="*/ 191 h 10000"/>
            <a:gd name="connsiteX4" fmla="*/ 5484 w 5484"/>
            <a:gd name="connsiteY4" fmla="*/ 1844 h 10000"/>
            <a:gd name="connsiteX0" fmla="*/ 1849 w 6781"/>
            <a:gd name="connsiteY0" fmla="*/ 12495 h 12495"/>
            <a:gd name="connsiteX1" fmla="*/ 3718 w 6781"/>
            <a:gd name="connsiteY1" fmla="*/ 8890 h 12495"/>
            <a:gd name="connsiteX2" fmla="*/ 5243 w 6781"/>
            <a:gd name="connsiteY2" fmla="*/ 5796 h 12495"/>
            <a:gd name="connsiteX3" fmla="*/ 6780 w 6781"/>
            <a:gd name="connsiteY3" fmla="*/ 2686 h 12495"/>
            <a:gd name="connsiteX4" fmla="*/ 402 w 6781"/>
            <a:gd name="connsiteY4" fmla="*/ 172 h 12495"/>
            <a:gd name="connsiteX0" fmla="*/ 7336 w 14950"/>
            <a:gd name="connsiteY0" fmla="*/ 10765 h 10765"/>
            <a:gd name="connsiteX1" fmla="*/ 10092 w 14950"/>
            <a:gd name="connsiteY1" fmla="*/ 7880 h 10765"/>
            <a:gd name="connsiteX2" fmla="*/ 12341 w 14950"/>
            <a:gd name="connsiteY2" fmla="*/ 5404 h 10765"/>
            <a:gd name="connsiteX3" fmla="*/ 14608 w 14950"/>
            <a:gd name="connsiteY3" fmla="*/ 2915 h 10765"/>
            <a:gd name="connsiteX4" fmla="*/ 247 w 14950"/>
            <a:gd name="connsiteY4" fmla="*/ 60 h 10765"/>
            <a:gd name="connsiteX5" fmla="*/ 5202 w 14950"/>
            <a:gd name="connsiteY5" fmla="*/ 903 h 10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950" h="10765">
              <a:moveTo>
                <a:pt x="7336" y="10765"/>
              </a:moveTo>
              <a:cubicBezTo>
                <a:pt x="7755" y="10393"/>
                <a:pt x="9259" y="8773"/>
                <a:pt x="10092" y="7880"/>
              </a:cubicBezTo>
              <a:cubicBezTo>
                <a:pt x="10928" y="6987"/>
                <a:pt x="11587" y="6231"/>
                <a:pt x="12341" y="5404"/>
              </a:cubicBezTo>
              <a:cubicBezTo>
                <a:pt x="13093" y="4576"/>
                <a:pt x="15921" y="3676"/>
                <a:pt x="14608" y="2915"/>
              </a:cubicBezTo>
              <a:cubicBezTo>
                <a:pt x="13295" y="2154"/>
                <a:pt x="1815" y="395"/>
                <a:pt x="247" y="60"/>
              </a:cubicBezTo>
              <a:cubicBezTo>
                <a:pt x="-1321" y="-275"/>
                <a:pt x="5079" y="892"/>
                <a:pt x="5202" y="90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128813</xdr:colOff>
      <xdr:row>44</xdr:row>
      <xdr:rowOff>8439</xdr:rowOff>
    </xdr:from>
    <xdr:to>
      <xdr:col>7</xdr:col>
      <xdr:colOff>478244</xdr:colOff>
      <xdr:row>49</xdr:row>
      <xdr:rowOff>48120</xdr:rowOff>
    </xdr:to>
    <xdr:sp macro="" textlink="">
      <xdr:nvSpPr>
        <xdr:cNvPr id="364" name="Freeform 26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/>
        </xdr:cNvSpPr>
      </xdr:nvSpPr>
      <xdr:spPr bwMode="auto">
        <a:xfrm rot="20647273">
          <a:off x="4929413" y="7552239"/>
          <a:ext cx="349431" cy="896931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16243 h 16243"/>
            <a:gd name="connsiteX1" fmla="*/ 1538 w 6809"/>
            <a:gd name="connsiteY1" fmla="*/ 13535 h 16243"/>
            <a:gd name="connsiteX2" fmla="*/ 6538 w 6809"/>
            <a:gd name="connsiteY2" fmla="*/ 11660 h 16243"/>
            <a:gd name="connsiteX3" fmla="*/ 6538 w 6809"/>
            <a:gd name="connsiteY3" fmla="*/ 8326 h 16243"/>
            <a:gd name="connsiteX4" fmla="*/ 5428 w 6809"/>
            <a:gd name="connsiteY4" fmla="*/ 0 h 16243"/>
            <a:gd name="connsiteX0" fmla="*/ 0 w 9958"/>
            <a:gd name="connsiteY0" fmla="*/ 10793 h 10793"/>
            <a:gd name="connsiteX1" fmla="*/ 2217 w 9958"/>
            <a:gd name="connsiteY1" fmla="*/ 8333 h 10793"/>
            <a:gd name="connsiteX2" fmla="*/ 9560 w 9958"/>
            <a:gd name="connsiteY2" fmla="*/ 7178 h 10793"/>
            <a:gd name="connsiteX3" fmla="*/ 9560 w 9958"/>
            <a:gd name="connsiteY3" fmla="*/ 5126 h 10793"/>
            <a:gd name="connsiteX4" fmla="*/ 7930 w 9958"/>
            <a:gd name="connsiteY4" fmla="*/ 0 h 10793"/>
            <a:gd name="connsiteX0" fmla="*/ 0 w 8829"/>
            <a:gd name="connsiteY0" fmla="*/ 10247 h 10247"/>
            <a:gd name="connsiteX1" fmla="*/ 1055 w 8829"/>
            <a:gd name="connsiteY1" fmla="*/ 7721 h 10247"/>
            <a:gd name="connsiteX2" fmla="*/ 8429 w 8829"/>
            <a:gd name="connsiteY2" fmla="*/ 6651 h 10247"/>
            <a:gd name="connsiteX3" fmla="*/ 8429 w 8829"/>
            <a:gd name="connsiteY3" fmla="*/ 4749 h 10247"/>
            <a:gd name="connsiteX4" fmla="*/ 6792 w 8829"/>
            <a:gd name="connsiteY4" fmla="*/ 0 h 10247"/>
            <a:gd name="connsiteX0" fmla="*/ 0 w 9989"/>
            <a:gd name="connsiteY0" fmla="*/ 10000 h 10000"/>
            <a:gd name="connsiteX1" fmla="*/ 1975 w 9989"/>
            <a:gd name="connsiteY1" fmla="*/ 7686 h 10000"/>
            <a:gd name="connsiteX2" fmla="*/ 9547 w 9989"/>
            <a:gd name="connsiteY2" fmla="*/ 6491 h 10000"/>
            <a:gd name="connsiteX3" fmla="*/ 9547 w 9989"/>
            <a:gd name="connsiteY3" fmla="*/ 4635 h 10000"/>
            <a:gd name="connsiteX4" fmla="*/ 7693 w 9989"/>
            <a:gd name="connsiteY4" fmla="*/ 0 h 10000"/>
            <a:gd name="connsiteX0" fmla="*/ 0 w 9632"/>
            <a:gd name="connsiteY0" fmla="*/ 10000 h 10000"/>
            <a:gd name="connsiteX1" fmla="*/ 1977 w 9632"/>
            <a:gd name="connsiteY1" fmla="*/ 7686 h 10000"/>
            <a:gd name="connsiteX2" fmla="*/ 6658 w 9632"/>
            <a:gd name="connsiteY2" fmla="*/ 6173 h 10000"/>
            <a:gd name="connsiteX3" fmla="*/ 9558 w 9632"/>
            <a:gd name="connsiteY3" fmla="*/ 4635 h 10000"/>
            <a:gd name="connsiteX4" fmla="*/ 7701 w 9632"/>
            <a:gd name="connsiteY4" fmla="*/ 0 h 10000"/>
            <a:gd name="connsiteX0" fmla="*/ 0 w 11915"/>
            <a:gd name="connsiteY0" fmla="*/ 10000 h 10000"/>
            <a:gd name="connsiteX1" fmla="*/ 2053 w 11915"/>
            <a:gd name="connsiteY1" fmla="*/ 7686 h 10000"/>
            <a:gd name="connsiteX2" fmla="*/ 6912 w 11915"/>
            <a:gd name="connsiteY2" fmla="*/ 6173 h 10000"/>
            <a:gd name="connsiteX3" fmla="*/ 11840 w 11915"/>
            <a:gd name="connsiteY3" fmla="*/ 4807 h 10000"/>
            <a:gd name="connsiteX4" fmla="*/ 9923 w 11915"/>
            <a:gd name="connsiteY4" fmla="*/ 4635 h 10000"/>
            <a:gd name="connsiteX5" fmla="*/ 7995 w 11915"/>
            <a:gd name="connsiteY5" fmla="*/ 0 h 10000"/>
            <a:gd name="connsiteX0" fmla="*/ 0 w 11847"/>
            <a:gd name="connsiteY0" fmla="*/ 10000 h 10000"/>
            <a:gd name="connsiteX1" fmla="*/ 2053 w 11847"/>
            <a:gd name="connsiteY1" fmla="*/ 7686 h 10000"/>
            <a:gd name="connsiteX2" fmla="*/ 6912 w 11847"/>
            <a:gd name="connsiteY2" fmla="*/ 6173 h 10000"/>
            <a:gd name="connsiteX3" fmla="*/ 11840 w 11847"/>
            <a:gd name="connsiteY3" fmla="*/ 4807 h 10000"/>
            <a:gd name="connsiteX4" fmla="*/ 7995 w 11847"/>
            <a:gd name="connsiteY4" fmla="*/ 0 h 10000"/>
            <a:gd name="connsiteX0" fmla="*/ 0 w 11844"/>
            <a:gd name="connsiteY0" fmla="*/ 9883 h 9883"/>
            <a:gd name="connsiteX1" fmla="*/ 2053 w 11844"/>
            <a:gd name="connsiteY1" fmla="*/ 7569 h 9883"/>
            <a:gd name="connsiteX2" fmla="*/ 6912 w 11844"/>
            <a:gd name="connsiteY2" fmla="*/ 6056 h 9883"/>
            <a:gd name="connsiteX3" fmla="*/ 11840 w 11844"/>
            <a:gd name="connsiteY3" fmla="*/ 4690 h 9883"/>
            <a:gd name="connsiteX4" fmla="*/ 6437 w 11844"/>
            <a:gd name="connsiteY4" fmla="*/ 0 h 9883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5836 w 10213"/>
            <a:gd name="connsiteY2" fmla="*/ 6128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6798 w 10213"/>
            <a:gd name="connsiteY2" fmla="*/ 6235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2"/>
            <a:gd name="connsiteY0" fmla="*/ 10004 h 10004"/>
            <a:gd name="connsiteX1" fmla="*/ 1733 w 10212"/>
            <a:gd name="connsiteY1" fmla="*/ 7663 h 10004"/>
            <a:gd name="connsiteX2" fmla="*/ 6798 w 10212"/>
            <a:gd name="connsiteY2" fmla="*/ 6239 h 10004"/>
            <a:gd name="connsiteX3" fmla="*/ 10210 w 10212"/>
            <a:gd name="connsiteY3" fmla="*/ 4584 h 10004"/>
            <a:gd name="connsiteX4" fmla="*/ 1428 w 10212"/>
            <a:gd name="connsiteY4" fmla="*/ 0 h 10004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1613"/>
            <a:gd name="connsiteY0" fmla="*/ 10810 h 10810"/>
            <a:gd name="connsiteX1" fmla="*/ 6478 w 11613"/>
            <a:gd name="connsiteY1" fmla="*/ 8469 h 10810"/>
            <a:gd name="connsiteX2" fmla="*/ 11543 w 11613"/>
            <a:gd name="connsiteY2" fmla="*/ 7045 h 10810"/>
            <a:gd name="connsiteX3" fmla="*/ 9630 w 11613"/>
            <a:gd name="connsiteY3" fmla="*/ 4672 h 10810"/>
            <a:gd name="connsiteX4" fmla="*/ 0 w 11613"/>
            <a:gd name="connsiteY4" fmla="*/ 0 h 10810"/>
            <a:gd name="connsiteX0" fmla="*/ 4745 w 9632"/>
            <a:gd name="connsiteY0" fmla="*/ 10810 h 10810"/>
            <a:gd name="connsiteX1" fmla="*/ 6478 w 9632"/>
            <a:gd name="connsiteY1" fmla="*/ 8469 h 10810"/>
            <a:gd name="connsiteX2" fmla="*/ 8087 w 9632"/>
            <a:gd name="connsiteY2" fmla="*/ 6865 h 10810"/>
            <a:gd name="connsiteX3" fmla="*/ 9630 w 9632"/>
            <a:gd name="connsiteY3" fmla="*/ 4672 h 10810"/>
            <a:gd name="connsiteX4" fmla="*/ 0 w 9632"/>
            <a:gd name="connsiteY4" fmla="*/ 0 h 10810"/>
            <a:gd name="connsiteX0" fmla="*/ 3823 w 10000"/>
            <a:gd name="connsiteY0" fmla="*/ 9614 h 9614"/>
            <a:gd name="connsiteX1" fmla="*/ 6725 w 10000"/>
            <a:gd name="connsiteY1" fmla="*/ 7834 h 9614"/>
            <a:gd name="connsiteX2" fmla="*/ 8396 w 10000"/>
            <a:gd name="connsiteY2" fmla="*/ 6351 h 9614"/>
            <a:gd name="connsiteX3" fmla="*/ 9998 w 10000"/>
            <a:gd name="connsiteY3" fmla="*/ 4322 h 9614"/>
            <a:gd name="connsiteX4" fmla="*/ 0 w 10000"/>
            <a:gd name="connsiteY4" fmla="*/ 0 h 9614"/>
            <a:gd name="connsiteX0" fmla="*/ 6895 w 13072"/>
            <a:gd name="connsiteY0" fmla="*/ 6723 h 6723"/>
            <a:gd name="connsiteX1" fmla="*/ 9797 w 13072"/>
            <a:gd name="connsiteY1" fmla="*/ 4872 h 6723"/>
            <a:gd name="connsiteX2" fmla="*/ 11468 w 13072"/>
            <a:gd name="connsiteY2" fmla="*/ 3329 h 6723"/>
            <a:gd name="connsiteX3" fmla="*/ 13070 w 13072"/>
            <a:gd name="connsiteY3" fmla="*/ 1219 h 6723"/>
            <a:gd name="connsiteX4" fmla="*/ 0 w 13072"/>
            <a:gd name="connsiteY4" fmla="*/ 0 h 6723"/>
            <a:gd name="connsiteX0" fmla="*/ 5275 w 8826"/>
            <a:gd name="connsiteY0" fmla="*/ 10000 h 10000"/>
            <a:gd name="connsiteX1" fmla="*/ 7495 w 8826"/>
            <a:gd name="connsiteY1" fmla="*/ 7247 h 10000"/>
            <a:gd name="connsiteX2" fmla="*/ 8773 w 8826"/>
            <a:gd name="connsiteY2" fmla="*/ 4952 h 10000"/>
            <a:gd name="connsiteX3" fmla="*/ 8672 w 8826"/>
            <a:gd name="connsiteY3" fmla="*/ 1796 h 10000"/>
            <a:gd name="connsiteX4" fmla="*/ 0 w 8826"/>
            <a:gd name="connsiteY4" fmla="*/ 0 h 10000"/>
            <a:gd name="connsiteX0" fmla="*/ 5977 w 10000"/>
            <a:gd name="connsiteY0" fmla="*/ 10000 h 10000"/>
            <a:gd name="connsiteX1" fmla="*/ 8492 w 10000"/>
            <a:gd name="connsiteY1" fmla="*/ 7247 h 10000"/>
            <a:gd name="connsiteX2" fmla="*/ 9940 w 10000"/>
            <a:gd name="connsiteY2" fmla="*/ 4952 h 10000"/>
            <a:gd name="connsiteX3" fmla="*/ 9826 w 10000"/>
            <a:gd name="connsiteY3" fmla="*/ 1796 h 10000"/>
            <a:gd name="connsiteX4" fmla="*/ 0 w 10000"/>
            <a:gd name="connsiteY4" fmla="*/ 0 h 10000"/>
            <a:gd name="connsiteX0" fmla="*/ 6402 w 10425"/>
            <a:gd name="connsiteY0" fmla="*/ 9713 h 9713"/>
            <a:gd name="connsiteX1" fmla="*/ 8917 w 10425"/>
            <a:gd name="connsiteY1" fmla="*/ 6960 h 9713"/>
            <a:gd name="connsiteX2" fmla="*/ 10365 w 10425"/>
            <a:gd name="connsiteY2" fmla="*/ 4665 h 9713"/>
            <a:gd name="connsiteX3" fmla="*/ 10251 w 10425"/>
            <a:gd name="connsiteY3" fmla="*/ 1509 h 9713"/>
            <a:gd name="connsiteX4" fmla="*/ 0 w 10425"/>
            <a:gd name="connsiteY4" fmla="*/ 0 h 9713"/>
            <a:gd name="connsiteX0" fmla="*/ 6596 w 10454"/>
            <a:gd name="connsiteY0" fmla="*/ 9641 h 9641"/>
            <a:gd name="connsiteX1" fmla="*/ 9008 w 10454"/>
            <a:gd name="connsiteY1" fmla="*/ 6807 h 9641"/>
            <a:gd name="connsiteX2" fmla="*/ 10397 w 10454"/>
            <a:gd name="connsiteY2" fmla="*/ 4444 h 9641"/>
            <a:gd name="connsiteX3" fmla="*/ 10288 w 10454"/>
            <a:gd name="connsiteY3" fmla="*/ 1195 h 9641"/>
            <a:gd name="connsiteX4" fmla="*/ 0 w 10454"/>
            <a:gd name="connsiteY4" fmla="*/ 0 h 9641"/>
            <a:gd name="connsiteX0" fmla="*/ 6310 w 10000"/>
            <a:gd name="connsiteY0" fmla="*/ 10000 h 10000"/>
            <a:gd name="connsiteX1" fmla="*/ 8617 w 10000"/>
            <a:gd name="connsiteY1" fmla="*/ 7060 h 10000"/>
            <a:gd name="connsiteX2" fmla="*/ 9945 w 10000"/>
            <a:gd name="connsiteY2" fmla="*/ 4609 h 10000"/>
            <a:gd name="connsiteX3" fmla="*/ 9841 w 10000"/>
            <a:gd name="connsiteY3" fmla="*/ 1239 h 10000"/>
            <a:gd name="connsiteX4" fmla="*/ 0 w 10000"/>
            <a:gd name="connsiteY4" fmla="*/ 0 h 10000"/>
            <a:gd name="connsiteX0" fmla="*/ 6310 w 10000"/>
            <a:gd name="connsiteY0" fmla="*/ 10000 h 10000"/>
            <a:gd name="connsiteX1" fmla="*/ 8617 w 10000"/>
            <a:gd name="connsiteY1" fmla="*/ 7060 h 10000"/>
            <a:gd name="connsiteX2" fmla="*/ 9945 w 10000"/>
            <a:gd name="connsiteY2" fmla="*/ 4609 h 10000"/>
            <a:gd name="connsiteX3" fmla="*/ 9841 w 10000"/>
            <a:gd name="connsiteY3" fmla="*/ 1239 h 10000"/>
            <a:gd name="connsiteX4" fmla="*/ 0 w 10000"/>
            <a:gd name="connsiteY4" fmla="*/ 0 h 10000"/>
            <a:gd name="connsiteX0" fmla="*/ 6127 w 9817"/>
            <a:gd name="connsiteY0" fmla="*/ 10260 h 10260"/>
            <a:gd name="connsiteX1" fmla="*/ 8434 w 9817"/>
            <a:gd name="connsiteY1" fmla="*/ 7320 h 10260"/>
            <a:gd name="connsiteX2" fmla="*/ 9762 w 9817"/>
            <a:gd name="connsiteY2" fmla="*/ 4869 h 10260"/>
            <a:gd name="connsiteX3" fmla="*/ 9658 w 9817"/>
            <a:gd name="connsiteY3" fmla="*/ 1499 h 10260"/>
            <a:gd name="connsiteX4" fmla="*/ 0 w 9817"/>
            <a:gd name="connsiteY4" fmla="*/ 0 h 10260"/>
            <a:gd name="connsiteX0" fmla="*/ 6241 w 10000"/>
            <a:gd name="connsiteY0" fmla="*/ 10000 h 10000"/>
            <a:gd name="connsiteX1" fmla="*/ 8591 w 10000"/>
            <a:gd name="connsiteY1" fmla="*/ 7135 h 10000"/>
            <a:gd name="connsiteX2" fmla="*/ 9944 w 10000"/>
            <a:gd name="connsiteY2" fmla="*/ 4746 h 10000"/>
            <a:gd name="connsiteX3" fmla="*/ 9838 w 10000"/>
            <a:gd name="connsiteY3" fmla="*/ 1461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6241" y="10000"/>
              </a:moveTo>
              <a:cubicBezTo>
                <a:pt x="6714" y="9650"/>
                <a:pt x="7973" y="8009"/>
                <a:pt x="8591" y="7135"/>
              </a:cubicBezTo>
              <a:cubicBezTo>
                <a:pt x="9210" y="6258"/>
                <a:pt x="9737" y="5691"/>
                <a:pt x="9944" y="4746"/>
              </a:cubicBezTo>
              <a:cubicBezTo>
                <a:pt x="10152" y="3801"/>
                <a:pt x="9712" y="3012"/>
                <a:pt x="9838" y="1461"/>
              </a:cubicBezTo>
              <a:cubicBezTo>
                <a:pt x="5218" y="826"/>
                <a:pt x="4715" y="74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340427</xdr:colOff>
      <xdr:row>44</xdr:row>
      <xdr:rowOff>154783</xdr:rowOff>
    </xdr:from>
    <xdr:to>
      <xdr:col>7</xdr:col>
      <xdr:colOff>684610</xdr:colOff>
      <xdr:row>45</xdr:row>
      <xdr:rowOff>154783</xdr:rowOff>
    </xdr:to>
    <xdr:sp macro="" textlink="">
      <xdr:nvSpPr>
        <xdr:cNvPr id="365" name="Text Box 162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141027" y="7698583"/>
          <a:ext cx="344183" cy="1714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730287</xdr:colOff>
      <xdr:row>45</xdr:row>
      <xdr:rowOff>77391</xdr:rowOff>
    </xdr:from>
    <xdr:to>
      <xdr:col>8</xdr:col>
      <xdr:colOff>689197</xdr:colOff>
      <xdr:row>48</xdr:row>
      <xdr:rowOff>153296</xdr:rowOff>
    </xdr:to>
    <xdr:sp macro="" textlink="">
      <xdr:nvSpPr>
        <xdr:cNvPr id="366" name="Freeform 52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/>
        </xdr:cNvSpPr>
      </xdr:nvSpPr>
      <xdr:spPr bwMode="auto">
        <a:xfrm>
          <a:off x="5530887" y="7792641"/>
          <a:ext cx="730435" cy="5902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418 w 11404"/>
            <a:gd name="connsiteY0" fmla="*/ 12398 h 12398"/>
            <a:gd name="connsiteX1" fmla="*/ 1404 w 11404"/>
            <a:gd name="connsiteY1" fmla="*/ 0 h 12398"/>
            <a:gd name="connsiteX2" fmla="*/ 11404 w 11404"/>
            <a:gd name="connsiteY2" fmla="*/ 0 h 12398"/>
            <a:gd name="connsiteX0" fmla="*/ 0 w 10986"/>
            <a:gd name="connsiteY0" fmla="*/ 12398 h 12398"/>
            <a:gd name="connsiteX1" fmla="*/ 986 w 10986"/>
            <a:gd name="connsiteY1" fmla="*/ 0 h 12398"/>
            <a:gd name="connsiteX2" fmla="*/ 10986 w 10986"/>
            <a:gd name="connsiteY2" fmla="*/ 0 h 12398"/>
            <a:gd name="connsiteX0" fmla="*/ 0 w 14372"/>
            <a:gd name="connsiteY0" fmla="*/ 12398 h 12398"/>
            <a:gd name="connsiteX1" fmla="*/ 986 w 14372"/>
            <a:gd name="connsiteY1" fmla="*/ 0 h 12398"/>
            <a:gd name="connsiteX2" fmla="*/ 14372 w 14372"/>
            <a:gd name="connsiteY2" fmla="*/ 0 h 123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72" h="12398">
              <a:moveTo>
                <a:pt x="0" y="12398"/>
              </a:moveTo>
              <a:cubicBezTo>
                <a:pt x="207" y="6856"/>
                <a:pt x="1280" y="3843"/>
                <a:pt x="986" y="0"/>
              </a:cubicBezTo>
              <a:lnTo>
                <a:pt x="1437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713528</xdr:colOff>
      <xdr:row>46</xdr:row>
      <xdr:rowOff>11840</xdr:rowOff>
    </xdr:from>
    <xdr:to>
      <xdr:col>8</xdr:col>
      <xdr:colOff>99349</xdr:colOff>
      <xdr:row>46</xdr:row>
      <xdr:rowOff>163947</xdr:rowOff>
    </xdr:to>
    <xdr:sp macro="" textlink="">
      <xdr:nvSpPr>
        <xdr:cNvPr id="367" name="AutoShape 52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5514128" y="7898540"/>
          <a:ext cx="157346" cy="1521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160735</xdr:colOff>
      <xdr:row>45</xdr:row>
      <xdr:rowOff>83344</xdr:rowOff>
    </xdr:from>
    <xdr:to>
      <xdr:col>7</xdr:col>
      <xdr:colOff>690049</xdr:colOff>
      <xdr:row>45</xdr:row>
      <xdr:rowOff>84210</xdr:rowOff>
    </xdr:to>
    <xdr:sp macro="" textlink="">
      <xdr:nvSpPr>
        <xdr:cNvPr id="368" name="Line 7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ShapeType="1"/>
        </xdr:cNvSpPr>
      </xdr:nvSpPr>
      <xdr:spPr bwMode="auto">
        <a:xfrm>
          <a:off x="4961335" y="7798594"/>
          <a:ext cx="529314" cy="8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298729</xdr:colOff>
      <xdr:row>44</xdr:row>
      <xdr:rowOff>138651</xdr:rowOff>
    </xdr:from>
    <xdr:to>
      <xdr:col>7</xdr:col>
      <xdr:colOff>720328</xdr:colOff>
      <xdr:row>46</xdr:row>
      <xdr:rowOff>11909</xdr:rowOff>
    </xdr:to>
    <xdr:grpSp>
      <xdr:nvGrpSpPr>
        <xdr:cNvPr id="369" name="Group 40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GrpSpPr>
          <a:grpSpLocks/>
        </xdr:cNvGrpSpPr>
      </xdr:nvGrpSpPr>
      <xdr:grpSpPr bwMode="auto">
        <a:xfrm rot="5400000">
          <a:off x="4772527" y="7575244"/>
          <a:ext cx="215606" cy="405724"/>
          <a:chOff x="718" y="97"/>
          <a:chExt cx="23" cy="15"/>
        </a:xfrm>
      </xdr:grpSpPr>
      <xdr:sp macro="" textlink="">
        <xdr:nvSpPr>
          <xdr:cNvPr id="370" name="Freeform 406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1" name="Freeform 407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694301</xdr:colOff>
      <xdr:row>45</xdr:row>
      <xdr:rowOff>3129</xdr:rowOff>
    </xdr:from>
    <xdr:to>
      <xdr:col>8</xdr:col>
      <xdr:colOff>91051</xdr:colOff>
      <xdr:row>45</xdr:row>
      <xdr:rowOff>165338</xdr:rowOff>
    </xdr:to>
    <xdr:sp macro="" textlink="">
      <xdr:nvSpPr>
        <xdr:cNvPr id="372" name="Oval 26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 rot="5400000">
          <a:off x="5497934" y="7715346"/>
          <a:ext cx="162209" cy="168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300254</xdr:colOff>
      <xdr:row>45</xdr:row>
      <xdr:rowOff>146677</xdr:rowOff>
    </xdr:from>
    <xdr:ext cx="141802" cy="427754"/>
    <xdr:sp macro="" textlink="">
      <xdr:nvSpPr>
        <xdr:cNvPr id="373" name="Text Box 162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100854" y="7861927"/>
          <a:ext cx="141802" cy="4277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切目川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7</xdr:col>
      <xdr:colOff>696517</xdr:colOff>
      <xdr:row>47</xdr:row>
      <xdr:rowOff>148829</xdr:rowOff>
    </xdr:from>
    <xdr:ext cx="285750" cy="172227"/>
    <xdr:sp macro="" textlink="">
      <xdr:nvSpPr>
        <xdr:cNvPr id="374" name="Text Box 1620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 flipH="1">
          <a:off x="5497117" y="8206979"/>
          <a:ext cx="285750" cy="1722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 editAs="oneCell">
    <xdr:from>
      <xdr:col>8</xdr:col>
      <xdr:colOff>178590</xdr:colOff>
      <xdr:row>44</xdr:row>
      <xdr:rowOff>65589</xdr:rowOff>
    </xdr:from>
    <xdr:to>
      <xdr:col>8</xdr:col>
      <xdr:colOff>569061</xdr:colOff>
      <xdr:row>46</xdr:row>
      <xdr:rowOff>52529</xdr:rowOff>
    </xdr:to>
    <xdr:grpSp>
      <xdr:nvGrpSpPr>
        <xdr:cNvPr id="375" name="Group 667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GrpSpPr>
          <a:grpSpLocks/>
        </xdr:cNvGrpSpPr>
      </xdr:nvGrpSpPr>
      <xdr:grpSpPr bwMode="auto">
        <a:xfrm>
          <a:off x="5261351" y="7597241"/>
          <a:ext cx="390471" cy="329288"/>
          <a:chOff x="534" y="109"/>
          <a:chExt cx="42" cy="37"/>
        </a:xfrm>
      </xdr:grpSpPr>
      <xdr:pic>
        <xdr:nvPicPr>
          <xdr:cNvPr id="376" name="Picture 6673" descr="route2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7" name="Text Box 6674">
            <a:extLst>
              <a:ext uri="{FF2B5EF4-FFF2-40B4-BE49-F238E27FC236}">
                <a16:creationId xmlns:a16="http://schemas.microsoft.com/office/drawing/2014/main" id="{00000000-0008-0000-0000-00007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7</xdr:col>
      <xdr:colOff>86460</xdr:colOff>
      <xdr:row>42</xdr:row>
      <xdr:rowOff>116678</xdr:rowOff>
    </xdr:from>
    <xdr:to>
      <xdr:col>8</xdr:col>
      <xdr:colOff>680572</xdr:colOff>
      <xdr:row>46</xdr:row>
      <xdr:rowOff>15079</xdr:rowOff>
    </xdr:to>
    <xdr:sp macro="" textlink="">
      <xdr:nvSpPr>
        <xdr:cNvPr id="378" name="Freeform 26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/>
        </xdr:cNvSpPr>
      </xdr:nvSpPr>
      <xdr:spPr bwMode="auto">
        <a:xfrm rot="20647273">
          <a:off x="4887060" y="7317578"/>
          <a:ext cx="1365637" cy="584201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6809"/>
            <a:gd name="connsiteY0" fmla="*/ 16243 h 16243"/>
            <a:gd name="connsiteX1" fmla="*/ 1538 w 6809"/>
            <a:gd name="connsiteY1" fmla="*/ 13535 h 16243"/>
            <a:gd name="connsiteX2" fmla="*/ 6538 w 6809"/>
            <a:gd name="connsiteY2" fmla="*/ 11660 h 16243"/>
            <a:gd name="connsiteX3" fmla="*/ 6538 w 6809"/>
            <a:gd name="connsiteY3" fmla="*/ 8326 h 16243"/>
            <a:gd name="connsiteX4" fmla="*/ 5428 w 6809"/>
            <a:gd name="connsiteY4" fmla="*/ 0 h 16243"/>
            <a:gd name="connsiteX0" fmla="*/ 0 w 9958"/>
            <a:gd name="connsiteY0" fmla="*/ 10793 h 10793"/>
            <a:gd name="connsiteX1" fmla="*/ 2217 w 9958"/>
            <a:gd name="connsiteY1" fmla="*/ 8333 h 10793"/>
            <a:gd name="connsiteX2" fmla="*/ 9560 w 9958"/>
            <a:gd name="connsiteY2" fmla="*/ 7178 h 10793"/>
            <a:gd name="connsiteX3" fmla="*/ 9560 w 9958"/>
            <a:gd name="connsiteY3" fmla="*/ 5126 h 10793"/>
            <a:gd name="connsiteX4" fmla="*/ 7930 w 9958"/>
            <a:gd name="connsiteY4" fmla="*/ 0 h 10793"/>
            <a:gd name="connsiteX0" fmla="*/ 0 w 8829"/>
            <a:gd name="connsiteY0" fmla="*/ 10247 h 10247"/>
            <a:gd name="connsiteX1" fmla="*/ 1055 w 8829"/>
            <a:gd name="connsiteY1" fmla="*/ 7721 h 10247"/>
            <a:gd name="connsiteX2" fmla="*/ 8429 w 8829"/>
            <a:gd name="connsiteY2" fmla="*/ 6651 h 10247"/>
            <a:gd name="connsiteX3" fmla="*/ 8429 w 8829"/>
            <a:gd name="connsiteY3" fmla="*/ 4749 h 10247"/>
            <a:gd name="connsiteX4" fmla="*/ 6792 w 8829"/>
            <a:gd name="connsiteY4" fmla="*/ 0 h 10247"/>
            <a:gd name="connsiteX0" fmla="*/ 0 w 9989"/>
            <a:gd name="connsiteY0" fmla="*/ 10000 h 10000"/>
            <a:gd name="connsiteX1" fmla="*/ 1975 w 9989"/>
            <a:gd name="connsiteY1" fmla="*/ 7686 h 10000"/>
            <a:gd name="connsiteX2" fmla="*/ 9547 w 9989"/>
            <a:gd name="connsiteY2" fmla="*/ 6491 h 10000"/>
            <a:gd name="connsiteX3" fmla="*/ 9547 w 9989"/>
            <a:gd name="connsiteY3" fmla="*/ 4635 h 10000"/>
            <a:gd name="connsiteX4" fmla="*/ 7693 w 9989"/>
            <a:gd name="connsiteY4" fmla="*/ 0 h 10000"/>
            <a:gd name="connsiteX0" fmla="*/ 0 w 9632"/>
            <a:gd name="connsiteY0" fmla="*/ 10000 h 10000"/>
            <a:gd name="connsiteX1" fmla="*/ 1977 w 9632"/>
            <a:gd name="connsiteY1" fmla="*/ 7686 h 10000"/>
            <a:gd name="connsiteX2" fmla="*/ 6658 w 9632"/>
            <a:gd name="connsiteY2" fmla="*/ 6173 h 10000"/>
            <a:gd name="connsiteX3" fmla="*/ 9558 w 9632"/>
            <a:gd name="connsiteY3" fmla="*/ 4635 h 10000"/>
            <a:gd name="connsiteX4" fmla="*/ 7701 w 9632"/>
            <a:gd name="connsiteY4" fmla="*/ 0 h 10000"/>
            <a:gd name="connsiteX0" fmla="*/ 0 w 11915"/>
            <a:gd name="connsiteY0" fmla="*/ 10000 h 10000"/>
            <a:gd name="connsiteX1" fmla="*/ 2053 w 11915"/>
            <a:gd name="connsiteY1" fmla="*/ 7686 h 10000"/>
            <a:gd name="connsiteX2" fmla="*/ 6912 w 11915"/>
            <a:gd name="connsiteY2" fmla="*/ 6173 h 10000"/>
            <a:gd name="connsiteX3" fmla="*/ 11840 w 11915"/>
            <a:gd name="connsiteY3" fmla="*/ 4807 h 10000"/>
            <a:gd name="connsiteX4" fmla="*/ 9923 w 11915"/>
            <a:gd name="connsiteY4" fmla="*/ 4635 h 10000"/>
            <a:gd name="connsiteX5" fmla="*/ 7995 w 11915"/>
            <a:gd name="connsiteY5" fmla="*/ 0 h 10000"/>
            <a:gd name="connsiteX0" fmla="*/ 0 w 11847"/>
            <a:gd name="connsiteY0" fmla="*/ 10000 h 10000"/>
            <a:gd name="connsiteX1" fmla="*/ 2053 w 11847"/>
            <a:gd name="connsiteY1" fmla="*/ 7686 h 10000"/>
            <a:gd name="connsiteX2" fmla="*/ 6912 w 11847"/>
            <a:gd name="connsiteY2" fmla="*/ 6173 h 10000"/>
            <a:gd name="connsiteX3" fmla="*/ 11840 w 11847"/>
            <a:gd name="connsiteY3" fmla="*/ 4807 h 10000"/>
            <a:gd name="connsiteX4" fmla="*/ 7995 w 11847"/>
            <a:gd name="connsiteY4" fmla="*/ 0 h 10000"/>
            <a:gd name="connsiteX0" fmla="*/ 0 w 11844"/>
            <a:gd name="connsiteY0" fmla="*/ 9883 h 9883"/>
            <a:gd name="connsiteX1" fmla="*/ 2053 w 11844"/>
            <a:gd name="connsiteY1" fmla="*/ 7569 h 9883"/>
            <a:gd name="connsiteX2" fmla="*/ 6912 w 11844"/>
            <a:gd name="connsiteY2" fmla="*/ 6056 h 9883"/>
            <a:gd name="connsiteX3" fmla="*/ 11840 w 11844"/>
            <a:gd name="connsiteY3" fmla="*/ 4690 h 9883"/>
            <a:gd name="connsiteX4" fmla="*/ 6437 w 11844"/>
            <a:gd name="connsiteY4" fmla="*/ 0 h 9883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5836 w 10213"/>
            <a:gd name="connsiteY2" fmla="*/ 6128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3"/>
            <a:gd name="connsiteY0" fmla="*/ 10000 h 10000"/>
            <a:gd name="connsiteX1" fmla="*/ 1733 w 10213"/>
            <a:gd name="connsiteY1" fmla="*/ 7659 h 10000"/>
            <a:gd name="connsiteX2" fmla="*/ 6798 w 10213"/>
            <a:gd name="connsiteY2" fmla="*/ 6235 h 10000"/>
            <a:gd name="connsiteX3" fmla="*/ 10210 w 10213"/>
            <a:gd name="connsiteY3" fmla="*/ 4580 h 10000"/>
            <a:gd name="connsiteX4" fmla="*/ 5435 w 10213"/>
            <a:gd name="connsiteY4" fmla="*/ 0 h 10000"/>
            <a:gd name="connsiteX0" fmla="*/ 0 w 10212"/>
            <a:gd name="connsiteY0" fmla="*/ 10004 h 10004"/>
            <a:gd name="connsiteX1" fmla="*/ 1733 w 10212"/>
            <a:gd name="connsiteY1" fmla="*/ 7663 h 10004"/>
            <a:gd name="connsiteX2" fmla="*/ 6798 w 10212"/>
            <a:gd name="connsiteY2" fmla="*/ 6239 h 10004"/>
            <a:gd name="connsiteX3" fmla="*/ 10210 w 10212"/>
            <a:gd name="connsiteY3" fmla="*/ 4584 h 10004"/>
            <a:gd name="connsiteX4" fmla="*/ 1428 w 10212"/>
            <a:gd name="connsiteY4" fmla="*/ 0 h 10004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4956"/>
            <a:gd name="connsiteY0" fmla="*/ 10810 h 10810"/>
            <a:gd name="connsiteX1" fmla="*/ 6478 w 14956"/>
            <a:gd name="connsiteY1" fmla="*/ 8469 h 10810"/>
            <a:gd name="connsiteX2" fmla="*/ 11543 w 14956"/>
            <a:gd name="connsiteY2" fmla="*/ 7045 h 10810"/>
            <a:gd name="connsiteX3" fmla="*/ 14955 w 14956"/>
            <a:gd name="connsiteY3" fmla="*/ 5390 h 10810"/>
            <a:gd name="connsiteX4" fmla="*/ 0 w 14956"/>
            <a:gd name="connsiteY4" fmla="*/ 0 h 10810"/>
            <a:gd name="connsiteX0" fmla="*/ 4745 w 11613"/>
            <a:gd name="connsiteY0" fmla="*/ 10810 h 10810"/>
            <a:gd name="connsiteX1" fmla="*/ 6478 w 11613"/>
            <a:gd name="connsiteY1" fmla="*/ 8469 h 10810"/>
            <a:gd name="connsiteX2" fmla="*/ 11543 w 11613"/>
            <a:gd name="connsiteY2" fmla="*/ 7045 h 10810"/>
            <a:gd name="connsiteX3" fmla="*/ 9630 w 11613"/>
            <a:gd name="connsiteY3" fmla="*/ 4672 h 10810"/>
            <a:gd name="connsiteX4" fmla="*/ 0 w 11613"/>
            <a:gd name="connsiteY4" fmla="*/ 0 h 10810"/>
            <a:gd name="connsiteX0" fmla="*/ 4745 w 9632"/>
            <a:gd name="connsiteY0" fmla="*/ 10810 h 10810"/>
            <a:gd name="connsiteX1" fmla="*/ 6478 w 9632"/>
            <a:gd name="connsiteY1" fmla="*/ 8469 h 10810"/>
            <a:gd name="connsiteX2" fmla="*/ 8087 w 9632"/>
            <a:gd name="connsiteY2" fmla="*/ 6865 h 10810"/>
            <a:gd name="connsiteX3" fmla="*/ 9630 w 9632"/>
            <a:gd name="connsiteY3" fmla="*/ 4672 h 10810"/>
            <a:gd name="connsiteX4" fmla="*/ 0 w 9632"/>
            <a:gd name="connsiteY4" fmla="*/ 0 h 10810"/>
            <a:gd name="connsiteX0" fmla="*/ 3823 w 10000"/>
            <a:gd name="connsiteY0" fmla="*/ 9614 h 9614"/>
            <a:gd name="connsiteX1" fmla="*/ 6725 w 10000"/>
            <a:gd name="connsiteY1" fmla="*/ 7834 h 9614"/>
            <a:gd name="connsiteX2" fmla="*/ 8396 w 10000"/>
            <a:gd name="connsiteY2" fmla="*/ 6351 h 9614"/>
            <a:gd name="connsiteX3" fmla="*/ 9998 w 10000"/>
            <a:gd name="connsiteY3" fmla="*/ 4322 h 9614"/>
            <a:gd name="connsiteX4" fmla="*/ 0 w 10000"/>
            <a:gd name="connsiteY4" fmla="*/ 0 h 9614"/>
            <a:gd name="connsiteX0" fmla="*/ 6895 w 13072"/>
            <a:gd name="connsiteY0" fmla="*/ 6723 h 6723"/>
            <a:gd name="connsiteX1" fmla="*/ 9797 w 13072"/>
            <a:gd name="connsiteY1" fmla="*/ 4872 h 6723"/>
            <a:gd name="connsiteX2" fmla="*/ 11468 w 13072"/>
            <a:gd name="connsiteY2" fmla="*/ 3329 h 6723"/>
            <a:gd name="connsiteX3" fmla="*/ 13070 w 13072"/>
            <a:gd name="connsiteY3" fmla="*/ 1219 h 6723"/>
            <a:gd name="connsiteX4" fmla="*/ 0 w 13072"/>
            <a:gd name="connsiteY4" fmla="*/ 0 h 6723"/>
            <a:gd name="connsiteX0" fmla="*/ 5275 w 8826"/>
            <a:gd name="connsiteY0" fmla="*/ 10000 h 10000"/>
            <a:gd name="connsiteX1" fmla="*/ 7495 w 8826"/>
            <a:gd name="connsiteY1" fmla="*/ 7247 h 10000"/>
            <a:gd name="connsiteX2" fmla="*/ 8773 w 8826"/>
            <a:gd name="connsiteY2" fmla="*/ 4952 h 10000"/>
            <a:gd name="connsiteX3" fmla="*/ 8672 w 8826"/>
            <a:gd name="connsiteY3" fmla="*/ 1796 h 10000"/>
            <a:gd name="connsiteX4" fmla="*/ 0 w 8826"/>
            <a:gd name="connsiteY4" fmla="*/ 0 h 10000"/>
            <a:gd name="connsiteX0" fmla="*/ 5977 w 10000"/>
            <a:gd name="connsiteY0" fmla="*/ 10000 h 10000"/>
            <a:gd name="connsiteX1" fmla="*/ 8492 w 10000"/>
            <a:gd name="connsiteY1" fmla="*/ 7247 h 10000"/>
            <a:gd name="connsiteX2" fmla="*/ 9940 w 10000"/>
            <a:gd name="connsiteY2" fmla="*/ 4952 h 10000"/>
            <a:gd name="connsiteX3" fmla="*/ 9826 w 10000"/>
            <a:gd name="connsiteY3" fmla="*/ 1796 h 10000"/>
            <a:gd name="connsiteX4" fmla="*/ 0 w 10000"/>
            <a:gd name="connsiteY4" fmla="*/ 0 h 10000"/>
            <a:gd name="connsiteX0" fmla="*/ 6402 w 10425"/>
            <a:gd name="connsiteY0" fmla="*/ 9713 h 9713"/>
            <a:gd name="connsiteX1" fmla="*/ 8917 w 10425"/>
            <a:gd name="connsiteY1" fmla="*/ 6960 h 9713"/>
            <a:gd name="connsiteX2" fmla="*/ 10365 w 10425"/>
            <a:gd name="connsiteY2" fmla="*/ 4665 h 9713"/>
            <a:gd name="connsiteX3" fmla="*/ 10251 w 10425"/>
            <a:gd name="connsiteY3" fmla="*/ 1509 h 9713"/>
            <a:gd name="connsiteX4" fmla="*/ 0 w 10425"/>
            <a:gd name="connsiteY4" fmla="*/ 0 h 9713"/>
            <a:gd name="connsiteX0" fmla="*/ 6596 w 10454"/>
            <a:gd name="connsiteY0" fmla="*/ 9641 h 9641"/>
            <a:gd name="connsiteX1" fmla="*/ 9008 w 10454"/>
            <a:gd name="connsiteY1" fmla="*/ 6807 h 9641"/>
            <a:gd name="connsiteX2" fmla="*/ 10397 w 10454"/>
            <a:gd name="connsiteY2" fmla="*/ 4444 h 9641"/>
            <a:gd name="connsiteX3" fmla="*/ 10288 w 10454"/>
            <a:gd name="connsiteY3" fmla="*/ 1195 h 9641"/>
            <a:gd name="connsiteX4" fmla="*/ 0 w 10454"/>
            <a:gd name="connsiteY4" fmla="*/ 0 h 9641"/>
            <a:gd name="connsiteX0" fmla="*/ 6310 w 10000"/>
            <a:gd name="connsiteY0" fmla="*/ 10000 h 10000"/>
            <a:gd name="connsiteX1" fmla="*/ 8617 w 10000"/>
            <a:gd name="connsiteY1" fmla="*/ 7060 h 10000"/>
            <a:gd name="connsiteX2" fmla="*/ 9945 w 10000"/>
            <a:gd name="connsiteY2" fmla="*/ 4609 h 10000"/>
            <a:gd name="connsiteX3" fmla="*/ 9841 w 10000"/>
            <a:gd name="connsiteY3" fmla="*/ 1239 h 10000"/>
            <a:gd name="connsiteX4" fmla="*/ 0 w 10000"/>
            <a:gd name="connsiteY4" fmla="*/ 0 h 10000"/>
            <a:gd name="connsiteX0" fmla="*/ 6310 w 10000"/>
            <a:gd name="connsiteY0" fmla="*/ 10000 h 10000"/>
            <a:gd name="connsiteX1" fmla="*/ 8617 w 10000"/>
            <a:gd name="connsiteY1" fmla="*/ 7060 h 10000"/>
            <a:gd name="connsiteX2" fmla="*/ 9945 w 10000"/>
            <a:gd name="connsiteY2" fmla="*/ 4609 h 10000"/>
            <a:gd name="connsiteX3" fmla="*/ 9841 w 10000"/>
            <a:gd name="connsiteY3" fmla="*/ 1239 h 10000"/>
            <a:gd name="connsiteX4" fmla="*/ 0 w 10000"/>
            <a:gd name="connsiteY4" fmla="*/ 0 h 10000"/>
            <a:gd name="connsiteX0" fmla="*/ 6127 w 9817"/>
            <a:gd name="connsiteY0" fmla="*/ 10260 h 10260"/>
            <a:gd name="connsiteX1" fmla="*/ 8434 w 9817"/>
            <a:gd name="connsiteY1" fmla="*/ 7320 h 10260"/>
            <a:gd name="connsiteX2" fmla="*/ 9762 w 9817"/>
            <a:gd name="connsiteY2" fmla="*/ 4869 h 10260"/>
            <a:gd name="connsiteX3" fmla="*/ 9658 w 9817"/>
            <a:gd name="connsiteY3" fmla="*/ 1499 h 10260"/>
            <a:gd name="connsiteX4" fmla="*/ 0 w 9817"/>
            <a:gd name="connsiteY4" fmla="*/ 0 h 10260"/>
            <a:gd name="connsiteX0" fmla="*/ 6241 w 10000"/>
            <a:gd name="connsiteY0" fmla="*/ 10000 h 10000"/>
            <a:gd name="connsiteX1" fmla="*/ 8591 w 10000"/>
            <a:gd name="connsiteY1" fmla="*/ 7135 h 10000"/>
            <a:gd name="connsiteX2" fmla="*/ 9944 w 10000"/>
            <a:gd name="connsiteY2" fmla="*/ 4746 h 10000"/>
            <a:gd name="connsiteX3" fmla="*/ 9838 w 10000"/>
            <a:gd name="connsiteY3" fmla="*/ 1461 h 10000"/>
            <a:gd name="connsiteX4" fmla="*/ 0 w 10000"/>
            <a:gd name="connsiteY4" fmla="*/ 0 h 10000"/>
            <a:gd name="connsiteX0" fmla="*/ 8591 w 10000"/>
            <a:gd name="connsiteY0" fmla="*/ 7135 h 7135"/>
            <a:gd name="connsiteX1" fmla="*/ 9944 w 10000"/>
            <a:gd name="connsiteY1" fmla="*/ 4746 h 7135"/>
            <a:gd name="connsiteX2" fmla="*/ 9838 w 10000"/>
            <a:gd name="connsiteY2" fmla="*/ 1461 h 7135"/>
            <a:gd name="connsiteX3" fmla="*/ 0 w 10000"/>
            <a:gd name="connsiteY3" fmla="*/ 0 h 7135"/>
            <a:gd name="connsiteX0" fmla="*/ 8591 w 19516"/>
            <a:gd name="connsiteY0" fmla="*/ 10000 h 10000"/>
            <a:gd name="connsiteX1" fmla="*/ 19513 w 19516"/>
            <a:gd name="connsiteY1" fmla="*/ 5630 h 10000"/>
            <a:gd name="connsiteX2" fmla="*/ 9838 w 19516"/>
            <a:gd name="connsiteY2" fmla="*/ 2048 h 10000"/>
            <a:gd name="connsiteX3" fmla="*/ 0 w 19516"/>
            <a:gd name="connsiteY3" fmla="*/ 0 h 10000"/>
            <a:gd name="connsiteX0" fmla="*/ 36249 w 36270"/>
            <a:gd name="connsiteY0" fmla="*/ 8599 h 8599"/>
            <a:gd name="connsiteX1" fmla="*/ 19513 w 36270"/>
            <a:gd name="connsiteY1" fmla="*/ 5630 h 8599"/>
            <a:gd name="connsiteX2" fmla="*/ 9838 w 36270"/>
            <a:gd name="connsiteY2" fmla="*/ 2048 h 8599"/>
            <a:gd name="connsiteX3" fmla="*/ 0 w 36270"/>
            <a:gd name="connsiteY3" fmla="*/ 0 h 8599"/>
            <a:gd name="connsiteX0" fmla="*/ 10620 w 10625"/>
            <a:gd name="connsiteY0" fmla="*/ 10854 h 10854"/>
            <a:gd name="connsiteX1" fmla="*/ 5380 w 10625"/>
            <a:gd name="connsiteY1" fmla="*/ 6547 h 10854"/>
            <a:gd name="connsiteX2" fmla="*/ 2712 w 10625"/>
            <a:gd name="connsiteY2" fmla="*/ 2382 h 10854"/>
            <a:gd name="connsiteX3" fmla="*/ 0 w 10625"/>
            <a:gd name="connsiteY3" fmla="*/ 0 h 10854"/>
            <a:gd name="connsiteX0" fmla="*/ 10620 w 10620"/>
            <a:gd name="connsiteY0" fmla="*/ 10854 h 10854"/>
            <a:gd name="connsiteX1" fmla="*/ 5380 w 10620"/>
            <a:gd name="connsiteY1" fmla="*/ 6547 h 10854"/>
            <a:gd name="connsiteX2" fmla="*/ 2712 w 10620"/>
            <a:gd name="connsiteY2" fmla="*/ 2382 h 10854"/>
            <a:gd name="connsiteX3" fmla="*/ 0 w 10620"/>
            <a:gd name="connsiteY3" fmla="*/ 0 h 10854"/>
            <a:gd name="connsiteX0" fmla="*/ 10620 w 10620"/>
            <a:gd name="connsiteY0" fmla="*/ 10854 h 10854"/>
            <a:gd name="connsiteX1" fmla="*/ 5380 w 10620"/>
            <a:gd name="connsiteY1" fmla="*/ 6547 h 10854"/>
            <a:gd name="connsiteX2" fmla="*/ 2319 w 10620"/>
            <a:gd name="connsiteY2" fmla="*/ 2796 h 10854"/>
            <a:gd name="connsiteX3" fmla="*/ 0 w 10620"/>
            <a:gd name="connsiteY3" fmla="*/ 0 h 10854"/>
            <a:gd name="connsiteX0" fmla="*/ 10620 w 10620"/>
            <a:gd name="connsiteY0" fmla="*/ 10854 h 10854"/>
            <a:gd name="connsiteX1" fmla="*/ 5380 w 10620"/>
            <a:gd name="connsiteY1" fmla="*/ 6547 h 10854"/>
            <a:gd name="connsiteX2" fmla="*/ 2319 w 10620"/>
            <a:gd name="connsiteY2" fmla="*/ 2796 h 10854"/>
            <a:gd name="connsiteX3" fmla="*/ 0 w 10620"/>
            <a:gd name="connsiteY3" fmla="*/ 0 h 10854"/>
            <a:gd name="connsiteX0" fmla="*/ 10620 w 10620"/>
            <a:gd name="connsiteY0" fmla="*/ 10854 h 10854"/>
            <a:gd name="connsiteX1" fmla="*/ 5380 w 10620"/>
            <a:gd name="connsiteY1" fmla="*/ 6547 h 10854"/>
            <a:gd name="connsiteX2" fmla="*/ 2319 w 10620"/>
            <a:gd name="connsiteY2" fmla="*/ 2796 h 10854"/>
            <a:gd name="connsiteX3" fmla="*/ 0 w 10620"/>
            <a:gd name="connsiteY3" fmla="*/ 0 h 10854"/>
            <a:gd name="connsiteX0" fmla="*/ 10794 w 10794"/>
            <a:gd name="connsiteY0" fmla="*/ 10632 h 10632"/>
            <a:gd name="connsiteX1" fmla="*/ 5554 w 10794"/>
            <a:gd name="connsiteY1" fmla="*/ 6325 h 10632"/>
            <a:gd name="connsiteX2" fmla="*/ 2493 w 10794"/>
            <a:gd name="connsiteY2" fmla="*/ 2574 h 10632"/>
            <a:gd name="connsiteX3" fmla="*/ 0 w 10794"/>
            <a:gd name="connsiteY3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94" h="10632">
              <a:moveTo>
                <a:pt x="10794" y="10632"/>
              </a:moveTo>
              <a:cubicBezTo>
                <a:pt x="9597" y="9989"/>
                <a:pt x="6937" y="7668"/>
                <a:pt x="5554" y="6325"/>
              </a:cubicBezTo>
              <a:cubicBezTo>
                <a:pt x="4171" y="4982"/>
                <a:pt x="4801" y="4726"/>
                <a:pt x="2493" y="2574"/>
              </a:cubicBezTo>
              <a:cubicBezTo>
                <a:pt x="1220" y="1539"/>
                <a:pt x="1300" y="1213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476240</xdr:colOff>
      <xdr:row>42</xdr:row>
      <xdr:rowOff>166727</xdr:rowOff>
    </xdr:from>
    <xdr:ext cx="625078" cy="166649"/>
    <xdr:sp macro="" textlink="">
      <xdr:nvSpPr>
        <xdr:cNvPr id="379" name="Text Box 162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276840" y="7367627"/>
          <a:ext cx="62507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太平洋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6</xdr:col>
      <xdr:colOff>767953</xdr:colOff>
      <xdr:row>44</xdr:row>
      <xdr:rowOff>65486</xdr:rowOff>
    </xdr:from>
    <xdr:to>
      <xdr:col>7</xdr:col>
      <xdr:colOff>384518</xdr:colOff>
      <xdr:row>46</xdr:row>
      <xdr:rowOff>70384</xdr:rowOff>
    </xdr:to>
    <xdr:grpSp>
      <xdr:nvGrpSpPr>
        <xdr:cNvPr id="380" name="Group 667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GrpSpPr>
          <a:grpSpLocks/>
        </xdr:cNvGrpSpPr>
      </xdr:nvGrpSpPr>
      <xdr:grpSpPr bwMode="auto">
        <a:xfrm>
          <a:off x="4379170" y="7597138"/>
          <a:ext cx="384087" cy="347246"/>
          <a:chOff x="534" y="107"/>
          <a:chExt cx="42" cy="39"/>
        </a:xfrm>
      </xdr:grpSpPr>
      <xdr:pic>
        <xdr:nvPicPr>
          <xdr:cNvPr id="381" name="Picture 6673" descr="route2">
            <a:extLst>
              <a:ext uri="{FF2B5EF4-FFF2-40B4-BE49-F238E27FC236}">
                <a16:creationId xmlns:a16="http://schemas.microsoft.com/office/drawing/2014/main" id="{00000000-0008-0000-0000-00007D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2" name="Text Box 6674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8</xdr:col>
      <xdr:colOff>89903</xdr:colOff>
      <xdr:row>46</xdr:row>
      <xdr:rowOff>47627</xdr:rowOff>
    </xdr:from>
    <xdr:ext cx="487313" cy="165173"/>
    <xdr:sp macro="" textlink="">
      <xdr:nvSpPr>
        <xdr:cNvPr id="383" name="Text Box 97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662028" y="7934327"/>
          <a:ext cx="48731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9</xdr:col>
      <xdr:colOff>170139</xdr:colOff>
      <xdr:row>46</xdr:row>
      <xdr:rowOff>148981</xdr:rowOff>
    </xdr:from>
    <xdr:ext cx="723298" cy="326243"/>
    <xdr:sp macro="" textlink="">
      <xdr:nvSpPr>
        <xdr:cNvPr id="384" name="Text Box 61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513789" y="8035681"/>
          <a:ext cx="72329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切目口店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124308</xdr:colOff>
      <xdr:row>47</xdr:row>
      <xdr:rowOff>161192</xdr:rowOff>
    </xdr:from>
    <xdr:to>
      <xdr:col>10</xdr:col>
      <xdr:colOff>315059</xdr:colOff>
      <xdr:row>49</xdr:row>
      <xdr:rowOff>7846</xdr:rowOff>
    </xdr:to>
    <xdr:sp macro="" textlink="">
      <xdr:nvSpPr>
        <xdr:cNvPr id="385" name="Freeform 60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/>
        </xdr:cNvSpPr>
      </xdr:nvSpPr>
      <xdr:spPr bwMode="auto">
        <a:xfrm>
          <a:off x="7210908" y="8219342"/>
          <a:ext cx="190751" cy="18955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244958</xdr:colOff>
      <xdr:row>48</xdr:row>
      <xdr:rowOff>11173</xdr:rowOff>
    </xdr:from>
    <xdr:to>
      <xdr:col>10</xdr:col>
      <xdr:colOff>385473</xdr:colOff>
      <xdr:row>48</xdr:row>
      <xdr:rowOff>120521</xdr:rowOff>
    </xdr:to>
    <xdr:sp macro="" textlink="">
      <xdr:nvSpPr>
        <xdr:cNvPr id="386" name="AutoShape 60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331558" y="8240773"/>
          <a:ext cx="140515" cy="1093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128448</xdr:colOff>
      <xdr:row>45</xdr:row>
      <xdr:rowOff>146539</xdr:rowOff>
    </xdr:from>
    <xdr:to>
      <xdr:col>10</xdr:col>
      <xdr:colOff>351691</xdr:colOff>
      <xdr:row>47</xdr:row>
      <xdr:rowOff>110176</xdr:rowOff>
    </xdr:to>
    <xdr:sp macro="" textlink="">
      <xdr:nvSpPr>
        <xdr:cNvPr id="387" name="Freeform 60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/>
        </xdr:cNvSpPr>
      </xdr:nvSpPr>
      <xdr:spPr bwMode="auto">
        <a:xfrm rot="-5400000" flipH="1" flipV="1">
          <a:off x="7173401" y="7903436"/>
          <a:ext cx="306537" cy="22324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12949</xdr:colOff>
      <xdr:row>46</xdr:row>
      <xdr:rowOff>24431</xdr:rowOff>
    </xdr:from>
    <xdr:ext cx="1036759" cy="128946"/>
    <xdr:sp macro="" textlink="">
      <xdr:nvSpPr>
        <xdr:cNvPr id="388" name="Text Box 30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356599" y="7911131"/>
          <a:ext cx="1036759" cy="1289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時刻記入</a:t>
          </a:r>
        </a:p>
      </xdr:txBody>
    </xdr:sp>
    <xdr:clientData/>
  </xdr:oneCellAnchor>
  <xdr:twoCellAnchor editAs="oneCell">
    <xdr:from>
      <xdr:col>10</xdr:col>
      <xdr:colOff>317025</xdr:colOff>
      <xdr:row>46</xdr:row>
      <xdr:rowOff>80597</xdr:rowOff>
    </xdr:from>
    <xdr:to>
      <xdr:col>10</xdr:col>
      <xdr:colOff>707496</xdr:colOff>
      <xdr:row>48</xdr:row>
      <xdr:rowOff>71659</xdr:rowOff>
    </xdr:to>
    <xdr:grpSp>
      <xdr:nvGrpSpPr>
        <xdr:cNvPr id="389" name="Group 667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GrpSpPr>
          <a:grpSpLocks/>
        </xdr:cNvGrpSpPr>
      </xdr:nvGrpSpPr>
      <xdr:grpSpPr bwMode="auto">
        <a:xfrm>
          <a:off x="6785742" y="7954597"/>
          <a:ext cx="387296" cy="333410"/>
          <a:chOff x="535" y="109"/>
          <a:chExt cx="42" cy="37"/>
        </a:xfrm>
      </xdr:grpSpPr>
      <xdr:pic>
        <xdr:nvPicPr>
          <xdr:cNvPr id="390" name="Picture 6673" descr="route2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1" name="Text Box 6674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</xdr:col>
      <xdr:colOff>113123</xdr:colOff>
      <xdr:row>53</xdr:row>
      <xdr:rowOff>33745</xdr:rowOff>
    </xdr:from>
    <xdr:to>
      <xdr:col>2</xdr:col>
      <xdr:colOff>101335</xdr:colOff>
      <xdr:row>57</xdr:row>
      <xdr:rowOff>4151</xdr:rowOff>
    </xdr:to>
    <xdr:sp macro="" textlink="">
      <xdr:nvSpPr>
        <xdr:cNvPr id="392" name="Freeform 52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/>
        </xdr:cNvSpPr>
      </xdr:nvSpPr>
      <xdr:spPr bwMode="auto">
        <a:xfrm flipH="1">
          <a:off x="284573" y="9120595"/>
          <a:ext cx="759737" cy="6562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2353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2353 h 13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12" h="13903">
              <a:moveTo>
                <a:pt x="0" y="13903"/>
              </a:moveTo>
              <a:cubicBezTo>
                <a:pt x="1148" y="9289"/>
                <a:pt x="1352" y="7310"/>
                <a:pt x="1112" y="0"/>
              </a:cubicBezTo>
              <a:cubicBezTo>
                <a:pt x="4445" y="501"/>
                <a:pt x="5872" y="1104"/>
                <a:pt x="11112" y="235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715372</xdr:colOff>
      <xdr:row>53</xdr:row>
      <xdr:rowOff>142886</xdr:rowOff>
    </xdr:from>
    <xdr:to>
      <xdr:col>2</xdr:col>
      <xdr:colOff>103072</xdr:colOff>
      <xdr:row>54</xdr:row>
      <xdr:rowOff>122353</xdr:rowOff>
    </xdr:to>
    <xdr:sp macro="" textlink="">
      <xdr:nvSpPr>
        <xdr:cNvPr id="393" name="AutoShape 52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886822" y="9229736"/>
          <a:ext cx="159225" cy="150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25847</xdr:colOff>
      <xdr:row>49</xdr:row>
      <xdr:rowOff>142886</xdr:rowOff>
    </xdr:from>
    <xdr:to>
      <xdr:col>2</xdr:col>
      <xdr:colOff>25895</xdr:colOff>
      <xdr:row>53</xdr:row>
      <xdr:rowOff>86738</xdr:rowOff>
    </xdr:to>
    <xdr:sp macro="" textlink="">
      <xdr:nvSpPr>
        <xdr:cNvPr id="394" name="Line 7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ShapeType="1"/>
        </xdr:cNvSpPr>
      </xdr:nvSpPr>
      <xdr:spPr bwMode="auto">
        <a:xfrm>
          <a:off x="968822" y="8543936"/>
          <a:ext cx="48" cy="6296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12838</xdr:colOff>
      <xdr:row>52</xdr:row>
      <xdr:rowOff>132839</xdr:rowOff>
    </xdr:from>
    <xdr:to>
      <xdr:col>2</xdr:col>
      <xdr:colOff>634471</xdr:colOff>
      <xdr:row>53</xdr:row>
      <xdr:rowOff>40416</xdr:rowOff>
    </xdr:to>
    <xdr:sp macro="" textlink="">
      <xdr:nvSpPr>
        <xdr:cNvPr id="395" name="Line 7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ShapeType="1"/>
        </xdr:cNvSpPr>
      </xdr:nvSpPr>
      <xdr:spPr bwMode="auto">
        <a:xfrm flipV="1">
          <a:off x="955813" y="9048239"/>
          <a:ext cx="621633" cy="79027"/>
        </a:xfrm>
        <a:custGeom>
          <a:avLst/>
          <a:gdLst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621633"/>
            <a:gd name="connsiteY0" fmla="*/ 0 h 80217"/>
            <a:gd name="connsiteX1" fmla="*/ 621633 w 621633"/>
            <a:gd name="connsiteY1" fmla="*/ 80217 h 80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1633" h="80217">
              <a:moveTo>
                <a:pt x="0" y="0"/>
              </a:moveTo>
              <a:cubicBezTo>
                <a:pt x="207211" y="26739"/>
                <a:pt x="274993" y="22772"/>
                <a:pt x="621633" y="802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708423</xdr:colOff>
      <xdr:row>52</xdr:row>
      <xdr:rowOff>125020</xdr:rowOff>
    </xdr:from>
    <xdr:to>
      <xdr:col>2</xdr:col>
      <xdr:colOff>105173</xdr:colOff>
      <xdr:row>53</xdr:row>
      <xdr:rowOff>114589</xdr:rowOff>
    </xdr:to>
    <xdr:sp macro="" textlink="">
      <xdr:nvSpPr>
        <xdr:cNvPr id="396" name="Oval 26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 rot="5400000">
          <a:off x="883501" y="9036792"/>
          <a:ext cx="161019" cy="168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279791</xdr:colOff>
      <xdr:row>51</xdr:row>
      <xdr:rowOff>31752</xdr:rowOff>
    </xdr:from>
    <xdr:to>
      <xdr:col>2</xdr:col>
      <xdr:colOff>349413</xdr:colOff>
      <xdr:row>56</xdr:row>
      <xdr:rowOff>151980</xdr:rowOff>
    </xdr:to>
    <xdr:grpSp>
      <xdr:nvGrpSpPr>
        <xdr:cNvPr id="397" name="Group 80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GrpSpPr>
          <a:grpSpLocks/>
        </xdr:cNvGrpSpPr>
      </xdr:nvGrpSpPr>
      <xdr:grpSpPr bwMode="auto">
        <a:xfrm>
          <a:off x="1138421" y="8761622"/>
          <a:ext cx="69622" cy="976097"/>
          <a:chOff x="1729" y="1694"/>
          <a:chExt cx="21" cy="105"/>
        </a:xfrm>
      </xdr:grpSpPr>
      <xdr:sp macro="" textlink="">
        <xdr:nvSpPr>
          <xdr:cNvPr id="398" name="Line 803">
            <a:extLst>
              <a:ext uri="{FF2B5EF4-FFF2-40B4-BE49-F238E27FC236}">
                <a16:creationId xmlns:a16="http://schemas.microsoft.com/office/drawing/2014/main" id="{00000000-0008-0000-0000-00008E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6" y="1694"/>
            <a:ext cx="2" cy="10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" name="Line 804">
            <a:extLst>
              <a:ext uri="{FF2B5EF4-FFF2-40B4-BE49-F238E27FC236}">
                <a16:creationId xmlns:a16="http://schemas.microsoft.com/office/drawing/2014/main" id="{00000000-0008-0000-0000-00008F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0" name="Line 805">
            <a:extLst>
              <a:ext uri="{FF2B5EF4-FFF2-40B4-BE49-F238E27FC236}">
                <a16:creationId xmlns:a16="http://schemas.microsoft.com/office/drawing/2014/main" id="{00000000-0008-0000-0000-00009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1" name="Line 806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2" name="Line 807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3" name="Line 808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4" name="Line 809">
            <a:extLst>
              <a:ext uri="{FF2B5EF4-FFF2-40B4-BE49-F238E27FC236}">
                <a16:creationId xmlns:a16="http://schemas.microsoft.com/office/drawing/2014/main" id="{00000000-0008-0000-0000-00009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5" name="Line 810">
            <a:extLst>
              <a:ext uri="{FF2B5EF4-FFF2-40B4-BE49-F238E27FC236}">
                <a16:creationId xmlns:a16="http://schemas.microsoft.com/office/drawing/2014/main" id="{00000000-0008-0000-0000-00009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6" name="Line 811">
            <a:extLst>
              <a:ext uri="{FF2B5EF4-FFF2-40B4-BE49-F238E27FC236}">
                <a16:creationId xmlns:a16="http://schemas.microsoft.com/office/drawing/2014/main" id="{00000000-0008-0000-0000-000096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7" name="Line 812">
            <a:extLst>
              <a:ext uri="{FF2B5EF4-FFF2-40B4-BE49-F238E27FC236}">
                <a16:creationId xmlns:a16="http://schemas.microsoft.com/office/drawing/2014/main" id="{00000000-0008-0000-0000-000097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</xdr:col>
      <xdr:colOff>244893</xdr:colOff>
      <xdr:row>53</xdr:row>
      <xdr:rowOff>72785</xdr:rowOff>
    </xdr:from>
    <xdr:ext cx="181588" cy="558246"/>
    <xdr:sp macro="" textlink="">
      <xdr:nvSpPr>
        <xdr:cNvPr id="408" name="Text Box 61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187868" y="9159635"/>
          <a:ext cx="181588" cy="55824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square" lIns="27432" tIns="18288" rIns="0" bIns="0" anchor="b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西御坊駅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476240</xdr:colOff>
      <xdr:row>50</xdr:row>
      <xdr:rowOff>119065</xdr:rowOff>
    </xdr:from>
    <xdr:to>
      <xdr:col>2</xdr:col>
      <xdr:colOff>92805</xdr:colOff>
      <xdr:row>52</xdr:row>
      <xdr:rowOff>97073</xdr:rowOff>
    </xdr:to>
    <xdr:grpSp>
      <xdr:nvGrpSpPr>
        <xdr:cNvPr id="409" name="Group 667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GrpSpPr>
          <a:grpSpLocks/>
        </xdr:cNvGrpSpPr>
      </xdr:nvGrpSpPr>
      <xdr:grpSpPr bwMode="auto">
        <a:xfrm>
          <a:off x="630849" y="8677761"/>
          <a:ext cx="320586" cy="320355"/>
          <a:chOff x="534" y="109"/>
          <a:chExt cx="42" cy="36"/>
        </a:xfrm>
      </xdr:grpSpPr>
      <xdr:pic>
        <xdr:nvPicPr>
          <xdr:cNvPr id="410" name="Picture 6673" descr="route2">
            <a:extLst>
              <a:ext uri="{FF2B5EF4-FFF2-40B4-BE49-F238E27FC236}">
                <a16:creationId xmlns:a16="http://schemas.microsoft.com/office/drawing/2014/main" id="{00000000-0008-0000-0000-00009A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</xdr:col>
      <xdr:colOff>476240</xdr:colOff>
      <xdr:row>54</xdr:row>
      <xdr:rowOff>142875</xdr:rowOff>
    </xdr:from>
    <xdr:to>
      <xdr:col>2</xdr:col>
      <xdr:colOff>92805</xdr:colOff>
      <xdr:row>56</xdr:row>
      <xdr:rowOff>129815</xdr:rowOff>
    </xdr:to>
    <xdr:grpSp>
      <xdr:nvGrpSpPr>
        <xdr:cNvPr id="412" name="Group 667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GrpSpPr>
          <a:grpSpLocks/>
        </xdr:cNvGrpSpPr>
      </xdr:nvGrpSpPr>
      <xdr:grpSpPr bwMode="auto">
        <a:xfrm>
          <a:off x="630849" y="9386266"/>
          <a:ext cx="320586" cy="329288"/>
          <a:chOff x="534" y="109"/>
          <a:chExt cx="42" cy="37"/>
        </a:xfrm>
      </xdr:grpSpPr>
      <xdr:pic>
        <xdr:nvPicPr>
          <xdr:cNvPr id="413" name="Picture 6673" descr="route2">
            <a:extLst>
              <a:ext uri="{FF2B5EF4-FFF2-40B4-BE49-F238E27FC236}">
                <a16:creationId xmlns:a16="http://schemas.microsoft.com/office/drawing/2014/main" id="{00000000-0008-0000-0000-00009D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" name="Text Box 6674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</xdr:col>
      <xdr:colOff>202402</xdr:colOff>
      <xdr:row>52</xdr:row>
      <xdr:rowOff>47624</xdr:rowOff>
    </xdr:from>
    <xdr:to>
      <xdr:col>1</xdr:col>
      <xdr:colOff>433086</xdr:colOff>
      <xdr:row>53</xdr:row>
      <xdr:rowOff>58787</xdr:rowOff>
    </xdr:to>
    <xdr:sp macro="" textlink="">
      <xdr:nvSpPr>
        <xdr:cNvPr id="415" name="六角形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 bwMode="auto">
        <a:xfrm>
          <a:off x="373852" y="8963024"/>
          <a:ext cx="230684" cy="182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86370</xdr:colOff>
      <xdr:row>50</xdr:row>
      <xdr:rowOff>170323</xdr:rowOff>
    </xdr:from>
    <xdr:ext cx="183640" cy="527004"/>
    <xdr:sp macro="" textlink="">
      <xdr:nvSpPr>
        <xdr:cNvPr id="416" name="Text Box 97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029345" y="8742823"/>
          <a:ext cx="183640" cy="527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紀州鉄道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172607</xdr:colOff>
      <xdr:row>52</xdr:row>
      <xdr:rowOff>14652</xdr:rowOff>
    </xdr:from>
    <xdr:to>
      <xdr:col>4</xdr:col>
      <xdr:colOff>72690</xdr:colOff>
      <xdr:row>56</xdr:row>
      <xdr:rowOff>147026</xdr:rowOff>
    </xdr:to>
    <xdr:sp macro="" textlink="">
      <xdr:nvSpPr>
        <xdr:cNvPr id="417" name="Freeform 52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/>
        </xdr:cNvSpPr>
      </xdr:nvSpPr>
      <xdr:spPr bwMode="auto">
        <a:xfrm flipH="1">
          <a:off x="1887107" y="8930052"/>
          <a:ext cx="671608" cy="81817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7" h="10951">
              <a:moveTo>
                <a:pt x="285" y="10951"/>
              </a:moveTo>
              <a:cubicBezTo>
                <a:pt x="215" y="7082"/>
                <a:pt x="247" y="5670"/>
                <a:pt x="0" y="1046"/>
              </a:cubicBezTo>
              <a:cubicBezTo>
                <a:pt x="3428" y="1046"/>
                <a:pt x="6592" y="239"/>
                <a:pt x="101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67518</xdr:colOff>
      <xdr:row>49</xdr:row>
      <xdr:rowOff>53591</xdr:rowOff>
    </xdr:from>
    <xdr:to>
      <xdr:col>4</xdr:col>
      <xdr:colOff>67566</xdr:colOff>
      <xdr:row>52</xdr:row>
      <xdr:rowOff>170083</xdr:rowOff>
    </xdr:to>
    <xdr:sp macro="" textlink="">
      <xdr:nvSpPr>
        <xdr:cNvPr id="418" name="Line 7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ShapeType="1"/>
        </xdr:cNvSpPr>
      </xdr:nvSpPr>
      <xdr:spPr bwMode="auto">
        <a:xfrm>
          <a:off x="2553543" y="8454641"/>
          <a:ext cx="48" cy="6308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54509</xdr:colOff>
      <xdr:row>52</xdr:row>
      <xdr:rowOff>89240</xdr:rowOff>
    </xdr:from>
    <xdr:to>
      <xdr:col>4</xdr:col>
      <xdr:colOff>616610</xdr:colOff>
      <xdr:row>52</xdr:row>
      <xdr:rowOff>99950</xdr:rowOff>
    </xdr:to>
    <xdr:sp macro="" textlink="">
      <xdr:nvSpPr>
        <xdr:cNvPr id="419" name="Line 7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 flipV="1">
          <a:off x="2540534" y="9004640"/>
          <a:ext cx="562101" cy="10710"/>
        </a:xfrm>
        <a:custGeom>
          <a:avLst/>
          <a:gdLst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562101"/>
            <a:gd name="connsiteY0" fmla="*/ 39704 h 48484"/>
            <a:gd name="connsiteX1" fmla="*/ 562101 w 562101"/>
            <a:gd name="connsiteY1" fmla="*/ 48484 h 48484"/>
            <a:gd name="connsiteX0" fmla="*/ 0 w 562101"/>
            <a:gd name="connsiteY0" fmla="*/ 0 h 10710"/>
            <a:gd name="connsiteX1" fmla="*/ 562101 w 562101"/>
            <a:gd name="connsiteY1" fmla="*/ 8780 h 10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2101" h="10710">
              <a:moveTo>
                <a:pt x="0" y="0"/>
              </a:moveTo>
              <a:cubicBezTo>
                <a:pt x="207211" y="26739"/>
                <a:pt x="274992" y="-6993"/>
                <a:pt x="562101" y="87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41670</xdr:colOff>
      <xdr:row>55</xdr:row>
      <xdr:rowOff>136925</xdr:rowOff>
    </xdr:from>
    <xdr:to>
      <xdr:col>4</xdr:col>
      <xdr:colOff>732235</xdr:colOff>
      <xdr:row>55</xdr:row>
      <xdr:rowOff>142875</xdr:rowOff>
    </xdr:to>
    <xdr:sp macro="" textlink="">
      <xdr:nvSpPr>
        <xdr:cNvPr id="420" name="Line 84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 rot="5400000" flipV="1">
          <a:off x="2870003" y="9224367"/>
          <a:ext cx="5950" cy="6905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464330</xdr:colOff>
      <xdr:row>55</xdr:row>
      <xdr:rowOff>100359</xdr:rowOff>
    </xdr:from>
    <xdr:to>
      <xdr:col>4</xdr:col>
      <xdr:colOff>709779</xdr:colOff>
      <xdr:row>56</xdr:row>
      <xdr:rowOff>138736</xdr:rowOff>
    </xdr:to>
    <xdr:sp macro="" textlink="">
      <xdr:nvSpPr>
        <xdr:cNvPr id="421" name="六角形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 bwMode="auto">
        <a:xfrm>
          <a:off x="2950355" y="9530109"/>
          <a:ext cx="245449" cy="2098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553645</xdr:colOff>
      <xdr:row>53</xdr:row>
      <xdr:rowOff>5957</xdr:rowOff>
    </xdr:from>
    <xdr:to>
      <xdr:col>4</xdr:col>
      <xdr:colOff>25188</xdr:colOff>
      <xdr:row>54</xdr:row>
      <xdr:rowOff>46884</xdr:rowOff>
    </xdr:to>
    <xdr:sp macro="" textlink="">
      <xdr:nvSpPr>
        <xdr:cNvPr id="422" name="六角形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 bwMode="auto">
        <a:xfrm>
          <a:off x="2268145" y="9092807"/>
          <a:ext cx="243068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480491</xdr:colOff>
      <xdr:row>50</xdr:row>
      <xdr:rowOff>156482</xdr:rowOff>
    </xdr:from>
    <xdr:to>
      <xdr:col>3</xdr:col>
      <xdr:colOff>725940</xdr:colOff>
      <xdr:row>52</xdr:row>
      <xdr:rowOff>27319</xdr:rowOff>
    </xdr:to>
    <xdr:sp macro="" textlink="">
      <xdr:nvSpPr>
        <xdr:cNvPr id="423" name="六角形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 bwMode="auto">
        <a:xfrm>
          <a:off x="2194991" y="8728982"/>
          <a:ext cx="245449" cy="2137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42832</xdr:colOff>
      <xdr:row>51</xdr:row>
      <xdr:rowOff>0</xdr:rowOff>
    </xdr:from>
    <xdr:ext cx="438583" cy="165173"/>
    <xdr:sp macro="" textlink="">
      <xdr:nvSpPr>
        <xdr:cNvPr id="424" name="Text Box 97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57332" y="8743950"/>
          <a:ext cx="4385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自衛隊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471981</xdr:colOff>
      <xdr:row>55</xdr:row>
      <xdr:rowOff>130970</xdr:rowOff>
    </xdr:from>
    <xdr:to>
      <xdr:col>3</xdr:col>
      <xdr:colOff>697563</xdr:colOff>
      <xdr:row>56</xdr:row>
      <xdr:rowOff>142132</xdr:rowOff>
    </xdr:to>
    <xdr:sp macro="" textlink="">
      <xdr:nvSpPr>
        <xdr:cNvPr id="425" name="六角形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 bwMode="auto">
        <a:xfrm>
          <a:off x="2186481" y="9560720"/>
          <a:ext cx="225582" cy="182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71801</xdr:colOff>
      <xdr:row>52</xdr:row>
      <xdr:rowOff>107161</xdr:rowOff>
    </xdr:from>
    <xdr:to>
      <xdr:col>4</xdr:col>
      <xdr:colOff>232172</xdr:colOff>
      <xdr:row>55</xdr:row>
      <xdr:rowOff>125016</xdr:rowOff>
    </xdr:to>
    <xdr:sp macro="" textlink="">
      <xdr:nvSpPr>
        <xdr:cNvPr id="426" name="AutoShape 165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/>
        </xdr:cNvSpPr>
      </xdr:nvSpPr>
      <xdr:spPr bwMode="auto">
        <a:xfrm>
          <a:off x="2557826" y="9022561"/>
          <a:ext cx="160371" cy="53220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261932</xdr:colOff>
      <xdr:row>53</xdr:row>
      <xdr:rowOff>84918</xdr:rowOff>
    </xdr:from>
    <xdr:ext cx="395844" cy="193515"/>
    <xdr:sp macro="" textlink="">
      <xdr:nvSpPr>
        <xdr:cNvPr id="427" name="Text Box 156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747957" y="917176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4</xdr:col>
      <xdr:colOff>73462</xdr:colOff>
      <xdr:row>55</xdr:row>
      <xdr:rowOff>109047</xdr:rowOff>
    </xdr:from>
    <xdr:ext cx="247440" cy="254942"/>
    <xdr:sp macro="" textlink="">
      <xdr:nvSpPr>
        <xdr:cNvPr id="428" name="Text Box 97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59487" y="9538797"/>
          <a:ext cx="247440" cy="25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ｴｯｿ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145434</xdr:colOff>
      <xdr:row>54</xdr:row>
      <xdr:rowOff>140326</xdr:rowOff>
    </xdr:from>
    <xdr:ext cx="426074" cy="131820"/>
    <xdr:sp macro="" textlink="">
      <xdr:nvSpPr>
        <xdr:cNvPr id="429" name="Text Box 162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631459" y="9398626"/>
          <a:ext cx="426074" cy="13182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34012</xdr:colOff>
      <xdr:row>55</xdr:row>
      <xdr:rowOff>8711</xdr:rowOff>
    </xdr:from>
    <xdr:ext cx="585106" cy="59323"/>
    <xdr:sp macro="" textlink="">
      <xdr:nvSpPr>
        <xdr:cNvPr id="430" name="Text Box 1620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48512" y="9438461"/>
          <a:ext cx="585106" cy="593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日ﾉ岬 煙樹ｹ浜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757043</xdr:colOff>
      <xdr:row>52</xdr:row>
      <xdr:rowOff>148842</xdr:rowOff>
    </xdr:from>
    <xdr:to>
      <xdr:col>4</xdr:col>
      <xdr:colOff>144743</xdr:colOff>
      <xdr:row>53</xdr:row>
      <xdr:rowOff>128310</xdr:rowOff>
    </xdr:to>
    <xdr:sp macro="" textlink="">
      <xdr:nvSpPr>
        <xdr:cNvPr id="431" name="AutoShape 52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2471543" y="9064242"/>
          <a:ext cx="159225" cy="1509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302308</xdr:colOff>
      <xdr:row>53</xdr:row>
      <xdr:rowOff>130970</xdr:rowOff>
    </xdr:from>
    <xdr:ext cx="466090" cy="165173"/>
    <xdr:sp macro="" textlink="">
      <xdr:nvSpPr>
        <xdr:cNvPr id="432" name="Text Box 97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73758" y="9217820"/>
          <a:ext cx="46609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oneCellAnchor>
  <xdr:oneCellAnchor>
    <xdr:from>
      <xdr:col>4</xdr:col>
      <xdr:colOff>60217</xdr:colOff>
      <xdr:row>51</xdr:row>
      <xdr:rowOff>119060</xdr:rowOff>
    </xdr:from>
    <xdr:ext cx="524246" cy="165173"/>
    <xdr:sp macro="" textlink="">
      <xdr:nvSpPr>
        <xdr:cNvPr id="433" name="Text Box 97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546242" y="8863010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 </a:t>
          </a:r>
        </a:p>
      </xdr:txBody>
    </xdr:sp>
    <xdr:clientData/>
  </xdr:oneCellAnchor>
  <xdr:oneCellAnchor>
    <xdr:from>
      <xdr:col>5</xdr:col>
      <xdr:colOff>202402</xdr:colOff>
      <xdr:row>53</xdr:row>
      <xdr:rowOff>113100</xdr:rowOff>
    </xdr:from>
    <xdr:ext cx="466090" cy="165173"/>
    <xdr:sp macro="" textlink="">
      <xdr:nvSpPr>
        <xdr:cNvPr id="434" name="Text Box 97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459952" y="9199950"/>
          <a:ext cx="46609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 </a:t>
          </a:r>
        </a:p>
      </xdr:txBody>
    </xdr:sp>
    <xdr:clientData/>
  </xdr:oneCellAnchor>
  <xdr:twoCellAnchor>
    <xdr:from>
      <xdr:col>5</xdr:col>
      <xdr:colOff>547714</xdr:colOff>
      <xdr:row>51</xdr:row>
      <xdr:rowOff>35730</xdr:rowOff>
    </xdr:from>
    <xdr:to>
      <xdr:col>5</xdr:col>
      <xdr:colOff>721629</xdr:colOff>
      <xdr:row>56</xdr:row>
      <xdr:rowOff>132421</xdr:rowOff>
    </xdr:to>
    <xdr:sp macro="" textlink="">
      <xdr:nvSpPr>
        <xdr:cNvPr id="435" name="Freeform 52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/>
        </xdr:cNvSpPr>
      </xdr:nvSpPr>
      <xdr:spPr bwMode="auto">
        <a:xfrm flipH="1">
          <a:off x="3805264" y="8779680"/>
          <a:ext cx="173915" cy="95394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2608"/>
            <a:gd name="connsiteY0" fmla="*/ 15704 h 15704"/>
            <a:gd name="connsiteX1" fmla="*/ 0 w 2608"/>
            <a:gd name="connsiteY1" fmla="*/ 5799 h 15704"/>
            <a:gd name="connsiteX2" fmla="*/ 2608 w 2608"/>
            <a:gd name="connsiteY2" fmla="*/ 0 h 15704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435 w 10000"/>
            <a:gd name="connsiteY0" fmla="*/ 8487 h 8487"/>
            <a:gd name="connsiteX1" fmla="*/ 0 w 10000"/>
            <a:gd name="connsiteY1" fmla="*/ 3693 h 8487"/>
            <a:gd name="connsiteX2" fmla="*/ 10000 w 10000"/>
            <a:gd name="connsiteY2" fmla="*/ 0 h 8487"/>
            <a:gd name="connsiteX0" fmla="*/ 750 w 10000"/>
            <a:gd name="connsiteY0" fmla="*/ 9584 h 9584"/>
            <a:gd name="connsiteX1" fmla="*/ 0 w 10000"/>
            <a:gd name="connsiteY1" fmla="*/ 4351 h 9584"/>
            <a:gd name="connsiteX2" fmla="*/ 10000 w 10000"/>
            <a:gd name="connsiteY2" fmla="*/ 0 h 95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584">
              <a:moveTo>
                <a:pt x="750" y="9584"/>
              </a:moveTo>
              <a:cubicBezTo>
                <a:pt x="481" y="6681"/>
                <a:pt x="947" y="7820"/>
                <a:pt x="0" y="4351"/>
              </a:cubicBezTo>
              <a:cubicBezTo>
                <a:pt x="5956" y="1855"/>
                <a:pt x="5764" y="190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452490</xdr:colOff>
      <xdr:row>55</xdr:row>
      <xdr:rowOff>32972</xdr:rowOff>
    </xdr:from>
    <xdr:to>
      <xdr:col>5</xdr:col>
      <xdr:colOff>697939</xdr:colOff>
      <xdr:row>56</xdr:row>
      <xdr:rowOff>73899</xdr:rowOff>
    </xdr:to>
    <xdr:sp macro="" textlink="">
      <xdr:nvSpPr>
        <xdr:cNvPr id="436" name="六角形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 bwMode="auto">
        <a:xfrm>
          <a:off x="3710040" y="9462722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632076</xdr:colOff>
      <xdr:row>54</xdr:row>
      <xdr:rowOff>62750</xdr:rowOff>
    </xdr:from>
    <xdr:to>
      <xdr:col>6</xdr:col>
      <xdr:colOff>19776</xdr:colOff>
      <xdr:row>55</xdr:row>
      <xdr:rowOff>42218</xdr:rowOff>
    </xdr:to>
    <xdr:sp macro="" textlink="">
      <xdr:nvSpPr>
        <xdr:cNvPr id="437" name="AutoShape 52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3889626" y="9321050"/>
          <a:ext cx="159225" cy="1509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744140</xdr:colOff>
      <xdr:row>53</xdr:row>
      <xdr:rowOff>0</xdr:rowOff>
    </xdr:from>
    <xdr:to>
      <xdr:col>6</xdr:col>
      <xdr:colOff>511969</xdr:colOff>
      <xdr:row>53</xdr:row>
      <xdr:rowOff>125017</xdr:rowOff>
    </xdr:to>
    <xdr:sp macro="" textlink="">
      <xdr:nvSpPr>
        <xdr:cNvPr id="438" name="Line 7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ShapeType="1"/>
        </xdr:cNvSpPr>
      </xdr:nvSpPr>
      <xdr:spPr bwMode="auto">
        <a:xfrm flipH="1">
          <a:off x="4001690" y="9086850"/>
          <a:ext cx="539354" cy="1250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446475</xdr:colOff>
      <xdr:row>52</xdr:row>
      <xdr:rowOff>3975</xdr:rowOff>
    </xdr:from>
    <xdr:to>
      <xdr:col>6</xdr:col>
      <xdr:colOff>691924</xdr:colOff>
      <xdr:row>53</xdr:row>
      <xdr:rowOff>44903</xdr:rowOff>
    </xdr:to>
    <xdr:sp macro="" textlink="">
      <xdr:nvSpPr>
        <xdr:cNvPr id="439" name="六角形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 bwMode="auto">
        <a:xfrm>
          <a:off x="4470788" y="9084475"/>
          <a:ext cx="245449" cy="2155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375039</xdr:colOff>
      <xdr:row>52</xdr:row>
      <xdr:rowOff>17859</xdr:rowOff>
    </xdr:from>
    <xdr:to>
      <xdr:col>5</xdr:col>
      <xdr:colOff>605723</xdr:colOff>
      <xdr:row>53</xdr:row>
      <xdr:rowOff>29022</xdr:rowOff>
    </xdr:to>
    <xdr:sp macro="" textlink="">
      <xdr:nvSpPr>
        <xdr:cNvPr id="440" name="六角形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 bwMode="auto">
        <a:xfrm>
          <a:off x="3632589" y="8933259"/>
          <a:ext cx="230684" cy="182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695410</xdr:colOff>
      <xdr:row>51</xdr:row>
      <xdr:rowOff>79851</xdr:rowOff>
    </xdr:from>
    <xdr:to>
      <xdr:col>6</xdr:col>
      <xdr:colOff>125023</xdr:colOff>
      <xdr:row>53</xdr:row>
      <xdr:rowOff>92719</xdr:rowOff>
    </xdr:to>
    <xdr:sp macro="" textlink="">
      <xdr:nvSpPr>
        <xdr:cNvPr id="441" name="Line 7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ShapeType="1"/>
        </xdr:cNvSpPr>
      </xdr:nvSpPr>
      <xdr:spPr bwMode="auto">
        <a:xfrm rot="19773878" flipH="1" flipV="1">
          <a:off x="3952960" y="8823801"/>
          <a:ext cx="201138" cy="355768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177373"/>
            <a:gd name="connsiteY0" fmla="*/ 0 h 329336"/>
            <a:gd name="connsiteX1" fmla="*/ 176894 w 177373"/>
            <a:gd name="connsiteY1" fmla="*/ 47623 h 329336"/>
            <a:gd name="connsiteX2" fmla="*/ 143762 w 177373"/>
            <a:gd name="connsiteY2" fmla="*/ 329336 h 329336"/>
            <a:gd name="connsiteX0" fmla="*/ 0 w 177556"/>
            <a:gd name="connsiteY0" fmla="*/ 0 h 329336"/>
            <a:gd name="connsiteX1" fmla="*/ 176894 w 177556"/>
            <a:gd name="connsiteY1" fmla="*/ 47623 h 329336"/>
            <a:gd name="connsiteX2" fmla="*/ 143762 w 177556"/>
            <a:gd name="connsiteY2" fmla="*/ 329336 h 329336"/>
            <a:gd name="connsiteX0" fmla="*/ 0 w 176894"/>
            <a:gd name="connsiteY0" fmla="*/ 0 h 329336"/>
            <a:gd name="connsiteX1" fmla="*/ 176894 w 176894"/>
            <a:gd name="connsiteY1" fmla="*/ 47623 h 329336"/>
            <a:gd name="connsiteX2" fmla="*/ 143762 w 176894"/>
            <a:gd name="connsiteY2" fmla="*/ 329336 h 329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6894" h="329336">
              <a:moveTo>
                <a:pt x="0" y="0"/>
              </a:moveTo>
              <a:lnTo>
                <a:pt x="176894" y="47623"/>
              </a:lnTo>
              <a:cubicBezTo>
                <a:pt x="152022" y="287180"/>
                <a:pt x="158891" y="136321"/>
                <a:pt x="143762" y="32933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717178</xdr:colOff>
      <xdr:row>51</xdr:row>
      <xdr:rowOff>62813</xdr:rowOff>
    </xdr:from>
    <xdr:ext cx="416524" cy="293414"/>
    <xdr:sp macro="" textlink="">
      <xdr:nvSpPr>
        <xdr:cNvPr id="442" name="Text Box 141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971553" y="8968688"/>
          <a:ext cx="41652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724114</xdr:colOff>
      <xdr:row>53</xdr:row>
      <xdr:rowOff>72353</xdr:rowOff>
    </xdr:from>
    <xdr:to>
      <xdr:col>6</xdr:col>
      <xdr:colOff>755601</xdr:colOff>
      <xdr:row>54</xdr:row>
      <xdr:rowOff>155596</xdr:rowOff>
    </xdr:to>
    <xdr:pic>
      <xdr:nvPicPr>
        <xdr:cNvPr id="443" name="図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20851258">
          <a:off x="3978489" y="9327478"/>
          <a:ext cx="801425" cy="257868"/>
        </a:xfrm>
        <a:prstGeom prst="rect">
          <a:avLst/>
        </a:prstGeom>
      </xdr:spPr>
    </xdr:pic>
    <xdr:clientData/>
  </xdr:twoCellAnchor>
  <xdr:oneCellAnchor>
    <xdr:from>
      <xdr:col>7</xdr:col>
      <xdr:colOff>23355</xdr:colOff>
      <xdr:row>53</xdr:row>
      <xdr:rowOff>77848</xdr:rowOff>
    </xdr:from>
    <xdr:ext cx="582404" cy="165173"/>
    <xdr:sp macro="" textlink="">
      <xdr:nvSpPr>
        <xdr:cNvPr id="444" name="Text Box 97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823955" y="9164698"/>
          <a:ext cx="58240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134m </a:t>
          </a:r>
        </a:p>
      </xdr:txBody>
    </xdr:sp>
    <xdr:clientData/>
  </xdr:oneCellAnchor>
  <xdr:twoCellAnchor>
    <xdr:from>
      <xdr:col>7</xdr:col>
      <xdr:colOff>646717</xdr:colOff>
      <xdr:row>50</xdr:row>
      <xdr:rowOff>51448</xdr:rowOff>
    </xdr:from>
    <xdr:to>
      <xdr:col>8</xdr:col>
      <xdr:colOff>345261</xdr:colOff>
      <xdr:row>56</xdr:row>
      <xdr:rowOff>98923</xdr:rowOff>
    </xdr:to>
    <xdr:sp macro="" textlink="">
      <xdr:nvSpPr>
        <xdr:cNvPr id="445" name="Freeform 52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/>
        </xdr:cNvSpPr>
      </xdr:nvSpPr>
      <xdr:spPr bwMode="auto">
        <a:xfrm flipH="1">
          <a:off x="5447317" y="8623948"/>
          <a:ext cx="470069" cy="10761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2608"/>
            <a:gd name="connsiteY0" fmla="*/ 15704 h 15704"/>
            <a:gd name="connsiteX1" fmla="*/ 0 w 2608"/>
            <a:gd name="connsiteY1" fmla="*/ 5799 h 15704"/>
            <a:gd name="connsiteX2" fmla="*/ 2608 w 2608"/>
            <a:gd name="connsiteY2" fmla="*/ 0 h 15704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435 w 10000"/>
            <a:gd name="connsiteY0" fmla="*/ 8487 h 8487"/>
            <a:gd name="connsiteX1" fmla="*/ 0 w 10000"/>
            <a:gd name="connsiteY1" fmla="*/ 3693 h 8487"/>
            <a:gd name="connsiteX2" fmla="*/ 10000 w 10000"/>
            <a:gd name="connsiteY2" fmla="*/ 0 h 8487"/>
            <a:gd name="connsiteX0" fmla="*/ 750 w 10000"/>
            <a:gd name="connsiteY0" fmla="*/ 9584 h 9584"/>
            <a:gd name="connsiteX1" fmla="*/ 0 w 10000"/>
            <a:gd name="connsiteY1" fmla="*/ 4351 h 9584"/>
            <a:gd name="connsiteX2" fmla="*/ 10000 w 10000"/>
            <a:gd name="connsiteY2" fmla="*/ 0 h 9584"/>
            <a:gd name="connsiteX0" fmla="*/ 21956 w 21969"/>
            <a:gd name="connsiteY0" fmla="*/ 8512 h 8512"/>
            <a:gd name="connsiteX1" fmla="*/ 21206 w 21969"/>
            <a:gd name="connsiteY1" fmla="*/ 3052 h 8512"/>
            <a:gd name="connsiteX2" fmla="*/ 399 w 21969"/>
            <a:gd name="connsiteY2" fmla="*/ 0 h 8512"/>
            <a:gd name="connsiteX0" fmla="*/ 10098 w 10098"/>
            <a:gd name="connsiteY0" fmla="*/ 10000 h 10000"/>
            <a:gd name="connsiteX1" fmla="*/ 9757 w 10098"/>
            <a:gd name="connsiteY1" fmla="*/ 3586 h 10000"/>
            <a:gd name="connsiteX2" fmla="*/ 286 w 10098"/>
            <a:gd name="connsiteY2" fmla="*/ 0 h 10000"/>
            <a:gd name="connsiteX0" fmla="*/ 18843 w 18843"/>
            <a:gd name="connsiteY0" fmla="*/ 10000 h 10000"/>
            <a:gd name="connsiteX1" fmla="*/ 18502 w 18843"/>
            <a:gd name="connsiteY1" fmla="*/ 3586 h 10000"/>
            <a:gd name="connsiteX2" fmla="*/ 150 w 18843"/>
            <a:gd name="connsiteY2" fmla="*/ 0 h 10000"/>
            <a:gd name="connsiteX0" fmla="*/ 18693 w 18693"/>
            <a:gd name="connsiteY0" fmla="*/ 10543 h 10543"/>
            <a:gd name="connsiteX1" fmla="*/ 18352 w 18693"/>
            <a:gd name="connsiteY1" fmla="*/ 4129 h 10543"/>
            <a:gd name="connsiteX2" fmla="*/ 0 w 18693"/>
            <a:gd name="connsiteY2" fmla="*/ 543 h 10543"/>
            <a:gd name="connsiteX0" fmla="*/ 16823 w 16823"/>
            <a:gd name="connsiteY0" fmla="*/ 7855 h 7855"/>
            <a:gd name="connsiteX1" fmla="*/ 16482 w 16823"/>
            <a:gd name="connsiteY1" fmla="*/ 1441 h 7855"/>
            <a:gd name="connsiteX2" fmla="*/ 0 w 16823"/>
            <a:gd name="connsiteY2" fmla="*/ 915 h 7855"/>
            <a:gd name="connsiteX0" fmla="*/ 10000 w 10000"/>
            <a:gd name="connsiteY0" fmla="*/ 10000 h 10000"/>
            <a:gd name="connsiteX1" fmla="*/ 9427 w 10000"/>
            <a:gd name="connsiteY1" fmla="*/ 1835 h 10000"/>
            <a:gd name="connsiteX2" fmla="*/ 0 w 10000"/>
            <a:gd name="connsiteY2" fmla="*/ 1165 h 10000"/>
            <a:gd name="connsiteX0" fmla="*/ 10000 w 10000"/>
            <a:gd name="connsiteY0" fmla="*/ 10000 h 10000"/>
            <a:gd name="connsiteX1" fmla="*/ 9427 w 10000"/>
            <a:gd name="connsiteY1" fmla="*/ 1835 h 10000"/>
            <a:gd name="connsiteX2" fmla="*/ 0 w 10000"/>
            <a:gd name="connsiteY2" fmla="*/ 1165 h 10000"/>
            <a:gd name="connsiteX0" fmla="*/ 9259 w 9427"/>
            <a:gd name="connsiteY0" fmla="*/ 9629 h 9629"/>
            <a:gd name="connsiteX1" fmla="*/ 9427 w 9427"/>
            <a:gd name="connsiteY1" fmla="*/ 1835 h 9629"/>
            <a:gd name="connsiteX2" fmla="*/ 0 w 9427"/>
            <a:gd name="connsiteY2" fmla="*/ 1165 h 9629"/>
            <a:gd name="connsiteX0" fmla="*/ 9822 w 10196"/>
            <a:gd name="connsiteY0" fmla="*/ 9846 h 9846"/>
            <a:gd name="connsiteX1" fmla="*/ 10196 w 10196"/>
            <a:gd name="connsiteY1" fmla="*/ 2619 h 9846"/>
            <a:gd name="connsiteX2" fmla="*/ 0 w 10196"/>
            <a:gd name="connsiteY2" fmla="*/ 1056 h 9846"/>
            <a:gd name="connsiteX0" fmla="*/ 9633 w 10000"/>
            <a:gd name="connsiteY0" fmla="*/ 10012 h 10012"/>
            <a:gd name="connsiteX1" fmla="*/ 10000 w 10000"/>
            <a:gd name="connsiteY1" fmla="*/ 2672 h 10012"/>
            <a:gd name="connsiteX2" fmla="*/ 0 w 10000"/>
            <a:gd name="connsiteY2" fmla="*/ 1085 h 10012"/>
            <a:gd name="connsiteX0" fmla="*/ 9633 w 10000"/>
            <a:gd name="connsiteY0" fmla="*/ 11975 h 11975"/>
            <a:gd name="connsiteX1" fmla="*/ 10000 w 10000"/>
            <a:gd name="connsiteY1" fmla="*/ 4635 h 11975"/>
            <a:gd name="connsiteX2" fmla="*/ 7130 w 10000"/>
            <a:gd name="connsiteY2" fmla="*/ 15 h 11975"/>
            <a:gd name="connsiteX3" fmla="*/ 0 w 10000"/>
            <a:gd name="connsiteY3" fmla="*/ 3048 h 11975"/>
            <a:gd name="connsiteX0" fmla="*/ 9633 w 10000"/>
            <a:gd name="connsiteY0" fmla="*/ 11975 h 11975"/>
            <a:gd name="connsiteX1" fmla="*/ 10000 w 10000"/>
            <a:gd name="connsiteY1" fmla="*/ 4635 h 11975"/>
            <a:gd name="connsiteX2" fmla="*/ 7998 w 10000"/>
            <a:gd name="connsiteY2" fmla="*/ 4613 h 11975"/>
            <a:gd name="connsiteX3" fmla="*/ 7130 w 10000"/>
            <a:gd name="connsiteY3" fmla="*/ 15 h 11975"/>
            <a:gd name="connsiteX4" fmla="*/ 0 w 10000"/>
            <a:gd name="connsiteY4" fmla="*/ 3048 h 11975"/>
            <a:gd name="connsiteX0" fmla="*/ 9633 w 10000"/>
            <a:gd name="connsiteY0" fmla="*/ 11975 h 11975"/>
            <a:gd name="connsiteX1" fmla="*/ 10000 w 10000"/>
            <a:gd name="connsiteY1" fmla="*/ 4635 h 11975"/>
            <a:gd name="connsiteX2" fmla="*/ 7998 w 10000"/>
            <a:gd name="connsiteY2" fmla="*/ 4613 h 11975"/>
            <a:gd name="connsiteX3" fmla="*/ 7130 w 10000"/>
            <a:gd name="connsiteY3" fmla="*/ 15 h 11975"/>
            <a:gd name="connsiteX4" fmla="*/ 0 w 10000"/>
            <a:gd name="connsiteY4" fmla="*/ 3048 h 11975"/>
            <a:gd name="connsiteX0" fmla="*/ 9633 w 10000"/>
            <a:gd name="connsiteY0" fmla="*/ 11975 h 11975"/>
            <a:gd name="connsiteX1" fmla="*/ 10000 w 10000"/>
            <a:gd name="connsiteY1" fmla="*/ 4635 h 11975"/>
            <a:gd name="connsiteX2" fmla="*/ 8287 w 10000"/>
            <a:gd name="connsiteY2" fmla="*/ 1189 h 11975"/>
            <a:gd name="connsiteX3" fmla="*/ 7130 w 10000"/>
            <a:gd name="connsiteY3" fmla="*/ 15 h 11975"/>
            <a:gd name="connsiteX4" fmla="*/ 0 w 10000"/>
            <a:gd name="connsiteY4" fmla="*/ 3048 h 11975"/>
            <a:gd name="connsiteX0" fmla="*/ 9633 w 10000"/>
            <a:gd name="connsiteY0" fmla="*/ 11975 h 11975"/>
            <a:gd name="connsiteX1" fmla="*/ 10000 w 10000"/>
            <a:gd name="connsiteY1" fmla="*/ 4635 h 11975"/>
            <a:gd name="connsiteX2" fmla="*/ 8287 w 10000"/>
            <a:gd name="connsiteY2" fmla="*/ 1189 h 11975"/>
            <a:gd name="connsiteX3" fmla="*/ 7130 w 10000"/>
            <a:gd name="connsiteY3" fmla="*/ 15 h 11975"/>
            <a:gd name="connsiteX4" fmla="*/ 0 w 10000"/>
            <a:gd name="connsiteY4" fmla="*/ 3048 h 11975"/>
            <a:gd name="connsiteX0" fmla="*/ 9633 w 10000"/>
            <a:gd name="connsiteY0" fmla="*/ 11975 h 11975"/>
            <a:gd name="connsiteX1" fmla="*/ 10000 w 10000"/>
            <a:gd name="connsiteY1" fmla="*/ 4635 h 11975"/>
            <a:gd name="connsiteX2" fmla="*/ 8287 w 10000"/>
            <a:gd name="connsiteY2" fmla="*/ 1189 h 11975"/>
            <a:gd name="connsiteX3" fmla="*/ 4143 w 10000"/>
            <a:gd name="connsiteY3" fmla="*/ 15 h 11975"/>
            <a:gd name="connsiteX4" fmla="*/ 0 w 10000"/>
            <a:gd name="connsiteY4" fmla="*/ 3048 h 11975"/>
            <a:gd name="connsiteX0" fmla="*/ 9633 w 10000"/>
            <a:gd name="connsiteY0" fmla="*/ 12702 h 12702"/>
            <a:gd name="connsiteX1" fmla="*/ 10000 w 10000"/>
            <a:gd name="connsiteY1" fmla="*/ 5362 h 12702"/>
            <a:gd name="connsiteX2" fmla="*/ 8287 w 10000"/>
            <a:gd name="connsiteY2" fmla="*/ 253 h 12702"/>
            <a:gd name="connsiteX3" fmla="*/ 4143 w 10000"/>
            <a:gd name="connsiteY3" fmla="*/ 742 h 12702"/>
            <a:gd name="connsiteX4" fmla="*/ 0 w 10000"/>
            <a:gd name="connsiteY4" fmla="*/ 3775 h 12702"/>
            <a:gd name="connsiteX0" fmla="*/ 9633 w 10000"/>
            <a:gd name="connsiteY0" fmla="*/ 12713 h 12713"/>
            <a:gd name="connsiteX1" fmla="*/ 10000 w 10000"/>
            <a:gd name="connsiteY1" fmla="*/ 5373 h 12713"/>
            <a:gd name="connsiteX2" fmla="*/ 8287 w 10000"/>
            <a:gd name="connsiteY2" fmla="*/ 264 h 12713"/>
            <a:gd name="connsiteX3" fmla="*/ 4143 w 10000"/>
            <a:gd name="connsiteY3" fmla="*/ 753 h 12713"/>
            <a:gd name="connsiteX4" fmla="*/ 1638 w 10000"/>
            <a:gd name="connsiteY4" fmla="*/ 6134 h 12713"/>
            <a:gd name="connsiteX5" fmla="*/ 0 w 10000"/>
            <a:gd name="connsiteY5" fmla="*/ 3786 h 12713"/>
            <a:gd name="connsiteX0" fmla="*/ 9633 w 10000"/>
            <a:gd name="connsiteY0" fmla="*/ 12713 h 12713"/>
            <a:gd name="connsiteX1" fmla="*/ 10000 w 10000"/>
            <a:gd name="connsiteY1" fmla="*/ 5373 h 12713"/>
            <a:gd name="connsiteX2" fmla="*/ 8287 w 10000"/>
            <a:gd name="connsiteY2" fmla="*/ 264 h 12713"/>
            <a:gd name="connsiteX3" fmla="*/ 5010 w 10000"/>
            <a:gd name="connsiteY3" fmla="*/ 753 h 12713"/>
            <a:gd name="connsiteX4" fmla="*/ 1638 w 10000"/>
            <a:gd name="connsiteY4" fmla="*/ 6134 h 12713"/>
            <a:gd name="connsiteX5" fmla="*/ 0 w 10000"/>
            <a:gd name="connsiteY5" fmla="*/ 3786 h 12713"/>
            <a:gd name="connsiteX0" fmla="*/ 9633 w 10000"/>
            <a:gd name="connsiteY0" fmla="*/ 13018 h 13018"/>
            <a:gd name="connsiteX1" fmla="*/ 10000 w 10000"/>
            <a:gd name="connsiteY1" fmla="*/ 5678 h 13018"/>
            <a:gd name="connsiteX2" fmla="*/ 8287 w 10000"/>
            <a:gd name="connsiteY2" fmla="*/ 569 h 13018"/>
            <a:gd name="connsiteX3" fmla="*/ 5010 w 10000"/>
            <a:gd name="connsiteY3" fmla="*/ 1058 h 13018"/>
            <a:gd name="connsiteX4" fmla="*/ 1638 w 10000"/>
            <a:gd name="connsiteY4" fmla="*/ 6439 h 13018"/>
            <a:gd name="connsiteX5" fmla="*/ 0 w 10000"/>
            <a:gd name="connsiteY5" fmla="*/ 4091 h 13018"/>
            <a:gd name="connsiteX0" fmla="*/ 9633 w 10000"/>
            <a:gd name="connsiteY0" fmla="*/ 15047 h 15047"/>
            <a:gd name="connsiteX1" fmla="*/ 10000 w 10000"/>
            <a:gd name="connsiteY1" fmla="*/ 7707 h 15047"/>
            <a:gd name="connsiteX2" fmla="*/ 9251 w 10000"/>
            <a:gd name="connsiteY2" fmla="*/ 152 h 15047"/>
            <a:gd name="connsiteX3" fmla="*/ 5010 w 10000"/>
            <a:gd name="connsiteY3" fmla="*/ 3087 h 15047"/>
            <a:gd name="connsiteX4" fmla="*/ 1638 w 10000"/>
            <a:gd name="connsiteY4" fmla="*/ 8468 h 15047"/>
            <a:gd name="connsiteX5" fmla="*/ 0 w 10000"/>
            <a:gd name="connsiteY5" fmla="*/ 6120 h 15047"/>
            <a:gd name="connsiteX0" fmla="*/ 9633 w 10000"/>
            <a:gd name="connsiteY0" fmla="*/ 15019 h 15019"/>
            <a:gd name="connsiteX1" fmla="*/ 10000 w 10000"/>
            <a:gd name="connsiteY1" fmla="*/ 7679 h 15019"/>
            <a:gd name="connsiteX2" fmla="*/ 9251 w 10000"/>
            <a:gd name="connsiteY2" fmla="*/ 124 h 15019"/>
            <a:gd name="connsiteX3" fmla="*/ 5010 w 10000"/>
            <a:gd name="connsiteY3" fmla="*/ 3059 h 15019"/>
            <a:gd name="connsiteX4" fmla="*/ 1638 w 10000"/>
            <a:gd name="connsiteY4" fmla="*/ 8440 h 15019"/>
            <a:gd name="connsiteX5" fmla="*/ 0 w 10000"/>
            <a:gd name="connsiteY5" fmla="*/ 6092 h 15019"/>
            <a:gd name="connsiteX0" fmla="*/ 9633 w 10000"/>
            <a:gd name="connsiteY0" fmla="*/ 15431 h 15431"/>
            <a:gd name="connsiteX1" fmla="*/ 10000 w 10000"/>
            <a:gd name="connsiteY1" fmla="*/ 8091 h 15431"/>
            <a:gd name="connsiteX2" fmla="*/ 9251 w 10000"/>
            <a:gd name="connsiteY2" fmla="*/ 536 h 15431"/>
            <a:gd name="connsiteX3" fmla="*/ 5010 w 10000"/>
            <a:gd name="connsiteY3" fmla="*/ 3471 h 15431"/>
            <a:gd name="connsiteX4" fmla="*/ 1638 w 10000"/>
            <a:gd name="connsiteY4" fmla="*/ 8852 h 15431"/>
            <a:gd name="connsiteX5" fmla="*/ 0 w 10000"/>
            <a:gd name="connsiteY5" fmla="*/ 6504 h 15431"/>
            <a:gd name="connsiteX0" fmla="*/ 9633 w 10000"/>
            <a:gd name="connsiteY0" fmla="*/ 15243 h 15243"/>
            <a:gd name="connsiteX1" fmla="*/ 10000 w 10000"/>
            <a:gd name="connsiteY1" fmla="*/ 7903 h 15243"/>
            <a:gd name="connsiteX2" fmla="*/ 9251 w 10000"/>
            <a:gd name="connsiteY2" fmla="*/ 348 h 15243"/>
            <a:gd name="connsiteX3" fmla="*/ 5106 w 10000"/>
            <a:gd name="connsiteY3" fmla="*/ 5925 h 15243"/>
            <a:gd name="connsiteX4" fmla="*/ 1638 w 10000"/>
            <a:gd name="connsiteY4" fmla="*/ 8664 h 15243"/>
            <a:gd name="connsiteX5" fmla="*/ 0 w 10000"/>
            <a:gd name="connsiteY5" fmla="*/ 6316 h 15243"/>
            <a:gd name="connsiteX0" fmla="*/ 9633 w 10000"/>
            <a:gd name="connsiteY0" fmla="*/ 15243 h 15243"/>
            <a:gd name="connsiteX1" fmla="*/ 10000 w 10000"/>
            <a:gd name="connsiteY1" fmla="*/ 7903 h 15243"/>
            <a:gd name="connsiteX2" fmla="*/ 9251 w 10000"/>
            <a:gd name="connsiteY2" fmla="*/ 348 h 15243"/>
            <a:gd name="connsiteX3" fmla="*/ 5106 w 10000"/>
            <a:gd name="connsiteY3" fmla="*/ 5925 h 15243"/>
            <a:gd name="connsiteX4" fmla="*/ 3469 w 10000"/>
            <a:gd name="connsiteY4" fmla="*/ 5240 h 15243"/>
            <a:gd name="connsiteX5" fmla="*/ 1638 w 10000"/>
            <a:gd name="connsiteY5" fmla="*/ 8664 h 15243"/>
            <a:gd name="connsiteX6" fmla="*/ 0 w 10000"/>
            <a:gd name="connsiteY6" fmla="*/ 6316 h 15243"/>
            <a:gd name="connsiteX0" fmla="*/ 9633 w 10000"/>
            <a:gd name="connsiteY0" fmla="*/ 15243 h 15243"/>
            <a:gd name="connsiteX1" fmla="*/ 10000 w 10000"/>
            <a:gd name="connsiteY1" fmla="*/ 7903 h 15243"/>
            <a:gd name="connsiteX2" fmla="*/ 9251 w 10000"/>
            <a:gd name="connsiteY2" fmla="*/ 348 h 15243"/>
            <a:gd name="connsiteX3" fmla="*/ 5106 w 10000"/>
            <a:gd name="connsiteY3" fmla="*/ 5925 h 15243"/>
            <a:gd name="connsiteX4" fmla="*/ 3469 w 10000"/>
            <a:gd name="connsiteY4" fmla="*/ 5240 h 15243"/>
            <a:gd name="connsiteX5" fmla="*/ 3469 w 10000"/>
            <a:gd name="connsiteY5" fmla="*/ 446 h 15243"/>
            <a:gd name="connsiteX6" fmla="*/ 0 w 10000"/>
            <a:gd name="connsiteY6" fmla="*/ 6316 h 15243"/>
            <a:gd name="connsiteX0" fmla="*/ 9633 w 10000"/>
            <a:gd name="connsiteY0" fmla="*/ 15243 h 15243"/>
            <a:gd name="connsiteX1" fmla="*/ 10000 w 10000"/>
            <a:gd name="connsiteY1" fmla="*/ 7903 h 15243"/>
            <a:gd name="connsiteX2" fmla="*/ 9251 w 10000"/>
            <a:gd name="connsiteY2" fmla="*/ 348 h 15243"/>
            <a:gd name="connsiteX3" fmla="*/ 5106 w 10000"/>
            <a:gd name="connsiteY3" fmla="*/ 5925 h 15243"/>
            <a:gd name="connsiteX4" fmla="*/ 3469 w 10000"/>
            <a:gd name="connsiteY4" fmla="*/ 5240 h 15243"/>
            <a:gd name="connsiteX5" fmla="*/ 3469 w 10000"/>
            <a:gd name="connsiteY5" fmla="*/ 446 h 15243"/>
            <a:gd name="connsiteX6" fmla="*/ 0 w 10000"/>
            <a:gd name="connsiteY6" fmla="*/ 6316 h 15243"/>
            <a:gd name="connsiteX0" fmla="*/ 9633 w 10000"/>
            <a:gd name="connsiteY0" fmla="*/ 15501 h 15501"/>
            <a:gd name="connsiteX1" fmla="*/ 10000 w 10000"/>
            <a:gd name="connsiteY1" fmla="*/ 8161 h 15501"/>
            <a:gd name="connsiteX2" fmla="*/ 9251 w 10000"/>
            <a:gd name="connsiteY2" fmla="*/ 606 h 15501"/>
            <a:gd name="connsiteX3" fmla="*/ 5106 w 10000"/>
            <a:gd name="connsiteY3" fmla="*/ 6183 h 15501"/>
            <a:gd name="connsiteX4" fmla="*/ 5011 w 10000"/>
            <a:gd name="connsiteY4" fmla="*/ 19 h 15501"/>
            <a:gd name="connsiteX5" fmla="*/ 3469 w 10000"/>
            <a:gd name="connsiteY5" fmla="*/ 704 h 15501"/>
            <a:gd name="connsiteX6" fmla="*/ 0 w 10000"/>
            <a:gd name="connsiteY6" fmla="*/ 6574 h 15501"/>
            <a:gd name="connsiteX0" fmla="*/ 9633 w 10000"/>
            <a:gd name="connsiteY0" fmla="*/ 15506 h 15506"/>
            <a:gd name="connsiteX1" fmla="*/ 10000 w 10000"/>
            <a:gd name="connsiteY1" fmla="*/ 8166 h 15506"/>
            <a:gd name="connsiteX2" fmla="*/ 9251 w 10000"/>
            <a:gd name="connsiteY2" fmla="*/ 611 h 15506"/>
            <a:gd name="connsiteX3" fmla="*/ 5106 w 10000"/>
            <a:gd name="connsiteY3" fmla="*/ 6188 h 15506"/>
            <a:gd name="connsiteX4" fmla="*/ 5011 w 10000"/>
            <a:gd name="connsiteY4" fmla="*/ 24 h 15506"/>
            <a:gd name="connsiteX5" fmla="*/ 3469 w 10000"/>
            <a:gd name="connsiteY5" fmla="*/ 709 h 15506"/>
            <a:gd name="connsiteX6" fmla="*/ 0 w 10000"/>
            <a:gd name="connsiteY6" fmla="*/ 6579 h 15506"/>
            <a:gd name="connsiteX0" fmla="*/ 9633 w 10000"/>
            <a:gd name="connsiteY0" fmla="*/ 15514 h 15514"/>
            <a:gd name="connsiteX1" fmla="*/ 10000 w 10000"/>
            <a:gd name="connsiteY1" fmla="*/ 8174 h 15514"/>
            <a:gd name="connsiteX2" fmla="*/ 9251 w 10000"/>
            <a:gd name="connsiteY2" fmla="*/ 619 h 15514"/>
            <a:gd name="connsiteX3" fmla="*/ 5395 w 10000"/>
            <a:gd name="connsiteY3" fmla="*/ 4533 h 15514"/>
            <a:gd name="connsiteX4" fmla="*/ 5011 w 10000"/>
            <a:gd name="connsiteY4" fmla="*/ 32 h 15514"/>
            <a:gd name="connsiteX5" fmla="*/ 3469 w 10000"/>
            <a:gd name="connsiteY5" fmla="*/ 717 h 15514"/>
            <a:gd name="connsiteX6" fmla="*/ 0 w 10000"/>
            <a:gd name="connsiteY6" fmla="*/ 6587 h 15514"/>
            <a:gd name="connsiteX0" fmla="*/ 9633 w 10000"/>
            <a:gd name="connsiteY0" fmla="*/ 15513 h 15513"/>
            <a:gd name="connsiteX1" fmla="*/ 10000 w 10000"/>
            <a:gd name="connsiteY1" fmla="*/ 8173 h 15513"/>
            <a:gd name="connsiteX2" fmla="*/ 9251 w 10000"/>
            <a:gd name="connsiteY2" fmla="*/ 618 h 15513"/>
            <a:gd name="connsiteX3" fmla="*/ 6840 w 10000"/>
            <a:gd name="connsiteY3" fmla="*/ 4923 h 15513"/>
            <a:gd name="connsiteX4" fmla="*/ 5011 w 10000"/>
            <a:gd name="connsiteY4" fmla="*/ 31 h 15513"/>
            <a:gd name="connsiteX5" fmla="*/ 3469 w 10000"/>
            <a:gd name="connsiteY5" fmla="*/ 716 h 15513"/>
            <a:gd name="connsiteX6" fmla="*/ 0 w 10000"/>
            <a:gd name="connsiteY6" fmla="*/ 6586 h 15513"/>
            <a:gd name="connsiteX0" fmla="*/ 9633 w 10000"/>
            <a:gd name="connsiteY0" fmla="*/ 17558 h 17558"/>
            <a:gd name="connsiteX1" fmla="*/ 10000 w 10000"/>
            <a:gd name="connsiteY1" fmla="*/ 10218 h 17558"/>
            <a:gd name="connsiteX2" fmla="*/ 9251 w 10000"/>
            <a:gd name="connsiteY2" fmla="*/ 2663 h 17558"/>
            <a:gd name="connsiteX3" fmla="*/ 6840 w 10000"/>
            <a:gd name="connsiteY3" fmla="*/ 6968 h 17558"/>
            <a:gd name="connsiteX4" fmla="*/ 6456 w 10000"/>
            <a:gd name="connsiteY4" fmla="*/ 21 h 17558"/>
            <a:gd name="connsiteX5" fmla="*/ 3469 w 10000"/>
            <a:gd name="connsiteY5" fmla="*/ 2761 h 17558"/>
            <a:gd name="connsiteX6" fmla="*/ 0 w 10000"/>
            <a:gd name="connsiteY6" fmla="*/ 8631 h 17558"/>
            <a:gd name="connsiteX0" fmla="*/ 9633 w 10000"/>
            <a:gd name="connsiteY0" fmla="*/ 18631 h 18631"/>
            <a:gd name="connsiteX1" fmla="*/ 10000 w 10000"/>
            <a:gd name="connsiteY1" fmla="*/ 11291 h 18631"/>
            <a:gd name="connsiteX2" fmla="*/ 9251 w 10000"/>
            <a:gd name="connsiteY2" fmla="*/ 3736 h 18631"/>
            <a:gd name="connsiteX3" fmla="*/ 6840 w 10000"/>
            <a:gd name="connsiteY3" fmla="*/ 8041 h 18631"/>
            <a:gd name="connsiteX4" fmla="*/ 6745 w 10000"/>
            <a:gd name="connsiteY4" fmla="*/ 18 h 18631"/>
            <a:gd name="connsiteX5" fmla="*/ 3469 w 10000"/>
            <a:gd name="connsiteY5" fmla="*/ 3834 h 18631"/>
            <a:gd name="connsiteX6" fmla="*/ 0 w 10000"/>
            <a:gd name="connsiteY6" fmla="*/ 9704 h 18631"/>
            <a:gd name="connsiteX0" fmla="*/ 9633 w 10000"/>
            <a:gd name="connsiteY0" fmla="*/ 18613 h 18613"/>
            <a:gd name="connsiteX1" fmla="*/ 10000 w 10000"/>
            <a:gd name="connsiteY1" fmla="*/ 11273 h 18613"/>
            <a:gd name="connsiteX2" fmla="*/ 9251 w 10000"/>
            <a:gd name="connsiteY2" fmla="*/ 3718 h 18613"/>
            <a:gd name="connsiteX3" fmla="*/ 6840 w 10000"/>
            <a:gd name="connsiteY3" fmla="*/ 8023 h 18613"/>
            <a:gd name="connsiteX4" fmla="*/ 6745 w 10000"/>
            <a:gd name="connsiteY4" fmla="*/ 0 h 18613"/>
            <a:gd name="connsiteX5" fmla="*/ 3469 w 10000"/>
            <a:gd name="connsiteY5" fmla="*/ 3816 h 18613"/>
            <a:gd name="connsiteX6" fmla="*/ 0 w 10000"/>
            <a:gd name="connsiteY6" fmla="*/ 9686 h 18613"/>
            <a:gd name="connsiteX0" fmla="*/ 9633 w 10000"/>
            <a:gd name="connsiteY0" fmla="*/ 18802 h 18802"/>
            <a:gd name="connsiteX1" fmla="*/ 10000 w 10000"/>
            <a:gd name="connsiteY1" fmla="*/ 11462 h 18802"/>
            <a:gd name="connsiteX2" fmla="*/ 9251 w 10000"/>
            <a:gd name="connsiteY2" fmla="*/ 3907 h 18802"/>
            <a:gd name="connsiteX3" fmla="*/ 6840 w 10000"/>
            <a:gd name="connsiteY3" fmla="*/ 8212 h 18802"/>
            <a:gd name="connsiteX4" fmla="*/ 6745 w 10000"/>
            <a:gd name="connsiteY4" fmla="*/ 189 h 18802"/>
            <a:gd name="connsiteX5" fmla="*/ 3469 w 10000"/>
            <a:gd name="connsiteY5" fmla="*/ 4005 h 18802"/>
            <a:gd name="connsiteX6" fmla="*/ 0 w 10000"/>
            <a:gd name="connsiteY6" fmla="*/ 9875 h 18802"/>
            <a:gd name="connsiteX0" fmla="*/ 9633 w 10000"/>
            <a:gd name="connsiteY0" fmla="*/ 18708 h 18708"/>
            <a:gd name="connsiteX1" fmla="*/ 10000 w 10000"/>
            <a:gd name="connsiteY1" fmla="*/ 11368 h 18708"/>
            <a:gd name="connsiteX2" fmla="*/ 9251 w 10000"/>
            <a:gd name="connsiteY2" fmla="*/ 3813 h 18708"/>
            <a:gd name="connsiteX3" fmla="*/ 6840 w 10000"/>
            <a:gd name="connsiteY3" fmla="*/ 8118 h 18708"/>
            <a:gd name="connsiteX4" fmla="*/ 6745 w 10000"/>
            <a:gd name="connsiteY4" fmla="*/ 95 h 18708"/>
            <a:gd name="connsiteX5" fmla="*/ 3565 w 10000"/>
            <a:gd name="connsiteY5" fmla="*/ 9683 h 18708"/>
            <a:gd name="connsiteX6" fmla="*/ 0 w 10000"/>
            <a:gd name="connsiteY6" fmla="*/ 9781 h 18708"/>
            <a:gd name="connsiteX0" fmla="*/ 8573 w 8940"/>
            <a:gd name="connsiteY0" fmla="*/ 18708 h 18708"/>
            <a:gd name="connsiteX1" fmla="*/ 8940 w 8940"/>
            <a:gd name="connsiteY1" fmla="*/ 11368 h 18708"/>
            <a:gd name="connsiteX2" fmla="*/ 8191 w 8940"/>
            <a:gd name="connsiteY2" fmla="*/ 3813 h 18708"/>
            <a:gd name="connsiteX3" fmla="*/ 5780 w 8940"/>
            <a:gd name="connsiteY3" fmla="*/ 8118 h 18708"/>
            <a:gd name="connsiteX4" fmla="*/ 5685 w 8940"/>
            <a:gd name="connsiteY4" fmla="*/ 95 h 18708"/>
            <a:gd name="connsiteX5" fmla="*/ 2505 w 8940"/>
            <a:gd name="connsiteY5" fmla="*/ 9683 h 18708"/>
            <a:gd name="connsiteX6" fmla="*/ 0 w 8940"/>
            <a:gd name="connsiteY6" fmla="*/ 6748 h 18708"/>
            <a:gd name="connsiteX0" fmla="*/ 9589 w 10000"/>
            <a:gd name="connsiteY0" fmla="*/ 10000 h 10000"/>
            <a:gd name="connsiteX1" fmla="*/ 10000 w 10000"/>
            <a:gd name="connsiteY1" fmla="*/ 6077 h 10000"/>
            <a:gd name="connsiteX2" fmla="*/ 9162 w 10000"/>
            <a:gd name="connsiteY2" fmla="*/ 2038 h 10000"/>
            <a:gd name="connsiteX3" fmla="*/ 6465 w 10000"/>
            <a:gd name="connsiteY3" fmla="*/ 4339 h 10000"/>
            <a:gd name="connsiteX4" fmla="*/ 6359 w 10000"/>
            <a:gd name="connsiteY4" fmla="*/ 51 h 10000"/>
            <a:gd name="connsiteX5" fmla="*/ 2802 w 10000"/>
            <a:gd name="connsiteY5" fmla="*/ 5176 h 10000"/>
            <a:gd name="connsiteX6" fmla="*/ 0 w 10000"/>
            <a:gd name="connsiteY6" fmla="*/ 3607 h 10000"/>
            <a:gd name="connsiteX0" fmla="*/ 8619 w 9030"/>
            <a:gd name="connsiteY0" fmla="*/ 10000 h 10000"/>
            <a:gd name="connsiteX1" fmla="*/ 9030 w 9030"/>
            <a:gd name="connsiteY1" fmla="*/ 6077 h 10000"/>
            <a:gd name="connsiteX2" fmla="*/ 8192 w 9030"/>
            <a:gd name="connsiteY2" fmla="*/ 2038 h 10000"/>
            <a:gd name="connsiteX3" fmla="*/ 5495 w 9030"/>
            <a:gd name="connsiteY3" fmla="*/ 4339 h 10000"/>
            <a:gd name="connsiteX4" fmla="*/ 5389 w 9030"/>
            <a:gd name="connsiteY4" fmla="*/ 51 h 10000"/>
            <a:gd name="connsiteX5" fmla="*/ 1832 w 9030"/>
            <a:gd name="connsiteY5" fmla="*/ 5176 h 10000"/>
            <a:gd name="connsiteX6" fmla="*/ 0 w 9030"/>
            <a:gd name="connsiteY6" fmla="*/ 3398 h 10000"/>
            <a:gd name="connsiteX0" fmla="*/ 9306 w 9761"/>
            <a:gd name="connsiteY0" fmla="*/ 10000 h 10000"/>
            <a:gd name="connsiteX1" fmla="*/ 9761 w 9761"/>
            <a:gd name="connsiteY1" fmla="*/ 6077 h 10000"/>
            <a:gd name="connsiteX2" fmla="*/ 8833 w 9761"/>
            <a:gd name="connsiteY2" fmla="*/ 2038 h 10000"/>
            <a:gd name="connsiteX3" fmla="*/ 5846 w 9761"/>
            <a:gd name="connsiteY3" fmla="*/ 4339 h 10000"/>
            <a:gd name="connsiteX4" fmla="*/ 5729 w 9761"/>
            <a:gd name="connsiteY4" fmla="*/ 51 h 10000"/>
            <a:gd name="connsiteX5" fmla="*/ 1790 w 9761"/>
            <a:gd name="connsiteY5" fmla="*/ 5176 h 10000"/>
            <a:gd name="connsiteX6" fmla="*/ 0 w 9761"/>
            <a:gd name="connsiteY6" fmla="*/ 3189 h 10000"/>
            <a:gd name="connsiteX0" fmla="*/ 10175 w 10175"/>
            <a:gd name="connsiteY0" fmla="*/ 9785 h 9785"/>
            <a:gd name="connsiteX1" fmla="*/ 10000 w 10175"/>
            <a:gd name="connsiteY1" fmla="*/ 6077 h 9785"/>
            <a:gd name="connsiteX2" fmla="*/ 9049 w 10175"/>
            <a:gd name="connsiteY2" fmla="*/ 2038 h 9785"/>
            <a:gd name="connsiteX3" fmla="*/ 5989 w 10175"/>
            <a:gd name="connsiteY3" fmla="*/ 4339 h 9785"/>
            <a:gd name="connsiteX4" fmla="*/ 5869 w 10175"/>
            <a:gd name="connsiteY4" fmla="*/ 51 h 9785"/>
            <a:gd name="connsiteX5" fmla="*/ 1834 w 10175"/>
            <a:gd name="connsiteY5" fmla="*/ 5176 h 9785"/>
            <a:gd name="connsiteX6" fmla="*/ 0 w 10175"/>
            <a:gd name="connsiteY6" fmla="*/ 3189 h 9785"/>
            <a:gd name="connsiteX0" fmla="*/ 10000 w 10071"/>
            <a:gd name="connsiteY0" fmla="*/ 10000 h 10000"/>
            <a:gd name="connsiteX1" fmla="*/ 9828 w 10071"/>
            <a:gd name="connsiteY1" fmla="*/ 6211 h 10000"/>
            <a:gd name="connsiteX2" fmla="*/ 8893 w 10071"/>
            <a:gd name="connsiteY2" fmla="*/ 2083 h 10000"/>
            <a:gd name="connsiteX3" fmla="*/ 5886 w 10071"/>
            <a:gd name="connsiteY3" fmla="*/ 4434 h 10000"/>
            <a:gd name="connsiteX4" fmla="*/ 5768 w 10071"/>
            <a:gd name="connsiteY4" fmla="*/ 52 h 10000"/>
            <a:gd name="connsiteX5" fmla="*/ 1802 w 10071"/>
            <a:gd name="connsiteY5" fmla="*/ 5290 h 10000"/>
            <a:gd name="connsiteX6" fmla="*/ 0 w 10071"/>
            <a:gd name="connsiteY6" fmla="*/ 3259 h 10000"/>
            <a:gd name="connsiteX0" fmla="*/ 10000 w 10000"/>
            <a:gd name="connsiteY0" fmla="*/ 10000 h 10000"/>
            <a:gd name="connsiteX1" fmla="*/ 9828 w 10000"/>
            <a:gd name="connsiteY1" fmla="*/ 6211 h 10000"/>
            <a:gd name="connsiteX2" fmla="*/ 8893 w 10000"/>
            <a:gd name="connsiteY2" fmla="*/ 2083 h 10000"/>
            <a:gd name="connsiteX3" fmla="*/ 5886 w 10000"/>
            <a:gd name="connsiteY3" fmla="*/ 4434 h 10000"/>
            <a:gd name="connsiteX4" fmla="*/ 5768 w 10000"/>
            <a:gd name="connsiteY4" fmla="*/ 52 h 10000"/>
            <a:gd name="connsiteX5" fmla="*/ 1802 w 10000"/>
            <a:gd name="connsiteY5" fmla="*/ 5290 h 10000"/>
            <a:gd name="connsiteX6" fmla="*/ 0 w 10000"/>
            <a:gd name="connsiteY6" fmla="*/ 3259 h 10000"/>
            <a:gd name="connsiteX0" fmla="*/ 10000 w 10000"/>
            <a:gd name="connsiteY0" fmla="*/ 10000 h 10000"/>
            <a:gd name="connsiteX1" fmla="*/ 9828 w 10000"/>
            <a:gd name="connsiteY1" fmla="*/ 6211 h 10000"/>
            <a:gd name="connsiteX2" fmla="*/ 8893 w 10000"/>
            <a:gd name="connsiteY2" fmla="*/ 2083 h 10000"/>
            <a:gd name="connsiteX3" fmla="*/ 5886 w 10000"/>
            <a:gd name="connsiteY3" fmla="*/ 4434 h 10000"/>
            <a:gd name="connsiteX4" fmla="*/ 5768 w 10000"/>
            <a:gd name="connsiteY4" fmla="*/ 52 h 10000"/>
            <a:gd name="connsiteX5" fmla="*/ 1802 w 10000"/>
            <a:gd name="connsiteY5" fmla="*/ 5290 h 10000"/>
            <a:gd name="connsiteX6" fmla="*/ 0 w 10000"/>
            <a:gd name="connsiteY6" fmla="*/ 325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906" y="7389"/>
                <a:pt x="9936" y="8937"/>
                <a:pt x="9828" y="6211"/>
              </a:cubicBezTo>
              <a:cubicBezTo>
                <a:pt x="6565" y="6288"/>
                <a:pt x="9490" y="2504"/>
                <a:pt x="8893" y="2083"/>
              </a:cubicBezTo>
              <a:cubicBezTo>
                <a:pt x="6735" y="1074"/>
                <a:pt x="7770" y="3677"/>
                <a:pt x="5886" y="4434"/>
              </a:cubicBezTo>
              <a:cubicBezTo>
                <a:pt x="3283" y="4141"/>
                <a:pt x="7210" y="124"/>
                <a:pt x="5768" y="52"/>
              </a:cubicBezTo>
              <a:cubicBezTo>
                <a:pt x="3605" y="-607"/>
                <a:pt x="2803" y="5254"/>
                <a:pt x="1802" y="5290"/>
              </a:cubicBezTo>
              <a:cubicBezTo>
                <a:pt x="-863" y="5299"/>
                <a:pt x="800" y="3001"/>
                <a:pt x="0" y="325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566593</xdr:colOff>
      <xdr:row>55</xdr:row>
      <xdr:rowOff>68235</xdr:rowOff>
    </xdr:from>
    <xdr:to>
      <xdr:col>7</xdr:col>
      <xdr:colOff>728199</xdr:colOff>
      <xdr:row>56</xdr:row>
      <xdr:rowOff>47702</xdr:rowOff>
    </xdr:to>
    <xdr:sp macro="" textlink="">
      <xdr:nvSpPr>
        <xdr:cNvPr id="446" name="AutoShape 5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5367193" y="9497985"/>
          <a:ext cx="161606" cy="150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571501</xdr:colOff>
      <xdr:row>51</xdr:row>
      <xdr:rowOff>142415</xdr:rowOff>
    </xdr:from>
    <xdr:to>
      <xdr:col>7</xdr:col>
      <xdr:colOff>642936</xdr:colOff>
      <xdr:row>54</xdr:row>
      <xdr:rowOff>51283</xdr:rowOff>
    </xdr:to>
    <xdr:sp macro="" textlink="">
      <xdr:nvSpPr>
        <xdr:cNvPr id="447" name="Line 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ShapeType="1"/>
        </xdr:cNvSpPr>
      </xdr:nvSpPr>
      <xdr:spPr bwMode="auto">
        <a:xfrm flipH="1" flipV="1">
          <a:off x="5365751" y="9048290"/>
          <a:ext cx="71435" cy="4327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363133</xdr:colOff>
      <xdr:row>51</xdr:row>
      <xdr:rowOff>158893</xdr:rowOff>
    </xdr:from>
    <xdr:to>
      <xdr:col>7</xdr:col>
      <xdr:colOff>593817</xdr:colOff>
      <xdr:row>53</xdr:row>
      <xdr:rowOff>1537</xdr:rowOff>
    </xdr:to>
    <xdr:sp macro="" textlink="">
      <xdr:nvSpPr>
        <xdr:cNvPr id="448" name="六角形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 bwMode="auto">
        <a:xfrm>
          <a:off x="5163733" y="8902843"/>
          <a:ext cx="230684" cy="1855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729937</xdr:colOff>
      <xdr:row>54</xdr:row>
      <xdr:rowOff>81594</xdr:rowOff>
    </xdr:from>
    <xdr:ext cx="564664" cy="294889"/>
    <xdr:sp macro="" textlink="">
      <xdr:nvSpPr>
        <xdr:cNvPr id="449" name="Text Box 141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530537" y="9339894"/>
          <a:ext cx="564664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297650</xdr:colOff>
      <xdr:row>55</xdr:row>
      <xdr:rowOff>125013</xdr:rowOff>
    </xdr:from>
    <xdr:to>
      <xdr:col>7</xdr:col>
      <xdr:colOff>528334</xdr:colOff>
      <xdr:row>56</xdr:row>
      <xdr:rowOff>136175</xdr:rowOff>
    </xdr:to>
    <xdr:sp macro="" textlink="">
      <xdr:nvSpPr>
        <xdr:cNvPr id="450" name="六角形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 bwMode="auto">
        <a:xfrm>
          <a:off x="5098250" y="9554763"/>
          <a:ext cx="230684" cy="182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367897</xdr:colOff>
      <xdr:row>49</xdr:row>
      <xdr:rowOff>40933</xdr:rowOff>
    </xdr:from>
    <xdr:ext cx="287130" cy="166649"/>
    <xdr:sp macro="" textlink="">
      <xdr:nvSpPr>
        <xdr:cNvPr id="451" name="Text Box 97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168497" y="8441983"/>
          <a:ext cx="287130" cy="166649"/>
        </a:xfrm>
        <a:prstGeom prst="rect">
          <a:avLst/>
        </a:prstGeom>
        <a:solidFill>
          <a:schemeClr val="bg1">
            <a:alpha val="56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灯台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639754</xdr:colOff>
      <xdr:row>53</xdr:row>
      <xdr:rowOff>8480</xdr:rowOff>
    </xdr:from>
    <xdr:to>
      <xdr:col>8</xdr:col>
      <xdr:colOff>55902</xdr:colOff>
      <xdr:row>55</xdr:row>
      <xdr:rowOff>96138</xdr:rowOff>
    </xdr:to>
    <xdr:sp macro="" textlink="">
      <xdr:nvSpPr>
        <xdr:cNvPr id="452" name="Line 7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ShapeType="1"/>
        </xdr:cNvSpPr>
      </xdr:nvSpPr>
      <xdr:spPr bwMode="auto">
        <a:xfrm rot="4491033" flipH="1" flipV="1">
          <a:off x="5318912" y="9216772"/>
          <a:ext cx="430558" cy="18767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177373"/>
            <a:gd name="connsiteY0" fmla="*/ 0 h 329336"/>
            <a:gd name="connsiteX1" fmla="*/ 176894 w 177373"/>
            <a:gd name="connsiteY1" fmla="*/ 47623 h 329336"/>
            <a:gd name="connsiteX2" fmla="*/ 143762 w 177373"/>
            <a:gd name="connsiteY2" fmla="*/ 329336 h 329336"/>
            <a:gd name="connsiteX0" fmla="*/ 0 w 177556"/>
            <a:gd name="connsiteY0" fmla="*/ 0 h 329336"/>
            <a:gd name="connsiteX1" fmla="*/ 176894 w 177556"/>
            <a:gd name="connsiteY1" fmla="*/ 47623 h 329336"/>
            <a:gd name="connsiteX2" fmla="*/ 143762 w 177556"/>
            <a:gd name="connsiteY2" fmla="*/ 329336 h 329336"/>
            <a:gd name="connsiteX0" fmla="*/ 0 w 176894"/>
            <a:gd name="connsiteY0" fmla="*/ 0 h 329336"/>
            <a:gd name="connsiteX1" fmla="*/ 176894 w 176894"/>
            <a:gd name="connsiteY1" fmla="*/ 47623 h 329336"/>
            <a:gd name="connsiteX2" fmla="*/ 143762 w 176894"/>
            <a:gd name="connsiteY2" fmla="*/ 329336 h 329336"/>
            <a:gd name="connsiteX0" fmla="*/ 0 w 343074"/>
            <a:gd name="connsiteY0" fmla="*/ 0 h 182032"/>
            <a:gd name="connsiteX1" fmla="*/ 176894 w 343074"/>
            <a:gd name="connsiteY1" fmla="*/ 47623 h 182032"/>
            <a:gd name="connsiteX2" fmla="*/ 342277 w 343074"/>
            <a:gd name="connsiteY2" fmla="*/ 182032 h 182032"/>
            <a:gd name="connsiteX0" fmla="*/ 0 w 342277"/>
            <a:gd name="connsiteY0" fmla="*/ 0 h 188995"/>
            <a:gd name="connsiteX1" fmla="*/ 176894 w 342277"/>
            <a:gd name="connsiteY1" fmla="*/ 47623 h 188995"/>
            <a:gd name="connsiteX2" fmla="*/ 342277 w 342277"/>
            <a:gd name="connsiteY2" fmla="*/ 182032 h 188995"/>
            <a:gd name="connsiteX0" fmla="*/ 0 w 342277"/>
            <a:gd name="connsiteY0" fmla="*/ 0 h 182032"/>
            <a:gd name="connsiteX1" fmla="*/ 176894 w 342277"/>
            <a:gd name="connsiteY1" fmla="*/ 47623 h 182032"/>
            <a:gd name="connsiteX2" fmla="*/ 342277 w 342277"/>
            <a:gd name="connsiteY2" fmla="*/ 182032 h 182032"/>
            <a:gd name="connsiteX0" fmla="*/ 0 w 342277"/>
            <a:gd name="connsiteY0" fmla="*/ 0 h 182032"/>
            <a:gd name="connsiteX1" fmla="*/ 176894 w 342277"/>
            <a:gd name="connsiteY1" fmla="*/ 47623 h 182032"/>
            <a:gd name="connsiteX2" fmla="*/ 342277 w 342277"/>
            <a:gd name="connsiteY2" fmla="*/ 182032 h 182032"/>
            <a:gd name="connsiteX0" fmla="*/ 0 w 342277"/>
            <a:gd name="connsiteY0" fmla="*/ 0 h 182032"/>
            <a:gd name="connsiteX1" fmla="*/ 176894 w 342277"/>
            <a:gd name="connsiteY1" fmla="*/ 47623 h 182032"/>
            <a:gd name="connsiteX2" fmla="*/ 342277 w 342277"/>
            <a:gd name="connsiteY2" fmla="*/ 182032 h 182032"/>
            <a:gd name="connsiteX0" fmla="*/ 0 w 352681"/>
            <a:gd name="connsiteY0" fmla="*/ 0 h 162326"/>
            <a:gd name="connsiteX1" fmla="*/ 176894 w 352681"/>
            <a:gd name="connsiteY1" fmla="*/ 47623 h 162326"/>
            <a:gd name="connsiteX2" fmla="*/ 352681 w 352681"/>
            <a:gd name="connsiteY2" fmla="*/ 162326 h 162326"/>
            <a:gd name="connsiteX0" fmla="*/ 0 w 357261"/>
            <a:gd name="connsiteY0" fmla="*/ 0 h 186323"/>
            <a:gd name="connsiteX1" fmla="*/ 176894 w 357261"/>
            <a:gd name="connsiteY1" fmla="*/ 47623 h 186323"/>
            <a:gd name="connsiteX2" fmla="*/ 357261 w 357261"/>
            <a:gd name="connsiteY2" fmla="*/ 186323 h 186323"/>
            <a:gd name="connsiteX0" fmla="*/ 0 w 376301"/>
            <a:gd name="connsiteY0" fmla="*/ 0 h 174763"/>
            <a:gd name="connsiteX1" fmla="*/ 176894 w 376301"/>
            <a:gd name="connsiteY1" fmla="*/ 47623 h 174763"/>
            <a:gd name="connsiteX2" fmla="*/ 376301 w 376301"/>
            <a:gd name="connsiteY2" fmla="*/ 174763 h 174763"/>
            <a:gd name="connsiteX0" fmla="*/ 0 w 376301"/>
            <a:gd name="connsiteY0" fmla="*/ 0 h 174763"/>
            <a:gd name="connsiteX1" fmla="*/ 176894 w 376301"/>
            <a:gd name="connsiteY1" fmla="*/ 47623 h 174763"/>
            <a:gd name="connsiteX2" fmla="*/ 376301 w 376301"/>
            <a:gd name="connsiteY2" fmla="*/ 174763 h 174763"/>
            <a:gd name="connsiteX0" fmla="*/ 0 w 376301"/>
            <a:gd name="connsiteY0" fmla="*/ 0 h 174763"/>
            <a:gd name="connsiteX1" fmla="*/ 176894 w 376301"/>
            <a:gd name="connsiteY1" fmla="*/ 47623 h 174763"/>
            <a:gd name="connsiteX2" fmla="*/ 376301 w 376301"/>
            <a:gd name="connsiteY2" fmla="*/ 174763 h 174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6301" h="174763">
              <a:moveTo>
                <a:pt x="0" y="0"/>
              </a:moveTo>
              <a:lnTo>
                <a:pt x="176894" y="47623"/>
              </a:lnTo>
              <a:cubicBezTo>
                <a:pt x="209448" y="167518"/>
                <a:pt x="202903" y="131912"/>
                <a:pt x="376301" y="17476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74185</xdr:colOff>
      <xdr:row>51</xdr:row>
      <xdr:rowOff>57446</xdr:rowOff>
    </xdr:from>
    <xdr:ext cx="468313" cy="88900"/>
    <xdr:sp macro="" textlink="">
      <xdr:nvSpPr>
        <xdr:cNvPr id="453" name="Text Box 97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410381" y="8928120"/>
          <a:ext cx="468313" cy="889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162m </a:t>
          </a:r>
        </a:p>
      </xdr:txBody>
    </xdr:sp>
    <xdr:clientData/>
  </xdr:oneCellAnchor>
  <xdr:oneCellAnchor>
    <xdr:from>
      <xdr:col>9</xdr:col>
      <xdr:colOff>586320</xdr:colOff>
      <xdr:row>51</xdr:row>
      <xdr:rowOff>23189</xdr:rowOff>
    </xdr:from>
    <xdr:ext cx="542713" cy="274947"/>
    <xdr:sp macro="" textlink="">
      <xdr:nvSpPr>
        <xdr:cNvPr id="454" name="Text Box 61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926398" y="8827861"/>
          <a:ext cx="542713" cy="2749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日の岬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頂上付近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2907</xdr:colOff>
      <xdr:row>49</xdr:row>
      <xdr:rowOff>15937</xdr:rowOff>
    </xdr:from>
    <xdr:to>
      <xdr:col>9</xdr:col>
      <xdr:colOff>161868</xdr:colOff>
      <xdr:row>49</xdr:row>
      <xdr:rowOff>153229</xdr:rowOff>
    </xdr:to>
    <xdr:sp macro="" textlink="">
      <xdr:nvSpPr>
        <xdr:cNvPr id="455" name="六角形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 bwMode="auto">
        <a:xfrm>
          <a:off x="6346557" y="8416987"/>
          <a:ext cx="158961" cy="13729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337974</xdr:colOff>
      <xdr:row>52</xdr:row>
      <xdr:rowOff>135668</xdr:rowOff>
    </xdr:from>
    <xdr:to>
      <xdr:col>10</xdr:col>
      <xdr:colOff>467237</xdr:colOff>
      <xdr:row>56</xdr:row>
      <xdr:rowOff>75176</xdr:rowOff>
    </xdr:to>
    <xdr:sp macro="" textlink="">
      <xdr:nvSpPr>
        <xdr:cNvPr id="456" name="Freeform 60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/>
        </xdr:cNvSpPr>
      </xdr:nvSpPr>
      <xdr:spPr bwMode="auto">
        <a:xfrm rot="4456674" flipV="1">
          <a:off x="6799719" y="8991314"/>
          <a:ext cx="630070" cy="87340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7788 w 17788"/>
            <a:gd name="connsiteY0" fmla="*/ 8877 h 8877"/>
            <a:gd name="connsiteX1" fmla="*/ 10000 w 17788"/>
            <a:gd name="connsiteY1" fmla="*/ 0 h 8877"/>
            <a:gd name="connsiteX2" fmla="*/ 0 w 17788"/>
            <a:gd name="connsiteY2" fmla="*/ 285 h 8877"/>
            <a:gd name="connsiteX0" fmla="*/ 10000 w 10000"/>
            <a:gd name="connsiteY0" fmla="*/ 10000 h 10000"/>
            <a:gd name="connsiteX1" fmla="*/ 5622 w 10000"/>
            <a:gd name="connsiteY1" fmla="*/ 0 h 10000"/>
            <a:gd name="connsiteX2" fmla="*/ 0 w 10000"/>
            <a:gd name="connsiteY2" fmla="*/ 321 h 10000"/>
            <a:gd name="connsiteX0" fmla="*/ 10000 w 10000"/>
            <a:gd name="connsiteY0" fmla="*/ 10291 h 10291"/>
            <a:gd name="connsiteX1" fmla="*/ 4288 w 10000"/>
            <a:gd name="connsiteY1" fmla="*/ 0 h 10291"/>
            <a:gd name="connsiteX2" fmla="*/ 0 w 10000"/>
            <a:gd name="connsiteY2" fmla="*/ 612 h 10291"/>
            <a:gd name="connsiteX0" fmla="*/ 10000 w 10000"/>
            <a:gd name="connsiteY0" fmla="*/ 10291 h 10291"/>
            <a:gd name="connsiteX1" fmla="*/ 4288 w 10000"/>
            <a:gd name="connsiteY1" fmla="*/ 0 h 10291"/>
            <a:gd name="connsiteX2" fmla="*/ 0 w 10000"/>
            <a:gd name="connsiteY2" fmla="*/ 612 h 10291"/>
            <a:gd name="connsiteX0" fmla="*/ 10000 w 20983"/>
            <a:gd name="connsiteY0" fmla="*/ 10291 h 10291"/>
            <a:gd name="connsiteX1" fmla="*/ 20930 w 20983"/>
            <a:gd name="connsiteY1" fmla="*/ 4101 h 10291"/>
            <a:gd name="connsiteX2" fmla="*/ 4288 w 20983"/>
            <a:gd name="connsiteY2" fmla="*/ 0 h 10291"/>
            <a:gd name="connsiteX3" fmla="*/ 0 w 20983"/>
            <a:gd name="connsiteY3" fmla="*/ 612 h 10291"/>
            <a:gd name="connsiteX0" fmla="*/ 10000 w 11016"/>
            <a:gd name="connsiteY0" fmla="*/ 10291 h 10291"/>
            <a:gd name="connsiteX1" fmla="*/ 10758 w 11016"/>
            <a:gd name="connsiteY1" fmla="*/ 6125 h 10291"/>
            <a:gd name="connsiteX2" fmla="*/ 4288 w 11016"/>
            <a:gd name="connsiteY2" fmla="*/ 0 h 10291"/>
            <a:gd name="connsiteX3" fmla="*/ 0 w 11016"/>
            <a:gd name="connsiteY3" fmla="*/ 612 h 10291"/>
            <a:gd name="connsiteX0" fmla="*/ 14402 w 14402"/>
            <a:gd name="connsiteY0" fmla="*/ 1 h 18705"/>
            <a:gd name="connsiteX1" fmla="*/ 10758 w 14402"/>
            <a:gd name="connsiteY1" fmla="*/ 18604 h 18705"/>
            <a:gd name="connsiteX2" fmla="*/ 4288 w 14402"/>
            <a:gd name="connsiteY2" fmla="*/ 12479 h 18705"/>
            <a:gd name="connsiteX3" fmla="*/ 0 w 14402"/>
            <a:gd name="connsiteY3" fmla="*/ 13091 h 18705"/>
            <a:gd name="connsiteX0" fmla="*/ 14402 w 17793"/>
            <a:gd name="connsiteY0" fmla="*/ 1 h 18604"/>
            <a:gd name="connsiteX1" fmla="*/ 10758 w 17793"/>
            <a:gd name="connsiteY1" fmla="*/ 18604 h 18604"/>
            <a:gd name="connsiteX2" fmla="*/ 4288 w 17793"/>
            <a:gd name="connsiteY2" fmla="*/ 12479 h 18604"/>
            <a:gd name="connsiteX3" fmla="*/ 0 w 17793"/>
            <a:gd name="connsiteY3" fmla="*/ 13091 h 18604"/>
            <a:gd name="connsiteX0" fmla="*/ 14402 w 17793"/>
            <a:gd name="connsiteY0" fmla="*/ 1 h 18604"/>
            <a:gd name="connsiteX1" fmla="*/ 10758 w 17793"/>
            <a:gd name="connsiteY1" fmla="*/ 18604 h 18604"/>
            <a:gd name="connsiteX2" fmla="*/ 4288 w 17793"/>
            <a:gd name="connsiteY2" fmla="*/ 12479 h 18604"/>
            <a:gd name="connsiteX3" fmla="*/ 0 w 17793"/>
            <a:gd name="connsiteY3" fmla="*/ 13091 h 18604"/>
            <a:gd name="connsiteX0" fmla="*/ 12344 w 17131"/>
            <a:gd name="connsiteY0" fmla="*/ 2 h 18251"/>
            <a:gd name="connsiteX1" fmla="*/ 10758 w 17131"/>
            <a:gd name="connsiteY1" fmla="*/ 18251 h 18251"/>
            <a:gd name="connsiteX2" fmla="*/ 4288 w 17131"/>
            <a:gd name="connsiteY2" fmla="*/ 12126 h 18251"/>
            <a:gd name="connsiteX3" fmla="*/ 0 w 17131"/>
            <a:gd name="connsiteY3" fmla="*/ 12738 h 18251"/>
            <a:gd name="connsiteX0" fmla="*/ 12344 w 17516"/>
            <a:gd name="connsiteY0" fmla="*/ 2 h 16528"/>
            <a:gd name="connsiteX1" fmla="*/ 11297 w 17516"/>
            <a:gd name="connsiteY1" fmla="*/ 16528 h 16528"/>
            <a:gd name="connsiteX2" fmla="*/ 4288 w 17516"/>
            <a:gd name="connsiteY2" fmla="*/ 12126 h 16528"/>
            <a:gd name="connsiteX3" fmla="*/ 0 w 17516"/>
            <a:gd name="connsiteY3" fmla="*/ 12738 h 16528"/>
            <a:gd name="connsiteX0" fmla="*/ 12344 w 16368"/>
            <a:gd name="connsiteY0" fmla="*/ 2 h 15859"/>
            <a:gd name="connsiteX1" fmla="*/ 9657 w 16368"/>
            <a:gd name="connsiteY1" fmla="*/ 15859 h 15859"/>
            <a:gd name="connsiteX2" fmla="*/ 4288 w 16368"/>
            <a:gd name="connsiteY2" fmla="*/ 12126 h 15859"/>
            <a:gd name="connsiteX3" fmla="*/ 0 w 16368"/>
            <a:gd name="connsiteY3" fmla="*/ 12738 h 15859"/>
            <a:gd name="connsiteX0" fmla="*/ 12344 w 17625"/>
            <a:gd name="connsiteY0" fmla="*/ 0 h 15857"/>
            <a:gd name="connsiteX1" fmla="*/ 17598 w 17625"/>
            <a:gd name="connsiteY1" fmla="*/ 13810 h 15857"/>
            <a:gd name="connsiteX2" fmla="*/ 9657 w 17625"/>
            <a:gd name="connsiteY2" fmla="*/ 15857 h 15857"/>
            <a:gd name="connsiteX3" fmla="*/ 4288 w 17625"/>
            <a:gd name="connsiteY3" fmla="*/ 12124 h 15857"/>
            <a:gd name="connsiteX4" fmla="*/ 0 w 17625"/>
            <a:gd name="connsiteY4" fmla="*/ 12736 h 15857"/>
            <a:gd name="connsiteX0" fmla="*/ 12344 w 16603"/>
            <a:gd name="connsiteY0" fmla="*/ 0 h 15887"/>
            <a:gd name="connsiteX1" fmla="*/ 16569 w 16603"/>
            <a:gd name="connsiteY1" fmla="*/ 13987 h 15887"/>
            <a:gd name="connsiteX2" fmla="*/ 9657 w 16603"/>
            <a:gd name="connsiteY2" fmla="*/ 15857 h 15887"/>
            <a:gd name="connsiteX3" fmla="*/ 4288 w 16603"/>
            <a:gd name="connsiteY3" fmla="*/ 12124 h 15887"/>
            <a:gd name="connsiteX4" fmla="*/ 0 w 16603"/>
            <a:gd name="connsiteY4" fmla="*/ 12736 h 15887"/>
            <a:gd name="connsiteX0" fmla="*/ 12344 w 16603"/>
            <a:gd name="connsiteY0" fmla="*/ 0 h 15999"/>
            <a:gd name="connsiteX1" fmla="*/ 16569 w 16603"/>
            <a:gd name="connsiteY1" fmla="*/ 13987 h 15999"/>
            <a:gd name="connsiteX2" fmla="*/ 8834 w 16603"/>
            <a:gd name="connsiteY2" fmla="*/ 15999 h 15999"/>
            <a:gd name="connsiteX3" fmla="*/ 4288 w 16603"/>
            <a:gd name="connsiteY3" fmla="*/ 12124 h 15999"/>
            <a:gd name="connsiteX4" fmla="*/ 0 w 16603"/>
            <a:gd name="connsiteY4" fmla="*/ 12736 h 15999"/>
            <a:gd name="connsiteX0" fmla="*/ 12344 w 16603"/>
            <a:gd name="connsiteY0" fmla="*/ 0 h 15999"/>
            <a:gd name="connsiteX1" fmla="*/ 16569 w 16603"/>
            <a:gd name="connsiteY1" fmla="*/ 13987 h 15999"/>
            <a:gd name="connsiteX2" fmla="*/ 8834 w 16603"/>
            <a:gd name="connsiteY2" fmla="*/ 15999 h 15999"/>
            <a:gd name="connsiteX3" fmla="*/ 4288 w 16603"/>
            <a:gd name="connsiteY3" fmla="*/ 12124 h 15999"/>
            <a:gd name="connsiteX4" fmla="*/ 0 w 16603"/>
            <a:gd name="connsiteY4" fmla="*/ 12736 h 15999"/>
            <a:gd name="connsiteX0" fmla="*/ 13141 w 16610"/>
            <a:gd name="connsiteY0" fmla="*/ 0 h 16680"/>
            <a:gd name="connsiteX1" fmla="*/ 16569 w 16610"/>
            <a:gd name="connsiteY1" fmla="*/ 14668 h 16680"/>
            <a:gd name="connsiteX2" fmla="*/ 8834 w 16610"/>
            <a:gd name="connsiteY2" fmla="*/ 16680 h 16680"/>
            <a:gd name="connsiteX3" fmla="*/ 4288 w 16610"/>
            <a:gd name="connsiteY3" fmla="*/ 12805 h 16680"/>
            <a:gd name="connsiteX4" fmla="*/ 0 w 16610"/>
            <a:gd name="connsiteY4" fmla="*/ 13417 h 16680"/>
            <a:gd name="connsiteX0" fmla="*/ 13141 w 16592"/>
            <a:gd name="connsiteY0" fmla="*/ 0 h 16680"/>
            <a:gd name="connsiteX1" fmla="*/ 16569 w 16592"/>
            <a:gd name="connsiteY1" fmla="*/ 14668 h 16680"/>
            <a:gd name="connsiteX2" fmla="*/ 8834 w 16592"/>
            <a:gd name="connsiteY2" fmla="*/ 16680 h 16680"/>
            <a:gd name="connsiteX3" fmla="*/ 4288 w 16592"/>
            <a:gd name="connsiteY3" fmla="*/ 12805 h 16680"/>
            <a:gd name="connsiteX4" fmla="*/ 0 w 16592"/>
            <a:gd name="connsiteY4" fmla="*/ 13417 h 16680"/>
            <a:gd name="connsiteX0" fmla="*/ 13141 w 16592"/>
            <a:gd name="connsiteY0" fmla="*/ 0 h 16680"/>
            <a:gd name="connsiteX1" fmla="*/ 16569 w 16592"/>
            <a:gd name="connsiteY1" fmla="*/ 14668 h 16680"/>
            <a:gd name="connsiteX2" fmla="*/ 8834 w 16592"/>
            <a:gd name="connsiteY2" fmla="*/ 16680 h 16680"/>
            <a:gd name="connsiteX3" fmla="*/ 2844 w 16592"/>
            <a:gd name="connsiteY3" fmla="*/ 12922 h 16680"/>
            <a:gd name="connsiteX4" fmla="*/ 0 w 16592"/>
            <a:gd name="connsiteY4" fmla="*/ 13417 h 16680"/>
            <a:gd name="connsiteX0" fmla="*/ 13141 w 16650"/>
            <a:gd name="connsiteY0" fmla="*/ 0 h 16680"/>
            <a:gd name="connsiteX1" fmla="*/ 12940 w 16650"/>
            <a:gd name="connsiteY1" fmla="*/ 2054 h 16680"/>
            <a:gd name="connsiteX2" fmla="*/ 16569 w 16650"/>
            <a:gd name="connsiteY2" fmla="*/ 14668 h 16680"/>
            <a:gd name="connsiteX3" fmla="*/ 8834 w 16650"/>
            <a:gd name="connsiteY3" fmla="*/ 16680 h 16680"/>
            <a:gd name="connsiteX4" fmla="*/ 2844 w 16650"/>
            <a:gd name="connsiteY4" fmla="*/ 12922 h 16680"/>
            <a:gd name="connsiteX5" fmla="*/ 0 w 16650"/>
            <a:gd name="connsiteY5" fmla="*/ 13417 h 16680"/>
            <a:gd name="connsiteX0" fmla="*/ 18342 w 18342"/>
            <a:gd name="connsiteY0" fmla="*/ 3780 h 15217"/>
            <a:gd name="connsiteX1" fmla="*/ 12940 w 18342"/>
            <a:gd name="connsiteY1" fmla="*/ 591 h 15217"/>
            <a:gd name="connsiteX2" fmla="*/ 16569 w 18342"/>
            <a:gd name="connsiteY2" fmla="*/ 13205 h 15217"/>
            <a:gd name="connsiteX3" fmla="*/ 8834 w 18342"/>
            <a:gd name="connsiteY3" fmla="*/ 15217 h 15217"/>
            <a:gd name="connsiteX4" fmla="*/ 2844 w 18342"/>
            <a:gd name="connsiteY4" fmla="*/ 11459 h 15217"/>
            <a:gd name="connsiteX5" fmla="*/ 0 w 18342"/>
            <a:gd name="connsiteY5" fmla="*/ 11954 h 15217"/>
            <a:gd name="connsiteX0" fmla="*/ 16557 w 16650"/>
            <a:gd name="connsiteY0" fmla="*/ 4063 h 15194"/>
            <a:gd name="connsiteX1" fmla="*/ 12940 w 16650"/>
            <a:gd name="connsiteY1" fmla="*/ 568 h 15194"/>
            <a:gd name="connsiteX2" fmla="*/ 16569 w 16650"/>
            <a:gd name="connsiteY2" fmla="*/ 13182 h 15194"/>
            <a:gd name="connsiteX3" fmla="*/ 8834 w 16650"/>
            <a:gd name="connsiteY3" fmla="*/ 15194 h 15194"/>
            <a:gd name="connsiteX4" fmla="*/ 2844 w 16650"/>
            <a:gd name="connsiteY4" fmla="*/ 11436 h 15194"/>
            <a:gd name="connsiteX5" fmla="*/ 0 w 16650"/>
            <a:gd name="connsiteY5" fmla="*/ 11931 h 15194"/>
            <a:gd name="connsiteX0" fmla="*/ 16557 w 16650"/>
            <a:gd name="connsiteY0" fmla="*/ 4736 h 15867"/>
            <a:gd name="connsiteX1" fmla="*/ 12940 w 16650"/>
            <a:gd name="connsiteY1" fmla="*/ 1241 h 15867"/>
            <a:gd name="connsiteX2" fmla="*/ 16569 w 16650"/>
            <a:gd name="connsiteY2" fmla="*/ 13855 h 15867"/>
            <a:gd name="connsiteX3" fmla="*/ 8834 w 16650"/>
            <a:gd name="connsiteY3" fmla="*/ 15867 h 15867"/>
            <a:gd name="connsiteX4" fmla="*/ 2844 w 16650"/>
            <a:gd name="connsiteY4" fmla="*/ 12109 h 15867"/>
            <a:gd name="connsiteX5" fmla="*/ 0 w 16650"/>
            <a:gd name="connsiteY5" fmla="*/ 12604 h 15867"/>
            <a:gd name="connsiteX0" fmla="*/ 16557 w 17262"/>
            <a:gd name="connsiteY0" fmla="*/ 4387 h 15785"/>
            <a:gd name="connsiteX1" fmla="*/ 12940 w 17262"/>
            <a:gd name="connsiteY1" fmla="*/ 892 h 15785"/>
            <a:gd name="connsiteX2" fmla="*/ 17198 w 17262"/>
            <a:gd name="connsiteY2" fmla="*/ 14331 h 15785"/>
            <a:gd name="connsiteX3" fmla="*/ 8834 w 17262"/>
            <a:gd name="connsiteY3" fmla="*/ 15518 h 15785"/>
            <a:gd name="connsiteX4" fmla="*/ 2844 w 17262"/>
            <a:gd name="connsiteY4" fmla="*/ 11760 h 15785"/>
            <a:gd name="connsiteX5" fmla="*/ 0 w 17262"/>
            <a:gd name="connsiteY5" fmla="*/ 12255 h 15785"/>
            <a:gd name="connsiteX0" fmla="*/ 16557 w 17388"/>
            <a:gd name="connsiteY0" fmla="*/ 4406 h 15961"/>
            <a:gd name="connsiteX1" fmla="*/ 12940 w 17388"/>
            <a:gd name="connsiteY1" fmla="*/ 911 h 15961"/>
            <a:gd name="connsiteX2" fmla="*/ 17325 w 17388"/>
            <a:gd name="connsiteY2" fmla="*/ 14623 h 15961"/>
            <a:gd name="connsiteX3" fmla="*/ 8834 w 17388"/>
            <a:gd name="connsiteY3" fmla="*/ 15537 h 15961"/>
            <a:gd name="connsiteX4" fmla="*/ 2844 w 17388"/>
            <a:gd name="connsiteY4" fmla="*/ 11779 h 15961"/>
            <a:gd name="connsiteX5" fmla="*/ 0 w 17388"/>
            <a:gd name="connsiteY5" fmla="*/ 12274 h 15961"/>
            <a:gd name="connsiteX0" fmla="*/ 16557 w 17864"/>
            <a:gd name="connsiteY0" fmla="*/ 4406 h 15822"/>
            <a:gd name="connsiteX1" fmla="*/ 12940 w 17864"/>
            <a:gd name="connsiteY1" fmla="*/ 911 h 15822"/>
            <a:gd name="connsiteX2" fmla="*/ 17325 w 17864"/>
            <a:gd name="connsiteY2" fmla="*/ 14623 h 15822"/>
            <a:gd name="connsiteX3" fmla="*/ 8834 w 17864"/>
            <a:gd name="connsiteY3" fmla="*/ 15537 h 15822"/>
            <a:gd name="connsiteX4" fmla="*/ 2844 w 17864"/>
            <a:gd name="connsiteY4" fmla="*/ 11779 h 15822"/>
            <a:gd name="connsiteX5" fmla="*/ 0 w 17864"/>
            <a:gd name="connsiteY5" fmla="*/ 12274 h 15822"/>
            <a:gd name="connsiteX0" fmla="*/ 16557 w 17873"/>
            <a:gd name="connsiteY0" fmla="*/ 4700 h 16116"/>
            <a:gd name="connsiteX1" fmla="*/ 12940 w 17873"/>
            <a:gd name="connsiteY1" fmla="*/ 1205 h 16116"/>
            <a:gd name="connsiteX2" fmla="*/ 17325 w 17873"/>
            <a:gd name="connsiteY2" fmla="*/ 14917 h 16116"/>
            <a:gd name="connsiteX3" fmla="*/ 8834 w 17873"/>
            <a:gd name="connsiteY3" fmla="*/ 15831 h 16116"/>
            <a:gd name="connsiteX4" fmla="*/ 2844 w 17873"/>
            <a:gd name="connsiteY4" fmla="*/ 12073 h 16116"/>
            <a:gd name="connsiteX5" fmla="*/ 0 w 17873"/>
            <a:gd name="connsiteY5" fmla="*/ 12568 h 16116"/>
            <a:gd name="connsiteX0" fmla="*/ 16557 w 17560"/>
            <a:gd name="connsiteY0" fmla="*/ 4408 h 15827"/>
            <a:gd name="connsiteX1" fmla="*/ 12940 w 17560"/>
            <a:gd name="connsiteY1" fmla="*/ 913 h 15827"/>
            <a:gd name="connsiteX2" fmla="*/ 17003 w 17560"/>
            <a:gd name="connsiteY2" fmla="*/ 14631 h 15827"/>
            <a:gd name="connsiteX3" fmla="*/ 8834 w 17560"/>
            <a:gd name="connsiteY3" fmla="*/ 15539 h 15827"/>
            <a:gd name="connsiteX4" fmla="*/ 2844 w 17560"/>
            <a:gd name="connsiteY4" fmla="*/ 11781 h 15827"/>
            <a:gd name="connsiteX5" fmla="*/ 0 w 17560"/>
            <a:gd name="connsiteY5" fmla="*/ 12276 h 15827"/>
            <a:gd name="connsiteX0" fmla="*/ 16557 w 17047"/>
            <a:gd name="connsiteY0" fmla="*/ 4408 h 16374"/>
            <a:gd name="connsiteX1" fmla="*/ 12940 w 17047"/>
            <a:gd name="connsiteY1" fmla="*/ 913 h 16374"/>
            <a:gd name="connsiteX2" fmla="*/ 17003 w 17047"/>
            <a:gd name="connsiteY2" fmla="*/ 14631 h 16374"/>
            <a:gd name="connsiteX3" fmla="*/ 8834 w 17047"/>
            <a:gd name="connsiteY3" fmla="*/ 15539 h 16374"/>
            <a:gd name="connsiteX4" fmla="*/ 2844 w 17047"/>
            <a:gd name="connsiteY4" fmla="*/ 11781 h 16374"/>
            <a:gd name="connsiteX5" fmla="*/ 0 w 17047"/>
            <a:gd name="connsiteY5" fmla="*/ 12276 h 16374"/>
            <a:gd name="connsiteX0" fmla="*/ 16557 w 16557"/>
            <a:gd name="connsiteY0" fmla="*/ 4474 h 15605"/>
            <a:gd name="connsiteX1" fmla="*/ 12940 w 16557"/>
            <a:gd name="connsiteY1" fmla="*/ 979 h 15605"/>
            <a:gd name="connsiteX2" fmla="*/ 8834 w 16557"/>
            <a:gd name="connsiteY2" fmla="*/ 15605 h 15605"/>
            <a:gd name="connsiteX3" fmla="*/ 2844 w 16557"/>
            <a:gd name="connsiteY3" fmla="*/ 11847 h 15605"/>
            <a:gd name="connsiteX4" fmla="*/ 0 w 16557"/>
            <a:gd name="connsiteY4" fmla="*/ 12342 h 15605"/>
            <a:gd name="connsiteX0" fmla="*/ 16557 w 16809"/>
            <a:gd name="connsiteY0" fmla="*/ 4436 h 15053"/>
            <a:gd name="connsiteX1" fmla="*/ 12940 w 16809"/>
            <a:gd name="connsiteY1" fmla="*/ 941 h 15053"/>
            <a:gd name="connsiteX2" fmla="*/ 16476 w 16809"/>
            <a:gd name="connsiteY2" fmla="*/ 15053 h 15053"/>
            <a:gd name="connsiteX3" fmla="*/ 2844 w 16809"/>
            <a:gd name="connsiteY3" fmla="*/ 11809 h 15053"/>
            <a:gd name="connsiteX4" fmla="*/ 0 w 16809"/>
            <a:gd name="connsiteY4" fmla="*/ 12304 h 15053"/>
            <a:gd name="connsiteX0" fmla="*/ 16557 w 16809"/>
            <a:gd name="connsiteY0" fmla="*/ 4436 h 15332"/>
            <a:gd name="connsiteX1" fmla="*/ 12940 w 16809"/>
            <a:gd name="connsiteY1" fmla="*/ 941 h 15332"/>
            <a:gd name="connsiteX2" fmla="*/ 16476 w 16809"/>
            <a:gd name="connsiteY2" fmla="*/ 15053 h 15332"/>
            <a:gd name="connsiteX3" fmla="*/ 2844 w 16809"/>
            <a:gd name="connsiteY3" fmla="*/ 11809 h 15332"/>
            <a:gd name="connsiteX4" fmla="*/ 0 w 16809"/>
            <a:gd name="connsiteY4" fmla="*/ 12304 h 15332"/>
            <a:gd name="connsiteX0" fmla="*/ 16557 w 16557"/>
            <a:gd name="connsiteY0" fmla="*/ 4436 h 15332"/>
            <a:gd name="connsiteX1" fmla="*/ 12940 w 16557"/>
            <a:gd name="connsiteY1" fmla="*/ 941 h 15332"/>
            <a:gd name="connsiteX2" fmla="*/ 16476 w 16557"/>
            <a:gd name="connsiteY2" fmla="*/ 15053 h 15332"/>
            <a:gd name="connsiteX3" fmla="*/ 2844 w 16557"/>
            <a:gd name="connsiteY3" fmla="*/ 11809 h 15332"/>
            <a:gd name="connsiteX4" fmla="*/ 0 w 16557"/>
            <a:gd name="connsiteY4" fmla="*/ 12304 h 15332"/>
            <a:gd name="connsiteX0" fmla="*/ 16557 w 16557"/>
            <a:gd name="connsiteY0" fmla="*/ 4436 h 15666"/>
            <a:gd name="connsiteX1" fmla="*/ 12940 w 16557"/>
            <a:gd name="connsiteY1" fmla="*/ 941 h 15666"/>
            <a:gd name="connsiteX2" fmla="*/ 16476 w 16557"/>
            <a:gd name="connsiteY2" fmla="*/ 15053 h 15666"/>
            <a:gd name="connsiteX3" fmla="*/ 2844 w 16557"/>
            <a:gd name="connsiteY3" fmla="*/ 11809 h 15666"/>
            <a:gd name="connsiteX4" fmla="*/ 0 w 16557"/>
            <a:gd name="connsiteY4" fmla="*/ 12304 h 15666"/>
            <a:gd name="connsiteX0" fmla="*/ 16557 w 16557"/>
            <a:gd name="connsiteY0" fmla="*/ 4436 h 15670"/>
            <a:gd name="connsiteX1" fmla="*/ 12940 w 16557"/>
            <a:gd name="connsiteY1" fmla="*/ 941 h 15670"/>
            <a:gd name="connsiteX2" fmla="*/ 16476 w 16557"/>
            <a:gd name="connsiteY2" fmla="*/ 15053 h 15670"/>
            <a:gd name="connsiteX3" fmla="*/ 2844 w 16557"/>
            <a:gd name="connsiteY3" fmla="*/ 11809 h 15670"/>
            <a:gd name="connsiteX4" fmla="*/ 0 w 16557"/>
            <a:gd name="connsiteY4" fmla="*/ 12304 h 15670"/>
            <a:gd name="connsiteX0" fmla="*/ 16557 w 16557"/>
            <a:gd name="connsiteY0" fmla="*/ 3903 h 15137"/>
            <a:gd name="connsiteX1" fmla="*/ 13300 w 16557"/>
            <a:gd name="connsiteY1" fmla="*/ 1181 h 15137"/>
            <a:gd name="connsiteX2" fmla="*/ 16476 w 16557"/>
            <a:gd name="connsiteY2" fmla="*/ 14520 h 15137"/>
            <a:gd name="connsiteX3" fmla="*/ 2844 w 16557"/>
            <a:gd name="connsiteY3" fmla="*/ 11276 h 15137"/>
            <a:gd name="connsiteX4" fmla="*/ 0 w 16557"/>
            <a:gd name="connsiteY4" fmla="*/ 11771 h 15137"/>
            <a:gd name="connsiteX0" fmla="*/ 16557 w 16557"/>
            <a:gd name="connsiteY0" fmla="*/ 3535 h 14769"/>
            <a:gd name="connsiteX1" fmla="*/ 13300 w 16557"/>
            <a:gd name="connsiteY1" fmla="*/ 813 h 14769"/>
            <a:gd name="connsiteX2" fmla="*/ 16476 w 16557"/>
            <a:gd name="connsiteY2" fmla="*/ 14152 h 14769"/>
            <a:gd name="connsiteX3" fmla="*/ 2844 w 16557"/>
            <a:gd name="connsiteY3" fmla="*/ 10908 h 14769"/>
            <a:gd name="connsiteX4" fmla="*/ 0 w 16557"/>
            <a:gd name="connsiteY4" fmla="*/ 11403 h 14769"/>
            <a:gd name="connsiteX0" fmla="*/ 16557 w 16557"/>
            <a:gd name="connsiteY0" fmla="*/ 3369 h 14603"/>
            <a:gd name="connsiteX1" fmla="*/ 13300 w 16557"/>
            <a:gd name="connsiteY1" fmla="*/ 647 h 14603"/>
            <a:gd name="connsiteX2" fmla="*/ 16476 w 16557"/>
            <a:gd name="connsiteY2" fmla="*/ 13986 h 14603"/>
            <a:gd name="connsiteX3" fmla="*/ 2844 w 16557"/>
            <a:gd name="connsiteY3" fmla="*/ 10742 h 14603"/>
            <a:gd name="connsiteX4" fmla="*/ 0 w 16557"/>
            <a:gd name="connsiteY4" fmla="*/ 11237 h 14603"/>
            <a:gd name="connsiteX0" fmla="*/ 16557 w 16557"/>
            <a:gd name="connsiteY0" fmla="*/ 2624 h 13858"/>
            <a:gd name="connsiteX1" fmla="*/ 13573 w 16557"/>
            <a:gd name="connsiteY1" fmla="*/ 837 h 13858"/>
            <a:gd name="connsiteX2" fmla="*/ 16476 w 16557"/>
            <a:gd name="connsiteY2" fmla="*/ 13241 h 13858"/>
            <a:gd name="connsiteX3" fmla="*/ 2844 w 16557"/>
            <a:gd name="connsiteY3" fmla="*/ 9997 h 13858"/>
            <a:gd name="connsiteX4" fmla="*/ 0 w 16557"/>
            <a:gd name="connsiteY4" fmla="*/ 10492 h 138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557" h="13858">
              <a:moveTo>
                <a:pt x="16557" y="2624"/>
              </a:moveTo>
              <a:cubicBezTo>
                <a:pt x="15592" y="312"/>
                <a:pt x="13586" y="-932"/>
                <a:pt x="13573" y="837"/>
              </a:cubicBezTo>
              <a:cubicBezTo>
                <a:pt x="13560" y="2606"/>
                <a:pt x="16218" y="10926"/>
                <a:pt x="16476" y="13241"/>
              </a:cubicBezTo>
              <a:cubicBezTo>
                <a:pt x="6725" y="15354"/>
                <a:pt x="5126" y="11483"/>
                <a:pt x="2844" y="9997"/>
              </a:cubicBezTo>
              <a:lnTo>
                <a:pt x="0" y="10492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487704</xdr:colOff>
      <xdr:row>52</xdr:row>
      <xdr:rowOff>96030</xdr:rowOff>
    </xdr:from>
    <xdr:to>
      <xdr:col>10</xdr:col>
      <xdr:colOff>550914</xdr:colOff>
      <xdr:row>56</xdr:row>
      <xdr:rowOff>119829</xdr:rowOff>
    </xdr:to>
    <xdr:sp macro="" textlink="">
      <xdr:nvSpPr>
        <xdr:cNvPr id="458" name="Freeform 60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/>
        </xdr:cNvSpPr>
      </xdr:nvSpPr>
      <xdr:spPr bwMode="auto">
        <a:xfrm flipH="1" flipV="1">
          <a:off x="6827782" y="9073343"/>
          <a:ext cx="807351" cy="71436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399 w 13152"/>
            <a:gd name="connsiteY0" fmla="*/ 24364 h 24364"/>
            <a:gd name="connsiteX1" fmla="*/ 394 w 13152"/>
            <a:gd name="connsiteY1" fmla="*/ 10347 h 24364"/>
            <a:gd name="connsiteX2" fmla="*/ 12759 w 13152"/>
            <a:gd name="connsiteY2" fmla="*/ 0 h 24364"/>
            <a:gd name="connsiteX0" fmla="*/ 9738 w 22098"/>
            <a:gd name="connsiteY0" fmla="*/ 24364 h 24364"/>
            <a:gd name="connsiteX1" fmla="*/ 9733 w 22098"/>
            <a:gd name="connsiteY1" fmla="*/ 10347 h 24364"/>
            <a:gd name="connsiteX2" fmla="*/ 230 w 22098"/>
            <a:gd name="connsiteY2" fmla="*/ 5764 h 24364"/>
            <a:gd name="connsiteX3" fmla="*/ 22098 w 22098"/>
            <a:gd name="connsiteY3" fmla="*/ 0 h 24364"/>
            <a:gd name="connsiteX0" fmla="*/ 9512 w 21872"/>
            <a:gd name="connsiteY0" fmla="*/ 24364 h 24364"/>
            <a:gd name="connsiteX1" fmla="*/ 9507 w 21872"/>
            <a:gd name="connsiteY1" fmla="*/ 10347 h 24364"/>
            <a:gd name="connsiteX2" fmla="*/ 4 w 21872"/>
            <a:gd name="connsiteY2" fmla="*/ 5764 h 24364"/>
            <a:gd name="connsiteX3" fmla="*/ 21872 w 21872"/>
            <a:gd name="connsiteY3" fmla="*/ 0 h 24364"/>
            <a:gd name="connsiteX0" fmla="*/ 9512 w 21872"/>
            <a:gd name="connsiteY0" fmla="*/ 24364 h 24364"/>
            <a:gd name="connsiteX1" fmla="*/ 9507 w 21872"/>
            <a:gd name="connsiteY1" fmla="*/ 10347 h 24364"/>
            <a:gd name="connsiteX2" fmla="*/ 4 w 21872"/>
            <a:gd name="connsiteY2" fmla="*/ 5764 h 24364"/>
            <a:gd name="connsiteX3" fmla="*/ 21872 w 21872"/>
            <a:gd name="connsiteY3" fmla="*/ 0 h 24364"/>
            <a:gd name="connsiteX0" fmla="*/ 9512 w 21872"/>
            <a:gd name="connsiteY0" fmla="*/ 24364 h 24364"/>
            <a:gd name="connsiteX1" fmla="*/ 9507 w 21872"/>
            <a:gd name="connsiteY1" fmla="*/ 10347 h 24364"/>
            <a:gd name="connsiteX2" fmla="*/ 4 w 21872"/>
            <a:gd name="connsiteY2" fmla="*/ 5764 h 24364"/>
            <a:gd name="connsiteX3" fmla="*/ 19718 w 21872"/>
            <a:gd name="connsiteY3" fmla="*/ 4956 h 24364"/>
            <a:gd name="connsiteX4" fmla="*/ 21872 w 21872"/>
            <a:gd name="connsiteY4" fmla="*/ 0 h 24364"/>
            <a:gd name="connsiteX0" fmla="*/ 9512 w 21872"/>
            <a:gd name="connsiteY0" fmla="*/ 25324 h 25324"/>
            <a:gd name="connsiteX1" fmla="*/ 9507 w 21872"/>
            <a:gd name="connsiteY1" fmla="*/ 11307 h 25324"/>
            <a:gd name="connsiteX2" fmla="*/ 4 w 21872"/>
            <a:gd name="connsiteY2" fmla="*/ 6724 h 25324"/>
            <a:gd name="connsiteX3" fmla="*/ 19718 w 21872"/>
            <a:gd name="connsiteY3" fmla="*/ 5916 h 25324"/>
            <a:gd name="connsiteX4" fmla="*/ 21872 w 21872"/>
            <a:gd name="connsiteY4" fmla="*/ 960 h 25324"/>
            <a:gd name="connsiteX0" fmla="*/ 9512 w 24854"/>
            <a:gd name="connsiteY0" fmla="*/ 25324 h 25324"/>
            <a:gd name="connsiteX1" fmla="*/ 9507 w 24854"/>
            <a:gd name="connsiteY1" fmla="*/ 11307 h 25324"/>
            <a:gd name="connsiteX2" fmla="*/ 4 w 24854"/>
            <a:gd name="connsiteY2" fmla="*/ 6724 h 25324"/>
            <a:gd name="connsiteX3" fmla="*/ 19718 w 24854"/>
            <a:gd name="connsiteY3" fmla="*/ 5916 h 25324"/>
            <a:gd name="connsiteX4" fmla="*/ 24854 w 24854"/>
            <a:gd name="connsiteY4" fmla="*/ 960 h 25324"/>
            <a:gd name="connsiteX0" fmla="*/ 9512 w 24854"/>
            <a:gd name="connsiteY0" fmla="*/ 25396 h 25396"/>
            <a:gd name="connsiteX1" fmla="*/ 9507 w 24854"/>
            <a:gd name="connsiteY1" fmla="*/ 11379 h 25396"/>
            <a:gd name="connsiteX2" fmla="*/ 4 w 24854"/>
            <a:gd name="connsiteY2" fmla="*/ 6796 h 25396"/>
            <a:gd name="connsiteX3" fmla="*/ 21706 w 24854"/>
            <a:gd name="connsiteY3" fmla="*/ 5718 h 25396"/>
            <a:gd name="connsiteX4" fmla="*/ 24854 w 24854"/>
            <a:gd name="connsiteY4" fmla="*/ 1032 h 25396"/>
            <a:gd name="connsiteX0" fmla="*/ 9512 w 24854"/>
            <a:gd name="connsiteY0" fmla="*/ 25396 h 25396"/>
            <a:gd name="connsiteX1" fmla="*/ 9507 w 24854"/>
            <a:gd name="connsiteY1" fmla="*/ 15153 h 25396"/>
            <a:gd name="connsiteX2" fmla="*/ 4 w 24854"/>
            <a:gd name="connsiteY2" fmla="*/ 6796 h 25396"/>
            <a:gd name="connsiteX3" fmla="*/ 21706 w 24854"/>
            <a:gd name="connsiteY3" fmla="*/ 5718 h 25396"/>
            <a:gd name="connsiteX4" fmla="*/ 24854 w 24854"/>
            <a:gd name="connsiteY4" fmla="*/ 1032 h 25396"/>
            <a:gd name="connsiteX0" fmla="*/ 9933 w 25275"/>
            <a:gd name="connsiteY0" fmla="*/ 25396 h 25396"/>
            <a:gd name="connsiteX1" fmla="*/ 9928 w 25275"/>
            <a:gd name="connsiteY1" fmla="*/ 15153 h 25396"/>
            <a:gd name="connsiteX2" fmla="*/ 425 w 25275"/>
            <a:gd name="connsiteY2" fmla="*/ 6796 h 25396"/>
            <a:gd name="connsiteX3" fmla="*/ 22127 w 25275"/>
            <a:gd name="connsiteY3" fmla="*/ 5718 h 25396"/>
            <a:gd name="connsiteX4" fmla="*/ 25275 w 25275"/>
            <a:gd name="connsiteY4" fmla="*/ 1032 h 25396"/>
            <a:gd name="connsiteX0" fmla="*/ 11005 w 26347"/>
            <a:gd name="connsiteY0" fmla="*/ 25794 h 25794"/>
            <a:gd name="connsiteX1" fmla="*/ 11000 w 26347"/>
            <a:gd name="connsiteY1" fmla="*/ 15551 h 25794"/>
            <a:gd name="connsiteX2" fmla="*/ 172 w 26347"/>
            <a:gd name="connsiteY2" fmla="*/ 6655 h 25794"/>
            <a:gd name="connsiteX3" fmla="*/ 23199 w 26347"/>
            <a:gd name="connsiteY3" fmla="*/ 6116 h 25794"/>
            <a:gd name="connsiteX4" fmla="*/ 26347 w 26347"/>
            <a:gd name="connsiteY4" fmla="*/ 1430 h 25794"/>
            <a:gd name="connsiteX0" fmla="*/ 9810 w 25152"/>
            <a:gd name="connsiteY0" fmla="*/ 28293 h 28293"/>
            <a:gd name="connsiteX1" fmla="*/ 9805 w 25152"/>
            <a:gd name="connsiteY1" fmla="*/ 18050 h 28293"/>
            <a:gd name="connsiteX2" fmla="*/ 468 w 25152"/>
            <a:gd name="connsiteY2" fmla="*/ 5919 h 28293"/>
            <a:gd name="connsiteX3" fmla="*/ 22004 w 25152"/>
            <a:gd name="connsiteY3" fmla="*/ 8615 h 28293"/>
            <a:gd name="connsiteX4" fmla="*/ 25152 w 25152"/>
            <a:gd name="connsiteY4" fmla="*/ 3929 h 28293"/>
            <a:gd name="connsiteX0" fmla="*/ 9810 w 25152"/>
            <a:gd name="connsiteY0" fmla="*/ 25251 h 25251"/>
            <a:gd name="connsiteX1" fmla="*/ 9805 w 25152"/>
            <a:gd name="connsiteY1" fmla="*/ 15008 h 25251"/>
            <a:gd name="connsiteX2" fmla="*/ 468 w 25152"/>
            <a:gd name="connsiteY2" fmla="*/ 2877 h 25251"/>
            <a:gd name="connsiteX3" fmla="*/ 22004 w 25152"/>
            <a:gd name="connsiteY3" fmla="*/ 5573 h 25251"/>
            <a:gd name="connsiteX4" fmla="*/ 25152 w 25152"/>
            <a:gd name="connsiteY4" fmla="*/ 887 h 25251"/>
            <a:gd name="connsiteX0" fmla="*/ 4299 w 19641"/>
            <a:gd name="connsiteY0" fmla="*/ 24364 h 24364"/>
            <a:gd name="connsiteX1" fmla="*/ 4294 w 19641"/>
            <a:gd name="connsiteY1" fmla="*/ 14121 h 24364"/>
            <a:gd name="connsiteX2" fmla="*/ 10832 w 19641"/>
            <a:gd name="connsiteY2" fmla="*/ 7700 h 24364"/>
            <a:gd name="connsiteX3" fmla="*/ 16493 w 19641"/>
            <a:gd name="connsiteY3" fmla="*/ 4686 h 24364"/>
            <a:gd name="connsiteX4" fmla="*/ 19641 w 19641"/>
            <a:gd name="connsiteY4" fmla="*/ 0 h 24364"/>
            <a:gd name="connsiteX0" fmla="*/ 25 w 15367"/>
            <a:gd name="connsiteY0" fmla="*/ 24364 h 24364"/>
            <a:gd name="connsiteX1" fmla="*/ 20 w 15367"/>
            <a:gd name="connsiteY1" fmla="*/ 14121 h 24364"/>
            <a:gd name="connsiteX2" fmla="*/ 6558 w 15367"/>
            <a:gd name="connsiteY2" fmla="*/ 7700 h 24364"/>
            <a:gd name="connsiteX3" fmla="*/ 12219 w 15367"/>
            <a:gd name="connsiteY3" fmla="*/ 4686 h 24364"/>
            <a:gd name="connsiteX4" fmla="*/ 15367 w 15367"/>
            <a:gd name="connsiteY4" fmla="*/ 0 h 24364"/>
            <a:gd name="connsiteX0" fmla="*/ 25 w 15367"/>
            <a:gd name="connsiteY0" fmla="*/ 24364 h 24364"/>
            <a:gd name="connsiteX1" fmla="*/ 20 w 15367"/>
            <a:gd name="connsiteY1" fmla="*/ 13265 h 24364"/>
            <a:gd name="connsiteX2" fmla="*/ 6558 w 15367"/>
            <a:gd name="connsiteY2" fmla="*/ 7700 h 24364"/>
            <a:gd name="connsiteX3" fmla="*/ 12219 w 15367"/>
            <a:gd name="connsiteY3" fmla="*/ 4686 h 24364"/>
            <a:gd name="connsiteX4" fmla="*/ 15367 w 15367"/>
            <a:gd name="connsiteY4" fmla="*/ 0 h 24364"/>
            <a:gd name="connsiteX0" fmla="*/ 25 w 15367"/>
            <a:gd name="connsiteY0" fmla="*/ 24364 h 24364"/>
            <a:gd name="connsiteX1" fmla="*/ 20 w 15367"/>
            <a:gd name="connsiteY1" fmla="*/ 13265 h 24364"/>
            <a:gd name="connsiteX2" fmla="*/ 12219 w 15367"/>
            <a:gd name="connsiteY2" fmla="*/ 4686 h 24364"/>
            <a:gd name="connsiteX3" fmla="*/ 15367 w 15367"/>
            <a:gd name="connsiteY3" fmla="*/ 0 h 24364"/>
            <a:gd name="connsiteX0" fmla="*/ 25 w 15367"/>
            <a:gd name="connsiteY0" fmla="*/ 24364 h 24364"/>
            <a:gd name="connsiteX1" fmla="*/ 20 w 15367"/>
            <a:gd name="connsiteY1" fmla="*/ 11267 h 24364"/>
            <a:gd name="connsiteX2" fmla="*/ 12219 w 15367"/>
            <a:gd name="connsiteY2" fmla="*/ 4686 h 24364"/>
            <a:gd name="connsiteX3" fmla="*/ 15367 w 15367"/>
            <a:gd name="connsiteY3" fmla="*/ 0 h 24364"/>
            <a:gd name="connsiteX0" fmla="*/ 25 w 15367"/>
            <a:gd name="connsiteY0" fmla="*/ 24364 h 24364"/>
            <a:gd name="connsiteX1" fmla="*/ 20 w 15367"/>
            <a:gd name="connsiteY1" fmla="*/ 11267 h 24364"/>
            <a:gd name="connsiteX2" fmla="*/ 12219 w 15367"/>
            <a:gd name="connsiteY2" fmla="*/ 4686 h 24364"/>
            <a:gd name="connsiteX3" fmla="*/ 15367 w 15367"/>
            <a:gd name="connsiteY3" fmla="*/ 0 h 24364"/>
            <a:gd name="connsiteX0" fmla="*/ 25 w 15367"/>
            <a:gd name="connsiteY0" fmla="*/ 24364 h 24364"/>
            <a:gd name="connsiteX1" fmla="*/ 20 w 15367"/>
            <a:gd name="connsiteY1" fmla="*/ 11267 h 24364"/>
            <a:gd name="connsiteX2" fmla="*/ 12219 w 15367"/>
            <a:gd name="connsiteY2" fmla="*/ 4686 h 24364"/>
            <a:gd name="connsiteX3" fmla="*/ 15367 w 15367"/>
            <a:gd name="connsiteY3" fmla="*/ 0 h 24364"/>
            <a:gd name="connsiteX0" fmla="*/ 25 w 15921"/>
            <a:gd name="connsiteY0" fmla="*/ 26648 h 26648"/>
            <a:gd name="connsiteX1" fmla="*/ 20 w 15921"/>
            <a:gd name="connsiteY1" fmla="*/ 13551 h 26648"/>
            <a:gd name="connsiteX2" fmla="*/ 12219 w 15921"/>
            <a:gd name="connsiteY2" fmla="*/ 6970 h 26648"/>
            <a:gd name="connsiteX3" fmla="*/ 15921 w 15921"/>
            <a:gd name="connsiteY3" fmla="*/ 0 h 26648"/>
            <a:gd name="connsiteX0" fmla="*/ 25 w 15921"/>
            <a:gd name="connsiteY0" fmla="*/ 26648 h 26648"/>
            <a:gd name="connsiteX1" fmla="*/ 20 w 15921"/>
            <a:gd name="connsiteY1" fmla="*/ 13551 h 26648"/>
            <a:gd name="connsiteX2" fmla="*/ 15921 w 15921"/>
            <a:gd name="connsiteY2" fmla="*/ 0 h 26648"/>
            <a:gd name="connsiteX0" fmla="*/ 25 w 15921"/>
            <a:gd name="connsiteY0" fmla="*/ 26648 h 26648"/>
            <a:gd name="connsiteX1" fmla="*/ 20 w 15921"/>
            <a:gd name="connsiteY1" fmla="*/ 13551 h 26648"/>
            <a:gd name="connsiteX2" fmla="*/ 15921 w 15921"/>
            <a:gd name="connsiteY2" fmla="*/ 0 h 26648"/>
            <a:gd name="connsiteX0" fmla="*/ 25 w 15921"/>
            <a:gd name="connsiteY0" fmla="*/ 26648 h 26648"/>
            <a:gd name="connsiteX1" fmla="*/ 20 w 15921"/>
            <a:gd name="connsiteY1" fmla="*/ 13551 h 26648"/>
            <a:gd name="connsiteX2" fmla="*/ 15921 w 15921"/>
            <a:gd name="connsiteY2" fmla="*/ 0 h 26648"/>
            <a:gd name="connsiteX0" fmla="*/ 25 w 15921"/>
            <a:gd name="connsiteY0" fmla="*/ 26648 h 26648"/>
            <a:gd name="connsiteX1" fmla="*/ 20 w 15921"/>
            <a:gd name="connsiteY1" fmla="*/ 13551 h 26648"/>
            <a:gd name="connsiteX2" fmla="*/ 15921 w 15921"/>
            <a:gd name="connsiteY2" fmla="*/ 0 h 26648"/>
            <a:gd name="connsiteX0" fmla="*/ 25 w 15921"/>
            <a:gd name="connsiteY0" fmla="*/ 26648 h 26648"/>
            <a:gd name="connsiteX1" fmla="*/ 20 w 15921"/>
            <a:gd name="connsiteY1" fmla="*/ 18117 h 26648"/>
            <a:gd name="connsiteX2" fmla="*/ 15921 w 15921"/>
            <a:gd name="connsiteY2" fmla="*/ 0 h 26648"/>
            <a:gd name="connsiteX0" fmla="*/ 2386 w 18282"/>
            <a:gd name="connsiteY0" fmla="*/ 26648 h 26648"/>
            <a:gd name="connsiteX1" fmla="*/ 2381 w 18282"/>
            <a:gd name="connsiteY1" fmla="*/ 18117 h 26648"/>
            <a:gd name="connsiteX2" fmla="*/ 18282 w 18282"/>
            <a:gd name="connsiteY2" fmla="*/ 0 h 26648"/>
            <a:gd name="connsiteX0" fmla="*/ 2148 w 21274"/>
            <a:gd name="connsiteY0" fmla="*/ 28404 h 28404"/>
            <a:gd name="connsiteX1" fmla="*/ 2143 w 21274"/>
            <a:gd name="connsiteY1" fmla="*/ 19873 h 28404"/>
            <a:gd name="connsiteX2" fmla="*/ 21274 w 21274"/>
            <a:gd name="connsiteY2" fmla="*/ 0 h 28404"/>
            <a:gd name="connsiteX0" fmla="*/ 2088 w 22137"/>
            <a:gd name="connsiteY0" fmla="*/ 31214 h 31214"/>
            <a:gd name="connsiteX1" fmla="*/ 2083 w 22137"/>
            <a:gd name="connsiteY1" fmla="*/ 22683 h 31214"/>
            <a:gd name="connsiteX2" fmla="*/ 22137 w 22137"/>
            <a:gd name="connsiteY2" fmla="*/ 0 h 31214"/>
            <a:gd name="connsiteX0" fmla="*/ 2547 w 22596"/>
            <a:gd name="connsiteY0" fmla="*/ 31214 h 31214"/>
            <a:gd name="connsiteX1" fmla="*/ 2542 w 22596"/>
            <a:gd name="connsiteY1" fmla="*/ 22683 h 31214"/>
            <a:gd name="connsiteX2" fmla="*/ 22596 w 22596"/>
            <a:gd name="connsiteY2" fmla="*/ 0 h 31214"/>
            <a:gd name="connsiteX0" fmla="*/ 7553 w 27602"/>
            <a:gd name="connsiteY0" fmla="*/ 31214 h 31214"/>
            <a:gd name="connsiteX1" fmla="*/ 7548 w 27602"/>
            <a:gd name="connsiteY1" fmla="*/ 22683 h 31214"/>
            <a:gd name="connsiteX2" fmla="*/ 27602 w 27602"/>
            <a:gd name="connsiteY2" fmla="*/ 0 h 31214"/>
            <a:gd name="connsiteX0" fmla="*/ 9134 w 29183"/>
            <a:gd name="connsiteY0" fmla="*/ 31214 h 31214"/>
            <a:gd name="connsiteX1" fmla="*/ 9129 w 29183"/>
            <a:gd name="connsiteY1" fmla="*/ 22683 h 31214"/>
            <a:gd name="connsiteX2" fmla="*/ 630 w 29183"/>
            <a:gd name="connsiteY2" fmla="*/ 10000 h 31214"/>
            <a:gd name="connsiteX3" fmla="*/ 29183 w 29183"/>
            <a:gd name="connsiteY3" fmla="*/ 0 h 31214"/>
            <a:gd name="connsiteX0" fmla="*/ 9002 w 29051"/>
            <a:gd name="connsiteY0" fmla="*/ 31214 h 31214"/>
            <a:gd name="connsiteX1" fmla="*/ 8997 w 29051"/>
            <a:gd name="connsiteY1" fmla="*/ 22683 h 31214"/>
            <a:gd name="connsiteX2" fmla="*/ 498 w 29051"/>
            <a:gd name="connsiteY2" fmla="*/ 10000 h 31214"/>
            <a:gd name="connsiteX3" fmla="*/ 29051 w 29051"/>
            <a:gd name="connsiteY3" fmla="*/ 0 h 31214"/>
            <a:gd name="connsiteX0" fmla="*/ 8993 w 29042"/>
            <a:gd name="connsiteY0" fmla="*/ 31214 h 31214"/>
            <a:gd name="connsiteX1" fmla="*/ 9219 w 29042"/>
            <a:gd name="connsiteY1" fmla="*/ 24088 h 31214"/>
            <a:gd name="connsiteX2" fmla="*/ 489 w 29042"/>
            <a:gd name="connsiteY2" fmla="*/ 10000 h 31214"/>
            <a:gd name="connsiteX3" fmla="*/ 29042 w 29042"/>
            <a:gd name="connsiteY3" fmla="*/ 0 h 31214"/>
            <a:gd name="connsiteX0" fmla="*/ 8993 w 29054"/>
            <a:gd name="connsiteY0" fmla="*/ 31214 h 31214"/>
            <a:gd name="connsiteX1" fmla="*/ 9219 w 29054"/>
            <a:gd name="connsiteY1" fmla="*/ 24088 h 31214"/>
            <a:gd name="connsiteX2" fmla="*/ 489 w 29054"/>
            <a:gd name="connsiteY2" fmla="*/ 10000 h 31214"/>
            <a:gd name="connsiteX3" fmla="*/ 29042 w 29054"/>
            <a:gd name="connsiteY3" fmla="*/ 0 h 31214"/>
            <a:gd name="connsiteX0" fmla="*/ 9001 w 29062"/>
            <a:gd name="connsiteY0" fmla="*/ 31214 h 31214"/>
            <a:gd name="connsiteX1" fmla="*/ 8996 w 29062"/>
            <a:gd name="connsiteY1" fmla="*/ 27600 h 31214"/>
            <a:gd name="connsiteX2" fmla="*/ 497 w 29062"/>
            <a:gd name="connsiteY2" fmla="*/ 10000 h 31214"/>
            <a:gd name="connsiteX3" fmla="*/ 29050 w 29062"/>
            <a:gd name="connsiteY3" fmla="*/ 0 h 31214"/>
            <a:gd name="connsiteX0" fmla="*/ 9105 w 29166"/>
            <a:gd name="connsiteY0" fmla="*/ 31214 h 31214"/>
            <a:gd name="connsiteX1" fmla="*/ 9100 w 29166"/>
            <a:gd name="connsiteY1" fmla="*/ 27600 h 31214"/>
            <a:gd name="connsiteX2" fmla="*/ 601 w 29166"/>
            <a:gd name="connsiteY2" fmla="*/ 10000 h 31214"/>
            <a:gd name="connsiteX3" fmla="*/ 29154 w 29166"/>
            <a:gd name="connsiteY3" fmla="*/ 0 h 31214"/>
            <a:gd name="connsiteX0" fmla="*/ 9189 w 29250"/>
            <a:gd name="connsiteY0" fmla="*/ 31214 h 31214"/>
            <a:gd name="connsiteX1" fmla="*/ 9184 w 29250"/>
            <a:gd name="connsiteY1" fmla="*/ 27600 h 31214"/>
            <a:gd name="connsiteX2" fmla="*/ 685 w 29250"/>
            <a:gd name="connsiteY2" fmla="*/ 10000 h 31214"/>
            <a:gd name="connsiteX3" fmla="*/ 29238 w 29250"/>
            <a:gd name="connsiteY3" fmla="*/ 0 h 31214"/>
            <a:gd name="connsiteX0" fmla="*/ 9189 w 26477"/>
            <a:gd name="connsiteY0" fmla="*/ 30637 h 30637"/>
            <a:gd name="connsiteX1" fmla="*/ 9184 w 26477"/>
            <a:gd name="connsiteY1" fmla="*/ 27023 h 30637"/>
            <a:gd name="connsiteX2" fmla="*/ 685 w 26477"/>
            <a:gd name="connsiteY2" fmla="*/ 9423 h 30637"/>
            <a:gd name="connsiteX3" fmla="*/ 26463 w 26477"/>
            <a:gd name="connsiteY3" fmla="*/ 0 h 30637"/>
            <a:gd name="connsiteX0" fmla="*/ 9189 w 26706"/>
            <a:gd name="connsiteY0" fmla="*/ 30637 h 30637"/>
            <a:gd name="connsiteX1" fmla="*/ 9184 w 26706"/>
            <a:gd name="connsiteY1" fmla="*/ 27023 h 30637"/>
            <a:gd name="connsiteX2" fmla="*/ 685 w 26706"/>
            <a:gd name="connsiteY2" fmla="*/ 9423 h 30637"/>
            <a:gd name="connsiteX3" fmla="*/ 26463 w 26706"/>
            <a:gd name="connsiteY3" fmla="*/ 0 h 30637"/>
            <a:gd name="connsiteX0" fmla="*/ 9189 w 26840"/>
            <a:gd name="connsiteY0" fmla="*/ 30637 h 30637"/>
            <a:gd name="connsiteX1" fmla="*/ 9184 w 26840"/>
            <a:gd name="connsiteY1" fmla="*/ 27023 h 30637"/>
            <a:gd name="connsiteX2" fmla="*/ 685 w 26840"/>
            <a:gd name="connsiteY2" fmla="*/ 9423 h 30637"/>
            <a:gd name="connsiteX3" fmla="*/ 26463 w 26840"/>
            <a:gd name="connsiteY3" fmla="*/ 0 h 30637"/>
            <a:gd name="connsiteX0" fmla="*/ 9189 w 18416"/>
            <a:gd name="connsiteY0" fmla="*/ 31436 h 31436"/>
            <a:gd name="connsiteX1" fmla="*/ 9184 w 18416"/>
            <a:gd name="connsiteY1" fmla="*/ 27822 h 31436"/>
            <a:gd name="connsiteX2" fmla="*/ 685 w 18416"/>
            <a:gd name="connsiteY2" fmla="*/ 10222 h 31436"/>
            <a:gd name="connsiteX3" fmla="*/ 17880 w 18416"/>
            <a:gd name="connsiteY3" fmla="*/ 0 h 31436"/>
            <a:gd name="connsiteX0" fmla="*/ 9189 w 20149"/>
            <a:gd name="connsiteY0" fmla="*/ 31436 h 31436"/>
            <a:gd name="connsiteX1" fmla="*/ 9184 w 20149"/>
            <a:gd name="connsiteY1" fmla="*/ 27822 h 31436"/>
            <a:gd name="connsiteX2" fmla="*/ 685 w 20149"/>
            <a:gd name="connsiteY2" fmla="*/ 10222 h 31436"/>
            <a:gd name="connsiteX3" fmla="*/ 17880 w 20149"/>
            <a:gd name="connsiteY3" fmla="*/ 0 h 31436"/>
            <a:gd name="connsiteX0" fmla="*/ 9189 w 24450"/>
            <a:gd name="connsiteY0" fmla="*/ 31436 h 31436"/>
            <a:gd name="connsiteX1" fmla="*/ 9184 w 24450"/>
            <a:gd name="connsiteY1" fmla="*/ 27822 h 31436"/>
            <a:gd name="connsiteX2" fmla="*/ 685 w 24450"/>
            <a:gd name="connsiteY2" fmla="*/ 10222 h 31436"/>
            <a:gd name="connsiteX3" fmla="*/ 17880 w 24450"/>
            <a:gd name="connsiteY3" fmla="*/ 0 h 31436"/>
            <a:gd name="connsiteX0" fmla="*/ 8790 w 24206"/>
            <a:gd name="connsiteY0" fmla="*/ 32850 h 32850"/>
            <a:gd name="connsiteX1" fmla="*/ 8785 w 24206"/>
            <a:gd name="connsiteY1" fmla="*/ 29236 h 32850"/>
            <a:gd name="connsiteX2" fmla="*/ 719 w 24206"/>
            <a:gd name="connsiteY2" fmla="*/ 6308 h 32850"/>
            <a:gd name="connsiteX3" fmla="*/ 17481 w 24206"/>
            <a:gd name="connsiteY3" fmla="*/ 1414 h 32850"/>
            <a:gd name="connsiteX0" fmla="*/ 8790 w 26380"/>
            <a:gd name="connsiteY0" fmla="*/ 31436 h 31436"/>
            <a:gd name="connsiteX1" fmla="*/ 8785 w 26380"/>
            <a:gd name="connsiteY1" fmla="*/ 27822 h 31436"/>
            <a:gd name="connsiteX2" fmla="*/ 719 w 26380"/>
            <a:gd name="connsiteY2" fmla="*/ 4894 h 31436"/>
            <a:gd name="connsiteX3" fmla="*/ 17481 w 26380"/>
            <a:gd name="connsiteY3" fmla="*/ 0 h 31436"/>
            <a:gd name="connsiteX0" fmla="*/ 8948 w 26462"/>
            <a:gd name="connsiteY0" fmla="*/ 31436 h 31436"/>
            <a:gd name="connsiteX1" fmla="*/ 8943 w 26462"/>
            <a:gd name="connsiteY1" fmla="*/ 27822 h 31436"/>
            <a:gd name="connsiteX2" fmla="*/ 704 w 26462"/>
            <a:gd name="connsiteY2" fmla="*/ 4361 h 31436"/>
            <a:gd name="connsiteX3" fmla="*/ 17639 w 26462"/>
            <a:gd name="connsiteY3" fmla="*/ 0 h 31436"/>
            <a:gd name="connsiteX0" fmla="*/ 8948 w 26268"/>
            <a:gd name="connsiteY0" fmla="*/ 31969 h 31969"/>
            <a:gd name="connsiteX1" fmla="*/ 8943 w 26268"/>
            <a:gd name="connsiteY1" fmla="*/ 28355 h 31969"/>
            <a:gd name="connsiteX2" fmla="*/ 704 w 26268"/>
            <a:gd name="connsiteY2" fmla="*/ 4894 h 31969"/>
            <a:gd name="connsiteX3" fmla="*/ 17292 w 26268"/>
            <a:gd name="connsiteY3" fmla="*/ 0 h 31969"/>
            <a:gd name="connsiteX0" fmla="*/ 8948 w 26581"/>
            <a:gd name="connsiteY0" fmla="*/ 31969 h 31969"/>
            <a:gd name="connsiteX1" fmla="*/ 8943 w 26581"/>
            <a:gd name="connsiteY1" fmla="*/ 28355 h 31969"/>
            <a:gd name="connsiteX2" fmla="*/ 704 w 26581"/>
            <a:gd name="connsiteY2" fmla="*/ 4894 h 31969"/>
            <a:gd name="connsiteX3" fmla="*/ 17292 w 26581"/>
            <a:gd name="connsiteY3" fmla="*/ 0 h 31969"/>
            <a:gd name="connsiteX0" fmla="*/ 8948 w 22943"/>
            <a:gd name="connsiteY0" fmla="*/ 31969 h 31969"/>
            <a:gd name="connsiteX1" fmla="*/ 8943 w 22943"/>
            <a:gd name="connsiteY1" fmla="*/ 28355 h 31969"/>
            <a:gd name="connsiteX2" fmla="*/ 704 w 22943"/>
            <a:gd name="connsiteY2" fmla="*/ 4894 h 31969"/>
            <a:gd name="connsiteX3" fmla="*/ 17292 w 22943"/>
            <a:gd name="connsiteY3" fmla="*/ 0 h 31969"/>
            <a:gd name="connsiteX0" fmla="*/ 8948 w 23516"/>
            <a:gd name="connsiteY0" fmla="*/ 31969 h 31969"/>
            <a:gd name="connsiteX1" fmla="*/ 8943 w 23516"/>
            <a:gd name="connsiteY1" fmla="*/ 28355 h 31969"/>
            <a:gd name="connsiteX2" fmla="*/ 704 w 23516"/>
            <a:gd name="connsiteY2" fmla="*/ 4894 h 31969"/>
            <a:gd name="connsiteX3" fmla="*/ 17292 w 23516"/>
            <a:gd name="connsiteY3" fmla="*/ 0 h 31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516" h="31969">
              <a:moveTo>
                <a:pt x="8948" y="31969"/>
              </a:moveTo>
              <a:cubicBezTo>
                <a:pt x="9017" y="28636"/>
                <a:pt x="8874" y="31688"/>
                <a:pt x="8943" y="28355"/>
              </a:cubicBezTo>
              <a:cubicBezTo>
                <a:pt x="4412" y="25815"/>
                <a:pt x="-2177" y="18158"/>
                <a:pt x="704" y="4894"/>
              </a:cubicBezTo>
              <a:cubicBezTo>
                <a:pt x="27021" y="1647"/>
                <a:pt x="27608" y="1962"/>
                <a:pt x="17292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770282</xdr:colOff>
      <xdr:row>56</xdr:row>
      <xdr:rowOff>169793</xdr:rowOff>
    </xdr:from>
    <xdr:to>
      <xdr:col>9</xdr:col>
      <xdr:colOff>172315</xdr:colOff>
      <xdr:row>57</xdr:row>
      <xdr:rowOff>161925</xdr:rowOff>
    </xdr:to>
    <xdr:sp macro="" textlink="">
      <xdr:nvSpPr>
        <xdr:cNvPr id="459" name="六角形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 bwMode="auto">
        <a:xfrm>
          <a:off x="6342407" y="9770993"/>
          <a:ext cx="173558" cy="1635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169253</xdr:colOff>
      <xdr:row>61</xdr:row>
      <xdr:rowOff>17788</xdr:rowOff>
    </xdr:from>
    <xdr:to>
      <xdr:col>2</xdr:col>
      <xdr:colOff>97020</xdr:colOff>
      <xdr:row>63</xdr:row>
      <xdr:rowOff>108296</xdr:rowOff>
    </xdr:to>
    <xdr:sp macro="" textlink="">
      <xdr:nvSpPr>
        <xdr:cNvPr id="460" name="Freeform 52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/>
        </xdr:cNvSpPr>
      </xdr:nvSpPr>
      <xdr:spPr bwMode="auto">
        <a:xfrm rot="12118712" flipH="1">
          <a:off x="341894" y="10548866"/>
          <a:ext cx="698696" cy="4357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2608"/>
            <a:gd name="connsiteY0" fmla="*/ 15704 h 15704"/>
            <a:gd name="connsiteX1" fmla="*/ 0 w 2608"/>
            <a:gd name="connsiteY1" fmla="*/ 5799 h 15704"/>
            <a:gd name="connsiteX2" fmla="*/ 2608 w 2608"/>
            <a:gd name="connsiteY2" fmla="*/ 0 h 15704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435 w 10000"/>
            <a:gd name="connsiteY0" fmla="*/ 8487 h 8487"/>
            <a:gd name="connsiteX1" fmla="*/ 0 w 10000"/>
            <a:gd name="connsiteY1" fmla="*/ 3693 h 8487"/>
            <a:gd name="connsiteX2" fmla="*/ 10000 w 10000"/>
            <a:gd name="connsiteY2" fmla="*/ 0 h 8487"/>
            <a:gd name="connsiteX0" fmla="*/ 750 w 10000"/>
            <a:gd name="connsiteY0" fmla="*/ 9584 h 9584"/>
            <a:gd name="connsiteX1" fmla="*/ 0 w 10000"/>
            <a:gd name="connsiteY1" fmla="*/ 4351 h 9584"/>
            <a:gd name="connsiteX2" fmla="*/ 10000 w 10000"/>
            <a:gd name="connsiteY2" fmla="*/ 0 h 9584"/>
            <a:gd name="connsiteX0" fmla="*/ 1 w 41872"/>
            <a:gd name="connsiteY0" fmla="*/ 3268 h 5507"/>
            <a:gd name="connsiteX1" fmla="*/ 31872 w 41872"/>
            <a:gd name="connsiteY1" fmla="*/ 4540 h 5507"/>
            <a:gd name="connsiteX2" fmla="*/ 41872 w 41872"/>
            <a:gd name="connsiteY2" fmla="*/ 0 h 5507"/>
            <a:gd name="connsiteX0" fmla="*/ 0 w 10000"/>
            <a:gd name="connsiteY0" fmla="*/ 5934 h 8244"/>
            <a:gd name="connsiteX1" fmla="*/ 7612 w 10000"/>
            <a:gd name="connsiteY1" fmla="*/ 8244 h 8244"/>
            <a:gd name="connsiteX2" fmla="*/ 10000 w 10000"/>
            <a:gd name="connsiteY2" fmla="*/ 0 h 8244"/>
            <a:gd name="connsiteX0" fmla="*/ 0 w 10000"/>
            <a:gd name="connsiteY0" fmla="*/ 7198 h 10000"/>
            <a:gd name="connsiteX1" fmla="*/ 7612 w 10000"/>
            <a:gd name="connsiteY1" fmla="*/ 10000 h 10000"/>
            <a:gd name="connsiteX2" fmla="*/ 10000 w 10000"/>
            <a:gd name="connsiteY2" fmla="*/ 0 h 10000"/>
            <a:gd name="connsiteX0" fmla="*/ 0 w 9634"/>
            <a:gd name="connsiteY0" fmla="*/ 2951 h 10000"/>
            <a:gd name="connsiteX1" fmla="*/ 7246 w 9634"/>
            <a:gd name="connsiteY1" fmla="*/ 10000 h 10000"/>
            <a:gd name="connsiteX2" fmla="*/ 9634 w 9634"/>
            <a:gd name="connsiteY2" fmla="*/ 0 h 10000"/>
            <a:gd name="connsiteX0" fmla="*/ 0 w 10000"/>
            <a:gd name="connsiteY0" fmla="*/ 2951 h 10000"/>
            <a:gd name="connsiteX1" fmla="*/ 7521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2951 h 10000"/>
            <a:gd name="connsiteX1" fmla="*/ 7521 w 10000"/>
            <a:gd name="connsiteY1" fmla="*/ 1000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2951"/>
              </a:moveTo>
              <a:cubicBezTo>
                <a:pt x="3757" y="6572"/>
                <a:pt x="3746" y="6232"/>
                <a:pt x="7521" y="10000"/>
              </a:cubicBezTo>
              <a:cubicBezTo>
                <a:pt x="8997" y="4265"/>
                <a:pt x="8950" y="437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11955</xdr:colOff>
      <xdr:row>60</xdr:row>
      <xdr:rowOff>7853</xdr:rowOff>
    </xdr:from>
    <xdr:to>
      <xdr:col>2</xdr:col>
      <xdr:colOff>271683</xdr:colOff>
      <xdr:row>62</xdr:row>
      <xdr:rowOff>125845</xdr:rowOff>
    </xdr:to>
    <xdr:sp macro="" textlink="">
      <xdr:nvSpPr>
        <xdr:cNvPr id="461" name="Line 7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ShapeType="1"/>
        </xdr:cNvSpPr>
      </xdr:nvSpPr>
      <xdr:spPr bwMode="auto">
        <a:xfrm rot="4493721" flipH="1" flipV="1">
          <a:off x="854348" y="10395435"/>
          <a:ext cx="460892" cy="259728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177373"/>
            <a:gd name="connsiteY0" fmla="*/ 0 h 329336"/>
            <a:gd name="connsiteX1" fmla="*/ 176894 w 177373"/>
            <a:gd name="connsiteY1" fmla="*/ 47623 h 329336"/>
            <a:gd name="connsiteX2" fmla="*/ 143762 w 177373"/>
            <a:gd name="connsiteY2" fmla="*/ 329336 h 329336"/>
            <a:gd name="connsiteX0" fmla="*/ 0 w 177556"/>
            <a:gd name="connsiteY0" fmla="*/ 0 h 329336"/>
            <a:gd name="connsiteX1" fmla="*/ 176894 w 177556"/>
            <a:gd name="connsiteY1" fmla="*/ 47623 h 329336"/>
            <a:gd name="connsiteX2" fmla="*/ 143762 w 177556"/>
            <a:gd name="connsiteY2" fmla="*/ 329336 h 329336"/>
            <a:gd name="connsiteX0" fmla="*/ 0 w 176894"/>
            <a:gd name="connsiteY0" fmla="*/ 0 h 329336"/>
            <a:gd name="connsiteX1" fmla="*/ 176894 w 176894"/>
            <a:gd name="connsiteY1" fmla="*/ 47623 h 329336"/>
            <a:gd name="connsiteX2" fmla="*/ 143762 w 176894"/>
            <a:gd name="connsiteY2" fmla="*/ 329336 h 329336"/>
            <a:gd name="connsiteX0" fmla="*/ 0 w 402893"/>
            <a:gd name="connsiteY0" fmla="*/ 0 h 261401"/>
            <a:gd name="connsiteX1" fmla="*/ 176894 w 402893"/>
            <a:gd name="connsiteY1" fmla="*/ 47623 h 261401"/>
            <a:gd name="connsiteX2" fmla="*/ 402270 w 402893"/>
            <a:gd name="connsiteY2" fmla="*/ 261401 h 261401"/>
            <a:gd name="connsiteX0" fmla="*/ 0 w 402270"/>
            <a:gd name="connsiteY0" fmla="*/ 0 h 261401"/>
            <a:gd name="connsiteX1" fmla="*/ 176894 w 402270"/>
            <a:gd name="connsiteY1" fmla="*/ 47623 h 261401"/>
            <a:gd name="connsiteX2" fmla="*/ 402270 w 402270"/>
            <a:gd name="connsiteY2" fmla="*/ 261401 h 261401"/>
            <a:gd name="connsiteX0" fmla="*/ 0 w 402270"/>
            <a:gd name="connsiteY0" fmla="*/ 0 h 261401"/>
            <a:gd name="connsiteX1" fmla="*/ 176894 w 402270"/>
            <a:gd name="connsiteY1" fmla="*/ 47623 h 261401"/>
            <a:gd name="connsiteX2" fmla="*/ 402270 w 402270"/>
            <a:gd name="connsiteY2" fmla="*/ 261401 h 261401"/>
            <a:gd name="connsiteX0" fmla="*/ 0 w 419002"/>
            <a:gd name="connsiteY0" fmla="*/ 0 h 237828"/>
            <a:gd name="connsiteX1" fmla="*/ 176894 w 419002"/>
            <a:gd name="connsiteY1" fmla="*/ 47623 h 237828"/>
            <a:gd name="connsiteX2" fmla="*/ 419002 w 419002"/>
            <a:gd name="connsiteY2" fmla="*/ 237828 h 237828"/>
            <a:gd name="connsiteX0" fmla="*/ 0 w 402667"/>
            <a:gd name="connsiteY0" fmla="*/ 0 h 238833"/>
            <a:gd name="connsiteX1" fmla="*/ 176894 w 402667"/>
            <a:gd name="connsiteY1" fmla="*/ 47623 h 238833"/>
            <a:gd name="connsiteX2" fmla="*/ 402667 w 402667"/>
            <a:gd name="connsiteY2" fmla="*/ 238833 h 238833"/>
            <a:gd name="connsiteX0" fmla="*/ 0 w 402667"/>
            <a:gd name="connsiteY0" fmla="*/ 0 h 238833"/>
            <a:gd name="connsiteX1" fmla="*/ 176894 w 402667"/>
            <a:gd name="connsiteY1" fmla="*/ 47623 h 238833"/>
            <a:gd name="connsiteX2" fmla="*/ 402667 w 402667"/>
            <a:gd name="connsiteY2" fmla="*/ 238833 h 238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2667" h="238833">
              <a:moveTo>
                <a:pt x="0" y="0"/>
              </a:moveTo>
              <a:lnTo>
                <a:pt x="176894" y="47623"/>
              </a:lnTo>
              <a:cubicBezTo>
                <a:pt x="282788" y="131737"/>
                <a:pt x="262293" y="109147"/>
                <a:pt x="402667" y="23883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23810</xdr:rowOff>
    </xdr:from>
    <xdr:to>
      <xdr:col>2</xdr:col>
      <xdr:colOff>178594</xdr:colOff>
      <xdr:row>61</xdr:row>
      <xdr:rowOff>95248</xdr:rowOff>
    </xdr:to>
    <xdr:sp macro="" textlink="">
      <xdr:nvSpPr>
        <xdr:cNvPr id="462" name="Line 7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 bwMode="auto">
        <a:xfrm flipV="1">
          <a:off x="942975" y="10139360"/>
          <a:ext cx="178594" cy="4143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684595</xdr:colOff>
      <xdr:row>62</xdr:row>
      <xdr:rowOff>47624</xdr:rowOff>
    </xdr:from>
    <xdr:to>
      <xdr:col>2</xdr:col>
      <xdr:colOff>72295</xdr:colOff>
      <xdr:row>63</xdr:row>
      <xdr:rowOff>27092</xdr:rowOff>
    </xdr:to>
    <xdr:sp macro="" textlink="">
      <xdr:nvSpPr>
        <xdr:cNvPr id="463" name="AutoShape 52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856045" y="10677524"/>
          <a:ext cx="159225" cy="1509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59530</xdr:colOff>
      <xdr:row>63</xdr:row>
      <xdr:rowOff>89295</xdr:rowOff>
    </xdr:from>
    <xdr:to>
      <xdr:col>2</xdr:col>
      <xdr:colOff>290214</xdr:colOff>
      <xdr:row>64</xdr:row>
      <xdr:rowOff>100457</xdr:rowOff>
    </xdr:to>
    <xdr:sp macro="" textlink="">
      <xdr:nvSpPr>
        <xdr:cNvPr id="464" name="六角形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 bwMode="auto">
        <a:xfrm>
          <a:off x="1002505" y="10890645"/>
          <a:ext cx="230684" cy="182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279775</xdr:colOff>
      <xdr:row>60</xdr:row>
      <xdr:rowOff>98241</xdr:rowOff>
    </xdr:from>
    <xdr:to>
      <xdr:col>1</xdr:col>
      <xdr:colOff>525224</xdr:colOff>
      <xdr:row>61</xdr:row>
      <xdr:rowOff>139169</xdr:rowOff>
    </xdr:to>
    <xdr:sp macro="" textlink="">
      <xdr:nvSpPr>
        <xdr:cNvPr id="465" name="六角形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 bwMode="auto">
        <a:xfrm>
          <a:off x="452416" y="10456679"/>
          <a:ext cx="245449" cy="2135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666752</xdr:colOff>
      <xdr:row>59</xdr:row>
      <xdr:rowOff>11902</xdr:rowOff>
    </xdr:from>
    <xdr:to>
      <xdr:col>2</xdr:col>
      <xdr:colOff>138295</xdr:colOff>
      <xdr:row>60</xdr:row>
      <xdr:rowOff>52829</xdr:rowOff>
    </xdr:to>
    <xdr:sp macro="" textlink="">
      <xdr:nvSpPr>
        <xdr:cNvPr id="466" name="六角形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 bwMode="auto">
        <a:xfrm>
          <a:off x="838202" y="10127452"/>
          <a:ext cx="243068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105557</xdr:colOff>
      <xdr:row>61</xdr:row>
      <xdr:rowOff>0</xdr:rowOff>
    </xdr:from>
    <xdr:ext cx="322717" cy="165173"/>
    <xdr:sp macro="" textlink="">
      <xdr:nvSpPr>
        <xdr:cNvPr id="467" name="Text Box 97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048532" y="10458450"/>
          <a:ext cx="32271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468" name="Text Box 105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766709</xdr:colOff>
      <xdr:row>25</xdr:row>
      <xdr:rowOff>4396</xdr:rowOff>
    </xdr:from>
    <xdr:to>
      <xdr:col>3</xdr:col>
      <xdr:colOff>170220</xdr:colOff>
      <xdr:row>25</xdr:row>
      <xdr:rowOff>166321</xdr:rowOff>
    </xdr:to>
    <xdr:sp macro="" textlink="">
      <xdr:nvSpPr>
        <xdr:cNvPr id="469" name="六角形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 bwMode="auto">
        <a:xfrm>
          <a:off x="1709684" y="4290646"/>
          <a:ext cx="175036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20586</xdr:colOff>
      <xdr:row>31</xdr:row>
      <xdr:rowOff>142895</xdr:rowOff>
    </xdr:from>
    <xdr:ext cx="315856" cy="203645"/>
    <xdr:sp macro="" textlink="">
      <xdr:nvSpPr>
        <xdr:cNvPr id="470" name="Text Box 25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92036" y="5457845"/>
          <a:ext cx="315856" cy="20364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・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</xdr:txBody>
    </xdr:sp>
    <xdr:clientData/>
  </xdr:oneCellAnchor>
  <xdr:oneCellAnchor>
    <xdr:from>
      <xdr:col>1</xdr:col>
      <xdr:colOff>676095</xdr:colOff>
      <xdr:row>31</xdr:row>
      <xdr:rowOff>58202</xdr:rowOff>
    </xdr:from>
    <xdr:ext cx="210058" cy="165173"/>
    <xdr:sp macro="" textlink="">
      <xdr:nvSpPr>
        <xdr:cNvPr id="471" name="Text Box 25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847545" y="5373152"/>
          <a:ext cx="21005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・碑</a:t>
          </a:r>
        </a:p>
      </xdr:txBody>
    </xdr:sp>
    <xdr:clientData/>
  </xdr:oneCellAnchor>
  <xdr:oneCellAnchor>
    <xdr:from>
      <xdr:col>4</xdr:col>
      <xdr:colOff>15925</xdr:colOff>
      <xdr:row>60</xdr:row>
      <xdr:rowOff>152719</xdr:rowOff>
    </xdr:from>
    <xdr:ext cx="466090" cy="166649"/>
    <xdr:sp macro="" textlink="">
      <xdr:nvSpPr>
        <xdr:cNvPr id="472" name="Text Box 97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01950" y="10439719"/>
          <a:ext cx="46609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oneCellAnchor>
  <xdr:twoCellAnchor>
    <xdr:from>
      <xdr:col>3</xdr:col>
      <xdr:colOff>605149</xdr:colOff>
      <xdr:row>57</xdr:row>
      <xdr:rowOff>54897</xdr:rowOff>
    </xdr:from>
    <xdr:to>
      <xdr:col>4</xdr:col>
      <xdr:colOff>261742</xdr:colOff>
      <xdr:row>64</xdr:row>
      <xdr:rowOff>122822</xdr:rowOff>
    </xdr:to>
    <xdr:sp macro="" textlink="">
      <xdr:nvSpPr>
        <xdr:cNvPr id="473" name="Freeform 52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/>
        </xdr:cNvSpPr>
      </xdr:nvSpPr>
      <xdr:spPr bwMode="auto">
        <a:xfrm rot="12118712" flipH="1">
          <a:off x="2319649" y="9827547"/>
          <a:ext cx="428118" cy="12680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2608"/>
            <a:gd name="connsiteY0" fmla="*/ 15704 h 15704"/>
            <a:gd name="connsiteX1" fmla="*/ 0 w 2608"/>
            <a:gd name="connsiteY1" fmla="*/ 5799 h 15704"/>
            <a:gd name="connsiteX2" fmla="*/ 2608 w 2608"/>
            <a:gd name="connsiteY2" fmla="*/ 0 h 15704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093 w 10000"/>
            <a:gd name="connsiteY0" fmla="*/ 10000 h 10000"/>
            <a:gd name="connsiteX1" fmla="*/ 0 w 10000"/>
            <a:gd name="connsiteY1" fmla="*/ 3693 h 10000"/>
            <a:gd name="connsiteX2" fmla="*/ 10000 w 10000"/>
            <a:gd name="connsiteY2" fmla="*/ 0 h 10000"/>
            <a:gd name="connsiteX0" fmla="*/ 1435 w 10000"/>
            <a:gd name="connsiteY0" fmla="*/ 8487 h 8487"/>
            <a:gd name="connsiteX1" fmla="*/ 0 w 10000"/>
            <a:gd name="connsiteY1" fmla="*/ 3693 h 8487"/>
            <a:gd name="connsiteX2" fmla="*/ 10000 w 10000"/>
            <a:gd name="connsiteY2" fmla="*/ 0 h 8487"/>
            <a:gd name="connsiteX0" fmla="*/ 750 w 10000"/>
            <a:gd name="connsiteY0" fmla="*/ 9584 h 9584"/>
            <a:gd name="connsiteX1" fmla="*/ 0 w 10000"/>
            <a:gd name="connsiteY1" fmla="*/ 4351 h 9584"/>
            <a:gd name="connsiteX2" fmla="*/ 10000 w 10000"/>
            <a:gd name="connsiteY2" fmla="*/ 0 h 9584"/>
            <a:gd name="connsiteX0" fmla="*/ 1 w 41872"/>
            <a:gd name="connsiteY0" fmla="*/ 3268 h 5507"/>
            <a:gd name="connsiteX1" fmla="*/ 31872 w 41872"/>
            <a:gd name="connsiteY1" fmla="*/ 4540 h 5507"/>
            <a:gd name="connsiteX2" fmla="*/ 41872 w 41872"/>
            <a:gd name="connsiteY2" fmla="*/ 0 h 5507"/>
            <a:gd name="connsiteX0" fmla="*/ 0 w 10000"/>
            <a:gd name="connsiteY0" fmla="*/ 5934 h 8244"/>
            <a:gd name="connsiteX1" fmla="*/ 7612 w 10000"/>
            <a:gd name="connsiteY1" fmla="*/ 8244 h 8244"/>
            <a:gd name="connsiteX2" fmla="*/ 10000 w 10000"/>
            <a:gd name="connsiteY2" fmla="*/ 0 h 8244"/>
            <a:gd name="connsiteX0" fmla="*/ 0 w 10000"/>
            <a:gd name="connsiteY0" fmla="*/ 7198 h 10000"/>
            <a:gd name="connsiteX1" fmla="*/ 7612 w 10000"/>
            <a:gd name="connsiteY1" fmla="*/ 10000 h 10000"/>
            <a:gd name="connsiteX2" fmla="*/ 10000 w 10000"/>
            <a:gd name="connsiteY2" fmla="*/ 0 h 10000"/>
            <a:gd name="connsiteX0" fmla="*/ 0 w 5354"/>
            <a:gd name="connsiteY0" fmla="*/ 24600 h 24718"/>
            <a:gd name="connsiteX1" fmla="*/ 2966 w 5354"/>
            <a:gd name="connsiteY1" fmla="*/ 10000 h 24718"/>
            <a:gd name="connsiteX2" fmla="*/ 5354 w 5354"/>
            <a:gd name="connsiteY2" fmla="*/ 0 h 24718"/>
            <a:gd name="connsiteX0" fmla="*/ 517 w 10517"/>
            <a:gd name="connsiteY0" fmla="*/ 9952 h 9952"/>
            <a:gd name="connsiteX1" fmla="*/ 6057 w 10517"/>
            <a:gd name="connsiteY1" fmla="*/ 4046 h 9952"/>
            <a:gd name="connsiteX2" fmla="*/ 10517 w 10517"/>
            <a:gd name="connsiteY2" fmla="*/ 0 h 9952"/>
            <a:gd name="connsiteX0" fmla="*/ 912 w 9177"/>
            <a:gd name="connsiteY0" fmla="*/ 10681 h 10681"/>
            <a:gd name="connsiteX1" fmla="*/ 4936 w 9177"/>
            <a:gd name="connsiteY1" fmla="*/ 4066 h 10681"/>
            <a:gd name="connsiteX2" fmla="*/ 9177 w 9177"/>
            <a:gd name="connsiteY2" fmla="*/ 0 h 10681"/>
            <a:gd name="connsiteX0" fmla="*/ 0 w 9006"/>
            <a:gd name="connsiteY0" fmla="*/ 10000 h 10000"/>
            <a:gd name="connsiteX1" fmla="*/ 845 w 9006"/>
            <a:gd name="connsiteY1" fmla="*/ 3952 h 10000"/>
            <a:gd name="connsiteX2" fmla="*/ 4385 w 9006"/>
            <a:gd name="connsiteY2" fmla="*/ 3807 h 10000"/>
            <a:gd name="connsiteX3" fmla="*/ 9006 w 9006"/>
            <a:gd name="connsiteY3" fmla="*/ 0 h 10000"/>
            <a:gd name="connsiteX0" fmla="*/ 0 w 10000"/>
            <a:gd name="connsiteY0" fmla="*/ 10000 h 10000"/>
            <a:gd name="connsiteX1" fmla="*/ 938 w 10000"/>
            <a:gd name="connsiteY1" fmla="*/ 3952 h 10000"/>
            <a:gd name="connsiteX2" fmla="*/ 4247 w 10000"/>
            <a:gd name="connsiteY2" fmla="*/ 4252 h 10000"/>
            <a:gd name="connsiteX3" fmla="*/ 4869 w 10000"/>
            <a:gd name="connsiteY3" fmla="*/ 380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938 w 10000"/>
            <a:gd name="connsiteY1" fmla="*/ 3952 h 10000"/>
            <a:gd name="connsiteX2" fmla="*/ 4247 w 10000"/>
            <a:gd name="connsiteY2" fmla="*/ 4252 h 10000"/>
            <a:gd name="connsiteX3" fmla="*/ 4869 w 10000"/>
            <a:gd name="connsiteY3" fmla="*/ 380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938 w 10000"/>
            <a:gd name="connsiteY1" fmla="*/ 3952 h 10000"/>
            <a:gd name="connsiteX2" fmla="*/ 4247 w 10000"/>
            <a:gd name="connsiteY2" fmla="*/ 4252 h 10000"/>
            <a:gd name="connsiteX3" fmla="*/ 4869 w 10000"/>
            <a:gd name="connsiteY3" fmla="*/ 380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462 w 10000"/>
            <a:gd name="connsiteY1" fmla="*/ 5058 h 10000"/>
            <a:gd name="connsiteX2" fmla="*/ 4247 w 10000"/>
            <a:gd name="connsiteY2" fmla="*/ 4252 h 10000"/>
            <a:gd name="connsiteX3" fmla="*/ 4869 w 10000"/>
            <a:gd name="connsiteY3" fmla="*/ 3807 h 10000"/>
            <a:gd name="connsiteX4" fmla="*/ 10000 w 10000"/>
            <a:gd name="connsiteY4" fmla="*/ 0 h 10000"/>
            <a:gd name="connsiteX0" fmla="*/ 915 w 10915"/>
            <a:gd name="connsiteY0" fmla="*/ 10000 h 10000"/>
            <a:gd name="connsiteX1" fmla="*/ 1377 w 10915"/>
            <a:gd name="connsiteY1" fmla="*/ 5058 h 10000"/>
            <a:gd name="connsiteX2" fmla="*/ 5162 w 10915"/>
            <a:gd name="connsiteY2" fmla="*/ 4252 h 10000"/>
            <a:gd name="connsiteX3" fmla="*/ 5784 w 10915"/>
            <a:gd name="connsiteY3" fmla="*/ 3807 h 10000"/>
            <a:gd name="connsiteX4" fmla="*/ 10915 w 10915"/>
            <a:gd name="connsiteY4" fmla="*/ 0 h 10000"/>
            <a:gd name="connsiteX0" fmla="*/ 1020 w 11020"/>
            <a:gd name="connsiteY0" fmla="*/ 10000 h 10000"/>
            <a:gd name="connsiteX1" fmla="*/ 1482 w 11020"/>
            <a:gd name="connsiteY1" fmla="*/ 5058 h 10000"/>
            <a:gd name="connsiteX2" fmla="*/ 5267 w 11020"/>
            <a:gd name="connsiteY2" fmla="*/ 4252 h 10000"/>
            <a:gd name="connsiteX3" fmla="*/ 5889 w 11020"/>
            <a:gd name="connsiteY3" fmla="*/ 3807 h 10000"/>
            <a:gd name="connsiteX4" fmla="*/ 11020 w 11020"/>
            <a:gd name="connsiteY4" fmla="*/ 0 h 10000"/>
            <a:gd name="connsiteX0" fmla="*/ 1020 w 12687"/>
            <a:gd name="connsiteY0" fmla="*/ 11114 h 11114"/>
            <a:gd name="connsiteX1" fmla="*/ 1482 w 12687"/>
            <a:gd name="connsiteY1" fmla="*/ 6172 h 11114"/>
            <a:gd name="connsiteX2" fmla="*/ 5267 w 12687"/>
            <a:gd name="connsiteY2" fmla="*/ 5366 h 11114"/>
            <a:gd name="connsiteX3" fmla="*/ 5889 w 12687"/>
            <a:gd name="connsiteY3" fmla="*/ 4921 h 11114"/>
            <a:gd name="connsiteX4" fmla="*/ 12687 w 12687"/>
            <a:gd name="connsiteY4" fmla="*/ 0 h 11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687" h="11114">
              <a:moveTo>
                <a:pt x="1020" y="11114"/>
              </a:moveTo>
              <a:cubicBezTo>
                <a:pt x="1224" y="10154"/>
                <a:pt x="-1676" y="9450"/>
                <a:pt x="1482" y="6172"/>
              </a:cubicBezTo>
              <a:cubicBezTo>
                <a:pt x="2180" y="5179"/>
                <a:pt x="4065" y="4919"/>
                <a:pt x="5267" y="5366"/>
              </a:cubicBezTo>
              <a:cubicBezTo>
                <a:pt x="5922" y="5342"/>
                <a:pt x="4921" y="5595"/>
                <a:pt x="5889" y="4921"/>
              </a:cubicBezTo>
              <a:cubicBezTo>
                <a:pt x="8945" y="2737"/>
                <a:pt x="10513" y="1666"/>
                <a:pt x="126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8738</xdr:colOff>
      <xdr:row>58</xdr:row>
      <xdr:rowOff>164042</xdr:rowOff>
    </xdr:from>
    <xdr:to>
      <xdr:col>4</xdr:col>
      <xdr:colOff>229856</xdr:colOff>
      <xdr:row>61</xdr:row>
      <xdr:rowOff>60822</xdr:rowOff>
    </xdr:to>
    <xdr:sp macro="" textlink="">
      <xdr:nvSpPr>
        <xdr:cNvPr id="474" name="Line 7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V="1">
          <a:off x="2494168" y="10177198"/>
          <a:ext cx="221118" cy="414702"/>
        </a:xfrm>
        <a:custGeom>
          <a:avLst/>
          <a:gdLst>
            <a:gd name="connsiteX0" fmla="*/ 0 w 217747"/>
            <a:gd name="connsiteY0" fmla="*/ 0 h 404780"/>
            <a:gd name="connsiteX1" fmla="*/ 217747 w 217747"/>
            <a:gd name="connsiteY1" fmla="*/ 404780 h 404780"/>
            <a:gd name="connsiteX0" fmla="*/ 2087 w 219834"/>
            <a:gd name="connsiteY0" fmla="*/ 0 h 404780"/>
            <a:gd name="connsiteX1" fmla="*/ 219834 w 219834"/>
            <a:gd name="connsiteY1" fmla="*/ 404780 h 404780"/>
            <a:gd name="connsiteX0" fmla="*/ 3371 w 221118"/>
            <a:gd name="connsiteY0" fmla="*/ 0 h 404780"/>
            <a:gd name="connsiteX1" fmla="*/ 221118 w 221118"/>
            <a:gd name="connsiteY1" fmla="*/ 404780 h 404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1118" h="404780">
              <a:moveTo>
                <a:pt x="3371" y="0"/>
              </a:moveTo>
              <a:cubicBezTo>
                <a:pt x="-19297" y="447135"/>
                <a:pt x="74453" y="375686"/>
                <a:pt x="221118" y="4047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699681</xdr:colOff>
      <xdr:row>62</xdr:row>
      <xdr:rowOff>50242</xdr:rowOff>
    </xdr:from>
    <xdr:to>
      <xdr:col>4</xdr:col>
      <xdr:colOff>87382</xdr:colOff>
      <xdr:row>63</xdr:row>
      <xdr:rowOff>29710</xdr:rowOff>
    </xdr:to>
    <xdr:sp macro="" textlink="">
      <xdr:nvSpPr>
        <xdr:cNvPr id="475" name="AutoShape 52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2414181" y="10680142"/>
          <a:ext cx="159226" cy="1509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390125</xdr:colOff>
      <xdr:row>59</xdr:row>
      <xdr:rowOff>134907</xdr:rowOff>
    </xdr:from>
    <xdr:to>
      <xdr:col>3</xdr:col>
      <xdr:colOff>635574</xdr:colOff>
      <xdr:row>61</xdr:row>
      <xdr:rowOff>6502</xdr:rowOff>
    </xdr:to>
    <xdr:sp macro="" textlink="">
      <xdr:nvSpPr>
        <xdr:cNvPr id="476" name="六角形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 bwMode="auto">
        <a:xfrm>
          <a:off x="2104625" y="10250457"/>
          <a:ext cx="245449" cy="2144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59244</xdr:colOff>
      <xdr:row>62</xdr:row>
      <xdr:rowOff>738</xdr:rowOff>
    </xdr:from>
    <xdr:ext cx="654538" cy="165173"/>
    <xdr:sp macro="" textlink="">
      <xdr:nvSpPr>
        <xdr:cNvPr id="477" name="Text Box 97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545269" y="10630638"/>
          <a:ext cx="65453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家並終わる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682625</xdr:colOff>
      <xdr:row>61</xdr:row>
      <xdr:rowOff>89957</xdr:rowOff>
    </xdr:from>
    <xdr:to>
      <xdr:col>3</xdr:col>
      <xdr:colOff>746126</xdr:colOff>
      <xdr:row>62</xdr:row>
      <xdr:rowOff>26451</xdr:rowOff>
    </xdr:to>
    <xdr:sp macro="" textlink="">
      <xdr:nvSpPr>
        <xdr:cNvPr id="478" name="正方形/長方形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 bwMode="auto">
        <a:xfrm>
          <a:off x="2397125" y="10548407"/>
          <a:ext cx="63501" cy="107944"/>
        </a:xfrm>
        <a:prstGeom prst="rect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rot="0" spcFirstLastPara="0" vertOverflow="clip" horzOverflow="clip" vert="horz" wrap="non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000" b="1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216972</xdr:colOff>
      <xdr:row>63</xdr:row>
      <xdr:rowOff>127008</xdr:rowOff>
    </xdr:from>
    <xdr:to>
      <xdr:col>4</xdr:col>
      <xdr:colOff>6490</xdr:colOff>
      <xdr:row>63</xdr:row>
      <xdr:rowOff>137718</xdr:rowOff>
    </xdr:to>
    <xdr:sp macro="" textlink="">
      <xdr:nvSpPr>
        <xdr:cNvPr id="479" name="Line 7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V="1">
          <a:off x="1931472" y="10928358"/>
          <a:ext cx="561043" cy="10710"/>
        </a:xfrm>
        <a:custGeom>
          <a:avLst/>
          <a:gdLst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562101"/>
            <a:gd name="connsiteY0" fmla="*/ 39704 h 48484"/>
            <a:gd name="connsiteX1" fmla="*/ 562101 w 562101"/>
            <a:gd name="connsiteY1" fmla="*/ 48484 h 48484"/>
            <a:gd name="connsiteX0" fmla="*/ 0 w 562101"/>
            <a:gd name="connsiteY0" fmla="*/ 0 h 10710"/>
            <a:gd name="connsiteX1" fmla="*/ 562101 w 562101"/>
            <a:gd name="connsiteY1" fmla="*/ 8780 h 10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2101" h="10710">
              <a:moveTo>
                <a:pt x="0" y="0"/>
              </a:moveTo>
              <a:cubicBezTo>
                <a:pt x="207211" y="26739"/>
                <a:pt x="274992" y="-6993"/>
                <a:pt x="562101" y="87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93477</xdr:colOff>
      <xdr:row>63</xdr:row>
      <xdr:rowOff>155725</xdr:rowOff>
    </xdr:from>
    <xdr:ext cx="699679" cy="165173"/>
    <xdr:sp macro="" textlink="">
      <xdr:nvSpPr>
        <xdr:cNvPr id="480" name="Text Box 97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807977" y="10957075"/>
          <a:ext cx="69967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産湯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ﾊﾞｽ停・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84672</xdr:colOff>
      <xdr:row>63</xdr:row>
      <xdr:rowOff>84661</xdr:rowOff>
    </xdr:from>
    <xdr:to>
      <xdr:col>4</xdr:col>
      <xdr:colOff>330121</xdr:colOff>
      <xdr:row>64</xdr:row>
      <xdr:rowOff>125589</xdr:rowOff>
    </xdr:to>
    <xdr:sp macro="" textlink="">
      <xdr:nvSpPr>
        <xdr:cNvPr id="481" name="六角形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 bwMode="auto">
        <a:xfrm>
          <a:off x="2570697" y="10886011"/>
          <a:ext cx="245449" cy="212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129726</xdr:colOff>
      <xdr:row>61</xdr:row>
      <xdr:rowOff>9349</xdr:rowOff>
    </xdr:from>
    <xdr:to>
      <xdr:col>6</xdr:col>
      <xdr:colOff>29809</xdr:colOff>
      <xdr:row>64</xdr:row>
      <xdr:rowOff>131163</xdr:rowOff>
    </xdr:to>
    <xdr:sp macro="" textlink="">
      <xdr:nvSpPr>
        <xdr:cNvPr id="482" name="Freeform 52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/>
        </xdr:cNvSpPr>
      </xdr:nvSpPr>
      <xdr:spPr bwMode="auto">
        <a:xfrm flipH="1">
          <a:off x="3387276" y="10467799"/>
          <a:ext cx="671608" cy="6361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46 w 10107"/>
            <a:gd name="connsiteY0" fmla="*/ 8518 h 8518"/>
            <a:gd name="connsiteX1" fmla="*/ 0 w 10107"/>
            <a:gd name="connsiteY1" fmla="*/ 1046 h 8518"/>
            <a:gd name="connsiteX2" fmla="*/ 10107 w 10107"/>
            <a:gd name="connsiteY2" fmla="*/ 0 h 85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7" h="8518">
              <a:moveTo>
                <a:pt x="46" y="8518"/>
              </a:moveTo>
              <a:cubicBezTo>
                <a:pt x="-24" y="4649"/>
                <a:pt x="247" y="5670"/>
                <a:pt x="0" y="1046"/>
              </a:cubicBezTo>
              <a:cubicBezTo>
                <a:pt x="3428" y="1046"/>
                <a:pt x="6592" y="239"/>
                <a:pt x="101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11628</xdr:colOff>
      <xdr:row>61</xdr:row>
      <xdr:rowOff>83937</xdr:rowOff>
    </xdr:from>
    <xdr:to>
      <xdr:col>6</xdr:col>
      <xdr:colOff>573729</xdr:colOff>
      <xdr:row>61</xdr:row>
      <xdr:rowOff>94647</xdr:rowOff>
    </xdr:to>
    <xdr:sp macro="" textlink="">
      <xdr:nvSpPr>
        <xdr:cNvPr id="483" name="Line 7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V="1">
          <a:off x="4040703" y="10542387"/>
          <a:ext cx="562101" cy="10710"/>
        </a:xfrm>
        <a:custGeom>
          <a:avLst/>
          <a:gdLst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621633"/>
            <a:gd name="connsiteY0" fmla="*/ 0 h 80217"/>
            <a:gd name="connsiteX1" fmla="*/ 621633 w 621633"/>
            <a:gd name="connsiteY1" fmla="*/ 80217 h 80217"/>
            <a:gd name="connsiteX0" fmla="*/ 0 w 562101"/>
            <a:gd name="connsiteY0" fmla="*/ 39704 h 48484"/>
            <a:gd name="connsiteX1" fmla="*/ 562101 w 562101"/>
            <a:gd name="connsiteY1" fmla="*/ 48484 h 48484"/>
            <a:gd name="connsiteX0" fmla="*/ 0 w 562101"/>
            <a:gd name="connsiteY0" fmla="*/ 0 h 10710"/>
            <a:gd name="connsiteX1" fmla="*/ 562101 w 562101"/>
            <a:gd name="connsiteY1" fmla="*/ 8780 h 10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2101" h="10710">
              <a:moveTo>
                <a:pt x="0" y="0"/>
              </a:moveTo>
              <a:cubicBezTo>
                <a:pt x="207211" y="26739"/>
                <a:pt x="274992" y="-6993"/>
                <a:pt x="562101" y="87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451218</xdr:colOff>
      <xdr:row>59</xdr:row>
      <xdr:rowOff>164030</xdr:rowOff>
    </xdr:from>
    <xdr:to>
      <xdr:col>5</xdr:col>
      <xdr:colOff>696667</xdr:colOff>
      <xdr:row>61</xdr:row>
      <xdr:rowOff>35624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 bwMode="auto">
        <a:xfrm>
          <a:off x="3708768" y="10279580"/>
          <a:ext cx="245449" cy="2144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166817</xdr:colOff>
      <xdr:row>60</xdr:row>
      <xdr:rowOff>30368</xdr:rowOff>
    </xdr:from>
    <xdr:to>
      <xdr:col>6</xdr:col>
      <xdr:colOff>396178</xdr:colOff>
      <xdr:row>61</xdr:row>
      <xdr:rowOff>41531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 bwMode="auto">
        <a:xfrm>
          <a:off x="4195892" y="10317368"/>
          <a:ext cx="229361" cy="182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714162</xdr:colOff>
      <xdr:row>61</xdr:row>
      <xdr:rowOff>143539</xdr:rowOff>
    </xdr:from>
    <xdr:to>
      <xdr:col>6</xdr:col>
      <xdr:colOff>101862</xdr:colOff>
      <xdr:row>62</xdr:row>
      <xdr:rowOff>123007</xdr:rowOff>
    </xdr:to>
    <xdr:sp macro="" textlink="">
      <xdr:nvSpPr>
        <xdr:cNvPr id="486" name="AutoShape 52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3971712" y="10601989"/>
          <a:ext cx="159225" cy="1509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195804</xdr:colOff>
      <xdr:row>62</xdr:row>
      <xdr:rowOff>0</xdr:rowOff>
    </xdr:from>
    <xdr:ext cx="466090" cy="165173"/>
    <xdr:sp macro="" textlink="">
      <xdr:nvSpPr>
        <xdr:cNvPr id="487" name="Text Box 97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453354" y="10629900"/>
          <a:ext cx="46609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 </a:t>
          </a:r>
        </a:p>
      </xdr:txBody>
    </xdr:sp>
    <xdr:clientData/>
  </xdr:oneCellAnchor>
  <xdr:twoCellAnchor>
    <xdr:from>
      <xdr:col>6</xdr:col>
      <xdr:colOff>63504</xdr:colOff>
      <xdr:row>63</xdr:row>
      <xdr:rowOff>37033</xdr:rowOff>
    </xdr:from>
    <xdr:to>
      <xdr:col>6</xdr:col>
      <xdr:colOff>308953</xdr:colOff>
      <xdr:row>64</xdr:row>
      <xdr:rowOff>77960</xdr:rowOff>
    </xdr:to>
    <xdr:sp macro="" textlink="">
      <xdr:nvSpPr>
        <xdr:cNvPr id="488" name="六角形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 bwMode="auto">
        <a:xfrm>
          <a:off x="4092579" y="10838383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1375</xdr:colOff>
      <xdr:row>61</xdr:row>
      <xdr:rowOff>65439</xdr:rowOff>
    </xdr:from>
    <xdr:to>
      <xdr:col>8</xdr:col>
      <xdr:colOff>349902</xdr:colOff>
      <xdr:row>64</xdr:row>
      <xdr:rowOff>168197</xdr:rowOff>
    </xdr:to>
    <xdr:sp macro="" textlink="">
      <xdr:nvSpPr>
        <xdr:cNvPr id="489" name="Freeform 52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/>
        </xdr:cNvSpPr>
      </xdr:nvSpPr>
      <xdr:spPr bwMode="auto">
        <a:xfrm flipH="1">
          <a:off x="4801975" y="10523889"/>
          <a:ext cx="1120052" cy="617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46 w 10107"/>
            <a:gd name="connsiteY0" fmla="*/ 8518 h 8518"/>
            <a:gd name="connsiteX1" fmla="*/ 0 w 10107"/>
            <a:gd name="connsiteY1" fmla="*/ 1046 h 8518"/>
            <a:gd name="connsiteX2" fmla="*/ 10107 w 10107"/>
            <a:gd name="connsiteY2" fmla="*/ 0 h 8518"/>
            <a:gd name="connsiteX0" fmla="*/ 46 w 15743"/>
            <a:gd name="connsiteY0" fmla="*/ 8772 h 8772"/>
            <a:gd name="connsiteX1" fmla="*/ 0 w 15743"/>
            <a:gd name="connsiteY1" fmla="*/ 0 h 8772"/>
            <a:gd name="connsiteX2" fmla="*/ 15743 w 15743"/>
            <a:gd name="connsiteY2" fmla="*/ 3813 h 8772"/>
            <a:gd name="connsiteX0" fmla="*/ 29 w 10000"/>
            <a:gd name="connsiteY0" fmla="*/ 11541 h 11541"/>
            <a:gd name="connsiteX1" fmla="*/ 0 w 10000"/>
            <a:gd name="connsiteY1" fmla="*/ 1541 h 11541"/>
            <a:gd name="connsiteX2" fmla="*/ 9051 w 10000"/>
            <a:gd name="connsiteY2" fmla="*/ 259 h 11541"/>
            <a:gd name="connsiteX3" fmla="*/ 10000 w 10000"/>
            <a:gd name="connsiteY3" fmla="*/ 5888 h 11541"/>
            <a:gd name="connsiteX0" fmla="*/ 29 w 10000"/>
            <a:gd name="connsiteY0" fmla="*/ 11541 h 11541"/>
            <a:gd name="connsiteX1" fmla="*/ 0 w 10000"/>
            <a:gd name="connsiteY1" fmla="*/ 1541 h 11541"/>
            <a:gd name="connsiteX2" fmla="*/ 9051 w 10000"/>
            <a:gd name="connsiteY2" fmla="*/ 259 h 11541"/>
            <a:gd name="connsiteX3" fmla="*/ 10000 w 10000"/>
            <a:gd name="connsiteY3" fmla="*/ 5888 h 11541"/>
            <a:gd name="connsiteX0" fmla="*/ 29 w 10000"/>
            <a:gd name="connsiteY0" fmla="*/ 11541 h 11541"/>
            <a:gd name="connsiteX1" fmla="*/ 0 w 10000"/>
            <a:gd name="connsiteY1" fmla="*/ 1541 h 11541"/>
            <a:gd name="connsiteX2" fmla="*/ 9051 w 10000"/>
            <a:gd name="connsiteY2" fmla="*/ 259 h 11541"/>
            <a:gd name="connsiteX3" fmla="*/ 10000 w 10000"/>
            <a:gd name="connsiteY3" fmla="*/ 5888 h 11541"/>
            <a:gd name="connsiteX0" fmla="*/ 29 w 10000"/>
            <a:gd name="connsiteY0" fmla="*/ 11541 h 11541"/>
            <a:gd name="connsiteX1" fmla="*/ 0 w 10000"/>
            <a:gd name="connsiteY1" fmla="*/ 1541 h 11541"/>
            <a:gd name="connsiteX2" fmla="*/ 9051 w 10000"/>
            <a:gd name="connsiteY2" fmla="*/ 259 h 11541"/>
            <a:gd name="connsiteX3" fmla="*/ 10000 w 10000"/>
            <a:gd name="connsiteY3" fmla="*/ 5888 h 11541"/>
            <a:gd name="connsiteX0" fmla="*/ 29 w 10000"/>
            <a:gd name="connsiteY0" fmla="*/ 11541 h 11541"/>
            <a:gd name="connsiteX1" fmla="*/ 0 w 10000"/>
            <a:gd name="connsiteY1" fmla="*/ 1541 h 11541"/>
            <a:gd name="connsiteX2" fmla="*/ 9051 w 10000"/>
            <a:gd name="connsiteY2" fmla="*/ 259 h 11541"/>
            <a:gd name="connsiteX3" fmla="*/ 10000 w 10000"/>
            <a:gd name="connsiteY3" fmla="*/ 5888 h 11541"/>
            <a:gd name="connsiteX0" fmla="*/ 29 w 10000"/>
            <a:gd name="connsiteY0" fmla="*/ 10964 h 10964"/>
            <a:gd name="connsiteX1" fmla="*/ 0 w 10000"/>
            <a:gd name="connsiteY1" fmla="*/ 964 h 10964"/>
            <a:gd name="connsiteX2" fmla="*/ 9051 w 10000"/>
            <a:gd name="connsiteY2" fmla="*/ 448 h 10964"/>
            <a:gd name="connsiteX3" fmla="*/ 10000 w 10000"/>
            <a:gd name="connsiteY3" fmla="*/ 5311 h 10964"/>
            <a:gd name="connsiteX0" fmla="*/ 29 w 10000"/>
            <a:gd name="connsiteY0" fmla="*/ 11004 h 11004"/>
            <a:gd name="connsiteX1" fmla="*/ 0 w 10000"/>
            <a:gd name="connsiteY1" fmla="*/ 1004 h 11004"/>
            <a:gd name="connsiteX2" fmla="*/ 9051 w 10000"/>
            <a:gd name="connsiteY2" fmla="*/ 488 h 11004"/>
            <a:gd name="connsiteX3" fmla="*/ 10000 w 10000"/>
            <a:gd name="connsiteY3" fmla="*/ 5351 h 11004"/>
            <a:gd name="connsiteX0" fmla="*/ 29 w 10000"/>
            <a:gd name="connsiteY0" fmla="*/ 10953 h 10953"/>
            <a:gd name="connsiteX1" fmla="*/ 0 w 10000"/>
            <a:gd name="connsiteY1" fmla="*/ 953 h 10953"/>
            <a:gd name="connsiteX2" fmla="*/ 9051 w 10000"/>
            <a:gd name="connsiteY2" fmla="*/ 437 h 10953"/>
            <a:gd name="connsiteX3" fmla="*/ 10000 w 10000"/>
            <a:gd name="connsiteY3" fmla="*/ 5300 h 10953"/>
            <a:gd name="connsiteX0" fmla="*/ 29 w 10000"/>
            <a:gd name="connsiteY0" fmla="*/ 10910 h 10910"/>
            <a:gd name="connsiteX1" fmla="*/ 0 w 10000"/>
            <a:gd name="connsiteY1" fmla="*/ 910 h 10910"/>
            <a:gd name="connsiteX2" fmla="*/ 9051 w 10000"/>
            <a:gd name="connsiteY2" fmla="*/ 394 h 10910"/>
            <a:gd name="connsiteX3" fmla="*/ 10000 w 10000"/>
            <a:gd name="connsiteY3" fmla="*/ 5257 h 10910"/>
            <a:gd name="connsiteX0" fmla="*/ 29 w 10000"/>
            <a:gd name="connsiteY0" fmla="*/ 11023 h 11023"/>
            <a:gd name="connsiteX1" fmla="*/ 0 w 10000"/>
            <a:gd name="connsiteY1" fmla="*/ 1023 h 11023"/>
            <a:gd name="connsiteX2" fmla="*/ 9051 w 10000"/>
            <a:gd name="connsiteY2" fmla="*/ 507 h 11023"/>
            <a:gd name="connsiteX3" fmla="*/ 10000 w 10000"/>
            <a:gd name="connsiteY3" fmla="*/ 5370 h 11023"/>
            <a:gd name="connsiteX0" fmla="*/ 29 w 10000"/>
            <a:gd name="connsiteY0" fmla="*/ 11055 h 11055"/>
            <a:gd name="connsiteX1" fmla="*/ 0 w 10000"/>
            <a:gd name="connsiteY1" fmla="*/ 1055 h 11055"/>
            <a:gd name="connsiteX2" fmla="*/ 9051 w 10000"/>
            <a:gd name="connsiteY2" fmla="*/ 539 h 11055"/>
            <a:gd name="connsiteX3" fmla="*/ 10000 w 10000"/>
            <a:gd name="connsiteY3" fmla="*/ 5402 h 11055"/>
            <a:gd name="connsiteX0" fmla="*/ 29 w 10588"/>
            <a:gd name="connsiteY0" fmla="*/ 11055 h 11055"/>
            <a:gd name="connsiteX1" fmla="*/ 0 w 10588"/>
            <a:gd name="connsiteY1" fmla="*/ 1055 h 11055"/>
            <a:gd name="connsiteX2" fmla="*/ 9051 w 10588"/>
            <a:gd name="connsiteY2" fmla="*/ 539 h 11055"/>
            <a:gd name="connsiteX3" fmla="*/ 10588 w 10588"/>
            <a:gd name="connsiteY3" fmla="*/ 7347 h 11055"/>
            <a:gd name="connsiteX0" fmla="*/ 29 w 10588"/>
            <a:gd name="connsiteY0" fmla="*/ 11055 h 11055"/>
            <a:gd name="connsiteX1" fmla="*/ 0 w 10588"/>
            <a:gd name="connsiteY1" fmla="*/ 1055 h 11055"/>
            <a:gd name="connsiteX2" fmla="*/ 9051 w 10588"/>
            <a:gd name="connsiteY2" fmla="*/ 539 h 11055"/>
            <a:gd name="connsiteX3" fmla="*/ 10588 w 10588"/>
            <a:gd name="connsiteY3" fmla="*/ 7347 h 11055"/>
            <a:gd name="connsiteX0" fmla="*/ 29 w 10588"/>
            <a:gd name="connsiteY0" fmla="*/ 11055 h 11055"/>
            <a:gd name="connsiteX1" fmla="*/ 0 w 10588"/>
            <a:gd name="connsiteY1" fmla="*/ 1055 h 11055"/>
            <a:gd name="connsiteX2" fmla="*/ 9051 w 10588"/>
            <a:gd name="connsiteY2" fmla="*/ 539 h 11055"/>
            <a:gd name="connsiteX3" fmla="*/ 10588 w 10588"/>
            <a:gd name="connsiteY3" fmla="*/ 7347 h 11055"/>
            <a:gd name="connsiteX0" fmla="*/ 29 w 10588"/>
            <a:gd name="connsiteY0" fmla="*/ 11055 h 11055"/>
            <a:gd name="connsiteX1" fmla="*/ 0 w 10588"/>
            <a:gd name="connsiteY1" fmla="*/ 1055 h 11055"/>
            <a:gd name="connsiteX2" fmla="*/ 9051 w 10588"/>
            <a:gd name="connsiteY2" fmla="*/ 539 h 11055"/>
            <a:gd name="connsiteX3" fmla="*/ 10588 w 10588"/>
            <a:gd name="connsiteY3" fmla="*/ 8992 h 11055"/>
            <a:gd name="connsiteX0" fmla="*/ 29 w 10588"/>
            <a:gd name="connsiteY0" fmla="*/ 11055 h 11055"/>
            <a:gd name="connsiteX1" fmla="*/ 0 w 10588"/>
            <a:gd name="connsiteY1" fmla="*/ 1055 h 11055"/>
            <a:gd name="connsiteX2" fmla="*/ 9051 w 10588"/>
            <a:gd name="connsiteY2" fmla="*/ 539 h 11055"/>
            <a:gd name="connsiteX3" fmla="*/ 10588 w 10588"/>
            <a:gd name="connsiteY3" fmla="*/ 8992 h 110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88" h="11055">
              <a:moveTo>
                <a:pt x="29" y="11055"/>
              </a:moveTo>
              <a:cubicBezTo>
                <a:pt x="-15" y="5877"/>
                <a:pt x="155" y="7243"/>
                <a:pt x="0" y="1055"/>
              </a:cubicBezTo>
              <a:cubicBezTo>
                <a:pt x="5410" y="-330"/>
                <a:pt x="5536" y="-185"/>
                <a:pt x="9051" y="539"/>
              </a:cubicBezTo>
              <a:cubicBezTo>
                <a:pt x="9468" y="2891"/>
                <a:pt x="9785" y="10056"/>
                <a:pt x="10588" y="899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38298</xdr:colOff>
      <xdr:row>60</xdr:row>
      <xdr:rowOff>31731</xdr:rowOff>
    </xdr:from>
    <xdr:to>
      <xdr:col>8</xdr:col>
      <xdr:colOff>281446</xdr:colOff>
      <xdr:row>61</xdr:row>
      <xdr:rowOff>72658</xdr:rowOff>
    </xdr:to>
    <xdr:sp macro="" textlink="">
      <xdr:nvSpPr>
        <xdr:cNvPr id="490" name="六角形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 bwMode="auto">
        <a:xfrm>
          <a:off x="5610423" y="10318731"/>
          <a:ext cx="243148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446086</xdr:colOff>
      <xdr:row>60</xdr:row>
      <xdr:rowOff>74206</xdr:rowOff>
    </xdr:from>
    <xdr:to>
      <xdr:col>8</xdr:col>
      <xdr:colOff>675447</xdr:colOff>
      <xdr:row>61</xdr:row>
      <xdr:rowOff>85369</xdr:rowOff>
    </xdr:to>
    <xdr:sp macro="" textlink="">
      <xdr:nvSpPr>
        <xdr:cNvPr id="491" name="六角形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 bwMode="auto">
        <a:xfrm>
          <a:off x="6018211" y="10361206"/>
          <a:ext cx="229361" cy="182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261672</xdr:colOff>
      <xdr:row>62</xdr:row>
      <xdr:rowOff>95911</xdr:rowOff>
    </xdr:from>
    <xdr:to>
      <xdr:col>8</xdr:col>
      <xdr:colOff>421955</xdr:colOff>
      <xdr:row>63</xdr:row>
      <xdr:rowOff>75380</xdr:rowOff>
    </xdr:to>
    <xdr:sp macro="" textlink="">
      <xdr:nvSpPr>
        <xdr:cNvPr id="492" name="AutoShape 52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5833797" y="10725811"/>
          <a:ext cx="160283" cy="1509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50229</xdr:colOff>
      <xdr:row>63</xdr:row>
      <xdr:rowOff>74067</xdr:rowOff>
    </xdr:from>
    <xdr:to>
      <xdr:col>8</xdr:col>
      <xdr:colOff>295678</xdr:colOff>
      <xdr:row>64</xdr:row>
      <xdr:rowOff>114994</xdr:rowOff>
    </xdr:to>
    <xdr:sp macro="" textlink="">
      <xdr:nvSpPr>
        <xdr:cNvPr id="493" name="六角形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 bwMode="auto">
        <a:xfrm>
          <a:off x="5622354" y="10875417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354540</xdr:colOff>
      <xdr:row>59</xdr:row>
      <xdr:rowOff>0</xdr:rowOff>
    </xdr:from>
    <xdr:to>
      <xdr:col>8</xdr:col>
      <xdr:colOff>365148</xdr:colOff>
      <xdr:row>61</xdr:row>
      <xdr:rowOff>95250</xdr:rowOff>
    </xdr:to>
    <xdr:sp macro="" textlink="">
      <xdr:nvSpPr>
        <xdr:cNvPr id="494" name="Line 7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V="1">
          <a:off x="5926665" y="10115550"/>
          <a:ext cx="10608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306935</xdr:colOff>
      <xdr:row>61</xdr:row>
      <xdr:rowOff>63507</xdr:rowOff>
    </xdr:from>
    <xdr:to>
      <xdr:col>8</xdr:col>
      <xdr:colOff>756727</xdr:colOff>
      <xdr:row>61</xdr:row>
      <xdr:rowOff>138066</xdr:rowOff>
    </xdr:to>
    <xdr:sp macro="" textlink="">
      <xdr:nvSpPr>
        <xdr:cNvPr id="495" name="Line 7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 flipV="1">
          <a:off x="5879060" y="10521957"/>
          <a:ext cx="449792" cy="74559"/>
        </a:xfrm>
        <a:custGeom>
          <a:avLst/>
          <a:gdLst>
            <a:gd name="connsiteX0" fmla="*/ 0 w 439208"/>
            <a:gd name="connsiteY0" fmla="*/ 0 h 21167"/>
            <a:gd name="connsiteX1" fmla="*/ 439208 w 439208"/>
            <a:gd name="connsiteY1" fmla="*/ 21167 h 21167"/>
            <a:gd name="connsiteX0" fmla="*/ 0 w 497417"/>
            <a:gd name="connsiteY0" fmla="*/ 42945 h 43556"/>
            <a:gd name="connsiteX1" fmla="*/ 497417 w 497417"/>
            <a:gd name="connsiteY1" fmla="*/ 612 h 43556"/>
            <a:gd name="connsiteX0" fmla="*/ 0 w 497417"/>
            <a:gd name="connsiteY0" fmla="*/ 69341 h 69341"/>
            <a:gd name="connsiteX1" fmla="*/ 497417 w 497417"/>
            <a:gd name="connsiteY1" fmla="*/ 27008 h 69341"/>
            <a:gd name="connsiteX0" fmla="*/ 0 w 449792"/>
            <a:gd name="connsiteY0" fmla="*/ 76739 h 76739"/>
            <a:gd name="connsiteX1" fmla="*/ 449792 w 449792"/>
            <a:gd name="connsiteY1" fmla="*/ 18531 h 76739"/>
            <a:gd name="connsiteX0" fmla="*/ 0 w 449792"/>
            <a:gd name="connsiteY0" fmla="*/ 91588 h 91588"/>
            <a:gd name="connsiteX1" fmla="*/ 449792 w 449792"/>
            <a:gd name="connsiteY1" fmla="*/ 33380 h 91588"/>
            <a:gd name="connsiteX0" fmla="*/ 0 w 449792"/>
            <a:gd name="connsiteY0" fmla="*/ 82937 h 82937"/>
            <a:gd name="connsiteX1" fmla="*/ 449792 w 449792"/>
            <a:gd name="connsiteY1" fmla="*/ 24729 h 82937"/>
            <a:gd name="connsiteX0" fmla="*/ 0 w 449792"/>
            <a:gd name="connsiteY0" fmla="*/ 74559 h 74559"/>
            <a:gd name="connsiteX1" fmla="*/ 449792 w 449792"/>
            <a:gd name="connsiteY1" fmla="*/ 16351 h 74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9792" h="74559">
              <a:moveTo>
                <a:pt x="0" y="74559"/>
              </a:moveTo>
              <a:cubicBezTo>
                <a:pt x="151695" y="-18927"/>
                <a:pt x="165805" y="-6580"/>
                <a:pt x="449792" y="163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359856</xdr:colOff>
      <xdr:row>62</xdr:row>
      <xdr:rowOff>84672</xdr:rowOff>
    </xdr:from>
    <xdr:to>
      <xdr:col>8</xdr:col>
      <xdr:colOff>431291</xdr:colOff>
      <xdr:row>64</xdr:row>
      <xdr:rowOff>162060</xdr:rowOff>
    </xdr:to>
    <xdr:sp macro="" textlink="">
      <xdr:nvSpPr>
        <xdr:cNvPr id="496" name="Line 7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 flipV="1">
          <a:off x="5931981" y="10714572"/>
          <a:ext cx="71435" cy="420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264600</xdr:colOff>
      <xdr:row>61</xdr:row>
      <xdr:rowOff>47618</xdr:rowOff>
    </xdr:from>
    <xdr:to>
      <xdr:col>8</xdr:col>
      <xdr:colOff>433934</xdr:colOff>
      <xdr:row>62</xdr:row>
      <xdr:rowOff>40493</xdr:rowOff>
    </xdr:to>
    <xdr:sp macro="" textlink="">
      <xdr:nvSpPr>
        <xdr:cNvPr id="497" name="Oval 26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 rot="5400000">
          <a:off x="5839229" y="10503564"/>
          <a:ext cx="164325" cy="1693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148547</xdr:colOff>
      <xdr:row>58</xdr:row>
      <xdr:rowOff>143402</xdr:rowOff>
    </xdr:from>
    <xdr:to>
      <xdr:col>7</xdr:col>
      <xdr:colOff>322630</xdr:colOff>
      <xdr:row>61</xdr:row>
      <xdr:rowOff>113037</xdr:rowOff>
    </xdr:to>
    <xdr:sp macro="" textlink="">
      <xdr:nvSpPr>
        <xdr:cNvPr id="498" name="Line 7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V="1">
          <a:off x="4949147" y="10087502"/>
          <a:ext cx="174083" cy="483985"/>
        </a:xfrm>
        <a:custGeom>
          <a:avLst/>
          <a:gdLst>
            <a:gd name="connsiteX0" fmla="*/ 0 w 148153"/>
            <a:gd name="connsiteY0" fmla="*/ 0 h 414664"/>
            <a:gd name="connsiteX1" fmla="*/ 148153 w 148153"/>
            <a:gd name="connsiteY1" fmla="*/ 414664 h 414664"/>
            <a:gd name="connsiteX0" fmla="*/ 0 w 148153"/>
            <a:gd name="connsiteY0" fmla="*/ 0 h 414664"/>
            <a:gd name="connsiteX1" fmla="*/ 58198 w 148153"/>
            <a:gd name="connsiteY1" fmla="*/ 134204 h 414664"/>
            <a:gd name="connsiteX2" fmla="*/ 148153 w 148153"/>
            <a:gd name="connsiteY2" fmla="*/ 414664 h 414664"/>
            <a:gd name="connsiteX0" fmla="*/ 0 w 153001"/>
            <a:gd name="connsiteY0" fmla="*/ 0 h 414664"/>
            <a:gd name="connsiteX1" fmla="*/ 58198 w 153001"/>
            <a:gd name="connsiteY1" fmla="*/ 134204 h 414664"/>
            <a:gd name="connsiteX2" fmla="*/ 148156 w 153001"/>
            <a:gd name="connsiteY2" fmla="*/ 123621 h 414664"/>
            <a:gd name="connsiteX3" fmla="*/ 148153 w 153001"/>
            <a:gd name="connsiteY3" fmla="*/ 414664 h 414664"/>
            <a:gd name="connsiteX0" fmla="*/ 0 w 169320"/>
            <a:gd name="connsiteY0" fmla="*/ 0 h 446414"/>
            <a:gd name="connsiteX1" fmla="*/ 58198 w 169320"/>
            <a:gd name="connsiteY1" fmla="*/ 134204 h 446414"/>
            <a:gd name="connsiteX2" fmla="*/ 148156 w 169320"/>
            <a:gd name="connsiteY2" fmla="*/ 123621 h 446414"/>
            <a:gd name="connsiteX3" fmla="*/ 169320 w 169320"/>
            <a:gd name="connsiteY3" fmla="*/ 446414 h 446414"/>
            <a:gd name="connsiteX0" fmla="*/ 0 w 169320"/>
            <a:gd name="connsiteY0" fmla="*/ 0 h 446414"/>
            <a:gd name="connsiteX1" fmla="*/ 58198 w 169320"/>
            <a:gd name="connsiteY1" fmla="*/ 134204 h 446414"/>
            <a:gd name="connsiteX2" fmla="*/ 148156 w 169320"/>
            <a:gd name="connsiteY2" fmla="*/ 123621 h 446414"/>
            <a:gd name="connsiteX3" fmla="*/ 169320 w 169320"/>
            <a:gd name="connsiteY3" fmla="*/ 446414 h 446414"/>
            <a:gd name="connsiteX0" fmla="*/ 0 w 169320"/>
            <a:gd name="connsiteY0" fmla="*/ 0 h 446414"/>
            <a:gd name="connsiteX1" fmla="*/ 58198 w 169320"/>
            <a:gd name="connsiteY1" fmla="*/ 134204 h 446414"/>
            <a:gd name="connsiteX2" fmla="*/ 148156 w 169320"/>
            <a:gd name="connsiteY2" fmla="*/ 123621 h 446414"/>
            <a:gd name="connsiteX3" fmla="*/ 169320 w 169320"/>
            <a:gd name="connsiteY3" fmla="*/ 446414 h 446414"/>
            <a:gd name="connsiteX0" fmla="*/ 0 w 169320"/>
            <a:gd name="connsiteY0" fmla="*/ 0 h 446414"/>
            <a:gd name="connsiteX1" fmla="*/ 58198 w 169320"/>
            <a:gd name="connsiteY1" fmla="*/ 134204 h 446414"/>
            <a:gd name="connsiteX2" fmla="*/ 148156 w 169320"/>
            <a:gd name="connsiteY2" fmla="*/ 123621 h 446414"/>
            <a:gd name="connsiteX3" fmla="*/ 169320 w 169320"/>
            <a:gd name="connsiteY3" fmla="*/ 446414 h 446414"/>
            <a:gd name="connsiteX0" fmla="*/ 0 w 148182"/>
            <a:gd name="connsiteY0" fmla="*/ 0 h 455850"/>
            <a:gd name="connsiteX1" fmla="*/ 58198 w 148182"/>
            <a:gd name="connsiteY1" fmla="*/ 134204 h 455850"/>
            <a:gd name="connsiteX2" fmla="*/ 148156 w 148182"/>
            <a:gd name="connsiteY2" fmla="*/ 123621 h 455850"/>
            <a:gd name="connsiteX3" fmla="*/ 145508 w 148182"/>
            <a:gd name="connsiteY3" fmla="*/ 455850 h 455850"/>
            <a:gd name="connsiteX0" fmla="*/ 0 w 174083"/>
            <a:gd name="connsiteY0" fmla="*/ 0 h 479438"/>
            <a:gd name="connsiteX1" fmla="*/ 58198 w 174083"/>
            <a:gd name="connsiteY1" fmla="*/ 134204 h 479438"/>
            <a:gd name="connsiteX2" fmla="*/ 148156 w 174083"/>
            <a:gd name="connsiteY2" fmla="*/ 123621 h 479438"/>
            <a:gd name="connsiteX3" fmla="*/ 174083 w 174083"/>
            <a:gd name="connsiteY3" fmla="*/ 479438 h 479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4083" h="479438">
              <a:moveTo>
                <a:pt x="0" y="0"/>
              </a:moveTo>
              <a:lnTo>
                <a:pt x="58198" y="134204"/>
              </a:lnTo>
              <a:cubicBezTo>
                <a:pt x="72307" y="124821"/>
                <a:pt x="80776" y="124055"/>
                <a:pt x="148156" y="123621"/>
              </a:cubicBezTo>
              <a:cubicBezTo>
                <a:pt x="148861" y="269437"/>
                <a:pt x="163500" y="448570"/>
                <a:pt x="174083" y="479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199411</xdr:colOff>
      <xdr:row>60</xdr:row>
      <xdr:rowOff>141485</xdr:rowOff>
    </xdr:from>
    <xdr:to>
      <xdr:col>7</xdr:col>
      <xdr:colOff>487039</xdr:colOff>
      <xdr:row>62</xdr:row>
      <xdr:rowOff>16666</xdr:rowOff>
    </xdr:to>
    <xdr:grpSp>
      <xdr:nvGrpSpPr>
        <xdr:cNvPr id="499" name="Group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GrpSpPr>
          <a:grpSpLocks/>
        </xdr:cNvGrpSpPr>
      </xdr:nvGrpSpPr>
      <xdr:grpSpPr bwMode="auto">
        <a:xfrm rot="5074755">
          <a:off x="4613199" y="10376871"/>
          <a:ext cx="217529" cy="287628"/>
          <a:chOff x="718" y="97"/>
          <a:chExt cx="23" cy="15"/>
        </a:xfrm>
      </xdr:grpSpPr>
      <xdr:sp macro="" textlink="">
        <xdr:nvSpPr>
          <xdr:cNvPr id="500" name="Freeform 406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1" name="Freeform 407">
            <a:extLst>
              <a:ext uri="{FF2B5EF4-FFF2-40B4-BE49-F238E27FC236}">
                <a16:creationId xmlns:a16="http://schemas.microsoft.com/office/drawing/2014/main" id="{00000000-0008-0000-0000-0000F5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611582</xdr:colOff>
      <xdr:row>60</xdr:row>
      <xdr:rowOff>164249</xdr:rowOff>
    </xdr:from>
    <xdr:to>
      <xdr:col>7</xdr:col>
      <xdr:colOff>769028</xdr:colOff>
      <xdr:row>61</xdr:row>
      <xdr:rowOff>158479</xdr:rowOff>
    </xdr:to>
    <xdr:grpSp>
      <xdr:nvGrpSpPr>
        <xdr:cNvPr id="502" name="Group 40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GrpSpPr>
          <a:grpSpLocks/>
        </xdr:cNvGrpSpPr>
      </xdr:nvGrpSpPr>
      <xdr:grpSpPr bwMode="auto">
        <a:xfrm rot="5634002">
          <a:off x="4954592" y="10470413"/>
          <a:ext cx="165404" cy="93946"/>
          <a:chOff x="718" y="97"/>
          <a:chExt cx="23" cy="15"/>
        </a:xfrm>
      </xdr:grpSpPr>
      <xdr:sp macro="" textlink="">
        <xdr:nvSpPr>
          <xdr:cNvPr id="503" name="Freeform 406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4" name="Freeform 407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767303</xdr:colOff>
      <xdr:row>1</xdr:row>
      <xdr:rowOff>129</xdr:rowOff>
    </xdr:from>
    <xdr:to>
      <xdr:col>11</xdr:col>
      <xdr:colOff>167211</xdr:colOff>
      <xdr:row>1</xdr:row>
      <xdr:rowOff>164902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 bwMode="auto">
        <a:xfrm>
          <a:off x="7851522" y="172770"/>
          <a:ext cx="170837" cy="1647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20812</xdr:colOff>
      <xdr:row>6</xdr:row>
      <xdr:rowOff>37569</xdr:rowOff>
    </xdr:from>
    <xdr:ext cx="862398" cy="274947"/>
    <xdr:sp macro="" textlink="">
      <xdr:nvSpPr>
        <xdr:cNvPr id="506" name="Text Box 61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7878937" y="1066269"/>
          <a:ext cx="862398" cy="2749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道の駅</a:t>
          </a:r>
          <a: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9:00~17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00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白崎海洋公園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230331</xdr:colOff>
      <xdr:row>61</xdr:row>
      <xdr:rowOff>15854</xdr:rowOff>
    </xdr:from>
    <xdr:to>
      <xdr:col>10</xdr:col>
      <xdr:colOff>261707</xdr:colOff>
      <xdr:row>64</xdr:row>
      <xdr:rowOff>60765</xdr:rowOff>
    </xdr:to>
    <xdr:sp macro="" textlink="">
      <xdr:nvSpPr>
        <xdr:cNvPr id="507" name="Freeform 52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/>
        </xdr:cNvSpPr>
      </xdr:nvSpPr>
      <xdr:spPr bwMode="auto">
        <a:xfrm flipH="1">
          <a:off x="6573981" y="10474304"/>
          <a:ext cx="774326" cy="5592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82 w 10000"/>
            <a:gd name="connsiteY0" fmla="*/ 11528 h 11528"/>
            <a:gd name="connsiteX1" fmla="*/ 0 w 10000"/>
            <a:gd name="connsiteY1" fmla="*/ 0 h 11528"/>
            <a:gd name="connsiteX2" fmla="*/ 10000 w 10000"/>
            <a:gd name="connsiteY2" fmla="*/ 3230 h 11528"/>
            <a:gd name="connsiteX0" fmla="*/ 823 w 10030"/>
            <a:gd name="connsiteY0" fmla="*/ 14758 h 14758"/>
            <a:gd name="connsiteX1" fmla="*/ 30 w 10030"/>
            <a:gd name="connsiteY1" fmla="*/ 0 h 14758"/>
            <a:gd name="connsiteX2" fmla="*/ 10030 w 1003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793 w 10000"/>
            <a:gd name="connsiteY0" fmla="*/ 14758 h 14758"/>
            <a:gd name="connsiteX1" fmla="*/ 0 w 10000"/>
            <a:gd name="connsiteY1" fmla="*/ 0 h 14758"/>
            <a:gd name="connsiteX2" fmla="*/ 10000 w 10000"/>
            <a:gd name="connsiteY2" fmla="*/ 3230 h 14758"/>
            <a:gd name="connsiteX0" fmla="*/ 817 w 10024"/>
            <a:gd name="connsiteY0" fmla="*/ 14758 h 14758"/>
            <a:gd name="connsiteX1" fmla="*/ 24 w 10024"/>
            <a:gd name="connsiteY1" fmla="*/ 0 h 14758"/>
            <a:gd name="connsiteX2" fmla="*/ 10024 w 10024"/>
            <a:gd name="connsiteY2" fmla="*/ 3230 h 14758"/>
            <a:gd name="connsiteX0" fmla="*/ 599 w 10832"/>
            <a:gd name="connsiteY0" fmla="*/ 13903 h 13903"/>
            <a:gd name="connsiteX1" fmla="*/ 832 w 10832"/>
            <a:gd name="connsiteY1" fmla="*/ 0 h 13903"/>
            <a:gd name="connsiteX2" fmla="*/ 10832 w 10832"/>
            <a:gd name="connsiteY2" fmla="*/ 3230 h 13903"/>
            <a:gd name="connsiteX0" fmla="*/ 0 w 10233"/>
            <a:gd name="connsiteY0" fmla="*/ 13903 h 13903"/>
            <a:gd name="connsiteX1" fmla="*/ 233 w 10233"/>
            <a:gd name="connsiteY1" fmla="*/ 0 h 13903"/>
            <a:gd name="connsiteX2" fmla="*/ 10233 w 10233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1112"/>
            <a:gd name="connsiteY0" fmla="*/ 13903 h 13903"/>
            <a:gd name="connsiteX1" fmla="*/ 1112 w 11112"/>
            <a:gd name="connsiteY1" fmla="*/ 0 h 13903"/>
            <a:gd name="connsiteX2" fmla="*/ 11112 w 11112"/>
            <a:gd name="connsiteY2" fmla="*/ 3230 h 13903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0070"/>
            <a:gd name="connsiteY0" fmla="*/ 15656 h 15656"/>
            <a:gd name="connsiteX1" fmla="*/ 70 w 10070"/>
            <a:gd name="connsiteY1" fmla="*/ 0 h 15656"/>
            <a:gd name="connsiteX2" fmla="*/ 10070 w 10070"/>
            <a:gd name="connsiteY2" fmla="*/ 3230 h 15656"/>
            <a:gd name="connsiteX0" fmla="*/ 0 w 11719"/>
            <a:gd name="connsiteY0" fmla="*/ 18034 h 18034"/>
            <a:gd name="connsiteX1" fmla="*/ 70 w 11719"/>
            <a:gd name="connsiteY1" fmla="*/ 2378 h 18034"/>
            <a:gd name="connsiteX2" fmla="*/ 11719 w 11719"/>
            <a:gd name="connsiteY2" fmla="*/ 474 h 18034"/>
            <a:gd name="connsiteX0" fmla="*/ 0 w 9723"/>
            <a:gd name="connsiteY0" fmla="*/ 16548 h 16548"/>
            <a:gd name="connsiteX1" fmla="*/ 70 w 9723"/>
            <a:gd name="connsiteY1" fmla="*/ 892 h 16548"/>
            <a:gd name="connsiteX2" fmla="*/ 9723 w 9723"/>
            <a:gd name="connsiteY2" fmla="*/ 741 h 16548"/>
            <a:gd name="connsiteX0" fmla="*/ 0 w 10000"/>
            <a:gd name="connsiteY0" fmla="*/ 9552 h 9552"/>
            <a:gd name="connsiteX1" fmla="*/ 72 w 10000"/>
            <a:gd name="connsiteY1" fmla="*/ 91 h 9552"/>
            <a:gd name="connsiteX2" fmla="*/ 10000 w 10000"/>
            <a:gd name="connsiteY2" fmla="*/ 0 h 9552"/>
            <a:gd name="connsiteX0" fmla="*/ 0 w 10179"/>
            <a:gd name="connsiteY0" fmla="*/ 10951 h 10951"/>
            <a:gd name="connsiteX1" fmla="*/ 72 w 10179"/>
            <a:gd name="connsiteY1" fmla="*/ 1046 h 10951"/>
            <a:gd name="connsiteX2" fmla="*/ 10179 w 10179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285 w 10107"/>
            <a:gd name="connsiteY0" fmla="*/ 10951 h 10951"/>
            <a:gd name="connsiteX1" fmla="*/ 0 w 10107"/>
            <a:gd name="connsiteY1" fmla="*/ 1046 h 10951"/>
            <a:gd name="connsiteX2" fmla="*/ 10107 w 10107"/>
            <a:gd name="connsiteY2" fmla="*/ 0 h 10951"/>
            <a:gd name="connsiteX0" fmla="*/ 46 w 10107"/>
            <a:gd name="connsiteY0" fmla="*/ 8518 h 8518"/>
            <a:gd name="connsiteX1" fmla="*/ 0 w 10107"/>
            <a:gd name="connsiteY1" fmla="*/ 1046 h 8518"/>
            <a:gd name="connsiteX2" fmla="*/ 10107 w 10107"/>
            <a:gd name="connsiteY2" fmla="*/ 0 h 8518"/>
            <a:gd name="connsiteX0" fmla="*/ 46 w 14068"/>
            <a:gd name="connsiteY0" fmla="*/ 10262 h 10262"/>
            <a:gd name="connsiteX1" fmla="*/ 0 w 14068"/>
            <a:gd name="connsiteY1" fmla="*/ 1490 h 10262"/>
            <a:gd name="connsiteX2" fmla="*/ 14068 w 14068"/>
            <a:gd name="connsiteY2" fmla="*/ 0 h 10262"/>
            <a:gd name="connsiteX0" fmla="*/ 46 w 14068"/>
            <a:gd name="connsiteY0" fmla="*/ 10327 h 10327"/>
            <a:gd name="connsiteX1" fmla="*/ 0 w 14068"/>
            <a:gd name="connsiteY1" fmla="*/ 1555 h 10327"/>
            <a:gd name="connsiteX2" fmla="*/ 14068 w 14068"/>
            <a:gd name="connsiteY2" fmla="*/ 65 h 10327"/>
            <a:gd name="connsiteX0" fmla="*/ 46 w 14068"/>
            <a:gd name="connsiteY0" fmla="*/ 10306 h 10306"/>
            <a:gd name="connsiteX1" fmla="*/ 0 w 14068"/>
            <a:gd name="connsiteY1" fmla="*/ 1534 h 10306"/>
            <a:gd name="connsiteX2" fmla="*/ 14068 w 14068"/>
            <a:gd name="connsiteY2" fmla="*/ 44 h 10306"/>
            <a:gd name="connsiteX0" fmla="*/ 46 w 14068"/>
            <a:gd name="connsiteY0" fmla="*/ 10262 h 10262"/>
            <a:gd name="connsiteX1" fmla="*/ 0 w 14068"/>
            <a:gd name="connsiteY1" fmla="*/ 1490 h 10262"/>
            <a:gd name="connsiteX2" fmla="*/ 10021 w 14068"/>
            <a:gd name="connsiteY2" fmla="*/ 1885 h 10262"/>
            <a:gd name="connsiteX3" fmla="*/ 14068 w 14068"/>
            <a:gd name="connsiteY3" fmla="*/ 0 h 10262"/>
            <a:gd name="connsiteX0" fmla="*/ 46 w 14068"/>
            <a:gd name="connsiteY0" fmla="*/ 10262 h 10262"/>
            <a:gd name="connsiteX1" fmla="*/ 0 w 14068"/>
            <a:gd name="connsiteY1" fmla="*/ 1490 h 10262"/>
            <a:gd name="connsiteX2" fmla="*/ 10021 w 14068"/>
            <a:gd name="connsiteY2" fmla="*/ 1885 h 10262"/>
            <a:gd name="connsiteX3" fmla="*/ 14068 w 14068"/>
            <a:gd name="connsiteY3" fmla="*/ 0 h 10262"/>
            <a:gd name="connsiteX0" fmla="*/ 46 w 14068"/>
            <a:gd name="connsiteY0" fmla="*/ 10262 h 10262"/>
            <a:gd name="connsiteX1" fmla="*/ 0 w 14068"/>
            <a:gd name="connsiteY1" fmla="*/ 1490 h 10262"/>
            <a:gd name="connsiteX2" fmla="*/ 10215 w 14068"/>
            <a:gd name="connsiteY2" fmla="*/ 2082 h 10262"/>
            <a:gd name="connsiteX3" fmla="*/ 14068 w 14068"/>
            <a:gd name="connsiteY3" fmla="*/ 0 h 10262"/>
            <a:gd name="connsiteX0" fmla="*/ 46 w 14068"/>
            <a:gd name="connsiteY0" fmla="*/ 10262 h 10262"/>
            <a:gd name="connsiteX1" fmla="*/ 0 w 14068"/>
            <a:gd name="connsiteY1" fmla="*/ 1490 h 10262"/>
            <a:gd name="connsiteX2" fmla="*/ 10215 w 14068"/>
            <a:gd name="connsiteY2" fmla="*/ 2082 h 10262"/>
            <a:gd name="connsiteX3" fmla="*/ 14068 w 14068"/>
            <a:gd name="connsiteY3" fmla="*/ 0 h 10262"/>
            <a:gd name="connsiteX0" fmla="*/ 46 w 13810"/>
            <a:gd name="connsiteY0" fmla="*/ 10918 h 10918"/>
            <a:gd name="connsiteX1" fmla="*/ 0 w 13810"/>
            <a:gd name="connsiteY1" fmla="*/ 2146 h 10918"/>
            <a:gd name="connsiteX2" fmla="*/ 10215 w 13810"/>
            <a:gd name="connsiteY2" fmla="*/ 2738 h 10918"/>
            <a:gd name="connsiteX3" fmla="*/ 13810 w 13810"/>
            <a:gd name="connsiteY3" fmla="*/ 0 h 10918"/>
            <a:gd name="connsiteX0" fmla="*/ 46 w 12145"/>
            <a:gd name="connsiteY0" fmla="*/ 8772 h 8772"/>
            <a:gd name="connsiteX1" fmla="*/ 0 w 12145"/>
            <a:gd name="connsiteY1" fmla="*/ 0 h 8772"/>
            <a:gd name="connsiteX2" fmla="*/ 10215 w 12145"/>
            <a:gd name="connsiteY2" fmla="*/ 592 h 8772"/>
            <a:gd name="connsiteX3" fmla="*/ 12145 w 12145"/>
            <a:gd name="connsiteY3" fmla="*/ 7596 h 8772"/>
            <a:gd name="connsiteX0" fmla="*/ 38 w 10000"/>
            <a:gd name="connsiteY0" fmla="*/ 10000 h 10000"/>
            <a:gd name="connsiteX1" fmla="*/ 0 w 10000"/>
            <a:gd name="connsiteY1" fmla="*/ 0 h 10000"/>
            <a:gd name="connsiteX2" fmla="*/ 8411 w 10000"/>
            <a:gd name="connsiteY2" fmla="*/ 675 h 10000"/>
            <a:gd name="connsiteX3" fmla="*/ 10000 w 10000"/>
            <a:gd name="connsiteY3" fmla="*/ 8659 h 10000"/>
            <a:gd name="connsiteX0" fmla="*/ 38 w 9924"/>
            <a:gd name="connsiteY0" fmla="*/ 10000 h 10000"/>
            <a:gd name="connsiteX1" fmla="*/ 0 w 9924"/>
            <a:gd name="connsiteY1" fmla="*/ 0 h 10000"/>
            <a:gd name="connsiteX2" fmla="*/ 8411 w 9924"/>
            <a:gd name="connsiteY2" fmla="*/ 675 h 10000"/>
            <a:gd name="connsiteX3" fmla="*/ 9924 w 9924"/>
            <a:gd name="connsiteY3" fmla="*/ 918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24" h="10000">
              <a:moveTo>
                <a:pt x="38" y="10000"/>
              </a:moveTo>
              <a:cubicBezTo>
                <a:pt x="-20" y="4822"/>
                <a:pt x="201" y="6188"/>
                <a:pt x="0" y="0"/>
              </a:cubicBezTo>
              <a:cubicBezTo>
                <a:pt x="2654" y="478"/>
                <a:pt x="6481" y="958"/>
                <a:pt x="8411" y="675"/>
              </a:cubicBezTo>
              <a:cubicBezTo>
                <a:pt x="9595" y="2791"/>
                <a:pt x="9377" y="9447"/>
                <a:pt x="9924" y="918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47468</xdr:colOff>
      <xdr:row>61</xdr:row>
      <xdr:rowOff>168146</xdr:rowOff>
    </xdr:from>
    <xdr:to>
      <xdr:col>9</xdr:col>
      <xdr:colOff>292917</xdr:colOff>
      <xdr:row>63</xdr:row>
      <xdr:rowOff>39740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 bwMode="auto">
        <a:xfrm>
          <a:off x="6391118" y="10626596"/>
          <a:ext cx="245449" cy="2144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188199</xdr:colOff>
      <xdr:row>61</xdr:row>
      <xdr:rowOff>143539</xdr:rowOff>
    </xdr:from>
    <xdr:to>
      <xdr:col>10</xdr:col>
      <xdr:colOff>327146</xdr:colOff>
      <xdr:row>62</xdr:row>
      <xdr:rowOff>99391</xdr:rowOff>
    </xdr:to>
    <xdr:sp macro="" textlink="">
      <xdr:nvSpPr>
        <xdr:cNvPr id="509" name="AutoShape 52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274799" y="10601989"/>
          <a:ext cx="138947" cy="1273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303415</xdr:colOff>
      <xdr:row>61</xdr:row>
      <xdr:rowOff>49705</xdr:rowOff>
    </xdr:from>
    <xdr:ext cx="466090" cy="165173"/>
    <xdr:sp macro="" textlink="">
      <xdr:nvSpPr>
        <xdr:cNvPr id="510" name="Text Box 97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7390015" y="10508155"/>
          <a:ext cx="46609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 </a:t>
          </a:r>
        </a:p>
      </xdr:txBody>
    </xdr:sp>
    <xdr:clientData/>
  </xdr:oneCellAnchor>
  <xdr:twoCellAnchor>
    <xdr:from>
      <xdr:col>10</xdr:col>
      <xdr:colOff>282977</xdr:colOff>
      <xdr:row>63</xdr:row>
      <xdr:rowOff>12187</xdr:rowOff>
    </xdr:from>
    <xdr:to>
      <xdr:col>10</xdr:col>
      <xdr:colOff>528426</xdr:colOff>
      <xdr:row>64</xdr:row>
      <xdr:rowOff>53114</xdr:rowOff>
    </xdr:to>
    <xdr:sp macro="" textlink="">
      <xdr:nvSpPr>
        <xdr:cNvPr id="511" name="六角形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 bwMode="auto">
        <a:xfrm>
          <a:off x="7369577" y="10813537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256760</xdr:colOff>
      <xdr:row>60</xdr:row>
      <xdr:rowOff>128382</xdr:rowOff>
    </xdr:from>
    <xdr:to>
      <xdr:col>10</xdr:col>
      <xdr:colOff>654325</xdr:colOff>
      <xdr:row>61</xdr:row>
      <xdr:rowOff>24848</xdr:rowOff>
    </xdr:to>
    <xdr:sp macro="" textlink="">
      <xdr:nvSpPr>
        <xdr:cNvPr id="512" name="Line 7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ShapeType="1"/>
        </xdr:cNvSpPr>
      </xdr:nvSpPr>
      <xdr:spPr bwMode="auto">
        <a:xfrm flipH="1">
          <a:off x="7343360" y="10415382"/>
          <a:ext cx="397565" cy="679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34019</xdr:colOff>
      <xdr:row>59</xdr:row>
      <xdr:rowOff>136072</xdr:rowOff>
    </xdr:from>
    <xdr:to>
      <xdr:col>9</xdr:col>
      <xdr:colOff>351235</xdr:colOff>
      <xdr:row>61</xdr:row>
      <xdr:rowOff>65486</xdr:rowOff>
    </xdr:to>
    <xdr:sp macro="" textlink="">
      <xdr:nvSpPr>
        <xdr:cNvPr id="513" name="Line 7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>
          <a:off x="6377669" y="10251622"/>
          <a:ext cx="317216" cy="27231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583714</xdr:colOff>
      <xdr:row>61</xdr:row>
      <xdr:rowOff>45539</xdr:rowOff>
    </xdr:from>
    <xdr:ext cx="402994" cy="165173"/>
    <xdr:sp macro="" textlink="">
      <xdr:nvSpPr>
        <xdr:cNvPr id="514" name="Text Box 1620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927364" y="10503989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←白崎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516257</xdr:colOff>
      <xdr:row>59</xdr:row>
      <xdr:rowOff>64498</xdr:rowOff>
    </xdr:from>
    <xdr:ext cx="395844" cy="193515"/>
    <xdr:sp macro="" textlink="">
      <xdr:nvSpPr>
        <xdr:cNvPr id="515" name="Text Box 156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859907" y="1018004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342477</xdr:colOff>
      <xdr:row>60</xdr:row>
      <xdr:rowOff>41080</xdr:rowOff>
    </xdr:from>
    <xdr:to>
      <xdr:col>10</xdr:col>
      <xdr:colOff>242432</xdr:colOff>
      <xdr:row>61</xdr:row>
      <xdr:rowOff>46674</xdr:rowOff>
    </xdr:to>
    <xdr:sp macro="" textlink="">
      <xdr:nvSpPr>
        <xdr:cNvPr id="516" name="AutoShape 165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/>
        </xdr:cNvSpPr>
      </xdr:nvSpPr>
      <xdr:spPr bwMode="auto">
        <a:xfrm rot="5124288" flipH="1">
          <a:off x="6909532" y="10285650"/>
          <a:ext cx="180219" cy="6460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201544</xdr:colOff>
      <xdr:row>58</xdr:row>
      <xdr:rowOff>99390</xdr:rowOff>
    </xdr:from>
    <xdr:to>
      <xdr:col>10</xdr:col>
      <xdr:colOff>255366</xdr:colOff>
      <xdr:row>61</xdr:row>
      <xdr:rowOff>20724</xdr:rowOff>
    </xdr:to>
    <xdr:sp macro="" textlink="">
      <xdr:nvSpPr>
        <xdr:cNvPr id="517" name="Line 7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 flipV="1">
          <a:off x="7281794" y="10227640"/>
          <a:ext cx="53822" cy="4452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759026</xdr:colOff>
      <xdr:row>58</xdr:row>
      <xdr:rowOff>160733</xdr:rowOff>
    </xdr:from>
    <xdr:ext cx="592330" cy="229196"/>
    <xdr:sp macro="" textlink="">
      <xdr:nvSpPr>
        <xdr:cNvPr id="518" name="Text Box 162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328174" y="10173889"/>
          <a:ext cx="592330" cy="22919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↖白崎海岸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大引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588022</xdr:colOff>
      <xdr:row>58</xdr:row>
      <xdr:rowOff>80755</xdr:rowOff>
    </xdr:from>
    <xdr:to>
      <xdr:col>8</xdr:col>
      <xdr:colOff>47100</xdr:colOff>
      <xdr:row>59</xdr:row>
      <xdr:rowOff>91918</xdr:rowOff>
    </xdr:to>
    <xdr:sp macro="" textlink="">
      <xdr:nvSpPr>
        <xdr:cNvPr id="519" name="六角形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 bwMode="auto">
        <a:xfrm>
          <a:off x="5382272" y="10209005"/>
          <a:ext cx="229016" cy="185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157358</xdr:colOff>
      <xdr:row>62</xdr:row>
      <xdr:rowOff>37256</xdr:rowOff>
    </xdr:from>
    <xdr:to>
      <xdr:col>7</xdr:col>
      <xdr:colOff>402807</xdr:colOff>
      <xdr:row>63</xdr:row>
      <xdr:rowOff>78184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 bwMode="auto">
        <a:xfrm>
          <a:off x="4957958" y="10667156"/>
          <a:ext cx="245449" cy="212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513606</xdr:colOff>
      <xdr:row>62</xdr:row>
      <xdr:rowOff>54386</xdr:rowOff>
    </xdr:from>
    <xdr:ext cx="395844" cy="193515"/>
    <xdr:sp macro="" textlink="">
      <xdr:nvSpPr>
        <xdr:cNvPr id="521" name="Text Box 156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314206" y="1068428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455116</xdr:colOff>
      <xdr:row>60</xdr:row>
      <xdr:rowOff>144808</xdr:rowOff>
    </xdr:from>
    <xdr:to>
      <xdr:col>7</xdr:col>
      <xdr:colOff>624450</xdr:colOff>
      <xdr:row>61</xdr:row>
      <xdr:rowOff>137684</xdr:rowOff>
    </xdr:to>
    <xdr:sp macro="" textlink="">
      <xdr:nvSpPr>
        <xdr:cNvPr id="522" name="Oval 26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 rot="5400000">
          <a:off x="5258220" y="10429304"/>
          <a:ext cx="164326" cy="1693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132523</xdr:colOff>
      <xdr:row>6</xdr:row>
      <xdr:rowOff>131801</xdr:rowOff>
    </xdr:from>
    <xdr:to>
      <xdr:col>12</xdr:col>
      <xdr:colOff>315515</xdr:colOff>
      <xdr:row>7</xdr:row>
      <xdr:rowOff>107156</xdr:rowOff>
    </xdr:to>
    <xdr:sp macro="" textlink="">
      <xdr:nvSpPr>
        <xdr:cNvPr id="523" name="Freeform 60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/>
        </xdr:cNvSpPr>
      </xdr:nvSpPr>
      <xdr:spPr bwMode="auto">
        <a:xfrm>
          <a:off x="8740742" y="1167645"/>
          <a:ext cx="182992" cy="14799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869 w 10872"/>
            <a:gd name="connsiteY0" fmla="*/ 7418 h 7418"/>
            <a:gd name="connsiteX1" fmla="*/ 10000 w 10872"/>
            <a:gd name="connsiteY1" fmla="*/ 0 h 7418"/>
            <a:gd name="connsiteX2" fmla="*/ 0 w 10872"/>
            <a:gd name="connsiteY2" fmla="*/ 285 h 7418"/>
            <a:gd name="connsiteX0" fmla="*/ 8629 w 9198"/>
            <a:gd name="connsiteY0" fmla="*/ 10105 h 10105"/>
            <a:gd name="connsiteX1" fmla="*/ 9198 w 9198"/>
            <a:gd name="connsiteY1" fmla="*/ 0 h 10105"/>
            <a:gd name="connsiteX2" fmla="*/ 0 w 9198"/>
            <a:gd name="connsiteY2" fmla="*/ 384 h 10105"/>
            <a:gd name="connsiteX0" fmla="*/ 10018 w 10026"/>
            <a:gd name="connsiteY0" fmla="*/ 10313 h 10313"/>
            <a:gd name="connsiteX1" fmla="*/ 10000 w 10026"/>
            <a:gd name="connsiteY1" fmla="*/ 0 h 10313"/>
            <a:gd name="connsiteX2" fmla="*/ 0 w 10026"/>
            <a:gd name="connsiteY2" fmla="*/ 380 h 10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" h="10313">
              <a:moveTo>
                <a:pt x="10018" y="10313"/>
              </a:moveTo>
              <a:cubicBezTo>
                <a:pt x="10104" y="6976"/>
                <a:pt x="9511" y="4875"/>
                <a:pt x="10000" y="0"/>
              </a:cubicBezTo>
              <a:lnTo>
                <a:pt x="0" y="38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119521</xdr:colOff>
      <xdr:row>6</xdr:row>
      <xdr:rowOff>34133</xdr:rowOff>
    </xdr:from>
    <xdr:to>
      <xdr:col>12</xdr:col>
      <xdr:colOff>659422</xdr:colOff>
      <xdr:row>6</xdr:row>
      <xdr:rowOff>79852</xdr:rowOff>
    </xdr:to>
    <xdr:sp macro="" textlink="">
      <xdr:nvSpPr>
        <xdr:cNvPr id="524" name="Freeform 60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/>
        </xdr:cNvSpPr>
      </xdr:nvSpPr>
      <xdr:spPr bwMode="auto">
        <a:xfrm rot="-5400000" flipH="1" flipV="1">
          <a:off x="8977212" y="815742"/>
          <a:ext cx="45719" cy="53990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6213 w 6232"/>
            <a:gd name="connsiteY0" fmla="*/ 43123 h 43123"/>
            <a:gd name="connsiteX1" fmla="*/ 6208 w 6232"/>
            <a:gd name="connsiteY1" fmla="*/ 29106 h 43123"/>
            <a:gd name="connsiteX2" fmla="*/ 0 w 6232"/>
            <a:gd name="connsiteY2" fmla="*/ 0 h 43123"/>
            <a:gd name="connsiteX0" fmla="*/ 9970 w 10000"/>
            <a:gd name="connsiteY0" fmla="*/ 10000 h 10000"/>
            <a:gd name="connsiteX1" fmla="*/ 9961 w 10000"/>
            <a:gd name="connsiteY1" fmla="*/ 6750 h 10000"/>
            <a:gd name="connsiteX2" fmla="*/ 0 w 10000"/>
            <a:gd name="connsiteY2" fmla="*/ 0 h 10000"/>
            <a:gd name="connsiteX0" fmla="*/ 9970 w 10000"/>
            <a:gd name="connsiteY0" fmla="*/ 10000 h 10000"/>
            <a:gd name="connsiteX1" fmla="*/ 9961 w 10000"/>
            <a:gd name="connsiteY1" fmla="*/ 675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970" y="10000"/>
              </a:moveTo>
              <a:cubicBezTo>
                <a:pt x="10080" y="9227"/>
                <a:pt x="9851" y="7522"/>
                <a:pt x="9961" y="6750"/>
              </a:cubicBezTo>
              <a:cubicBezTo>
                <a:pt x="658" y="6689"/>
                <a:pt x="1393" y="2688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248460</xdr:colOff>
      <xdr:row>8</xdr:row>
      <xdr:rowOff>19504</xdr:rowOff>
    </xdr:from>
    <xdr:to>
      <xdr:col>12</xdr:col>
      <xdr:colOff>426554</xdr:colOff>
      <xdr:row>8</xdr:row>
      <xdr:rowOff>110662</xdr:rowOff>
    </xdr:to>
    <xdr:sp macro="" textlink="">
      <xdr:nvSpPr>
        <xdr:cNvPr id="525" name="Freeform 39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/>
        </xdr:cNvSpPr>
      </xdr:nvSpPr>
      <xdr:spPr bwMode="auto">
        <a:xfrm>
          <a:off x="8859060" y="1391104"/>
          <a:ext cx="178094" cy="9115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245170</xdr:colOff>
      <xdr:row>6</xdr:row>
      <xdr:rowOff>145919</xdr:rowOff>
    </xdr:from>
    <xdr:to>
      <xdr:col>12</xdr:col>
      <xdr:colOff>385685</xdr:colOff>
      <xdr:row>7</xdr:row>
      <xdr:rowOff>89596</xdr:rowOff>
    </xdr:to>
    <xdr:sp macro="" textlink="">
      <xdr:nvSpPr>
        <xdr:cNvPr id="526" name="AutoShape 60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8853389" y="1181763"/>
          <a:ext cx="140515" cy="116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224129</xdr:colOff>
      <xdr:row>7</xdr:row>
      <xdr:rowOff>41413</xdr:rowOff>
    </xdr:from>
    <xdr:to>
      <xdr:col>12</xdr:col>
      <xdr:colOff>418789</xdr:colOff>
      <xdr:row>7</xdr:row>
      <xdr:rowOff>115948</xdr:rowOff>
    </xdr:to>
    <xdr:sp macro="" textlink="">
      <xdr:nvSpPr>
        <xdr:cNvPr id="527" name="Freeform 39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/>
        </xdr:cNvSpPr>
      </xdr:nvSpPr>
      <xdr:spPr bwMode="auto">
        <a:xfrm flipV="1">
          <a:off x="8832348" y="1249897"/>
          <a:ext cx="194660" cy="7453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316394</xdr:colOff>
      <xdr:row>7</xdr:row>
      <xdr:rowOff>124760</xdr:rowOff>
    </xdr:from>
    <xdr:to>
      <xdr:col>12</xdr:col>
      <xdr:colOff>320536</xdr:colOff>
      <xdr:row>8</xdr:row>
      <xdr:rowOff>83346</xdr:rowOff>
    </xdr:to>
    <xdr:sp macro="" textlink="">
      <xdr:nvSpPr>
        <xdr:cNvPr id="528" name="Line 100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V="1">
          <a:off x="8924613" y="1333244"/>
          <a:ext cx="4142" cy="13122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315283</xdr:colOff>
      <xdr:row>8</xdr:row>
      <xdr:rowOff>39068</xdr:rowOff>
    </xdr:from>
    <xdr:to>
      <xdr:col>12</xdr:col>
      <xdr:colOff>591605</xdr:colOff>
      <xdr:row>8</xdr:row>
      <xdr:rowOff>160035</xdr:rowOff>
    </xdr:to>
    <xdr:sp macro="" textlink="">
      <xdr:nvSpPr>
        <xdr:cNvPr id="529" name="Line 100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 flipV="1">
          <a:off x="8925883" y="1410668"/>
          <a:ext cx="276322" cy="1209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14401"/>
            <a:gd name="connsiteY0" fmla="*/ 0 h 7653"/>
            <a:gd name="connsiteX1" fmla="*/ 614401 w 614401"/>
            <a:gd name="connsiteY1" fmla="*/ 7653 h 7653"/>
            <a:gd name="connsiteX0" fmla="*/ 0 w 695"/>
            <a:gd name="connsiteY0" fmla="*/ 0 h 15112"/>
            <a:gd name="connsiteX1" fmla="*/ 695 w 695"/>
            <a:gd name="connsiteY1" fmla="*/ 15112 h 15112"/>
            <a:gd name="connsiteX0" fmla="*/ 0 w 67382"/>
            <a:gd name="connsiteY0" fmla="*/ 0 h 42471"/>
            <a:gd name="connsiteX1" fmla="*/ 67382 w 67382"/>
            <a:gd name="connsiteY1" fmla="*/ 42471 h 42471"/>
            <a:gd name="connsiteX0" fmla="*/ 0 w 231877"/>
            <a:gd name="connsiteY0" fmla="*/ 0 h 23529"/>
            <a:gd name="connsiteX1" fmla="*/ 231877 w 231877"/>
            <a:gd name="connsiteY1" fmla="*/ 23529 h 23529"/>
            <a:gd name="connsiteX0" fmla="*/ 0 w 234252"/>
            <a:gd name="connsiteY0" fmla="*/ 0 h 23529"/>
            <a:gd name="connsiteX1" fmla="*/ 231877 w 234252"/>
            <a:gd name="connsiteY1" fmla="*/ 23529 h 23529"/>
            <a:gd name="connsiteX0" fmla="*/ 0 w 260823"/>
            <a:gd name="connsiteY0" fmla="*/ 835 h 12864"/>
            <a:gd name="connsiteX1" fmla="*/ 258655 w 260823"/>
            <a:gd name="connsiteY1" fmla="*/ 12864 h 12864"/>
            <a:gd name="connsiteX0" fmla="*/ 0 w 151107"/>
            <a:gd name="connsiteY0" fmla="*/ 1927 h 11926"/>
            <a:gd name="connsiteX1" fmla="*/ 147717 w 151107"/>
            <a:gd name="connsiteY1" fmla="*/ 11926 h 11926"/>
            <a:gd name="connsiteX0" fmla="*/ 0 w 152811"/>
            <a:gd name="connsiteY0" fmla="*/ 4415 h 14414"/>
            <a:gd name="connsiteX1" fmla="*/ 147717 w 152811"/>
            <a:gd name="connsiteY1" fmla="*/ 14414 h 14414"/>
            <a:gd name="connsiteX0" fmla="*/ 0 w 149134"/>
            <a:gd name="connsiteY0" fmla="*/ 2626 h 17360"/>
            <a:gd name="connsiteX1" fmla="*/ 143891 w 149134"/>
            <a:gd name="connsiteY1" fmla="*/ 17360 h 17360"/>
            <a:gd name="connsiteX0" fmla="*/ 0 w 150835"/>
            <a:gd name="connsiteY0" fmla="*/ 0 h 14734"/>
            <a:gd name="connsiteX1" fmla="*/ 143891 w 150835"/>
            <a:gd name="connsiteY1" fmla="*/ 14734 h 14734"/>
            <a:gd name="connsiteX0" fmla="*/ 0 w 143891"/>
            <a:gd name="connsiteY0" fmla="*/ 0 h 14734"/>
            <a:gd name="connsiteX1" fmla="*/ 143891 w 143891"/>
            <a:gd name="connsiteY1" fmla="*/ 14734 h 14734"/>
            <a:gd name="connsiteX0" fmla="*/ 0 w 143891"/>
            <a:gd name="connsiteY0" fmla="*/ 0 h 14734"/>
            <a:gd name="connsiteX1" fmla="*/ 143891 w 143891"/>
            <a:gd name="connsiteY1" fmla="*/ 14734 h 14734"/>
            <a:gd name="connsiteX0" fmla="*/ 0 w 155368"/>
            <a:gd name="connsiteY0" fmla="*/ 0 h 12028"/>
            <a:gd name="connsiteX1" fmla="*/ 155368 w 155368"/>
            <a:gd name="connsiteY1" fmla="*/ 12028 h 120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368" h="12028">
              <a:moveTo>
                <a:pt x="0" y="0"/>
              </a:moveTo>
              <a:cubicBezTo>
                <a:pt x="104064" y="3558"/>
                <a:pt x="154591" y="-1002"/>
                <a:pt x="155368" y="1202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4292</xdr:colOff>
      <xdr:row>7</xdr:row>
      <xdr:rowOff>80674</xdr:rowOff>
    </xdr:from>
    <xdr:to>
      <xdr:col>12</xdr:col>
      <xdr:colOff>238637</xdr:colOff>
      <xdr:row>8</xdr:row>
      <xdr:rowOff>151648</xdr:rowOff>
    </xdr:to>
    <xdr:sp macro="" textlink="">
      <xdr:nvSpPr>
        <xdr:cNvPr id="530" name="Freeform 81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/>
        </xdr:cNvSpPr>
      </xdr:nvSpPr>
      <xdr:spPr bwMode="auto">
        <a:xfrm rot="5400000" flipV="1">
          <a:off x="8234615" y="908626"/>
          <a:ext cx="242424" cy="9868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  <a:gd name="connsiteX0" fmla="*/ 14116 w 14116"/>
            <a:gd name="connsiteY0" fmla="*/ 200007 h 200007"/>
            <a:gd name="connsiteX1" fmla="*/ 0 w 14116"/>
            <a:gd name="connsiteY1" fmla="*/ 5298 h 200007"/>
            <a:gd name="connsiteX0" fmla="*/ 15794 w 15794"/>
            <a:gd name="connsiteY0" fmla="*/ 279886 h 279886"/>
            <a:gd name="connsiteX1" fmla="*/ 0 w 15794"/>
            <a:gd name="connsiteY1" fmla="*/ 1879 h 279886"/>
            <a:gd name="connsiteX0" fmla="*/ 15794 w 15794"/>
            <a:gd name="connsiteY0" fmla="*/ 278007 h 278007"/>
            <a:gd name="connsiteX1" fmla="*/ 0 w 15794"/>
            <a:gd name="connsiteY1" fmla="*/ 0 h 278007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7601 w 7601"/>
            <a:gd name="connsiteY0" fmla="*/ 258016 h 258016"/>
            <a:gd name="connsiteX1" fmla="*/ 0 w 7601"/>
            <a:gd name="connsiteY1" fmla="*/ 0 h 258016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6493 w 6493"/>
            <a:gd name="connsiteY0" fmla="*/ 9785 h 9785"/>
            <a:gd name="connsiteX1" fmla="*/ 0 w 6493"/>
            <a:gd name="connsiteY1" fmla="*/ 0 h 9785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10000 w 10714"/>
            <a:gd name="connsiteY0" fmla="*/ 10000 h 10000"/>
            <a:gd name="connsiteX1" fmla="*/ 10600 w 10714"/>
            <a:gd name="connsiteY1" fmla="*/ 3344 h 10000"/>
            <a:gd name="connsiteX2" fmla="*/ 0 w 10714"/>
            <a:gd name="connsiteY2" fmla="*/ 0 h 10000"/>
            <a:gd name="connsiteX0" fmla="*/ 10000 w 10714"/>
            <a:gd name="connsiteY0" fmla="*/ 10000 h 10000"/>
            <a:gd name="connsiteX1" fmla="*/ 10600 w 10714"/>
            <a:gd name="connsiteY1" fmla="*/ 3344 h 10000"/>
            <a:gd name="connsiteX2" fmla="*/ 0 w 10714"/>
            <a:gd name="connsiteY2" fmla="*/ 0 h 10000"/>
            <a:gd name="connsiteX0" fmla="*/ 10000 w 10714"/>
            <a:gd name="connsiteY0" fmla="*/ 10000 h 10000"/>
            <a:gd name="connsiteX1" fmla="*/ 10600 w 10714"/>
            <a:gd name="connsiteY1" fmla="*/ 3344 h 10000"/>
            <a:gd name="connsiteX2" fmla="*/ 0 w 10714"/>
            <a:gd name="connsiteY2" fmla="*/ 0 h 10000"/>
            <a:gd name="connsiteX0" fmla="*/ 10000 w 10600"/>
            <a:gd name="connsiteY0" fmla="*/ 10000 h 10000"/>
            <a:gd name="connsiteX1" fmla="*/ 10600 w 10600"/>
            <a:gd name="connsiteY1" fmla="*/ 3344 h 10000"/>
            <a:gd name="connsiteX2" fmla="*/ 0 w 10600"/>
            <a:gd name="connsiteY2" fmla="*/ 0 h 10000"/>
            <a:gd name="connsiteX0" fmla="*/ 10000 w 10600"/>
            <a:gd name="connsiteY0" fmla="*/ 10000 h 10192"/>
            <a:gd name="connsiteX1" fmla="*/ 10600 w 10600"/>
            <a:gd name="connsiteY1" fmla="*/ 3344 h 10192"/>
            <a:gd name="connsiteX2" fmla="*/ 0 w 10600"/>
            <a:gd name="connsiteY2" fmla="*/ 0 h 10192"/>
            <a:gd name="connsiteX0" fmla="*/ 10984 w 10984"/>
            <a:gd name="connsiteY0" fmla="*/ 10072 h 10251"/>
            <a:gd name="connsiteX1" fmla="*/ 10600 w 10984"/>
            <a:gd name="connsiteY1" fmla="*/ 3344 h 10251"/>
            <a:gd name="connsiteX2" fmla="*/ 0 w 10984"/>
            <a:gd name="connsiteY2" fmla="*/ 0 h 10251"/>
            <a:gd name="connsiteX0" fmla="*/ 11312 w 11312"/>
            <a:gd name="connsiteY0" fmla="*/ 10434 h 10554"/>
            <a:gd name="connsiteX1" fmla="*/ 10600 w 11312"/>
            <a:gd name="connsiteY1" fmla="*/ 3344 h 10554"/>
            <a:gd name="connsiteX2" fmla="*/ 0 w 11312"/>
            <a:gd name="connsiteY2" fmla="*/ 0 h 10554"/>
            <a:gd name="connsiteX0" fmla="*/ 11312 w 11312"/>
            <a:gd name="connsiteY0" fmla="*/ 10434 h 10434"/>
            <a:gd name="connsiteX1" fmla="*/ 10600 w 11312"/>
            <a:gd name="connsiteY1" fmla="*/ 3344 h 10434"/>
            <a:gd name="connsiteX2" fmla="*/ 0 w 11312"/>
            <a:gd name="connsiteY2" fmla="*/ 0 h 10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12" h="10434">
              <a:moveTo>
                <a:pt x="11312" y="10434"/>
              </a:moveTo>
              <a:cubicBezTo>
                <a:pt x="8095" y="9797"/>
                <a:pt x="-3259" y="11592"/>
                <a:pt x="10600" y="3344"/>
              </a:cubicBezTo>
              <a:cubicBezTo>
                <a:pt x="6832" y="1691"/>
                <a:pt x="10853" y="135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462570</xdr:colOff>
      <xdr:row>6</xdr:row>
      <xdr:rowOff>158630</xdr:rowOff>
    </xdr:from>
    <xdr:to>
      <xdr:col>12</xdr:col>
      <xdr:colOff>708019</xdr:colOff>
      <xdr:row>8</xdr:row>
      <xdr:rowOff>31037</xdr:rowOff>
    </xdr:to>
    <xdr:sp macro="" textlink="">
      <xdr:nvSpPr>
        <xdr:cNvPr id="531" name="六角形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 bwMode="auto">
        <a:xfrm>
          <a:off x="9070789" y="1194474"/>
          <a:ext cx="245449" cy="2176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447269</xdr:colOff>
      <xdr:row>8</xdr:row>
      <xdr:rowOff>25173</xdr:rowOff>
    </xdr:from>
    <xdr:ext cx="491161" cy="121059"/>
    <xdr:sp macro="" textlink="">
      <xdr:nvSpPr>
        <xdr:cNvPr id="532" name="Text Box 30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8305394" y="1396773"/>
          <a:ext cx="491161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白崎海岸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20</xdr:col>
      <xdr:colOff>87815</xdr:colOff>
      <xdr:row>4</xdr:row>
      <xdr:rowOff>88598</xdr:rowOff>
    </xdr:from>
    <xdr:to>
      <xdr:col>20</xdr:col>
      <xdr:colOff>758337</xdr:colOff>
      <xdr:row>5</xdr:row>
      <xdr:rowOff>38428</xdr:rowOff>
    </xdr:to>
    <xdr:sp macro="" textlink="">
      <xdr:nvSpPr>
        <xdr:cNvPr id="533" name="Line 84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10241465" y="774398"/>
          <a:ext cx="670522" cy="121280"/>
        </a:xfrm>
        <a:custGeom>
          <a:avLst/>
          <a:gdLst>
            <a:gd name="connsiteX0" fmla="*/ 0 w 670522"/>
            <a:gd name="connsiteY0" fmla="*/ 0 h 113454"/>
            <a:gd name="connsiteX1" fmla="*/ 670522 w 670522"/>
            <a:gd name="connsiteY1" fmla="*/ 113454 h 113454"/>
            <a:gd name="connsiteX0" fmla="*/ 0 w 670522"/>
            <a:gd name="connsiteY0" fmla="*/ 4772 h 118226"/>
            <a:gd name="connsiteX1" fmla="*/ 670522 w 670522"/>
            <a:gd name="connsiteY1" fmla="*/ 118226 h 118226"/>
            <a:gd name="connsiteX0" fmla="*/ 0 w 670522"/>
            <a:gd name="connsiteY0" fmla="*/ 2988 h 122012"/>
            <a:gd name="connsiteX1" fmla="*/ 670522 w 670522"/>
            <a:gd name="connsiteY1" fmla="*/ 116442 h 122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0522" h="122012">
              <a:moveTo>
                <a:pt x="0" y="2988"/>
              </a:moveTo>
              <a:cubicBezTo>
                <a:pt x="256478" y="-25136"/>
                <a:pt x="29380" y="155557"/>
                <a:pt x="670522" y="1164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492678</xdr:colOff>
      <xdr:row>1</xdr:row>
      <xdr:rowOff>7161</xdr:rowOff>
    </xdr:from>
    <xdr:to>
      <xdr:col>20</xdr:col>
      <xdr:colOff>77190</xdr:colOff>
      <xdr:row>8</xdr:row>
      <xdr:rowOff>162014</xdr:rowOff>
    </xdr:to>
    <xdr:sp macro="" textlink="">
      <xdr:nvSpPr>
        <xdr:cNvPr id="534" name="Line 7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 flipV="1">
          <a:off x="9874803" y="178611"/>
          <a:ext cx="356037" cy="1355003"/>
        </a:xfrm>
        <a:custGeom>
          <a:avLst/>
          <a:gdLst>
            <a:gd name="connsiteX0" fmla="*/ 0 w 10990"/>
            <a:gd name="connsiteY0" fmla="*/ 0 h 912998"/>
            <a:gd name="connsiteX1" fmla="*/ 10990 w 10990"/>
            <a:gd name="connsiteY1" fmla="*/ 912998 h 912998"/>
            <a:gd name="connsiteX0" fmla="*/ 0 w 186836"/>
            <a:gd name="connsiteY0" fmla="*/ 0 h 1162113"/>
            <a:gd name="connsiteX1" fmla="*/ 186836 w 186836"/>
            <a:gd name="connsiteY1" fmla="*/ 1162113 h 1162113"/>
            <a:gd name="connsiteX0" fmla="*/ 0 w 186836"/>
            <a:gd name="connsiteY0" fmla="*/ 0 h 1162113"/>
            <a:gd name="connsiteX1" fmla="*/ 186836 w 186836"/>
            <a:gd name="connsiteY1" fmla="*/ 1162113 h 1162113"/>
            <a:gd name="connsiteX0" fmla="*/ 3861 w 190697"/>
            <a:gd name="connsiteY0" fmla="*/ 0 h 1162113"/>
            <a:gd name="connsiteX1" fmla="*/ 190697 w 190697"/>
            <a:gd name="connsiteY1" fmla="*/ 1162113 h 1162113"/>
            <a:gd name="connsiteX0" fmla="*/ 203 w 187039"/>
            <a:gd name="connsiteY0" fmla="*/ 0 h 1162113"/>
            <a:gd name="connsiteX1" fmla="*/ 187039 w 187039"/>
            <a:gd name="connsiteY1" fmla="*/ 1162113 h 1162113"/>
            <a:gd name="connsiteX0" fmla="*/ 441 w 187277"/>
            <a:gd name="connsiteY0" fmla="*/ 0 h 1162113"/>
            <a:gd name="connsiteX1" fmla="*/ 187277 w 187277"/>
            <a:gd name="connsiteY1" fmla="*/ 1162113 h 1162113"/>
            <a:gd name="connsiteX0" fmla="*/ 135548 w 135548"/>
            <a:gd name="connsiteY0" fmla="*/ 0 h 1272017"/>
            <a:gd name="connsiteX1" fmla="*/ 0 w 135548"/>
            <a:gd name="connsiteY1" fmla="*/ 1272017 h 1272017"/>
            <a:gd name="connsiteX0" fmla="*/ 329678 w 329678"/>
            <a:gd name="connsiteY0" fmla="*/ 682 h 1272699"/>
            <a:gd name="connsiteX1" fmla="*/ 194130 w 329678"/>
            <a:gd name="connsiteY1" fmla="*/ 1272699 h 1272699"/>
            <a:gd name="connsiteX0" fmla="*/ 419188 w 419188"/>
            <a:gd name="connsiteY0" fmla="*/ 0 h 1272017"/>
            <a:gd name="connsiteX1" fmla="*/ 128154 w 419188"/>
            <a:gd name="connsiteY1" fmla="*/ 136369 h 1272017"/>
            <a:gd name="connsiteX2" fmla="*/ 283640 w 419188"/>
            <a:gd name="connsiteY2" fmla="*/ 1272017 h 1272017"/>
            <a:gd name="connsiteX0" fmla="*/ 291419 w 291419"/>
            <a:gd name="connsiteY0" fmla="*/ 0 h 1272017"/>
            <a:gd name="connsiteX1" fmla="*/ 385 w 291419"/>
            <a:gd name="connsiteY1" fmla="*/ 136369 h 1272017"/>
            <a:gd name="connsiteX2" fmla="*/ 155871 w 291419"/>
            <a:gd name="connsiteY2" fmla="*/ 1272017 h 1272017"/>
            <a:gd name="connsiteX0" fmla="*/ 320670 w 320670"/>
            <a:gd name="connsiteY0" fmla="*/ 0 h 1272017"/>
            <a:gd name="connsiteX1" fmla="*/ 328 w 320670"/>
            <a:gd name="connsiteY1" fmla="*/ 107061 h 1272017"/>
            <a:gd name="connsiteX2" fmla="*/ 185122 w 320670"/>
            <a:gd name="connsiteY2" fmla="*/ 1272017 h 1272017"/>
            <a:gd name="connsiteX0" fmla="*/ 323450 w 323450"/>
            <a:gd name="connsiteY0" fmla="*/ 0 h 1272017"/>
            <a:gd name="connsiteX1" fmla="*/ 3108 w 323450"/>
            <a:gd name="connsiteY1" fmla="*/ 107061 h 1272017"/>
            <a:gd name="connsiteX2" fmla="*/ 187902 w 323450"/>
            <a:gd name="connsiteY2" fmla="*/ 1272017 h 1272017"/>
            <a:gd name="connsiteX0" fmla="*/ 301787 w 301787"/>
            <a:gd name="connsiteY0" fmla="*/ 0 h 1272017"/>
            <a:gd name="connsiteX1" fmla="*/ 3426 w 301787"/>
            <a:gd name="connsiteY1" fmla="*/ 37455 h 1272017"/>
            <a:gd name="connsiteX2" fmla="*/ 166239 w 301787"/>
            <a:gd name="connsiteY2" fmla="*/ 1272017 h 1272017"/>
            <a:gd name="connsiteX0" fmla="*/ 301787 w 301787"/>
            <a:gd name="connsiteY0" fmla="*/ 0 h 1272017"/>
            <a:gd name="connsiteX1" fmla="*/ 3426 w 301787"/>
            <a:gd name="connsiteY1" fmla="*/ 37455 h 1272017"/>
            <a:gd name="connsiteX2" fmla="*/ 166239 w 301787"/>
            <a:gd name="connsiteY2" fmla="*/ 1272017 h 1272017"/>
            <a:gd name="connsiteX0" fmla="*/ 331095 w 331095"/>
            <a:gd name="connsiteY0" fmla="*/ 0 h 1304988"/>
            <a:gd name="connsiteX1" fmla="*/ 3426 w 331095"/>
            <a:gd name="connsiteY1" fmla="*/ 70426 h 1304988"/>
            <a:gd name="connsiteX2" fmla="*/ 166239 w 331095"/>
            <a:gd name="connsiteY2" fmla="*/ 1304988 h 1304988"/>
            <a:gd name="connsiteX0" fmla="*/ 331095 w 331095"/>
            <a:gd name="connsiteY0" fmla="*/ 0 h 1304988"/>
            <a:gd name="connsiteX1" fmla="*/ 3426 w 331095"/>
            <a:gd name="connsiteY1" fmla="*/ 70426 h 1304988"/>
            <a:gd name="connsiteX2" fmla="*/ 166239 w 331095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13096 w 313096"/>
            <a:gd name="connsiteY0" fmla="*/ 0 h 1304988"/>
            <a:gd name="connsiteX1" fmla="*/ 3744 w 313096"/>
            <a:gd name="connsiteY1" fmla="*/ 235282 h 1304988"/>
            <a:gd name="connsiteX2" fmla="*/ 148240 w 313096"/>
            <a:gd name="connsiteY2" fmla="*/ 1304988 h 1304988"/>
            <a:gd name="connsiteX0" fmla="*/ 313096 w 313096"/>
            <a:gd name="connsiteY0" fmla="*/ 0 h 1304988"/>
            <a:gd name="connsiteX1" fmla="*/ 3744 w 313096"/>
            <a:gd name="connsiteY1" fmla="*/ 235282 h 1304988"/>
            <a:gd name="connsiteX2" fmla="*/ 148240 w 313096"/>
            <a:gd name="connsiteY2" fmla="*/ 1304988 h 1304988"/>
            <a:gd name="connsiteX0" fmla="*/ 313096 w 313096"/>
            <a:gd name="connsiteY0" fmla="*/ 0 h 1304988"/>
            <a:gd name="connsiteX1" fmla="*/ 3744 w 313096"/>
            <a:gd name="connsiteY1" fmla="*/ 235282 h 1304988"/>
            <a:gd name="connsiteX2" fmla="*/ 148240 w 313096"/>
            <a:gd name="connsiteY2" fmla="*/ 1304988 h 1304988"/>
            <a:gd name="connsiteX0" fmla="*/ 313096 w 317873"/>
            <a:gd name="connsiteY0" fmla="*/ 0 h 1304988"/>
            <a:gd name="connsiteX1" fmla="*/ 3744 w 317873"/>
            <a:gd name="connsiteY1" fmla="*/ 235282 h 1304988"/>
            <a:gd name="connsiteX2" fmla="*/ 148240 w 317873"/>
            <a:gd name="connsiteY2" fmla="*/ 1304988 h 1304988"/>
            <a:gd name="connsiteX0" fmla="*/ 313096 w 313338"/>
            <a:gd name="connsiteY0" fmla="*/ 0 h 1304988"/>
            <a:gd name="connsiteX1" fmla="*/ 3744 w 313338"/>
            <a:gd name="connsiteY1" fmla="*/ 235282 h 1304988"/>
            <a:gd name="connsiteX2" fmla="*/ 148240 w 313338"/>
            <a:gd name="connsiteY2" fmla="*/ 1304988 h 1304988"/>
            <a:gd name="connsiteX0" fmla="*/ 313096 w 313347"/>
            <a:gd name="connsiteY0" fmla="*/ 0 h 1304988"/>
            <a:gd name="connsiteX1" fmla="*/ 3744 w 313347"/>
            <a:gd name="connsiteY1" fmla="*/ 235282 h 1304988"/>
            <a:gd name="connsiteX2" fmla="*/ 148240 w 313347"/>
            <a:gd name="connsiteY2" fmla="*/ 1304988 h 1304988"/>
            <a:gd name="connsiteX0" fmla="*/ 314716 w 314967"/>
            <a:gd name="connsiteY0" fmla="*/ 0 h 1304988"/>
            <a:gd name="connsiteX1" fmla="*/ 5364 w 314967"/>
            <a:gd name="connsiteY1" fmla="*/ 235282 h 1304988"/>
            <a:gd name="connsiteX2" fmla="*/ 149860 w 314967"/>
            <a:gd name="connsiteY2" fmla="*/ 1304988 h 1304988"/>
            <a:gd name="connsiteX0" fmla="*/ 313097 w 313348"/>
            <a:gd name="connsiteY0" fmla="*/ 0 h 1304988"/>
            <a:gd name="connsiteX1" fmla="*/ 3745 w 313348"/>
            <a:gd name="connsiteY1" fmla="*/ 235282 h 1304988"/>
            <a:gd name="connsiteX2" fmla="*/ 148241 w 313348"/>
            <a:gd name="connsiteY2" fmla="*/ 1304988 h 1304988"/>
            <a:gd name="connsiteX0" fmla="*/ 312844 w 313095"/>
            <a:gd name="connsiteY0" fmla="*/ 0 h 1304988"/>
            <a:gd name="connsiteX1" fmla="*/ 3492 w 313095"/>
            <a:gd name="connsiteY1" fmla="*/ 235282 h 1304988"/>
            <a:gd name="connsiteX2" fmla="*/ 147988 w 313095"/>
            <a:gd name="connsiteY2" fmla="*/ 1304988 h 1304988"/>
            <a:gd name="connsiteX0" fmla="*/ 321011 w 321262"/>
            <a:gd name="connsiteY0" fmla="*/ 0 h 1304988"/>
            <a:gd name="connsiteX1" fmla="*/ 11659 w 321262"/>
            <a:gd name="connsiteY1" fmla="*/ 235282 h 1304988"/>
            <a:gd name="connsiteX2" fmla="*/ 156155 w 321262"/>
            <a:gd name="connsiteY2" fmla="*/ 1304988 h 1304988"/>
            <a:gd name="connsiteX0" fmla="*/ 355608 w 355859"/>
            <a:gd name="connsiteY0" fmla="*/ 0 h 1304988"/>
            <a:gd name="connsiteX1" fmla="*/ 46256 w 355859"/>
            <a:gd name="connsiteY1" fmla="*/ 235282 h 1304988"/>
            <a:gd name="connsiteX2" fmla="*/ 190752 w 355859"/>
            <a:gd name="connsiteY2" fmla="*/ 1304988 h 1304988"/>
            <a:gd name="connsiteX0" fmla="*/ 347228 w 347479"/>
            <a:gd name="connsiteY0" fmla="*/ 0 h 1304988"/>
            <a:gd name="connsiteX1" fmla="*/ 37876 w 347479"/>
            <a:gd name="connsiteY1" fmla="*/ 235282 h 1304988"/>
            <a:gd name="connsiteX2" fmla="*/ 182372 w 347479"/>
            <a:gd name="connsiteY2" fmla="*/ 1304988 h 1304988"/>
            <a:gd name="connsiteX0" fmla="*/ 314376 w 314627"/>
            <a:gd name="connsiteY0" fmla="*/ 0 h 1304988"/>
            <a:gd name="connsiteX1" fmla="*/ 5024 w 314627"/>
            <a:gd name="connsiteY1" fmla="*/ 235282 h 1304988"/>
            <a:gd name="connsiteX2" fmla="*/ 149520 w 314627"/>
            <a:gd name="connsiteY2" fmla="*/ 1304988 h 1304988"/>
            <a:gd name="connsiteX0" fmla="*/ 331445 w 331696"/>
            <a:gd name="connsiteY0" fmla="*/ 0 h 1304988"/>
            <a:gd name="connsiteX1" fmla="*/ 22093 w 331696"/>
            <a:gd name="connsiteY1" fmla="*/ 235282 h 1304988"/>
            <a:gd name="connsiteX2" fmla="*/ 166589 w 331696"/>
            <a:gd name="connsiteY2" fmla="*/ 1304988 h 1304988"/>
            <a:gd name="connsiteX0" fmla="*/ 372748 w 372969"/>
            <a:gd name="connsiteY0" fmla="*/ 0 h 1304988"/>
            <a:gd name="connsiteX1" fmla="*/ 19434 w 372969"/>
            <a:gd name="connsiteY1" fmla="*/ 319541 h 1304988"/>
            <a:gd name="connsiteX2" fmla="*/ 207892 w 372969"/>
            <a:gd name="connsiteY2" fmla="*/ 1304988 h 1304988"/>
            <a:gd name="connsiteX0" fmla="*/ 372748 w 373016"/>
            <a:gd name="connsiteY0" fmla="*/ 0 h 1304988"/>
            <a:gd name="connsiteX1" fmla="*/ 19434 w 373016"/>
            <a:gd name="connsiteY1" fmla="*/ 319541 h 1304988"/>
            <a:gd name="connsiteX2" fmla="*/ 207892 w 373016"/>
            <a:gd name="connsiteY2" fmla="*/ 1304988 h 1304988"/>
            <a:gd name="connsiteX0" fmla="*/ 385655 w 385923"/>
            <a:gd name="connsiteY0" fmla="*/ 0 h 1385952"/>
            <a:gd name="connsiteX1" fmla="*/ 32341 w 385923"/>
            <a:gd name="connsiteY1" fmla="*/ 319541 h 1385952"/>
            <a:gd name="connsiteX2" fmla="*/ 75040 w 385923"/>
            <a:gd name="connsiteY2" fmla="*/ 1385952 h 1385952"/>
            <a:gd name="connsiteX0" fmla="*/ 360273 w 360541"/>
            <a:gd name="connsiteY0" fmla="*/ 0 h 1385952"/>
            <a:gd name="connsiteX1" fmla="*/ 6959 w 360541"/>
            <a:gd name="connsiteY1" fmla="*/ 319541 h 1385952"/>
            <a:gd name="connsiteX2" fmla="*/ 49658 w 360541"/>
            <a:gd name="connsiteY2" fmla="*/ 1385952 h 1385952"/>
            <a:gd name="connsiteX0" fmla="*/ 356749 w 357017"/>
            <a:gd name="connsiteY0" fmla="*/ 0 h 1385952"/>
            <a:gd name="connsiteX1" fmla="*/ 3435 w 357017"/>
            <a:gd name="connsiteY1" fmla="*/ 319541 h 1385952"/>
            <a:gd name="connsiteX2" fmla="*/ 46134 w 357017"/>
            <a:gd name="connsiteY2" fmla="*/ 1385952 h 1385952"/>
            <a:gd name="connsiteX0" fmla="*/ 357193 w 357461"/>
            <a:gd name="connsiteY0" fmla="*/ 0 h 1360650"/>
            <a:gd name="connsiteX1" fmla="*/ 3879 w 357461"/>
            <a:gd name="connsiteY1" fmla="*/ 319541 h 1360650"/>
            <a:gd name="connsiteX2" fmla="*/ 21447 w 357461"/>
            <a:gd name="connsiteY2" fmla="*/ 1360650 h 1360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7461" h="1360650">
              <a:moveTo>
                <a:pt x="357193" y="0"/>
              </a:moveTo>
              <a:cubicBezTo>
                <a:pt x="367642" y="254274"/>
                <a:pt x="70361" y="24968"/>
                <a:pt x="3879" y="319541"/>
              </a:cubicBezTo>
              <a:cubicBezTo>
                <a:pt x="-28076" y="1420818"/>
                <a:pt x="151703" y="872617"/>
                <a:pt x="21447" y="136065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6693</xdr:colOff>
      <xdr:row>5</xdr:row>
      <xdr:rowOff>55432</xdr:rowOff>
    </xdr:from>
    <xdr:to>
      <xdr:col>20</xdr:col>
      <xdr:colOff>161801</xdr:colOff>
      <xdr:row>6</xdr:row>
      <xdr:rowOff>17746</xdr:rowOff>
    </xdr:to>
    <xdr:sp macro="" textlink="">
      <xdr:nvSpPr>
        <xdr:cNvPr id="535" name="AutoShape 84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10152889" y="2316584"/>
          <a:ext cx="155108" cy="1362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473369</xdr:colOff>
      <xdr:row>7</xdr:row>
      <xdr:rowOff>25338</xdr:rowOff>
    </xdr:from>
    <xdr:to>
      <xdr:col>19</xdr:col>
      <xdr:colOff>718818</xdr:colOff>
      <xdr:row>8</xdr:row>
      <xdr:rowOff>68654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 bwMode="auto">
        <a:xfrm>
          <a:off x="14470978" y="1242881"/>
          <a:ext cx="245449" cy="2172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286246</xdr:colOff>
      <xdr:row>5</xdr:row>
      <xdr:rowOff>31996</xdr:rowOff>
    </xdr:from>
    <xdr:to>
      <xdr:col>20</xdr:col>
      <xdr:colOff>531695</xdr:colOff>
      <xdr:row>6</xdr:row>
      <xdr:rowOff>71650</xdr:rowOff>
    </xdr:to>
    <xdr:sp macro="" textlink="">
      <xdr:nvSpPr>
        <xdr:cNvPr id="537" name="六角形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 bwMode="auto">
        <a:xfrm>
          <a:off x="15054137" y="901670"/>
          <a:ext cx="245449" cy="2135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464389</xdr:colOff>
      <xdr:row>1</xdr:row>
      <xdr:rowOff>61304</xdr:rowOff>
    </xdr:from>
    <xdr:to>
      <xdr:col>20</xdr:col>
      <xdr:colOff>76416</xdr:colOff>
      <xdr:row>8</xdr:row>
      <xdr:rowOff>114654</xdr:rowOff>
    </xdr:to>
    <xdr:sp macro="" textlink="">
      <xdr:nvSpPr>
        <xdr:cNvPr id="538" name="Freeform 81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/>
        </xdr:cNvSpPr>
      </xdr:nvSpPr>
      <xdr:spPr bwMode="auto">
        <a:xfrm rot="631231" flipH="1" flipV="1">
          <a:off x="9846514" y="232754"/>
          <a:ext cx="383552" cy="12535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  <a:gd name="connsiteX0" fmla="*/ 14116 w 14116"/>
            <a:gd name="connsiteY0" fmla="*/ 200007 h 200007"/>
            <a:gd name="connsiteX1" fmla="*/ 0 w 14116"/>
            <a:gd name="connsiteY1" fmla="*/ 5298 h 200007"/>
            <a:gd name="connsiteX0" fmla="*/ 15794 w 15794"/>
            <a:gd name="connsiteY0" fmla="*/ 279886 h 279886"/>
            <a:gd name="connsiteX1" fmla="*/ 0 w 15794"/>
            <a:gd name="connsiteY1" fmla="*/ 1879 h 279886"/>
            <a:gd name="connsiteX0" fmla="*/ 15794 w 15794"/>
            <a:gd name="connsiteY0" fmla="*/ 278007 h 278007"/>
            <a:gd name="connsiteX1" fmla="*/ 0 w 15794"/>
            <a:gd name="connsiteY1" fmla="*/ 0 h 278007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14731 w 14731"/>
            <a:gd name="connsiteY0" fmla="*/ 284734 h 284734"/>
            <a:gd name="connsiteX1" fmla="*/ 0 w 14731"/>
            <a:gd name="connsiteY1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427 w 16427"/>
            <a:gd name="connsiteY0" fmla="*/ 284734 h 284734"/>
            <a:gd name="connsiteX1" fmla="*/ 57 w 16427"/>
            <a:gd name="connsiteY1" fmla="*/ 128676 h 284734"/>
            <a:gd name="connsiteX2" fmla="*/ 1696 w 16427"/>
            <a:gd name="connsiteY2" fmla="*/ 0 h 284734"/>
            <a:gd name="connsiteX0" fmla="*/ 16427 w 16427"/>
            <a:gd name="connsiteY0" fmla="*/ 284734 h 284734"/>
            <a:gd name="connsiteX1" fmla="*/ 57 w 16427"/>
            <a:gd name="connsiteY1" fmla="*/ 128676 h 284734"/>
            <a:gd name="connsiteX2" fmla="*/ 1696 w 16427"/>
            <a:gd name="connsiteY2" fmla="*/ 0 h 284734"/>
            <a:gd name="connsiteX0" fmla="*/ 26393 w 26393"/>
            <a:gd name="connsiteY0" fmla="*/ 320760 h 320760"/>
            <a:gd name="connsiteX1" fmla="*/ 57 w 26393"/>
            <a:gd name="connsiteY1" fmla="*/ 128676 h 320760"/>
            <a:gd name="connsiteX2" fmla="*/ 1696 w 26393"/>
            <a:gd name="connsiteY2" fmla="*/ 0 h 320760"/>
            <a:gd name="connsiteX0" fmla="*/ 26393 w 26393"/>
            <a:gd name="connsiteY0" fmla="*/ 320760 h 320760"/>
            <a:gd name="connsiteX1" fmla="*/ 21642 w 26393"/>
            <a:gd name="connsiteY1" fmla="*/ 266132 h 320760"/>
            <a:gd name="connsiteX2" fmla="*/ 57 w 26393"/>
            <a:gd name="connsiteY2" fmla="*/ 128676 h 320760"/>
            <a:gd name="connsiteX3" fmla="*/ 1696 w 26393"/>
            <a:gd name="connsiteY3" fmla="*/ 0 h 320760"/>
            <a:gd name="connsiteX0" fmla="*/ 26393 w 26393"/>
            <a:gd name="connsiteY0" fmla="*/ 320760 h 320760"/>
            <a:gd name="connsiteX1" fmla="*/ 21642 w 26393"/>
            <a:gd name="connsiteY1" fmla="*/ 266132 h 320760"/>
            <a:gd name="connsiteX2" fmla="*/ 7700 w 26393"/>
            <a:gd name="connsiteY2" fmla="*/ 263637 h 320760"/>
            <a:gd name="connsiteX3" fmla="*/ 57 w 26393"/>
            <a:gd name="connsiteY3" fmla="*/ 128676 h 320760"/>
            <a:gd name="connsiteX4" fmla="*/ 1696 w 26393"/>
            <a:gd name="connsiteY4" fmla="*/ 0 h 320760"/>
            <a:gd name="connsiteX0" fmla="*/ 26347 w 27661"/>
            <a:gd name="connsiteY0" fmla="*/ 341518 h 341518"/>
            <a:gd name="connsiteX1" fmla="*/ 21596 w 27661"/>
            <a:gd name="connsiteY1" fmla="*/ 286890 h 341518"/>
            <a:gd name="connsiteX2" fmla="*/ 7654 w 27661"/>
            <a:gd name="connsiteY2" fmla="*/ 284395 h 341518"/>
            <a:gd name="connsiteX3" fmla="*/ 11 w 27661"/>
            <a:gd name="connsiteY3" fmla="*/ 149434 h 341518"/>
            <a:gd name="connsiteX4" fmla="*/ 27415 w 27661"/>
            <a:gd name="connsiteY4" fmla="*/ 0 h 341518"/>
            <a:gd name="connsiteX0" fmla="*/ 26772 w 27840"/>
            <a:gd name="connsiteY0" fmla="*/ 341518 h 341518"/>
            <a:gd name="connsiteX1" fmla="*/ 22021 w 27840"/>
            <a:gd name="connsiteY1" fmla="*/ 286890 h 341518"/>
            <a:gd name="connsiteX2" fmla="*/ 8079 w 27840"/>
            <a:gd name="connsiteY2" fmla="*/ 284395 h 341518"/>
            <a:gd name="connsiteX3" fmla="*/ 436 w 27840"/>
            <a:gd name="connsiteY3" fmla="*/ 149434 h 341518"/>
            <a:gd name="connsiteX4" fmla="*/ 15113 w 27840"/>
            <a:gd name="connsiteY4" fmla="*/ 45284 h 341518"/>
            <a:gd name="connsiteX5" fmla="*/ 27840 w 27840"/>
            <a:gd name="connsiteY5" fmla="*/ 0 h 341518"/>
            <a:gd name="connsiteX0" fmla="*/ 27809 w 28877"/>
            <a:gd name="connsiteY0" fmla="*/ 341518 h 341518"/>
            <a:gd name="connsiteX1" fmla="*/ 23058 w 28877"/>
            <a:gd name="connsiteY1" fmla="*/ 286890 h 341518"/>
            <a:gd name="connsiteX2" fmla="*/ 9116 w 28877"/>
            <a:gd name="connsiteY2" fmla="*/ 284395 h 341518"/>
            <a:gd name="connsiteX3" fmla="*/ 1473 w 28877"/>
            <a:gd name="connsiteY3" fmla="*/ 149434 h 341518"/>
            <a:gd name="connsiteX4" fmla="*/ 937 w 28877"/>
            <a:gd name="connsiteY4" fmla="*/ 65290 h 341518"/>
            <a:gd name="connsiteX5" fmla="*/ 16150 w 28877"/>
            <a:gd name="connsiteY5" fmla="*/ 45284 h 341518"/>
            <a:gd name="connsiteX6" fmla="*/ 28877 w 28877"/>
            <a:gd name="connsiteY6" fmla="*/ 0 h 341518"/>
            <a:gd name="connsiteX0" fmla="*/ 27809 w 28877"/>
            <a:gd name="connsiteY0" fmla="*/ 341518 h 341518"/>
            <a:gd name="connsiteX1" fmla="*/ 23058 w 28877"/>
            <a:gd name="connsiteY1" fmla="*/ 286890 h 341518"/>
            <a:gd name="connsiteX2" fmla="*/ 9116 w 28877"/>
            <a:gd name="connsiteY2" fmla="*/ 284395 h 341518"/>
            <a:gd name="connsiteX3" fmla="*/ 1473 w 28877"/>
            <a:gd name="connsiteY3" fmla="*/ 149434 h 341518"/>
            <a:gd name="connsiteX4" fmla="*/ 937 w 28877"/>
            <a:gd name="connsiteY4" fmla="*/ 65290 h 341518"/>
            <a:gd name="connsiteX5" fmla="*/ 16678 w 28877"/>
            <a:gd name="connsiteY5" fmla="*/ 56267 h 341518"/>
            <a:gd name="connsiteX6" fmla="*/ 28877 w 28877"/>
            <a:gd name="connsiteY6" fmla="*/ 0 h 341518"/>
            <a:gd name="connsiteX0" fmla="*/ 27809 w 28877"/>
            <a:gd name="connsiteY0" fmla="*/ 341518 h 341518"/>
            <a:gd name="connsiteX1" fmla="*/ 23058 w 28877"/>
            <a:gd name="connsiteY1" fmla="*/ 286890 h 341518"/>
            <a:gd name="connsiteX2" fmla="*/ 9116 w 28877"/>
            <a:gd name="connsiteY2" fmla="*/ 284395 h 341518"/>
            <a:gd name="connsiteX3" fmla="*/ 1473 w 28877"/>
            <a:gd name="connsiteY3" fmla="*/ 149434 h 341518"/>
            <a:gd name="connsiteX4" fmla="*/ 937 w 28877"/>
            <a:gd name="connsiteY4" fmla="*/ 65290 h 341518"/>
            <a:gd name="connsiteX5" fmla="*/ 16678 w 28877"/>
            <a:gd name="connsiteY5" fmla="*/ 56267 h 341518"/>
            <a:gd name="connsiteX6" fmla="*/ 28877 w 28877"/>
            <a:gd name="connsiteY6" fmla="*/ 0 h 341518"/>
            <a:gd name="connsiteX0" fmla="*/ 27809 w 28877"/>
            <a:gd name="connsiteY0" fmla="*/ 341518 h 341518"/>
            <a:gd name="connsiteX1" fmla="*/ 23058 w 28877"/>
            <a:gd name="connsiteY1" fmla="*/ 286890 h 341518"/>
            <a:gd name="connsiteX2" fmla="*/ 9116 w 28877"/>
            <a:gd name="connsiteY2" fmla="*/ 284395 h 341518"/>
            <a:gd name="connsiteX3" fmla="*/ 1473 w 28877"/>
            <a:gd name="connsiteY3" fmla="*/ 149434 h 341518"/>
            <a:gd name="connsiteX4" fmla="*/ 937 w 28877"/>
            <a:gd name="connsiteY4" fmla="*/ 65290 h 341518"/>
            <a:gd name="connsiteX5" fmla="*/ 16678 w 28877"/>
            <a:gd name="connsiteY5" fmla="*/ 56267 h 341518"/>
            <a:gd name="connsiteX6" fmla="*/ 28877 w 28877"/>
            <a:gd name="connsiteY6" fmla="*/ 0 h 341518"/>
            <a:gd name="connsiteX0" fmla="*/ 27809 w 28877"/>
            <a:gd name="connsiteY0" fmla="*/ 341518 h 341518"/>
            <a:gd name="connsiteX1" fmla="*/ 23058 w 28877"/>
            <a:gd name="connsiteY1" fmla="*/ 286890 h 341518"/>
            <a:gd name="connsiteX2" fmla="*/ 9823 w 28877"/>
            <a:gd name="connsiteY2" fmla="*/ 292978 h 341518"/>
            <a:gd name="connsiteX3" fmla="*/ 1473 w 28877"/>
            <a:gd name="connsiteY3" fmla="*/ 149434 h 341518"/>
            <a:gd name="connsiteX4" fmla="*/ 937 w 28877"/>
            <a:gd name="connsiteY4" fmla="*/ 65290 h 341518"/>
            <a:gd name="connsiteX5" fmla="*/ 16678 w 28877"/>
            <a:gd name="connsiteY5" fmla="*/ 56267 h 341518"/>
            <a:gd name="connsiteX6" fmla="*/ 28877 w 28877"/>
            <a:gd name="connsiteY6" fmla="*/ 0 h 341518"/>
            <a:gd name="connsiteX0" fmla="*/ 25250 w 28877"/>
            <a:gd name="connsiteY0" fmla="*/ 343354 h 343354"/>
            <a:gd name="connsiteX1" fmla="*/ 23058 w 28877"/>
            <a:gd name="connsiteY1" fmla="*/ 286890 h 343354"/>
            <a:gd name="connsiteX2" fmla="*/ 9823 w 28877"/>
            <a:gd name="connsiteY2" fmla="*/ 292978 h 343354"/>
            <a:gd name="connsiteX3" fmla="*/ 1473 w 28877"/>
            <a:gd name="connsiteY3" fmla="*/ 149434 h 343354"/>
            <a:gd name="connsiteX4" fmla="*/ 937 w 28877"/>
            <a:gd name="connsiteY4" fmla="*/ 65290 h 343354"/>
            <a:gd name="connsiteX5" fmla="*/ 16678 w 28877"/>
            <a:gd name="connsiteY5" fmla="*/ 56267 h 343354"/>
            <a:gd name="connsiteX6" fmla="*/ 28877 w 28877"/>
            <a:gd name="connsiteY6" fmla="*/ 0 h 343354"/>
            <a:gd name="connsiteX0" fmla="*/ 26956 w 28877"/>
            <a:gd name="connsiteY0" fmla="*/ 342130 h 342130"/>
            <a:gd name="connsiteX1" fmla="*/ 23058 w 28877"/>
            <a:gd name="connsiteY1" fmla="*/ 286890 h 342130"/>
            <a:gd name="connsiteX2" fmla="*/ 9823 w 28877"/>
            <a:gd name="connsiteY2" fmla="*/ 292978 h 342130"/>
            <a:gd name="connsiteX3" fmla="*/ 1473 w 28877"/>
            <a:gd name="connsiteY3" fmla="*/ 149434 h 342130"/>
            <a:gd name="connsiteX4" fmla="*/ 937 w 28877"/>
            <a:gd name="connsiteY4" fmla="*/ 65290 h 342130"/>
            <a:gd name="connsiteX5" fmla="*/ 16678 w 28877"/>
            <a:gd name="connsiteY5" fmla="*/ 56267 h 342130"/>
            <a:gd name="connsiteX6" fmla="*/ 28877 w 28877"/>
            <a:gd name="connsiteY6" fmla="*/ 0 h 342130"/>
            <a:gd name="connsiteX0" fmla="*/ 26956 w 28877"/>
            <a:gd name="connsiteY0" fmla="*/ 342130 h 342130"/>
            <a:gd name="connsiteX1" fmla="*/ 23058 w 28877"/>
            <a:gd name="connsiteY1" fmla="*/ 286890 h 342130"/>
            <a:gd name="connsiteX2" fmla="*/ 9823 w 28877"/>
            <a:gd name="connsiteY2" fmla="*/ 292978 h 342130"/>
            <a:gd name="connsiteX3" fmla="*/ 1473 w 28877"/>
            <a:gd name="connsiteY3" fmla="*/ 149434 h 342130"/>
            <a:gd name="connsiteX4" fmla="*/ 937 w 28877"/>
            <a:gd name="connsiteY4" fmla="*/ 65290 h 342130"/>
            <a:gd name="connsiteX5" fmla="*/ 16678 w 28877"/>
            <a:gd name="connsiteY5" fmla="*/ 56267 h 342130"/>
            <a:gd name="connsiteX6" fmla="*/ 28877 w 28877"/>
            <a:gd name="connsiteY6" fmla="*/ 0 h 342130"/>
            <a:gd name="connsiteX0" fmla="*/ 26956 w 28877"/>
            <a:gd name="connsiteY0" fmla="*/ 342130 h 342130"/>
            <a:gd name="connsiteX1" fmla="*/ 23058 w 28877"/>
            <a:gd name="connsiteY1" fmla="*/ 286890 h 342130"/>
            <a:gd name="connsiteX2" fmla="*/ 9823 w 28877"/>
            <a:gd name="connsiteY2" fmla="*/ 292978 h 342130"/>
            <a:gd name="connsiteX3" fmla="*/ 1473 w 28877"/>
            <a:gd name="connsiteY3" fmla="*/ 149434 h 342130"/>
            <a:gd name="connsiteX4" fmla="*/ 937 w 28877"/>
            <a:gd name="connsiteY4" fmla="*/ 65290 h 342130"/>
            <a:gd name="connsiteX5" fmla="*/ 16678 w 28877"/>
            <a:gd name="connsiteY5" fmla="*/ 56267 h 342130"/>
            <a:gd name="connsiteX6" fmla="*/ 28877 w 28877"/>
            <a:gd name="connsiteY6" fmla="*/ 0 h 342130"/>
            <a:gd name="connsiteX0" fmla="*/ 25537 w 28877"/>
            <a:gd name="connsiteY0" fmla="*/ 418661 h 418661"/>
            <a:gd name="connsiteX1" fmla="*/ 23058 w 28877"/>
            <a:gd name="connsiteY1" fmla="*/ 286890 h 418661"/>
            <a:gd name="connsiteX2" fmla="*/ 9823 w 28877"/>
            <a:gd name="connsiteY2" fmla="*/ 292978 h 418661"/>
            <a:gd name="connsiteX3" fmla="*/ 1473 w 28877"/>
            <a:gd name="connsiteY3" fmla="*/ 149434 h 418661"/>
            <a:gd name="connsiteX4" fmla="*/ 937 w 28877"/>
            <a:gd name="connsiteY4" fmla="*/ 65290 h 418661"/>
            <a:gd name="connsiteX5" fmla="*/ 16678 w 28877"/>
            <a:gd name="connsiteY5" fmla="*/ 56267 h 418661"/>
            <a:gd name="connsiteX6" fmla="*/ 28877 w 28877"/>
            <a:gd name="connsiteY6" fmla="*/ 0 h 4186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8877" h="418661">
              <a:moveTo>
                <a:pt x="25537" y="418661"/>
              </a:moveTo>
              <a:cubicBezTo>
                <a:pt x="24035" y="388667"/>
                <a:pt x="24909" y="315044"/>
                <a:pt x="23058" y="286890"/>
              </a:cubicBezTo>
              <a:cubicBezTo>
                <a:pt x="13640" y="290034"/>
                <a:pt x="16345" y="291064"/>
                <a:pt x="9823" y="292978"/>
              </a:cubicBezTo>
              <a:cubicBezTo>
                <a:pt x="6226" y="270069"/>
                <a:pt x="1325" y="183059"/>
                <a:pt x="1473" y="149434"/>
              </a:cubicBezTo>
              <a:cubicBezTo>
                <a:pt x="1621" y="115809"/>
                <a:pt x="-1509" y="82648"/>
                <a:pt x="937" y="65290"/>
              </a:cubicBezTo>
              <a:cubicBezTo>
                <a:pt x="3383" y="47932"/>
                <a:pt x="13533" y="70041"/>
                <a:pt x="16678" y="56267"/>
              </a:cubicBezTo>
              <a:cubicBezTo>
                <a:pt x="21245" y="31361"/>
                <a:pt x="27715" y="14245"/>
                <a:pt x="28877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606848</xdr:colOff>
      <xdr:row>8</xdr:row>
      <xdr:rowOff>0</xdr:rowOff>
    </xdr:from>
    <xdr:ext cx="285750" cy="185307"/>
    <xdr:sp macro="" textlink="">
      <xdr:nvSpPr>
        <xdr:cNvPr id="539" name="Text Box 1620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 flipH="1">
          <a:off x="14604457" y="1391478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14</xdr:col>
      <xdr:colOff>25067</xdr:colOff>
      <xdr:row>9</xdr:row>
      <xdr:rowOff>55144</xdr:rowOff>
    </xdr:from>
    <xdr:to>
      <xdr:col>14</xdr:col>
      <xdr:colOff>25067</xdr:colOff>
      <xdr:row>11</xdr:row>
      <xdr:rowOff>90235</xdr:rowOff>
    </xdr:to>
    <xdr:sp macro="" textlink="">
      <xdr:nvSpPr>
        <xdr:cNvPr id="540" name="Line 38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V="1">
          <a:off x="13264817" y="226594"/>
          <a:ext cx="0" cy="3779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32900</xdr:colOff>
      <xdr:row>9</xdr:row>
      <xdr:rowOff>154111</xdr:rowOff>
    </xdr:from>
    <xdr:to>
      <xdr:col>14</xdr:col>
      <xdr:colOff>38535</xdr:colOff>
      <xdr:row>16</xdr:row>
      <xdr:rowOff>146546</xdr:rowOff>
    </xdr:to>
    <xdr:sp macro="" textlink="">
      <xdr:nvSpPr>
        <xdr:cNvPr id="541" name="Freeform 49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/>
        </xdr:cNvSpPr>
      </xdr:nvSpPr>
      <xdr:spPr bwMode="auto">
        <a:xfrm flipH="1">
          <a:off x="13260226" y="1719524"/>
          <a:ext cx="5635" cy="1209979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0 w 10000"/>
            <a:gd name="connsiteY0" fmla="*/ 11507 h 11507"/>
            <a:gd name="connsiteX1" fmla="*/ 0 w 10000"/>
            <a:gd name="connsiteY1" fmla="*/ 3907 h 11507"/>
            <a:gd name="connsiteX2" fmla="*/ 5684 w 10000"/>
            <a:gd name="connsiteY2" fmla="*/ 39 h 11507"/>
            <a:gd name="connsiteX3" fmla="*/ 10000 w 10000"/>
            <a:gd name="connsiteY3" fmla="*/ 1507 h 11507"/>
            <a:gd name="connsiteX0" fmla="*/ 0 w 14089"/>
            <a:gd name="connsiteY0" fmla="*/ 11482 h 11482"/>
            <a:gd name="connsiteX1" fmla="*/ 0 w 14089"/>
            <a:gd name="connsiteY1" fmla="*/ 3882 h 11482"/>
            <a:gd name="connsiteX2" fmla="*/ 5684 w 14089"/>
            <a:gd name="connsiteY2" fmla="*/ 14 h 11482"/>
            <a:gd name="connsiteX3" fmla="*/ 14089 w 14089"/>
            <a:gd name="connsiteY3" fmla="*/ 6431 h 11482"/>
            <a:gd name="connsiteX0" fmla="*/ 0 w 14089"/>
            <a:gd name="connsiteY0" fmla="*/ 11468 h 11468"/>
            <a:gd name="connsiteX1" fmla="*/ 0 w 14089"/>
            <a:gd name="connsiteY1" fmla="*/ 3868 h 11468"/>
            <a:gd name="connsiteX2" fmla="*/ 5684 w 14089"/>
            <a:gd name="connsiteY2" fmla="*/ 0 h 11468"/>
            <a:gd name="connsiteX3" fmla="*/ 14089 w 14089"/>
            <a:gd name="connsiteY3" fmla="*/ 6417 h 11468"/>
            <a:gd name="connsiteX0" fmla="*/ 0 w 14089"/>
            <a:gd name="connsiteY0" fmla="*/ 11468 h 11468"/>
            <a:gd name="connsiteX1" fmla="*/ 0 w 14089"/>
            <a:gd name="connsiteY1" fmla="*/ 3868 h 11468"/>
            <a:gd name="connsiteX2" fmla="*/ 5684 w 14089"/>
            <a:gd name="connsiteY2" fmla="*/ 0 h 11468"/>
            <a:gd name="connsiteX3" fmla="*/ 14089 w 14089"/>
            <a:gd name="connsiteY3" fmla="*/ 6417 h 11468"/>
            <a:gd name="connsiteX0" fmla="*/ 0 w 14089"/>
            <a:gd name="connsiteY0" fmla="*/ 11602 h 11602"/>
            <a:gd name="connsiteX1" fmla="*/ 0 w 14089"/>
            <a:gd name="connsiteY1" fmla="*/ 4002 h 11602"/>
            <a:gd name="connsiteX2" fmla="*/ 4889 w 14089"/>
            <a:gd name="connsiteY2" fmla="*/ 0 h 11602"/>
            <a:gd name="connsiteX3" fmla="*/ 14089 w 14089"/>
            <a:gd name="connsiteY3" fmla="*/ 6551 h 11602"/>
            <a:gd name="connsiteX0" fmla="*/ 0 w 14089"/>
            <a:gd name="connsiteY0" fmla="*/ 11602 h 11602"/>
            <a:gd name="connsiteX1" fmla="*/ 0 w 14089"/>
            <a:gd name="connsiteY1" fmla="*/ 4002 h 11602"/>
            <a:gd name="connsiteX2" fmla="*/ 4889 w 14089"/>
            <a:gd name="connsiteY2" fmla="*/ 0 h 11602"/>
            <a:gd name="connsiteX3" fmla="*/ 14089 w 14089"/>
            <a:gd name="connsiteY3" fmla="*/ 6551 h 11602"/>
            <a:gd name="connsiteX0" fmla="*/ 114 w 14089"/>
            <a:gd name="connsiteY0" fmla="*/ 14545 h 14545"/>
            <a:gd name="connsiteX1" fmla="*/ 0 w 14089"/>
            <a:gd name="connsiteY1" fmla="*/ 4002 h 14545"/>
            <a:gd name="connsiteX2" fmla="*/ 4889 w 14089"/>
            <a:gd name="connsiteY2" fmla="*/ 0 h 14545"/>
            <a:gd name="connsiteX3" fmla="*/ 14089 w 14089"/>
            <a:gd name="connsiteY3" fmla="*/ 6551 h 14545"/>
            <a:gd name="connsiteX0" fmla="*/ 207 w 14182"/>
            <a:gd name="connsiteY0" fmla="*/ 19509 h 19509"/>
            <a:gd name="connsiteX1" fmla="*/ 0 w 14182"/>
            <a:gd name="connsiteY1" fmla="*/ 233 h 19509"/>
            <a:gd name="connsiteX2" fmla="*/ 4982 w 14182"/>
            <a:gd name="connsiteY2" fmla="*/ 4964 h 19509"/>
            <a:gd name="connsiteX3" fmla="*/ 14182 w 14182"/>
            <a:gd name="connsiteY3" fmla="*/ 11515 h 19509"/>
            <a:gd name="connsiteX0" fmla="*/ 207 w 14182"/>
            <a:gd name="connsiteY0" fmla="*/ 19395 h 19395"/>
            <a:gd name="connsiteX1" fmla="*/ 0 w 14182"/>
            <a:gd name="connsiteY1" fmla="*/ 119 h 19395"/>
            <a:gd name="connsiteX2" fmla="*/ 14182 w 14182"/>
            <a:gd name="connsiteY2" fmla="*/ 11401 h 19395"/>
            <a:gd name="connsiteX0" fmla="*/ 207 w 14182"/>
            <a:gd name="connsiteY0" fmla="*/ 19444 h 19444"/>
            <a:gd name="connsiteX1" fmla="*/ 0 w 14182"/>
            <a:gd name="connsiteY1" fmla="*/ 168 h 19444"/>
            <a:gd name="connsiteX2" fmla="*/ 14182 w 14182"/>
            <a:gd name="connsiteY2" fmla="*/ 11450 h 19444"/>
            <a:gd name="connsiteX0" fmla="*/ 207 w 14182"/>
            <a:gd name="connsiteY0" fmla="*/ 19276 h 19276"/>
            <a:gd name="connsiteX1" fmla="*/ 0 w 14182"/>
            <a:gd name="connsiteY1" fmla="*/ 0 h 19276"/>
            <a:gd name="connsiteX2" fmla="*/ 14182 w 14182"/>
            <a:gd name="connsiteY2" fmla="*/ 11282 h 19276"/>
            <a:gd name="connsiteX0" fmla="*/ 207 w 14182"/>
            <a:gd name="connsiteY0" fmla="*/ 19707 h 19707"/>
            <a:gd name="connsiteX1" fmla="*/ 0 w 14182"/>
            <a:gd name="connsiteY1" fmla="*/ 0 h 19707"/>
            <a:gd name="connsiteX2" fmla="*/ 14182 w 14182"/>
            <a:gd name="connsiteY2" fmla="*/ 11713 h 19707"/>
            <a:gd name="connsiteX0" fmla="*/ 207 w 12979"/>
            <a:gd name="connsiteY0" fmla="*/ 19707 h 19707"/>
            <a:gd name="connsiteX1" fmla="*/ 0 w 12979"/>
            <a:gd name="connsiteY1" fmla="*/ 0 h 19707"/>
            <a:gd name="connsiteX2" fmla="*/ 12979 w 12979"/>
            <a:gd name="connsiteY2" fmla="*/ 11282 h 19707"/>
            <a:gd name="connsiteX0" fmla="*/ 207 w 12979"/>
            <a:gd name="connsiteY0" fmla="*/ 19707 h 19707"/>
            <a:gd name="connsiteX1" fmla="*/ 0 w 12979"/>
            <a:gd name="connsiteY1" fmla="*/ 0 h 19707"/>
            <a:gd name="connsiteX2" fmla="*/ 12979 w 12979"/>
            <a:gd name="connsiteY2" fmla="*/ 11282 h 19707"/>
            <a:gd name="connsiteX0" fmla="*/ 4149 w 4333"/>
            <a:gd name="connsiteY0" fmla="*/ 27229 h 27229"/>
            <a:gd name="connsiteX1" fmla="*/ 3942 w 4333"/>
            <a:gd name="connsiteY1" fmla="*/ 7522 h 27229"/>
            <a:gd name="connsiteX2" fmla="*/ 3582 w 4333"/>
            <a:gd name="connsiteY2" fmla="*/ 1213 h 27229"/>
            <a:gd name="connsiteX0" fmla="*/ 1308 w 3589"/>
            <a:gd name="connsiteY0" fmla="*/ 9555 h 9555"/>
            <a:gd name="connsiteX1" fmla="*/ 831 w 3589"/>
            <a:gd name="connsiteY1" fmla="*/ 2317 h 9555"/>
            <a:gd name="connsiteX2" fmla="*/ 0 w 3589"/>
            <a:gd name="connsiteY2" fmla="*/ 0 h 9555"/>
            <a:gd name="connsiteX0" fmla="*/ 1329 w 1329"/>
            <a:gd name="connsiteY0" fmla="*/ 7575 h 7575"/>
            <a:gd name="connsiteX1" fmla="*/ 0 w 1329"/>
            <a:gd name="connsiteY1" fmla="*/ 0 h 7575"/>
            <a:gd name="connsiteX0" fmla="*/ 10000 w 10000"/>
            <a:gd name="connsiteY0" fmla="*/ 13246 h 13246"/>
            <a:gd name="connsiteX1" fmla="*/ 0 w 10000"/>
            <a:gd name="connsiteY1" fmla="*/ 0 h 13246"/>
            <a:gd name="connsiteX0" fmla="*/ 4530 w 4530"/>
            <a:gd name="connsiteY0" fmla="*/ 11758 h 11758"/>
            <a:gd name="connsiteX1" fmla="*/ 0 w 4530"/>
            <a:gd name="connsiteY1" fmla="*/ 0 h 11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30" h="11758">
              <a:moveTo>
                <a:pt x="4530" y="11758"/>
              </a:moveTo>
              <a:cubicBezTo>
                <a:pt x="2709" y="9975"/>
                <a:pt x="1828" y="178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509866</xdr:colOff>
      <xdr:row>12</xdr:row>
      <xdr:rowOff>156882</xdr:rowOff>
    </xdr:from>
    <xdr:to>
      <xdr:col>14</xdr:col>
      <xdr:colOff>415015</xdr:colOff>
      <xdr:row>15</xdr:row>
      <xdr:rowOff>40820</xdr:rowOff>
    </xdr:to>
    <xdr:sp macro="" textlink="">
      <xdr:nvSpPr>
        <xdr:cNvPr id="542" name="Line 38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 flipV="1">
          <a:off x="12978091" y="842682"/>
          <a:ext cx="676674" cy="398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737812</xdr:colOff>
      <xdr:row>11</xdr:row>
      <xdr:rowOff>150318</xdr:rowOff>
    </xdr:from>
    <xdr:to>
      <xdr:col>14</xdr:col>
      <xdr:colOff>103814</xdr:colOff>
      <xdr:row>12</xdr:row>
      <xdr:rowOff>94846</xdr:rowOff>
    </xdr:to>
    <xdr:sp macro="" textlink="">
      <xdr:nvSpPr>
        <xdr:cNvPr id="543" name="AutoShape 38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13206037" y="664668"/>
          <a:ext cx="137527" cy="1159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408211</xdr:colOff>
      <xdr:row>11</xdr:row>
      <xdr:rowOff>6805</xdr:rowOff>
    </xdr:from>
    <xdr:to>
      <xdr:col>14</xdr:col>
      <xdr:colOff>68031</xdr:colOff>
      <xdr:row>13</xdr:row>
      <xdr:rowOff>47628</xdr:rowOff>
    </xdr:to>
    <xdr:sp macro="" textlink="">
      <xdr:nvSpPr>
        <xdr:cNvPr id="544" name="Line 38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V="1">
          <a:off x="12876436" y="521155"/>
          <a:ext cx="431345" cy="3837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755753</xdr:colOff>
      <xdr:row>15</xdr:row>
      <xdr:rowOff>20735</xdr:rowOff>
    </xdr:from>
    <xdr:to>
      <xdr:col>13</xdr:col>
      <xdr:colOff>271249</xdr:colOff>
      <xdr:row>16</xdr:row>
      <xdr:rowOff>97969</xdr:rowOff>
    </xdr:to>
    <xdr:sp macro="" textlink="">
      <xdr:nvSpPr>
        <xdr:cNvPr id="545" name="Freeform 81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/>
        </xdr:cNvSpPr>
      </xdr:nvSpPr>
      <xdr:spPr bwMode="auto">
        <a:xfrm rot="6419575" flipH="1" flipV="1">
          <a:off x="12471622" y="1201716"/>
          <a:ext cx="248684" cy="2870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  <a:gd name="connsiteX0" fmla="*/ 14116 w 14116"/>
            <a:gd name="connsiteY0" fmla="*/ 200007 h 200007"/>
            <a:gd name="connsiteX1" fmla="*/ 0 w 14116"/>
            <a:gd name="connsiteY1" fmla="*/ 5298 h 200007"/>
            <a:gd name="connsiteX0" fmla="*/ 15794 w 15794"/>
            <a:gd name="connsiteY0" fmla="*/ 279886 h 279886"/>
            <a:gd name="connsiteX1" fmla="*/ 0 w 15794"/>
            <a:gd name="connsiteY1" fmla="*/ 1879 h 279886"/>
            <a:gd name="connsiteX0" fmla="*/ 15794 w 15794"/>
            <a:gd name="connsiteY0" fmla="*/ 278007 h 278007"/>
            <a:gd name="connsiteX1" fmla="*/ 0 w 15794"/>
            <a:gd name="connsiteY1" fmla="*/ 0 h 278007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21125 w 21125"/>
            <a:gd name="connsiteY0" fmla="*/ 270233 h 270233"/>
            <a:gd name="connsiteX1" fmla="*/ 0 w 21125"/>
            <a:gd name="connsiteY1" fmla="*/ 0 h 270233"/>
            <a:gd name="connsiteX0" fmla="*/ 14731 w 14731"/>
            <a:gd name="connsiteY0" fmla="*/ 284734 h 284734"/>
            <a:gd name="connsiteX1" fmla="*/ 0 w 14731"/>
            <a:gd name="connsiteY1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370 w 16370"/>
            <a:gd name="connsiteY0" fmla="*/ 284734 h 284734"/>
            <a:gd name="connsiteX1" fmla="*/ 0 w 16370"/>
            <a:gd name="connsiteY1" fmla="*/ 128676 h 284734"/>
            <a:gd name="connsiteX2" fmla="*/ 1639 w 16370"/>
            <a:gd name="connsiteY2" fmla="*/ 0 h 284734"/>
            <a:gd name="connsiteX0" fmla="*/ 16427 w 16427"/>
            <a:gd name="connsiteY0" fmla="*/ 284734 h 284734"/>
            <a:gd name="connsiteX1" fmla="*/ 57 w 16427"/>
            <a:gd name="connsiteY1" fmla="*/ 128676 h 284734"/>
            <a:gd name="connsiteX2" fmla="*/ 1696 w 16427"/>
            <a:gd name="connsiteY2" fmla="*/ 0 h 284734"/>
            <a:gd name="connsiteX0" fmla="*/ 79 w 18470"/>
            <a:gd name="connsiteY0" fmla="*/ 123350 h 135111"/>
            <a:gd name="connsiteX1" fmla="*/ 15774 w 18470"/>
            <a:gd name="connsiteY1" fmla="*/ 128676 h 135111"/>
            <a:gd name="connsiteX2" fmla="*/ 17413 w 18470"/>
            <a:gd name="connsiteY2" fmla="*/ 0 h 135111"/>
            <a:gd name="connsiteX0" fmla="*/ 114 w 17980"/>
            <a:gd name="connsiteY0" fmla="*/ 123350 h 123350"/>
            <a:gd name="connsiteX1" fmla="*/ 8085 w 17980"/>
            <a:gd name="connsiteY1" fmla="*/ 102761 h 123350"/>
            <a:gd name="connsiteX2" fmla="*/ 17448 w 17980"/>
            <a:gd name="connsiteY2" fmla="*/ 0 h 123350"/>
            <a:gd name="connsiteX0" fmla="*/ 94 w 18144"/>
            <a:gd name="connsiteY0" fmla="*/ 123350 h 123350"/>
            <a:gd name="connsiteX1" fmla="*/ 12071 w 18144"/>
            <a:gd name="connsiteY1" fmla="*/ 67390 h 123350"/>
            <a:gd name="connsiteX2" fmla="*/ 17428 w 18144"/>
            <a:gd name="connsiteY2" fmla="*/ 0 h 123350"/>
            <a:gd name="connsiteX0" fmla="*/ 114 w 14360"/>
            <a:gd name="connsiteY0" fmla="*/ 92595 h 92595"/>
            <a:gd name="connsiteX1" fmla="*/ 8287 w 14360"/>
            <a:gd name="connsiteY1" fmla="*/ 67390 h 92595"/>
            <a:gd name="connsiteX2" fmla="*/ 13644 w 14360"/>
            <a:gd name="connsiteY2" fmla="*/ 0 h 92595"/>
            <a:gd name="connsiteX0" fmla="*/ 0 w 13530"/>
            <a:gd name="connsiteY0" fmla="*/ 92595 h 92595"/>
            <a:gd name="connsiteX1" fmla="*/ 13530 w 13530"/>
            <a:gd name="connsiteY1" fmla="*/ 0 h 92595"/>
            <a:gd name="connsiteX0" fmla="*/ 0 w 18473"/>
            <a:gd name="connsiteY0" fmla="*/ 87479 h 87479"/>
            <a:gd name="connsiteX1" fmla="*/ 18473 w 18473"/>
            <a:gd name="connsiteY1" fmla="*/ 0 h 87479"/>
            <a:gd name="connsiteX0" fmla="*/ 0 w 18473"/>
            <a:gd name="connsiteY0" fmla="*/ 87479 h 87481"/>
            <a:gd name="connsiteX1" fmla="*/ 18473 w 18473"/>
            <a:gd name="connsiteY1" fmla="*/ 0 h 87481"/>
            <a:gd name="connsiteX0" fmla="*/ 0 w 19388"/>
            <a:gd name="connsiteY0" fmla="*/ 87479 h 87482"/>
            <a:gd name="connsiteX1" fmla="*/ 18473 w 19388"/>
            <a:gd name="connsiteY1" fmla="*/ 0 h 87482"/>
            <a:gd name="connsiteX0" fmla="*/ 0 w 19719"/>
            <a:gd name="connsiteY0" fmla="*/ 87479 h 87479"/>
            <a:gd name="connsiteX1" fmla="*/ 18473 w 19719"/>
            <a:gd name="connsiteY1" fmla="*/ 0 h 874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719" h="87479">
              <a:moveTo>
                <a:pt x="0" y="87479"/>
              </a:moveTo>
              <a:cubicBezTo>
                <a:pt x="15525" y="69161"/>
                <a:pt x="22835" y="47400"/>
                <a:pt x="18473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78927</xdr:colOff>
      <xdr:row>9</xdr:row>
      <xdr:rowOff>57651</xdr:rowOff>
    </xdr:from>
    <xdr:to>
      <xdr:col>14</xdr:col>
      <xdr:colOff>276231</xdr:colOff>
      <xdr:row>11</xdr:row>
      <xdr:rowOff>37240</xdr:rowOff>
    </xdr:to>
    <xdr:sp macro="" textlink="">
      <xdr:nvSpPr>
        <xdr:cNvPr id="546" name="Line 38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V="1">
          <a:off x="13318677" y="229101"/>
          <a:ext cx="197304" cy="322489"/>
        </a:xfrm>
        <a:custGeom>
          <a:avLst/>
          <a:gdLst>
            <a:gd name="connsiteX0" fmla="*/ 0 w 190500"/>
            <a:gd name="connsiteY0" fmla="*/ 0 h 210911"/>
            <a:gd name="connsiteX1" fmla="*/ 190500 w 190500"/>
            <a:gd name="connsiteY1" fmla="*/ 210911 h 210911"/>
            <a:gd name="connsiteX0" fmla="*/ 0 w 190500"/>
            <a:gd name="connsiteY0" fmla="*/ 7039 h 217950"/>
            <a:gd name="connsiteX1" fmla="*/ 190500 w 190500"/>
            <a:gd name="connsiteY1" fmla="*/ 217950 h 217950"/>
            <a:gd name="connsiteX0" fmla="*/ 0 w 190500"/>
            <a:gd name="connsiteY0" fmla="*/ 44038 h 254949"/>
            <a:gd name="connsiteX1" fmla="*/ 190500 w 190500"/>
            <a:gd name="connsiteY1" fmla="*/ 254949 h 254949"/>
            <a:gd name="connsiteX0" fmla="*/ 0 w 142875"/>
            <a:gd name="connsiteY0" fmla="*/ 36258 h 335616"/>
            <a:gd name="connsiteX1" fmla="*/ 142875 w 142875"/>
            <a:gd name="connsiteY1" fmla="*/ 335616 h 335616"/>
            <a:gd name="connsiteX0" fmla="*/ 0 w 190500"/>
            <a:gd name="connsiteY0" fmla="*/ 36258 h 335616"/>
            <a:gd name="connsiteX1" fmla="*/ 190500 w 190500"/>
            <a:gd name="connsiteY1" fmla="*/ 335616 h 335616"/>
            <a:gd name="connsiteX0" fmla="*/ 0 w 197304"/>
            <a:gd name="connsiteY0" fmla="*/ 34832 h 354600"/>
            <a:gd name="connsiteX1" fmla="*/ 197304 w 197304"/>
            <a:gd name="connsiteY1" fmla="*/ 354600 h 354600"/>
            <a:gd name="connsiteX0" fmla="*/ 0 w 197304"/>
            <a:gd name="connsiteY0" fmla="*/ 43816 h 363584"/>
            <a:gd name="connsiteX1" fmla="*/ 197304 w 197304"/>
            <a:gd name="connsiteY1" fmla="*/ 363584 h 363584"/>
            <a:gd name="connsiteX0" fmla="*/ 0 w 197304"/>
            <a:gd name="connsiteY0" fmla="*/ 23877 h 343645"/>
            <a:gd name="connsiteX1" fmla="*/ 197304 w 197304"/>
            <a:gd name="connsiteY1" fmla="*/ 343645 h 343645"/>
            <a:gd name="connsiteX0" fmla="*/ 0 w 197304"/>
            <a:gd name="connsiteY0" fmla="*/ 0 h 319768"/>
            <a:gd name="connsiteX1" fmla="*/ 197304 w 197304"/>
            <a:gd name="connsiteY1" fmla="*/ 319768 h 319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7304" h="319768">
              <a:moveTo>
                <a:pt x="0" y="0"/>
              </a:moveTo>
              <a:cubicBezTo>
                <a:pt x="240394" y="9073"/>
                <a:pt x="45358" y="133803"/>
                <a:pt x="197304" y="31976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79909</xdr:colOff>
      <xdr:row>10</xdr:row>
      <xdr:rowOff>79790</xdr:rowOff>
    </xdr:from>
    <xdr:to>
      <xdr:col>14</xdr:col>
      <xdr:colOff>195517</xdr:colOff>
      <xdr:row>11</xdr:row>
      <xdr:rowOff>141081</xdr:rowOff>
    </xdr:to>
    <xdr:grpSp>
      <xdr:nvGrpSpPr>
        <xdr:cNvPr id="547" name="Group 40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GrpSpPr>
          <a:grpSpLocks/>
        </xdr:cNvGrpSpPr>
      </xdr:nvGrpSpPr>
      <xdr:grpSpPr bwMode="auto">
        <a:xfrm rot="5400000">
          <a:off x="9292480" y="1849958"/>
          <a:ext cx="232465" cy="115608"/>
          <a:chOff x="718" y="97"/>
          <a:chExt cx="23" cy="15"/>
        </a:xfrm>
      </xdr:grpSpPr>
      <xdr:sp macro="" textlink="">
        <xdr:nvSpPr>
          <xdr:cNvPr id="548" name="Freeform 406">
            <a:extLst>
              <a:ext uri="{FF2B5EF4-FFF2-40B4-BE49-F238E27FC236}">
                <a16:creationId xmlns:a16="http://schemas.microsoft.com/office/drawing/2014/main" id="{00000000-0008-0000-0000-000024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9" name="Freeform 407">
            <a:extLst>
              <a:ext uri="{FF2B5EF4-FFF2-40B4-BE49-F238E27FC236}">
                <a16:creationId xmlns:a16="http://schemas.microsoft.com/office/drawing/2014/main" id="{00000000-0008-0000-0000-000025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711572</xdr:colOff>
      <xdr:row>15</xdr:row>
      <xdr:rowOff>40812</xdr:rowOff>
    </xdr:from>
    <xdr:to>
      <xdr:col>14</xdr:col>
      <xdr:colOff>136061</xdr:colOff>
      <xdr:row>16</xdr:row>
      <xdr:rowOff>74830</xdr:rowOff>
    </xdr:to>
    <xdr:grpSp>
      <xdr:nvGrpSpPr>
        <xdr:cNvPr id="550" name="Group 40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GrpSpPr>
          <a:grpSpLocks/>
        </xdr:cNvGrpSpPr>
      </xdr:nvGrpSpPr>
      <xdr:grpSpPr bwMode="auto">
        <a:xfrm>
          <a:off x="9272200" y="2608421"/>
          <a:ext cx="134861" cy="205192"/>
          <a:chOff x="718" y="97"/>
          <a:chExt cx="23" cy="15"/>
        </a:xfrm>
      </xdr:grpSpPr>
      <xdr:sp macro="" textlink="">
        <xdr:nvSpPr>
          <xdr:cNvPr id="551" name="Freeform 406">
            <a:extLst>
              <a:ext uri="{FF2B5EF4-FFF2-40B4-BE49-F238E27FC236}">
                <a16:creationId xmlns:a16="http://schemas.microsoft.com/office/drawing/2014/main" id="{00000000-0008-0000-0000-000027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2" name="Freeform 407">
            <a:extLst>
              <a:ext uri="{FF2B5EF4-FFF2-40B4-BE49-F238E27FC236}">
                <a16:creationId xmlns:a16="http://schemas.microsoft.com/office/drawing/2014/main" id="{00000000-0008-0000-0000-000028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734831</xdr:colOff>
      <xdr:row>10</xdr:row>
      <xdr:rowOff>122450</xdr:rowOff>
    </xdr:from>
    <xdr:to>
      <xdr:col>14</xdr:col>
      <xdr:colOff>108854</xdr:colOff>
      <xdr:row>11</xdr:row>
      <xdr:rowOff>88444</xdr:rowOff>
    </xdr:to>
    <xdr:sp macro="" textlink="">
      <xdr:nvSpPr>
        <xdr:cNvPr id="553" name="Oval 86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13203056" y="465350"/>
          <a:ext cx="145548" cy="1374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50872</xdr:colOff>
      <xdr:row>12</xdr:row>
      <xdr:rowOff>152081</xdr:rowOff>
    </xdr:from>
    <xdr:to>
      <xdr:col>14</xdr:col>
      <xdr:colOff>300723</xdr:colOff>
      <xdr:row>14</xdr:row>
      <xdr:rowOff>25309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 bwMode="auto">
        <a:xfrm>
          <a:off x="13290622" y="837881"/>
          <a:ext cx="249851" cy="2161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224923</xdr:colOff>
      <xdr:row>11</xdr:row>
      <xdr:rowOff>131149</xdr:rowOff>
    </xdr:from>
    <xdr:ext cx="436225" cy="121059"/>
    <xdr:sp macro="" textlink="">
      <xdr:nvSpPr>
        <xdr:cNvPr id="555" name="Text Box 30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2693148" y="645499"/>
          <a:ext cx="436225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13</xdr:col>
      <xdr:colOff>483084</xdr:colOff>
      <xdr:row>13</xdr:row>
      <xdr:rowOff>103133</xdr:rowOff>
    </xdr:from>
    <xdr:ext cx="259430" cy="121059"/>
    <xdr:sp macro="" textlink="">
      <xdr:nvSpPr>
        <xdr:cNvPr id="556" name="Text Box 30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2951309" y="960383"/>
          <a:ext cx="259430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15</xdr:col>
      <xdr:colOff>354895</xdr:colOff>
      <xdr:row>10</xdr:row>
      <xdr:rowOff>156467</xdr:rowOff>
    </xdr:from>
    <xdr:to>
      <xdr:col>15</xdr:col>
      <xdr:colOff>608748</xdr:colOff>
      <xdr:row>12</xdr:row>
      <xdr:rowOff>153829</xdr:rowOff>
    </xdr:to>
    <xdr:sp macro="" textlink="">
      <xdr:nvSpPr>
        <xdr:cNvPr id="557" name="Freeform 81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/>
        </xdr:cNvSpPr>
      </xdr:nvSpPr>
      <xdr:spPr bwMode="auto">
        <a:xfrm rot="5400000">
          <a:off x="14322966" y="542571"/>
          <a:ext cx="340262" cy="25385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  <a:gd name="connsiteX0" fmla="*/ 0 w 8024"/>
            <a:gd name="connsiteY0" fmla="*/ 8930 h 8930"/>
            <a:gd name="connsiteX1" fmla="*/ 8024 w 8024"/>
            <a:gd name="connsiteY1" fmla="*/ 0 h 8930"/>
            <a:gd name="connsiteX0" fmla="*/ 0 w 9528"/>
            <a:gd name="connsiteY0" fmla="*/ 9467 h 9467"/>
            <a:gd name="connsiteX1" fmla="*/ 9528 w 9528"/>
            <a:gd name="connsiteY1" fmla="*/ 0 h 9467"/>
            <a:gd name="connsiteX0" fmla="*/ 0 w 8185"/>
            <a:gd name="connsiteY0" fmla="*/ 6999 h 6999"/>
            <a:gd name="connsiteX1" fmla="*/ 8185 w 8185"/>
            <a:gd name="connsiteY1" fmla="*/ 0 h 6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85" h="6999">
              <a:moveTo>
                <a:pt x="0" y="6999"/>
              </a:moveTo>
              <a:cubicBezTo>
                <a:pt x="4710" y="59"/>
                <a:pt x="5042" y="795"/>
                <a:pt x="818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324550</xdr:colOff>
      <xdr:row>12</xdr:row>
      <xdr:rowOff>49356</xdr:rowOff>
    </xdr:from>
    <xdr:to>
      <xdr:col>16</xdr:col>
      <xdr:colOff>383309</xdr:colOff>
      <xdr:row>16</xdr:row>
      <xdr:rowOff>95249</xdr:rowOff>
    </xdr:to>
    <xdr:sp macro="" textlink="">
      <xdr:nvSpPr>
        <xdr:cNvPr id="558" name="Line 14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 bwMode="auto">
        <a:xfrm flipV="1">
          <a:off x="14335825" y="735156"/>
          <a:ext cx="830284" cy="731693"/>
        </a:xfrm>
        <a:custGeom>
          <a:avLst/>
          <a:gdLst>
            <a:gd name="connsiteX0" fmla="*/ 0 w 182200"/>
            <a:gd name="connsiteY0" fmla="*/ 0 h 679173"/>
            <a:gd name="connsiteX1" fmla="*/ 182200 w 182200"/>
            <a:gd name="connsiteY1" fmla="*/ 679173 h 679173"/>
            <a:gd name="connsiteX0" fmla="*/ 0 w 186172"/>
            <a:gd name="connsiteY0" fmla="*/ 0 h 679173"/>
            <a:gd name="connsiteX1" fmla="*/ 182200 w 186172"/>
            <a:gd name="connsiteY1" fmla="*/ 679173 h 679173"/>
            <a:gd name="connsiteX0" fmla="*/ 0 w 188151"/>
            <a:gd name="connsiteY0" fmla="*/ 0 h 679173"/>
            <a:gd name="connsiteX1" fmla="*/ 182200 w 188151"/>
            <a:gd name="connsiteY1" fmla="*/ 679173 h 679173"/>
            <a:gd name="connsiteX0" fmla="*/ 0 w 172936"/>
            <a:gd name="connsiteY0" fmla="*/ 0 h 803664"/>
            <a:gd name="connsiteX1" fmla="*/ 166102 w 172936"/>
            <a:gd name="connsiteY1" fmla="*/ 803664 h 803664"/>
            <a:gd name="connsiteX0" fmla="*/ 0 w 191122"/>
            <a:gd name="connsiteY0" fmla="*/ 0 h 803664"/>
            <a:gd name="connsiteX1" fmla="*/ 166102 w 191122"/>
            <a:gd name="connsiteY1" fmla="*/ 803664 h 803664"/>
            <a:gd name="connsiteX0" fmla="*/ 0 w 202850"/>
            <a:gd name="connsiteY0" fmla="*/ 0 h 803664"/>
            <a:gd name="connsiteX1" fmla="*/ 166102 w 202850"/>
            <a:gd name="connsiteY1" fmla="*/ 803664 h 803664"/>
            <a:gd name="connsiteX0" fmla="*/ 0 w 883521"/>
            <a:gd name="connsiteY0" fmla="*/ 0 h 789018"/>
            <a:gd name="connsiteX1" fmla="*/ 882459 w 883521"/>
            <a:gd name="connsiteY1" fmla="*/ 789018 h 789018"/>
            <a:gd name="connsiteX0" fmla="*/ 0 w 883172"/>
            <a:gd name="connsiteY0" fmla="*/ 0 h 789018"/>
            <a:gd name="connsiteX1" fmla="*/ 217335 w 883172"/>
            <a:gd name="connsiteY1" fmla="*/ 534580 h 789018"/>
            <a:gd name="connsiteX2" fmla="*/ 882459 w 883172"/>
            <a:gd name="connsiteY2" fmla="*/ 789018 h 789018"/>
            <a:gd name="connsiteX0" fmla="*/ 0 w 883172"/>
            <a:gd name="connsiteY0" fmla="*/ 0 h 789018"/>
            <a:gd name="connsiteX1" fmla="*/ 217335 w 883172"/>
            <a:gd name="connsiteY1" fmla="*/ 534580 h 789018"/>
            <a:gd name="connsiteX2" fmla="*/ 882459 w 883172"/>
            <a:gd name="connsiteY2" fmla="*/ 789018 h 789018"/>
            <a:gd name="connsiteX0" fmla="*/ 0 w 883172"/>
            <a:gd name="connsiteY0" fmla="*/ 0 h 789018"/>
            <a:gd name="connsiteX1" fmla="*/ 217335 w 883172"/>
            <a:gd name="connsiteY1" fmla="*/ 534580 h 789018"/>
            <a:gd name="connsiteX2" fmla="*/ 882459 w 883172"/>
            <a:gd name="connsiteY2" fmla="*/ 789018 h 789018"/>
            <a:gd name="connsiteX0" fmla="*/ 0 w 884356"/>
            <a:gd name="connsiteY0" fmla="*/ 0 h 789018"/>
            <a:gd name="connsiteX1" fmla="*/ 217335 w 884356"/>
            <a:gd name="connsiteY1" fmla="*/ 534580 h 789018"/>
            <a:gd name="connsiteX2" fmla="*/ 882459 w 884356"/>
            <a:gd name="connsiteY2" fmla="*/ 789018 h 789018"/>
            <a:gd name="connsiteX0" fmla="*/ 0 w 884356"/>
            <a:gd name="connsiteY0" fmla="*/ 0 h 789018"/>
            <a:gd name="connsiteX1" fmla="*/ 217335 w 884356"/>
            <a:gd name="connsiteY1" fmla="*/ 534580 h 789018"/>
            <a:gd name="connsiteX2" fmla="*/ 882459 w 884356"/>
            <a:gd name="connsiteY2" fmla="*/ 789018 h 789018"/>
            <a:gd name="connsiteX0" fmla="*/ 0 w 882460"/>
            <a:gd name="connsiteY0" fmla="*/ 0 h 789018"/>
            <a:gd name="connsiteX1" fmla="*/ 217335 w 882460"/>
            <a:gd name="connsiteY1" fmla="*/ 534580 h 789018"/>
            <a:gd name="connsiteX2" fmla="*/ 882459 w 882460"/>
            <a:gd name="connsiteY2" fmla="*/ 789018 h 789018"/>
            <a:gd name="connsiteX0" fmla="*/ 0 w 962949"/>
            <a:gd name="connsiteY0" fmla="*/ 0 h 796341"/>
            <a:gd name="connsiteX1" fmla="*/ 217335 w 962949"/>
            <a:gd name="connsiteY1" fmla="*/ 534580 h 796341"/>
            <a:gd name="connsiteX2" fmla="*/ 962949 w 962949"/>
            <a:gd name="connsiteY2" fmla="*/ 796341 h 796341"/>
            <a:gd name="connsiteX0" fmla="*/ 0 w 962949"/>
            <a:gd name="connsiteY0" fmla="*/ 0 h 796341"/>
            <a:gd name="connsiteX1" fmla="*/ 217335 w 962949"/>
            <a:gd name="connsiteY1" fmla="*/ 534580 h 796341"/>
            <a:gd name="connsiteX2" fmla="*/ 962949 w 962949"/>
            <a:gd name="connsiteY2" fmla="*/ 796341 h 796341"/>
            <a:gd name="connsiteX0" fmla="*/ 0 w 979047"/>
            <a:gd name="connsiteY0" fmla="*/ 0 h 781695"/>
            <a:gd name="connsiteX1" fmla="*/ 217335 w 979047"/>
            <a:gd name="connsiteY1" fmla="*/ 534580 h 781695"/>
            <a:gd name="connsiteX2" fmla="*/ 979047 w 979047"/>
            <a:gd name="connsiteY2" fmla="*/ 781695 h 7816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9047" h="781695">
              <a:moveTo>
                <a:pt x="0" y="0"/>
              </a:moveTo>
              <a:cubicBezTo>
                <a:pt x="89882" y="59805"/>
                <a:pt x="257913" y="64383"/>
                <a:pt x="217335" y="534580"/>
              </a:cubicBezTo>
              <a:cubicBezTo>
                <a:pt x="573593" y="638345"/>
                <a:pt x="647219" y="672119"/>
                <a:pt x="979047" y="7816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592447</xdr:colOff>
      <xdr:row>12</xdr:row>
      <xdr:rowOff>107172</xdr:rowOff>
    </xdr:from>
    <xdr:to>
      <xdr:col>16</xdr:col>
      <xdr:colOff>221216</xdr:colOff>
      <xdr:row>13</xdr:row>
      <xdr:rowOff>109744</xdr:rowOff>
    </xdr:to>
    <xdr:grpSp>
      <xdr:nvGrpSpPr>
        <xdr:cNvPr id="559" name="Group 40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GrpSpPr>
          <a:grpSpLocks/>
        </xdr:cNvGrpSpPr>
      </xdr:nvGrpSpPr>
      <xdr:grpSpPr bwMode="auto">
        <a:xfrm rot="4263898">
          <a:off x="10646991" y="2081737"/>
          <a:ext cx="173746" cy="332790"/>
          <a:chOff x="718" y="97"/>
          <a:chExt cx="23" cy="15"/>
        </a:xfrm>
      </xdr:grpSpPr>
      <xdr:sp macro="" textlink="">
        <xdr:nvSpPr>
          <xdr:cNvPr id="560" name="Freeform 406">
            <a:extLst>
              <a:ext uri="{FF2B5EF4-FFF2-40B4-BE49-F238E27FC236}">
                <a16:creationId xmlns:a16="http://schemas.microsoft.com/office/drawing/2014/main" id="{00000000-0008-0000-0000-000030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1" name="Freeform 407">
            <a:extLst>
              <a:ext uri="{FF2B5EF4-FFF2-40B4-BE49-F238E27FC236}">
                <a16:creationId xmlns:a16="http://schemas.microsoft.com/office/drawing/2014/main" id="{00000000-0008-0000-0000-000031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217714</xdr:colOff>
      <xdr:row>10</xdr:row>
      <xdr:rowOff>136066</xdr:rowOff>
    </xdr:from>
    <xdr:to>
      <xdr:col>15</xdr:col>
      <xdr:colOff>476250</xdr:colOff>
      <xdr:row>13</xdr:row>
      <xdr:rowOff>47619</xdr:rowOff>
    </xdr:to>
    <xdr:sp macro="" textlink="">
      <xdr:nvSpPr>
        <xdr:cNvPr id="562" name="Line 38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 flipV="1">
          <a:off x="14228989" y="478966"/>
          <a:ext cx="258536" cy="4259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61236</xdr:colOff>
      <xdr:row>11</xdr:row>
      <xdr:rowOff>122450</xdr:rowOff>
    </xdr:from>
    <xdr:to>
      <xdr:col>15</xdr:col>
      <xdr:colOff>436779</xdr:colOff>
      <xdr:row>12</xdr:row>
      <xdr:rowOff>163408</xdr:rowOff>
    </xdr:to>
    <xdr:sp macro="" textlink="">
      <xdr:nvSpPr>
        <xdr:cNvPr id="563" name="Line 38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 flipV="1">
          <a:off x="14072511" y="636800"/>
          <a:ext cx="375543" cy="2124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551123</xdr:colOff>
      <xdr:row>14</xdr:row>
      <xdr:rowOff>6792</xdr:rowOff>
    </xdr:from>
    <xdr:to>
      <xdr:col>15</xdr:col>
      <xdr:colOff>625926</xdr:colOff>
      <xdr:row>16</xdr:row>
      <xdr:rowOff>102049</xdr:rowOff>
    </xdr:to>
    <xdr:sp macro="" textlink="">
      <xdr:nvSpPr>
        <xdr:cNvPr id="564" name="Line 38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 flipV="1">
          <a:off x="14562398" y="1035492"/>
          <a:ext cx="74803" cy="438157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591905</xdr:colOff>
      <xdr:row>15</xdr:row>
      <xdr:rowOff>23207</xdr:rowOff>
    </xdr:from>
    <xdr:to>
      <xdr:col>16</xdr:col>
      <xdr:colOff>326566</xdr:colOff>
      <xdr:row>15</xdr:row>
      <xdr:rowOff>132063</xdr:rowOff>
    </xdr:to>
    <xdr:sp macro="" textlink="">
      <xdr:nvSpPr>
        <xdr:cNvPr id="565" name="Line 38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 flipH="1">
          <a:off x="14603180" y="1223357"/>
          <a:ext cx="506186" cy="1088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265356</xdr:colOff>
      <xdr:row>12</xdr:row>
      <xdr:rowOff>142884</xdr:rowOff>
    </xdr:from>
    <xdr:ext cx="259430" cy="121059"/>
    <xdr:sp macro="" textlink="">
      <xdr:nvSpPr>
        <xdr:cNvPr id="566" name="Text Box 30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5048156" y="828684"/>
          <a:ext cx="259430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15</xdr:col>
      <xdr:colOff>598694</xdr:colOff>
      <xdr:row>10</xdr:row>
      <xdr:rowOff>68024</xdr:rowOff>
    </xdr:from>
    <xdr:to>
      <xdr:col>16</xdr:col>
      <xdr:colOff>56525</xdr:colOff>
      <xdr:row>12</xdr:row>
      <xdr:rowOff>99407</xdr:rowOff>
    </xdr:to>
    <xdr:sp macro="" textlink="">
      <xdr:nvSpPr>
        <xdr:cNvPr id="567" name="Freeform 81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/>
        </xdr:cNvSpPr>
      </xdr:nvSpPr>
      <xdr:spPr bwMode="auto">
        <a:xfrm rot="5400000">
          <a:off x="14537505" y="483388"/>
          <a:ext cx="374283" cy="22935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  <a:gd name="connsiteX0" fmla="*/ 0 w 8024"/>
            <a:gd name="connsiteY0" fmla="*/ 8930 h 8930"/>
            <a:gd name="connsiteX1" fmla="*/ 8024 w 8024"/>
            <a:gd name="connsiteY1" fmla="*/ 0 h 8930"/>
            <a:gd name="connsiteX0" fmla="*/ 0 w 9528"/>
            <a:gd name="connsiteY0" fmla="*/ 9467 h 9467"/>
            <a:gd name="connsiteX1" fmla="*/ 9528 w 9528"/>
            <a:gd name="connsiteY1" fmla="*/ 0 h 9467"/>
            <a:gd name="connsiteX0" fmla="*/ 0 w 10495"/>
            <a:gd name="connsiteY0" fmla="*/ 8687 h 8687"/>
            <a:gd name="connsiteX1" fmla="*/ 10495 w 10495"/>
            <a:gd name="connsiteY1" fmla="*/ 0 h 8687"/>
            <a:gd name="connsiteX0" fmla="*/ 0 w 8585"/>
            <a:gd name="connsiteY0" fmla="*/ 7193 h 7193"/>
            <a:gd name="connsiteX1" fmla="*/ 8585 w 8585"/>
            <a:gd name="connsiteY1" fmla="*/ 0 h 7193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5960" y="394"/>
                <a:pt x="4497" y="4274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687155</xdr:colOff>
      <xdr:row>13</xdr:row>
      <xdr:rowOff>142873</xdr:rowOff>
    </xdr:from>
    <xdr:to>
      <xdr:col>16</xdr:col>
      <xdr:colOff>63362</xdr:colOff>
      <xdr:row>15</xdr:row>
      <xdr:rowOff>4174</xdr:rowOff>
    </xdr:to>
    <xdr:sp macro="" textlink="">
      <xdr:nvSpPr>
        <xdr:cNvPr id="568" name="Freeform 81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/>
        </xdr:cNvSpPr>
      </xdr:nvSpPr>
      <xdr:spPr bwMode="auto">
        <a:xfrm rot="5400000">
          <a:off x="14670195" y="1028358"/>
          <a:ext cx="204201" cy="1477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  <a:gd name="connsiteX0" fmla="*/ 0 w 8024"/>
            <a:gd name="connsiteY0" fmla="*/ 8930 h 8930"/>
            <a:gd name="connsiteX1" fmla="*/ 8024 w 8024"/>
            <a:gd name="connsiteY1" fmla="*/ 0 h 8930"/>
            <a:gd name="connsiteX0" fmla="*/ 0 w 9528"/>
            <a:gd name="connsiteY0" fmla="*/ 9467 h 9467"/>
            <a:gd name="connsiteX1" fmla="*/ 9528 w 9528"/>
            <a:gd name="connsiteY1" fmla="*/ 0 h 9467"/>
            <a:gd name="connsiteX0" fmla="*/ 0 w 8845"/>
            <a:gd name="connsiteY0" fmla="*/ 7937 h 7937"/>
            <a:gd name="connsiteX1" fmla="*/ 8845 w 8845"/>
            <a:gd name="connsiteY1" fmla="*/ 0 h 7937"/>
            <a:gd name="connsiteX0" fmla="*/ 0 w 8135"/>
            <a:gd name="connsiteY0" fmla="*/ 5424 h 5424"/>
            <a:gd name="connsiteX1" fmla="*/ 8135 w 8135"/>
            <a:gd name="connsiteY1" fmla="*/ 387 h 5424"/>
            <a:gd name="connsiteX0" fmla="*/ 0 w 6790"/>
            <a:gd name="connsiteY0" fmla="*/ 9999 h 9999"/>
            <a:gd name="connsiteX1" fmla="*/ 6790 w 6790"/>
            <a:gd name="connsiteY1" fmla="*/ 712 h 9999"/>
            <a:gd name="connsiteX0" fmla="*/ 0 w 10000"/>
            <a:gd name="connsiteY0" fmla="*/ 9288 h 9288"/>
            <a:gd name="connsiteX1" fmla="*/ 10000 w 10000"/>
            <a:gd name="connsiteY1" fmla="*/ 0 h 9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288">
              <a:moveTo>
                <a:pt x="0" y="9288"/>
              </a:moveTo>
              <a:cubicBezTo>
                <a:pt x="5251" y="2316"/>
                <a:pt x="3567" y="1848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122472</xdr:colOff>
      <xdr:row>13</xdr:row>
      <xdr:rowOff>54422</xdr:rowOff>
    </xdr:from>
    <xdr:to>
      <xdr:col>16</xdr:col>
      <xdr:colOff>232634</xdr:colOff>
      <xdr:row>14</xdr:row>
      <xdr:rowOff>167467</xdr:rowOff>
    </xdr:to>
    <xdr:sp macro="" textlink="">
      <xdr:nvSpPr>
        <xdr:cNvPr id="569" name="Freeform 81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/>
        </xdr:cNvSpPr>
      </xdr:nvSpPr>
      <xdr:spPr bwMode="auto">
        <a:xfrm rot="5400000">
          <a:off x="14818105" y="998839"/>
          <a:ext cx="284495" cy="1101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  <a:gd name="connsiteX0" fmla="*/ 0 w 8024"/>
            <a:gd name="connsiteY0" fmla="*/ 8930 h 8930"/>
            <a:gd name="connsiteX1" fmla="*/ 8024 w 8024"/>
            <a:gd name="connsiteY1" fmla="*/ 0 h 8930"/>
            <a:gd name="connsiteX0" fmla="*/ 0 w 9528"/>
            <a:gd name="connsiteY0" fmla="*/ 9467 h 9467"/>
            <a:gd name="connsiteX1" fmla="*/ 9528 w 9528"/>
            <a:gd name="connsiteY1" fmla="*/ 0 h 9467"/>
            <a:gd name="connsiteX0" fmla="*/ 0 w 8845"/>
            <a:gd name="connsiteY0" fmla="*/ 7937 h 7937"/>
            <a:gd name="connsiteX1" fmla="*/ 8845 w 8845"/>
            <a:gd name="connsiteY1" fmla="*/ 0 h 7937"/>
            <a:gd name="connsiteX0" fmla="*/ 0 w 8135"/>
            <a:gd name="connsiteY0" fmla="*/ 5424 h 5424"/>
            <a:gd name="connsiteX1" fmla="*/ 8135 w 8135"/>
            <a:gd name="connsiteY1" fmla="*/ 387 h 5424"/>
            <a:gd name="connsiteX0" fmla="*/ 0 w 12293"/>
            <a:gd name="connsiteY0" fmla="*/ 8643 h 8643"/>
            <a:gd name="connsiteX1" fmla="*/ 12293 w 12293"/>
            <a:gd name="connsiteY1" fmla="*/ 2406 h 8643"/>
            <a:gd name="connsiteX0" fmla="*/ 0 w 7762"/>
            <a:gd name="connsiteY0" fmla="*/ 10196 h 10196"/>
            <a:gd name="connsiteX1" fmla="*/ 7762 w 7762"/>
            <a:gd name="connsiteY1" fmla="*/ 2476 h 10196"/>
            <a:gd name="connsiteX0" fmla="*/ 0 w 10000"/>
            <a:gd name="connsiteY0" fmla="*/ 8006 h 8006"/>
            <a:gd name="connsiteX1" fmla="*/ 10000 w 10000"/>
            <a:gd name="connsiteY1" fmla="*/ 434 h 80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8006">
              <a:moveTo>
                <a:pt x="0" y="8006"/>
              </a:moveTo>
              <a:cubicBezTo>
                <a:pt x="6139" y="-5342"/>
                <a:pt x="5423" y="2531"/>
                <a:pt x="10000" y="43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24797</xdr:colOff>
      <xdr:row>10</xdr:row>
      <xdr:rowOff>22420</xdr:rowOff>
    </xdr:from>
    <xdr:to>
      <xdr:col>18</xdr:col>
      <xdr:colOff>63807</xdr:colOff>
      <xdr:row>16</xdr:row>
      <xdr:rowOff>159140</xdr:rowOff>
    </xdr:to>
    <xdr:sp macro="" textlink="">
      <xdr:nvSpPr>
        <xdr:cNvPr id="570" name="Line 14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V="1">
          <a:off x="8635397" y="1736920"/>
          <a:ext cx="39010" cy="1165420"/>
        </a:xfrm>
        <a:custGeom>
          <a:avLst/>
          <a:gdLst>
            <a:gd name="connsiteX0" fmla="*/ 0 w 182200"/>
            <a:gd name="connsiteY0" fmla="*/ 0 h 679173"/>
            <a:gd name="connsiteX1" fmla="*/ 182200 w 182200"/>
            <a:gd name="connsiteY1" fmla="*/ 679173 h 679173"/>
            <a:gd name="connsiteX0" fmla="*/ 0 w 186172"/>
            <a:gd name="connsiteY0" fmla="*/ 0 h 679173"/>
            <a:gd name="connsiteX1" fmla="*/ 182200 w 186172"/>
            <a:gd name="connsiteY1" fmla="*/ 679173 h 679173"/>
            <a:gd name="connsiteX0" fmla="*/ 0 w 188151"/>
            <a:gd name="connsiteY0" fmla="*/ 0 h 679173"/>
            <a:gd name="connsiteX1" fmla="*/ 182200 w 188151"/>
            <a:gd name="connsiteY1" fmla="*/ 679173 h 679173"/>
            <a:gd name="connsiteX0" fmla="*/ 0 w 172936"/>
            <a:gd name="connsiteY0" fmla="*/ 0 h 803664"/>
            <a:gd name="connsiteX1" fmla="*/ 166102 w 172936"/>
            <a:gd name="connsiteY1" fmla="*/ 803664 h 803664"/>
            <a:gd name="connsiteX0" fmla="*/ 0 w 191122"/>
            <a:gd name="connsiteY0" fmla="*/ 0 h 803664"/>
            <a:gd name="connsiteX1" fmla="*/ 166102 w 191122"/>
            <a:gd name="connsiteY1" fmla="*/ 803664 h 803664"/>
            <a:gd name="connsiteX0" fmla="*/ 0 w 202850"/>
            <a:gd name="connsiteY0" fmla="*/ 0 h 803664"/>
            <a:gd name="connsiteX1" fmla="*/ 166102 w 202850"/>
            <a:gd name="connsiteY1" fmla="*/ 803664 h 803664"/>
            <a:gd name="connsiteX0" fmla="*/ 0 w 883521"/>
            <a:gd name="connsiteY0" fmla="*/ 0 h 789018"/>
            <a:gd name="connsiteX1" fmla="*/ 882459 w 883521"/>
            <a:gd name="connsiteY1" fmla="*/ 789018 h 789018"/>
            <a:gd name="connsiteX0" fmla="*/ 0 w 883172"/>
            <a:gd name="connsiteY0" fmla="*/ 0 h 789018"/>
            <a:gd name="connsiteX1" fmla="*/ 217335 w 883172"/>
            <a:gd name="connsiteY1" fmla="*/ 534580 h 789018"/>
            <a:gd name="connsiteX2" fmla="*/ 882459 w 883172"/>
            <a:gd name="connsiteY2" fmla="*/ 789018 h 789018"/>
            <a:gd name="connsiteX0" fmla="*/ 0 w 883172"/>
            <a:gd name="connsiteY0" fmla="*/ 0 h 789018"/>
            <a:gd name="connsiteX1" fmla="*/ 217335 w 883172"/>
            <a:gd name="connsiteY1" fmla="*/ 534580 h 789018"/>
            <a:gd name="connsiteX2" fmla="*/ 882459 w 883172"/>
            <a:gd name="connsiteY2" fmla="*/ 789018 h 789018"/>
            <a:gd name="connsiteX0" fmla="*/ 0 w 883172"/>
            <a:gd name="connsiteY0" fmla="*/ 0 h 789018"/>
            <a:gd name="connsiteX1" fmla="*/ 217335 w 883172"/>
            <a:gd name="connsiteY1" fmla="*/ 534580 h 789018"/>
            <a:gd name="connsiteX2" fmla="*/ 882459 w 883172"/>
            <a:gd name="connsiteY2" fmla="*/ 789018 h 789018"/>
            <a:gd name="connsiteX0" fmla="*/ 0 w 884356"/>
            <a:gd name="connsiteY0" fmla="*/ 0 h 789018"/>
            <a:gd name="connsiteX1" fmla="*/ 217335 w 884356"/>
            <a:gd name="connsiteY1" fmla="*/ 534580 h 789018"/>
            <a:gd name="connsiteX2" fmla="*/ 882459 w 884356"/>
            <a:gd name="connsiteY2" fmla="*/ 789018 h 789018"/>
            <a:gd name="connsiteX0" fmla="*/ 0 w 884356"/>
            <a:gd name="connsiteY0" fmla="*/ 0 h 789018"/>
            <a:gd name="connsiteX1" fmla="*/ 217335 w 884356"/>
            <a:gd name="connsiteY1" fmla="*/ 534580 h 789018"/>
            <a:gd name="connsiteX2" fmla="*/ 882459 w 884356"/>
            <a:gd name="connsiteY2" fmla="*/ 789018 h 789018"/>
            <a:gd name="connsiteX0" fmla="*/ 0 w 882460"/>
            <a:gd name="connsiteY0" fmla="*/ 0 h 789018"/>
            <a:gd name="connsiteX1" fmla="*/ 217335 w 882460"/>
            <a:gd name="connsiteY1" fmla="*/ 534580 h 789018"/>
            <a:gd name="connsiteX2" fmla="*/ 882459 w 882460"/>
            <a:gd name="connsiteY2" fmla="*/ 789018 h 789018"/>
            <a:gd name="connsiteX0" fmla="*/ 0 w 962949"/>
            <a:gd name="connsiteY0" fmla="*/ 0 h 796341"/>
            <a:gd name="connsiteX1" fmla="*/ 217335 w 962949"/>
            <a:gd name="connsiteY1" fmla="*/ 534580 h 796341"/>
            <a:gd name="connsiteX2" fmla="*/ 962949 w 962949"/>
            <a:gd name="connsiteY2" fmla="*/ 796341 h 796341"/>
            <a:gd name="connsiteX0" fmla="*/ 0 w 962949"/>
            <a:gd name="connsiteY0" fmla="*/ 0 h 796341"/>
            <a:gd name="connsiteX1" fmla="*/ 217335 w 962949"/>
            <a:gd name="connsiteY1" fmla="*/ 534580 h 796341"/>
            <a:gd name="connsiteX2" fmla="*/ 962949 w 962949"/>
            <a:gd name="connsiteY2" fmla="*/ 796341 h 796341"/>
            <a:gd name="connsiteX0" fmla="*/ 0 w 979047"/>
            <a:gd name="connsiteY0" fmla="*/ 0 h 781695"/>
            <a:gd name="connsiteX1" fmla="*/ 217335 w 979047"/>
            <a:gd name="connsiteY1" fmla="*/ 534580 h 781695"/>
            <a:gd name="connsiteX2" fmla="*/ 979047 w 979047"/>
            <a:gd name="connsiteY2" fmla="*/ 781695 h 781695"/>
            <a:gd name="connsiteX0" fmla="*/ 0 w 972453"/>
            <a:gd name="connsiteY0" fmla="*/ 0 h 799434"/>
            <a:gd name="connsiteX1" fmla="*/ 217335 w 972453"/>
            <a:gd name="connsiteY1" fmla="*/ 534580 h 799434"/>
            <a:gd name="connsiteX2" fmla="*/ 972453 w 972453"/>
            <a:gd name="connsiteY2" fmla="*/ 799434 h 799434"/>
            <a:gd name="connsiteX0" fmla="*/ 0 w 223549"/>
            <a:gd name="connsiteY0" fmla="*/ 0 h 534580"/>
            <a:gd name="connsiteX1" fmla="*/ 217335 w 223549"/>
            <a:gd name="connsiteY1" fmla="*/ 534580 h 534580"/>
            <a:gd name="connsiteX0" fmla="*/ 0 w 229947"/>
            <a:gd name="connsiteY0" fmla="*/ 0 h 1208706"/>
            <a:gd name="connsiteX1" fmla="*/ 223929 w 229947"/>
            <a:gd name="connsiteY1" fmla="*/ 1208706 h 1208706"/>
            <a:gd name="connsiteX0" fmla="*/ 0 w 91601"/>
            <a:gd name="connsiteY0" fmla="*/ 0 h 1244186"/>
            <a:gd name="connsiteX1" fmla="*/ 72279 w 91601"/>
            <a:gd name="connsiteY1" fmla="*/ 1244186 h 1244186"/>
            <a:gd name="connsiteX0" fmla="*/ 0 w 73205"/>
            <a:gd name="connsiteY0" fmla="*/ 0 h 1244186"/>
            <a:gd name="connsiteX1" fmla="*/ 45906 w 73205"/>
            <a:gd name="connsiteY1" fmla="*/ 1244186 h 1244186"/>
            <a:gd name="connsiteX0" fmla="*/ 0 w 63397"/>
            <a:gd name="connsiteY0" fmla="*/ 0 h 1244186"/>
            <a:gd name="connsiteX1" fmla="*/ 45906 w 63397"/>
            <a:gd name="connsiteY1" fmla="*/ 1244186 h 1244186"/>
            <a:gd name="connsiteX0" fmla="*/ 0 w 45906"/>
            <a:gd name="connsiteY0" fmla="*/ 0 h 1244186"/>
            <a:gd name="connsiteX1" fmla="*/ 45906 w 45906"/>
            <a:gd name="connsiteY1" fmla="*/ 1244186 h 1244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906" h="1244186">
              <a:moveTo>
                <a:pt x="0" y="0"/>
              </a:moveTo>
              <a:cubicBezTo>
                <a:pt x="50323" y="260860"/>
                <a:pt x="40331" y="750335"/>
                <a:pt x="45906" y="124418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745585</xdr:colOff>
      <xdr:row>13</xdr:row>
      <xdr:rowOff>19062</xdr:rowOff>
    </xdr:from>
    <xdr:to>
      <xdr:col>18</xdr:col>
      <xdr:colOff>141338</xdr:colOff>
      <xdr:row>13</xdr:row>
      <xdr:rowOff>168923</xdr:rowOff>
    </xdr:to>
    <xdr:sp macro="" textlink="">
      <xdr:nvSpPr>
        <xdr:cNvPr id="571" name="Oval 20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8603710" y="2247912"/>
          <a:ext cx="148228" cy="1498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724521</xdr:colOff>
      <xdr:row>14</xdr:row>
      <xdr:rowOff>6580</xdr:rowOff>
    </xdr:from>
    <xdr:to>
      <xdr:col>18</xdr:col>
      <xdr:colOff>152</xdr:colOff>
      <xdr:row>16</xdr:row>
      <xdr:rowOff>145635</xdr:rowOff>
    </xdr:to>
    <xdr:sp macro="" textlink="">
      <xdr:nvSpPr>
        <xdr:cNvPr id="572" name="Freeform 40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/>
        </xdr:cNvSpPr>
      </xdr:nvSpPr>
      <xdr:spPr bwMode="auto">
        <a:xfrm>
          <a:off x="8582646" y="2406880"/>
          <a:ext cx="28106" cy="481955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11595 w 21595"/>
            <a:gd name="connsiteY0" fmla="*/ 0 h 12396"/>
            <a:gd name="connsiteX1" fmla="*/ 21595 w 21595"/>
            <a:gd name="connsiteY1" fmla="*/ 1087 h 12396"/>
            <a:gd name="connsiteX2" fmla="*/ 21595 w 21595"/>
            <a:gd name="connsiteY2" fmla="*/ 8696 h 12396"/>
            <a:gd name="connsiteX3" fmla="*/ 0 w 21595"/>
            <a:gd name="connsiteY3" fmla="*/ 12396 h 12396"/>
            <a:gd name="connsiteX0" fmla="*/ 11595 w 21595"/>
            <a:gd name="connsiteY0" fmla="*/ 0 h 12396"/>
            <a:gd name="connsiteX1" fmla="*/ 21595 w 21595"/>
            <a:gd name="connsiteY1" fmla="*/ 1087 h 12396"/>
            <a:gd name="connsiteX2" fmla="*/ 21595 w 21595"/>
            <a:gd name="connsiteY2" fmla="*/ 8011 h 12396"/>
            <a:gd name="connsiteX3" fmla="*/ 0 w 21595"/>
            <a:gd name="connsiteY3" fmla="*/ 12396 h 12396"/>
            <a:gd name="connsiteX0" fmla="*/ 266 w 10266"/>
            <a:gd name="connsiteY0" fmla="*/ 0 h 12054"/>
            <a:gd name="connsiteX1" fmla="*/ 10266 w 10266"/>
            <a:gd name="connsiteY1" fmla="*/ 1087 h 12054"/>
            <a:gd name="connsiteX2" fmla="*/ 10266 w 10266"/>
            <a:gd name="connsiteY2" fmla="*/ 8011 h 12054"/>
            <a:gd name="connsiteX3" fmla="*/ 0 w 10266"/>
            <a:gd name="connsiteY3" fmla="*/ 12054 h 12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66" h="12054">
              <a:moveTo>
                <a:pt x="266" y="0"/>
              </a:moveTo>
              <a:lnTo>
                <a:pt x="10266" y="1087"/>
              </a:lnTo>
              <a:lnTo>
                <a:pt x="10266" y="8011"/>
              </a:lnTo>
              <a:lnTo>
                <a:pt x="0" y="1205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82754</xdr:colOff>
      <xdr:row>14</xdr:row>
      <xdr:rowOff>6580</xdr:rowOff>
    </xdr:from>
    <xdr:to>
      <xdr:col>18</xdr:col>
      <xdr:colOff>135278</xdr:colOff>
      <xdr:row>16</xdr:row>
      <xdr:rowOff>159620</xdr:rowOff>
    </xdr:to>
    <xdr:sp macro="" textlink="">
      <xdr:nvSpPr>
        <xdr:cNvPr id="573" name="Freeform 40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/>
        </xdr:cNvSpPr>
      </xdr:nvSpPr>
      <xdr:spPr bwMode="auto">
        <a:xfrm flipH="1" flipV="1">
          <a:off x="8693354" y="2406880"/>
          <a:ext cx="52524" cy="495940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12501 w 12501"/>
            <a:gd name="connsiteY0" fmla="*/ 0 h 12738"/>
            <a:gd name="connsiteX1" fmla="*/ 8000 w 12501"/>
            <a:gd name="connsiteY1" fmla="*/ 3825 h 12738"/>
            <a:gd name="connsiteX2" fmla="*/ 8000 w 12501"/>
            <a:gd name="connsiteY2" fmla="*/ 11434 h 12738"/>
            <a:gd name="connsiteX3" fmla="*/ 0 w 12501"/>
            <a:gd name="connsiteY3" fmla="*/ 12738 h 12738"/>
            <a:gd name="connsiteX0" fmla="*/ 21457 w 21457"/>
            <a:gd name="connsiteY0" fmla="*/ 0 h 12876"/>
            <a:gd name="connsiteX1" fmla="*/ 8000 w 21457"/>
            <a:gd name="connsiteY1" fmla="*/ 3963 h 12876"/>
            <a:gd name="connsiteX2" fmla="*/ 8000 w 21457"/>
            <a:gd name="connsiteY2" fmla="*/ 11572 h 12876"/>
            <a:gd name="connsiteX3" fmla="*/ 0 w 21457"/>
            <a:gd name="connsiteY3" fmla="*/ 12876 h 12876"/>
            <a:gd name="connsiteX0" fmla="*/ 15486 w 15486"/>
            <a:gd name="connsiteY0" fmla="*/ 0 h 11772"/>
            <a:gd name="connsiteX1" fmla="*/ 8000 w 15486"/>
            <a:gd name="connsiteY1" fmla="*/ 2859 h 11772"/>
            <a:gd name="connsiteX2" fmla="*/ 8000 w 15486"/>
            <a:gd name="connsiteY2" fmla="*/ 10468 h 11772"/>
            <a:gd name="connsiteX3" fmla="*/ 0 w 15486"/>
            <a:gd name="connsiteY3" fmla="*/ 11772 h 11772"/>
            <a:gd name="connsiteX0" fmla="*/ 13993 w 13993"/>
            <a:gd name="connsiteY0" fmla="*/ 0 h 12324"/>
            <a:gd name="connsiteX1" fmla="*/ 8000 w 13993"/>
            <a:gd name="connsiteY1" fmla="*/ 3411 h 12324"/>
            <a:gd name="connsiteX2" fmla="*/ 8000 w 13993"/>
            <a:gd name="connsiteY2" fmla="*/ 11020 h 12324"/>
            <a:gd name="connsiteX3" fmla="*/ 0 w 13993"/>
            <a:gd name="connsiteY3" fmla="*/ 12324 h 12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993" h="12324">
              <a:moveTo>
                <a:pt x="13993" y="0"/>
              </a:moveTo>
              <a:lnTo>
                <a:pt x="8000" y="3411"/>
              </a:lnTo>
              <a:lnTo>
                <a:pt x="8000" y="11020"/>
              </a:lnTo>
              <a:lnTo>
                <a:pt x="0" y="123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218517</xdr:colOff>
      <xdr:row>15</xdr:row>
      <xdr:rowOff>0</xdr:rowOff>
    </xdr:from>
    <xdr:to>
      <xdr:col>18</xdr:col>
      <xdr:colOff>463966</xdr:colOff>
      <xdr:row>16</xdr:row>
      <xdr:rowOff>40927</xdr:rowOff>
    </xdr:to>
    <xdr:sp macro="" textlink="">
      <xdr:nvSpPr>
        <xdr:cNvPr id="574" name="六角形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 bwMode="auto">
        <a:xfrm>
          <a:off x="8829117" y="2571750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543491</xdr:colOff>
      <xdr:row>11</xdr:row>
      <xdr:rowOff>39219</xdr:rowOff>
    </xdr:from>
    <xdr:to>
      <xdr:col>18</xdr:col>
      <xdr:colOff>38146</xdr:colOff>
      <xdr:row>12</xdr:row>
      <xdr:rowOff>80146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 bwMode="auto">
        <a:xfrm>
          <a:off x="8401616" y="1925169"/>
          <a:ext cx="247130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736370</xdr:colOff>
      <xdr:row>14</xdr:row>
      <xdr:rowOff>61649</xdr:rowOff>
    </xdr:from>
    <xdr:to>
      <xdr:col>18</xdr:col>
      <xdr:colOff>128437</xdr:colOff>
      <xdr:row>15</xdr:row>
      <xdr:rowOff>11994</xdr:rowOff>
    </xdr:to>
    <xdr:sp macro="" textlink="">
      <xdr:nvSpPr>
        <xdr:cNvPr id="576" name="AutoShape 38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8594495" y="2461949"/>
          <a:ext cx="144542" cy="1217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274547</xdr:colOff>
      <xdr:row>12</xdr:row>
      <xdr:rowOff>151279</xdr:rowOff>
    </xdr:from>
    <xdr:to>
      <xdr:col>17</xdr:col>
      <xdr:colOff>734232</xdr:colOff>
      <xdr:row>13</xdr:row>
      <xdr:rowOff>85019</xdr:rowOff>
    </xdr:to>
    <xdr:sp macro="" textlink="">
      <xdr:nvSpPr>
        <xdr:cNvPr id="577" name="Line 100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 bwMode="auto">
        <a:xfrm flipH="1" flipV="1">
          <a:off x="8132672" y="2208679"/>
          <a:ext cx="459685" cy="105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447624</xdr:colOff>
      <xdr:row>10</xdr:row>
      <xdr:rowOff>39261</xdr:rowOff>
    </xdr:from>
    <xdr:to>
      <xdr:col>20</xdr:col>
      <xdr:colOff>257538</xdr:colOff>
      <xdr:row>16</xdr:row>
      <xdr:rowOff>52572</xdr:rowOff>
    </xdr:to>
    <xdr:sp macro="" textlink="">
      <xdr:nvSpPr>
        <xdr:cNvPr id="578" name="Freeform 47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/>
        </xdr:cNvSpPr>
      </xdr:nvSpPr>
      <xdr:spPr bwMode="auto">
        <a:xfrm>
          <a:off x="9821812" y="1785511"/>
          <a:ext cx="579851" cy="106106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1198"/>
            <a:gd name="connsiteY0" fmla="*/ 9730 h 9730"/>
            <a:gd name="connsiteX1" fmla="*/ 0 w 21198"/>
            <a:gd name="connsiteY1" fmla="*/ 4 h 9730"/>
            <a:gd name="connsiteX2" fmla="*/ 21198 w 21198"/>
            <a:gd name="connsiteY2" fmla="*/ 324 h 9730"/>
            <a:gd name="connsiteX0" fmla="*/ 0 w 10000"/>
            <a:gd name="connsiteY0" fmla="*/ 10003 h 10003"/>
            <a:gd name="connsiteX1" fmla="*/ 0 w 10000"/>
            <a:gd name="connsiteY1" fmla="*/ 7 h 10003"/>
            <a:gd name="connsiteX2" fmla="*/ 10000 w 10000"/>
            <a:gd name="connsiteY2" fmla="*/ 336 h 10003"/>
            <a:gd name="connsiteX0" fmla="*/ 0 w 10000"/>
            <a:gd name="connsiteY0" fmla="*/ 10014 h 10014"/>
            <a:gd name="connsiteX1" fmla="*/ 0 w 10000"/>
            <a:gd name="connsiteY1" fmla="*/ 18 h 10014"/>
            <a:gd name="connsiteX2" fmla="*/ 10000 w 10000"/>
            <a:gd name="connsiteY2" fmla="*/ 0 h 10014"/>
            <a:gd name="connsiteX0" fmla="*/ 0 w 8852"/>
            <a:gd name="connsiteY0" fmla="*/ 16140 h 16140"/>
            <a:gd name="connsiteX1" fmla="*/ 0 w 8852"/>
            <a:gd name="connsiteY1" fmla="*/ 6144 h 16140"/>
            <a:gd name="connsiteX2" fmla="*/ 8852 w 8852"/>
            <a:gd name="connsiteY2" fmla="*/ 0 h 16140"/>
            <a:gd name="connsiteX0" fmla="*/ 0 w 10498"/>
            <a:gd name="connsiteY0" fmla="*/ 10000 h 10000"/>
            <a:gd name="connsiteX1" fmla="*/ 0 w 10498"/>
            <a:gd name="connsiteY1" fmla="*/ 3807 h 10000"/>
            <a:gd name="connsiteX2" fmla="*/ 9908 w 10498"/>
            <a:gd name="connsiteY2" fmla="*/ 3985 h 10000"/>
            <a:gd name="connsiteX3" fmla="*/ 10000 w 10498"/>
            <a:gd name="connsiteY3" fmla="*/ 0 h 10000"/>
            <a:gd name="connsiteX0" fmla="*/ 0 w 10273"/>
            <a:gd name="connsiteY0" fmla="*/ 10000 h 10000"/>
            <a:gd name="connsiteX1" fmla="*/ 0 w 10273"/>
            <a:gd name="connsiteY1" fmla="*/ 3807 h 10000"/>
            <a:gd name="connsiteX2" fmla="*/ 9630 w 10273"/>
            <a:gd name="connsiteY2" fmla="*/ 4649 h 10000"/>
            <a:gd name="connsiteX3" fmla="*/ 10000 w 10273"/>
            <a:gd name="connsiteY3" fmla="*/ 0 h 10000"/>
            <a:gd name="connsiteX0" fmla="*/ 0 w 10273"/>
            <a:gd name="connsiteY0" fmla="*/ 10000 h 10000"/>
            <a:gd name="connsiteX1" fmla="*/ 0 w 10273"/>
            <a:gd name="connsiteY1" fmla="*/ 3807 h 10000"/>
            <a:gd name="connsiteX2" fmla="*/ 9630 w 10273"/>
            <a:gd name="connsiteY2" fmla="*/ 4649 h 10000"/>
            <a:gd name="connsiteX3" fmla="*/ 10000 w 1027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3807 h 10000"/>
            <a:gd name="connsiteX2" fmla="*/ 9630 w 10000"/>
            <a:gd name="connsiteY2" fmla="*/ 464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3807 h 10000"/>
            <a:gd name="connsiteX2" fmla="*/ 9630 w 10000"/>
            <a:gd name="connsiteY2" fmla="*/ 4649 h 10000"/>
            <a:gd name="connsiteX3" fmla="*/ 10000 w 10000"/>
            <a:gd name="connsiteY3" fmla="*/ 0 h 10000"/>
            <a:gd name="connsiteX0" fmla="*/ 0 w 10278"/>
            <a:gd name="connsiteY0" fmla="*/ 12277 h 12277"/>
            <a:gd name="connsiteX1" fmla="*/ 0 w 10278"/>
            <a:gd name="connsiteY1" fmla="*/ 6084 h 12277"/>
            <a:gd name="connsiteX2" fmla="*/ 9630 w 10278"/>
            <a:gd name="connsiteY2" fmla="*/ 6926 h 12277"/>
            <a:gd name="connsiteX3" fmla="*/ 10278 w 10278"/>
            <a:gd name="connsiteY3" fmla="*/ 0 h 12277"/>
            <a:gd name="connsiteX0" fmla="*/ 0 w 10283"/>
            <a:gd name="connsiteY0" fmla="*/ 12277 h 12277"/>
            <a:gd name="connsiteX1" fmla="*/ 0 w 10283"/>
            <a:gd name="connsiteY1" fmla="*/ 6084 h 12277"/>
            <a:gd name="connsiteX2" fmla="*/ 9630 w 10283"/>
            <a:gd name="connsiteY2" fmla="*/ 6926 h 12277"/>
            <a:gd name="connsiteX3" fmla="*/ 9444 w 10283"/>
            <a:gd name="connsiteY3" fmla="*/ 2846 h 12277"/>
            <a:gd name="connsiteX4" fmla="*/ 10278 w 10283"/>
            <a:gd name="connsiteY4" fmla="*/ 0 h 12277"/>
            <a:gd name="connsiteX0" fmla="*/ 0 w 10283"/>
            <a:gd name="connsiteY0" fmla="*/ 13700 h 13700"/>
            <a:gd name="connsiteX1" fmla="*/ 0 w 10283"/>
            <a:gd name="connsiteY1" fmla="*/ 7507 h 13700"/>
            <a:gd name="connsiteX2" fmla="*/ 9630 w 10283"/>
            <a:gd name="connsiteY2" fmla="*/ 8349 h 13700"/>
            <a:gd name="connsiteX3" fmla="*/ 9444 w 10283"/>
            <a:gd name="connsiteY3" fmla="*/ 4269 h 13700"/>
            <a:gd name="connsiteX4" fmla="*/ 6850 w 10283"/>
            <a:gd name="connsiteY4" fmla="*/ 0 h 13700"/>
            <a:gd name="connsiteX0" fmla="*/ 0 w 10320"/>
            <a:gd name="connsiteY0" fmla="*/ 13700 h 13700"/>
            <a:gd name="connsiteX1" fmla="*/ 0 w 10320"/>
            <a:gd name="connsiteY1" fmla="*/ 7507 h 13700"/>
            <a:gd name="connsiteX2" fmla="*/ 9630 w 10320"/>
            <a:gd name="connsiteY2" fmla="*/ 8349 h 13700"/>
            <a:gd name="connsiteX3" fmla="*/ 9444 w 10320"/>
            <a:gd name="connsiteY3" fmla="*/ 4269 h 13700"/>
            <a:gd name="connsiteX4" fmla="*/ 6850 w 10320"/>
            <a:gd name="connsiteY4" fmla="*/ 0 h 13700"/>
            <a:gd name="connsiteX0" fmla="*/ 0 w 9638"/>
            <a:gd name="connsiteY0" fmla="*/ 13700 h 13700"/>
            <a:gd name="connsiteX1" fmla="*/ 0 w 9638"/>
            <a:gd name="connsiteY1" fmla="*/ 7507 h 13700"/>
            <a:gd name="connsiteX2" fmla="*/ 9630 w 9638"/>
            <a:gd name="connsiteY2" fmla="*/ 8349 h 13700"/>
            <a:gd name="connsiteX3" fmla="*/ 9444 w 9638"/>
            <a:gd name="connsiteY3" fmla="*/ 4269 h 13700"/>
            <a:gd name="connsiteX4" fmla="*/ 6850 w 9638"/>
            <a:gd name="connsiteY4" fmla="*/ 0 h 13700"/>
            <a:gd name="connsiteX0" fmla="*/ 0 w 10000"/>
            <a:gd name="connsiteY0" fmla="*/ 12909 h 12909"/>
            <a:gd name="connsiteX1" fmla="*/ 0 w 10000"/>
            <a:gd name="connsiteY1" fmla="*/ 8389 h 12909"/>
            <a:gd name="connsiteX2" fmla="*/ 9992 w 10000"/>
            <a:gd name="connsiteY2" fmla="*/ 9003 h 12909"/>
            <a:gd name="connsiteX3" fmla="*/ 9799 w 10000"/>
            <a:gd name="connsiteY3" fmla="*/ 6025 h 12909"/>
            <a:gd name="connsiteX4" fmla="*/ 3262 w 10000"/>
            <a:gd name="connsiteY4" fmla="*/ 0 h 12909"/>
            <a:gd name="connsiteX0" fmla="*/ 0 w 10000"/>
            <a:gd name="connsiteY0" fmla="*/ 12909 h 12909"/>
            <a:gd name="connsiteX1" fmla="*/ 0 w 10000"/>
            <a:gd name="connsiteY1" fmla="*/ 8389 h 12909"/>
            <a:gd name="connsiteX2" fmla="*/ 9992 w 10000"/>
            <a:gd name="connsiteY2" fmla="*/ 9003 h 12909"/>
            <a:gd name="connsiteX3" fmla="*/ 9799 w 10000"/>
            <a:gd name="connsiteY3" fmla="*/ 6025 h 12909"/>
            <a:gd name="connsiteX4" fmla="*/ 7492 w 10000"/>
            <a:gd name="connsiteY4" fmla="*/ 4709 h 12909"/>
            <a:gd name="connsiteX5" fmla="*/ 3262 w 10000"/>
            <a:gd name="connsiteY5" fmla="*/ 0 h 12909"/>
            <a:gd name="connsiteX0" fmla="*/ 0 w 10000"/>
            <a:gd name="connsiteY0" fmla="*/ 12909 h 12909"/>
            <a:gd name="connsiteX1" fmla="*/ 0 w 10000"/>
            <a:gd name="connsiteY1" fmla="*/ 8389 h 12909"/>
            <a:gd name="connsiteX2" fmla="*/ 9992 w 10000"/>
            <a:gd name="connsiteY2" fmla="*/ 9003 h 12909"/>
            <a:gd name="connsiteX3" fmla="*/ 9799 w 10000"/>
            <a:gd name="connsiteY3" fmla="*/ 6025 h 12909"/>
            <a:gd name="connsiteX4" fmla="*/ 7492 w 10000"/>
            <a:gd name="connsiteY4" fmla="*/ 4709 h 12909"/>
            <a:gd name="connsiteX5" fmla="*/ 4608 w 10000"/>
            <a:gd name="connsiteY5" fmla="*/ 4432 h 12909"/>
            <a:gd name="connsiteX6" fmla="*/ 3262 w 10000"/>
            <a:gd name="connsiteY6" fmla="*/ 0 h 12909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7492 w 10000"/>
            <a:gd name="connsiteY4" fmla="*/ 4848 h 13048"/>
            <a:gd name="connsiteX5" fmla="*/ 4608 w 10000"/>
            <a:gd name="connsiteY5" fmla="*/ 4571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8069 w 10000"/>
            <a:gd name="connsiteY4" fmla="*/ 5056 h 13048"/>
            <a:gd name="connsiteX5" fmla="*/ 4608 w 10000"/>
            <a:gd name="connsiteY5" fmla="*/ 4571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8069 w 10000"/>
            <a:gd name="connsiteY4" fmla="*/ 5056 h 13048"/>
            <a:gd name="connsiteX5" fmla="*/ 4608 w 10000"/>
            <a:gd name="connsiteY5" fmla="*/ 4571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8069 w 10000"/>
            <a:gd name="connsiteY4" fmla="*/ 5056 h 13048"/>
            <a:gd name="connsiteX5" fmla="*/ 4608 w 10000"/>
            <a:gd name="connsiteY5" fmla="*/ 4571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8069 w 10000"/>
            <a:gd name="connsiteY4" fmla="*/ 5056 h 13048"/>
            <a:gd name="connsiteX5" fmla="*/ 4608 w 10000"/>
            <a:gd name="connsiteY5" fmla="*/ 4779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6260 w 10000"/>
            <a:gd name="connsiteY4" fmla="*/ 5495 h 13048"/>
            <a:gd name="connsiteX5" fmla="*/ 4608 w 10000"/>
            <a:gd name="connsiteY5" fmla="*/ 4779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7265 w 10000"/>
            <a:gd name="connsiteY4" fmla="*/ 5739 h 13048"/>
            <a:gd name="connsiteX5" fmla="*/ 4608 w 10000"/>
            <a:gd name="connsiteY5" fmla="*/ 4779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7265 w 10000"/>
            <a:gd name="connsiteY4" fmla="*/ 5739 h 13048"/>
            <a:gd name="connsiteX5" fmla="*/ 4608 w 10000"/>
            <a:gd name="connsiteY5" fmla="*/ 4779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7198 w 10000"/>
            <a:gd name="connsiteY4" fmla="*/ 5397 h 13048"/>
            <a:gd name="connsiteX5" fmla="*/ 4608 w 10000"/>
            <a:gd name="connsiteY5" fmla="*/ 4779 h 13048"/>
            <a:gd name="connsiteX6" fmla="*/ 3935 w 10000"/>
            <a:gd name="connsiteY6" fmla="*/ 0 h 13048"/>
            <a:gd name="connsiteX0" fmla="*/ 0 w 10000"/>
            <a:gd name="connsiteY0" fmla="*/ 13048 h 13048"/>
            <a:gd name="connsiteX1" fmla="*/ 0 w 10000"/>
            <a:gd name="connsiteY1" fmla="*/ 8528 h 13048"/>
            <a:gd name="connsiteX2" fmla="*/ 9992 w 10000"/>
            <a:gd name="connsiteY2" fmla="*/ 9142 h 13048"/>
            <a:gd name="connsiteX3" fmla="*/ 9799 w 10000"/>
            <a:gd name="connsiteY3" fmla="*/ 6164 h 13048"/>
            <a:gd name="connsiteX4" fmla="*/ 7198 w 10000"/>
            <a:gd name="connsiteY4" fmla="*/ 5397 h 13048"/>
            <a:gd name="connsiteX5" fmla="*/ 4608 w 10000"/>
            <a:gd name="connsiteY5" fmla="*/ 4389 h 13048"/>
            <a:gd name="connsiteX6" fmla="*/ 3935 w 10000"/>
            <a:gd name="connsiteY6" fmla="*/ 0 h 13048"/>
            <a:gd name="connsiteX0" fmla="*/ 0 w 10004"/>
            <a:gd name="connsiteY0" fmla="*/ 13048 h 13048"/>
            <a:gd name="connsiteX1" fmla="*/ 0 w 10004"/>
            <a:gd name="connsiteY1" fmla="*/ 8528 h 13048"/>
            <a:gd name="connsiteX2" fmla="*/ 9992 w 10004"/>
            <a:gd name="connsiteY2" fmla="*/ 9142 h 13048"/>
            <a:gd name="connsiteX3" fmla="*/ 9866 w 10004"/>
            <a:gd name="connsiteY3" fmla="*/ 6798 h 13048"/>
            <a:gd name="connsiteX4" fmla="*/ 7198 w 10004"/>
            <a:gd name="connsiteY4" fmla="*/ 5397 h 13048"/>
            <a:gd name="connsiteX5" fmla="*/ 4608 w 10004"/>
            <a:gd name="connsiteY5" fmla="*/ 4389 h 13048"/>
            <a:gd name="connsiteX6" fmla="*/ 3935 w 10004"/>
            <a:gd name="connsiteY6" fmla="*/ 0 h 13048"/>
            <a:gd name="connsiteX0" fmla="*/ 0 w 10004"/>
            <a:gd name="connsiteY0" fmla="*/ 13048 h 13048"/>
            <a:gd name="connsiteX1" fmla="*/ 0 w 10004"/>
            <a:gd name="connsiteY1" fmla="*/ 8528 h 13048"/>
            <a:gd name="connsiteX2" fmla="*/ 9992 w 10004"/>
            <a:gd name="connsiteY2" fmla="*/ 9142 h 13048"/>
            <a:gd name="connsiteX3" fmla="*/ 9866 w 10004"/>
            <a:gd name="connsiteY3" fmla="*/ 6798 h 13048"/>
            <a:gd name="connsiteX4" fmla="*/ 7198 w 10004"/>
            <a:gd name="connsiteY4" fmla="*/ 5397 h 13048"/>
            <a:gd name="connsiteX5" fmla="*/ 4608 w 10004"/>
            <a:gd name="connsiteY5" fmla="*/ 4389 h 13048"/>
            <a:gd name="connsiteX6" fmla="*/ 3935 w 10004"/>
            <a:gd name="connsiteY6" fmla="*/ 0 h 13048"/>
            <a:gd name="connsiteX0" fmla="*/ 0 w 10004"/>
            <a:gd name="connsiteY0" fmla="*/ 13048 h 13048"/>
            <a:gd name="connsiteX1" fmla="*/ 0 w 10004"/>
            <a:gd name="connsiteY1" fmla="*/ 8528 h 13048"/>
            <a:gd name="connsiteX2" fmla="*/ 9992 w 10004"/>
            <a:gd name="connsiteY2" fmla="*/ 9142 h 13048"/>
            <a:gd name="connsiteX3" fmla="*/ 9866 w 10004"/>
            <a:gd name="connsiteY3" fmla="*/ 6798 h 13048"/>
            <a:gd name="connsiteX4" fmla="*/ 7198 w 10004"/>
            <a:gd name="connsiteY4" fmla="*/ 5397 h 13048"/>
            <a:gd name="connsiteX5" fmla="*/ 4608 w 10004"/>
            <a:gd name="connsiteY5" fmla="*/ 4389 h 13048"/>
            <a:gd name="connsiteX6" fmla="*/ 3935 w 10004"/>
            <a:gd name="connsiteY6" fmla="*/ 0 h 13048"/>
            <a:gd name="connsiteX0" fmla="*/ 0 w 10004"/>
            <a:gd name="connsiteY0" fmla="*/ 13048 h 13048"/>
            <a:gd name="connsiteX1" fmla="*/ 0 w 10004"/>
            <a:gd name="connsiteY1" fmla="*/ 8528 h 13048"/>
            <a:gd name="connsiteX2" fmla="*/ 9992 w 10004"/>
            <a:gd name="connsiteY2" fmla="*/ 9142 h 13048"/>
            <a:gd name="connsiteX3" fmla="*/ 9866 w 10004"/>
            <a:gd name="connsiteY3" fmla="*/ 6798 h 13048"/>
            <a:gd name="connsiteX4" fmla="*/ 7198 w 10004"/>
            <a:gd name="connsiteY4" fmla="*/ 5397 h 13048"/>
            <a:gd name="connsiteX5" fmla="*/ 4608 w 10004"/>
            <a:gd name="connsiteY5" fmla="*/ 4389 h 13048"/>
            <a:gd name="connsiteX6" fmla="*/ 3935 w 10004"/>
            <a:gd name="connsiteY6" fmla="*/ 0 h 13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4" h="13048">
              <a:moveTo>
                <a:pt x="0" y="13048"/>
              </a:moveTo>
              <a:lnTo>
                <a:pt x="0" y="8528"/>
              </a:lnTo>
              <a:cubicBezTo>
                <a:pt x="2611" y="8731"/>
                <a:pt x="7974" y="9328"/>
                <a:pt x="9992" y="9142"/>
              </a:cubicBezTo>
              <a:cubicBezTo>
                <a:pt x="10038" y="7352"/>
                <a:pt x="9946" y="8748"/>
                <a:pt x="9866" y="6798"/>
              </a:cubicBezTo>
              <a:cubicBezTo>
                <a:pt x="9610" y="6082"/>
                <a:pt x="9042" y="5688"/>
                <a:pt x="7198" y="5397"/>
              </a:cubicBezTo>
              <a:cubicBezTo>
                <a:pt x="6413" y="4774"/>
                <a:pt x="6082" y="4412"/>
                <a:pt x="4608" y="4389"/>
              </a:cubicBezTo>
              <a:cubicBezTo>
                <a:pt x="3233" y="3604"/>
                <a:pt x="4239" y="381"/>
                <a:pt x="393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366299</xdr:colOff>
      <xdr:row>15</xdr:row>
      <xdr:rowOff>48733</xdr:rowOff>
    </xdr:from>
    <xdr:to>
      <xdr:col>19</xdr:col>
      <xdr:colOff>499673</xdr:colOff>
      <xdr:row>15</xdr:row>
      <xdr:rowOff>167859</xdr:rowOff>
    </xdr:to>
    <xdr:sp macro="" textlink="">
      <xdr:nvSpPr>
        <xdr:cNvPr id="579" name="AutoShape 790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9748424" y="2620483"/>
          <a:ext cx="133374" cy="119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184896</xdr:colOff>
      <xdr:row>14</xdr:row>
      <xdr:rowOff>28014</xdr:rowOff>
    </xdr:from>
    <xdr:to>
      <xdr:col>19</xdr:col>
      <xdr:colOff>433841</xdr:colOff>
      <xdr:row>14</xdr:row>
      <xdr:rowOff>45136</xdr:rowOff>
    </xdr:to>
    <xdr:sp macro="" textlink="">
      <xdr:nvSpPr>
        <xdr:cNvPr id="580" name="Line 100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 flipH="1" flipV="1">
          <a:off x="9567021" y="2428314"/>
          <a:ext cx="248945" cy="171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133500</xdr:colOff>
      <xdr:row>15</xdr:row>
      <xdr:rowOff>14858</xdr:rowOff>
    </xdr:from>
    <xdr:to>
      <xdr:col>19</xdr:col>
      <xdr:colOff>378949</xdr:colOff>
      <xdr:row>16</xdr:row>
      <xdr:rowOff>55785</xdr:rowOff>
    </xdr:to>
    <xdr:sp macro="" textlink="">
      <xdr:nvSpPr>
        <xdr:cNvPr id="581" name="六角形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 bwMode="auto">
        <a:xfrm>
          <a:off x="7985413" y="4015358"/>
          <a:ext cx="245449" cy="2148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252133</xdr:colOff>
      <xdr:row>14</xdr:row>
      <xdr:rowOff>78441</xdr:rowOff>
    </xdr:from>
    <xdr:to>
      <xdr:col>20</xdr:col>
      <xdr:colOff>728383</xdr:colOff>
      <xdr:row>14</xdr:row>
      <xdr:rowOff>89646</xdr:rowOff>
    </xdr:to>
    <xdr:sp macro="" textlink="">
      <xdr:nvSpPr>
        <xdr:cNvPr id="582" name="Line 107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V="1">
          <a:off x="10405783" y="2478741"/>
          <a:ext cx="476250" cy="11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34898</xdr:colOff>
      <xdr:row>12</xdr:row>
      <xdr:rowOff>37063</xdr:rowOff>
    </xdr:from>
    <xdr:to>
      <xdr:col>20</xdr:col>
      <xdr:colOff>746650</xdr:colOff>
      <xdr:row>14</xdr:row>
      <xdr:rowOff>13531</xdr:rowOff>
    </xdr:to>
    <xdr:grpSp>
      <xdr:nvGrpSpPr>
        <xdr:cNvPr id="583" name="グループ化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GrpSpPr/>
      </xdr:nvGrpSpPr>
      <xdr:grpSpPr>
        <a:xfrm>
          <a:off x="12826007" y="2091150"/>
          <a:ext cx="1374498" cy="318816"/>
          <a:chOff x="10567147" y="2550633"/>
          <a:chExt cx="1484958" cy="323850"/>
        </a:xfrm>
      </xdr:grpSpPr>
      <xdr:grpSp>
        <xdr:nvGrpSpPr>
          <xdr:cNvPr id="584" name="Group 572">
            <a:extLst>
              <a:ext uri="{FF2B5EF4-FFF2-40B4-BE49-F238E27FC236}">
                <a16:creationId xmlns:a16="http://schemas.microsoft.com/office/drawing/2014/main" id="{00000000-0008-0000-0000-000048020000}"/>
              </a:ext>
            </a:extLst>
          </xdr:cNvPr>
          <xdr:cNvGrpSpPr>
            <a:grpSpLocks/>
          </xdr:cNvGrpSpPr>
        </xdr:nvGrpSpPr>
        <xdr:grpSpPr bwMode="auto">
          <a:xfrm>
            <a:off x="11472055" y="2732265"/>
            <a:ext cx="171709" cy="142218"/>
            <a:chOff x="716" y="97"/>
            <a:chExt cx="18" cy="15"/>
          </a:xfrm>
        </xdr:grpSpPr>
        <xdr:sp macro="" textlink="">
          <xdr:nvSpPr>
            <xdr:cNvPr id="589" name="Freeform 573">
              <a:extLst>
                <a:ext uri="{FF2B5EF4-FFF2-40B4-BE49-F238E27FC236}">
                  <a16:creationId xmlns:a16="http://schemas.microsoft.com/office/drawing/2014/main" id="{00000000-0008-0000-0000-00004D020000}"/>
                </a:ext>
              </a:extLst>
            </xdr:cNvPr>
            <xdr:cNvSpPr>
              <a:spLocks/>
            </xdr:cNvSpPr>
          </xdr:nvSpPr>
          <xdr:spPr bwMode="auto">
            <a:xfrm>
              <a:off x="716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0" name="Freeform 574">
              <a:extLst>
                <a:ext uri="{FF2B5EF4-FFF2-40B4-BE49-F238E27FC236}">
                  <a16:creationId xmlns:a16="http://schemas.microsoft.com/office/drawing/2014/main" id="{00000000-0008-0000-0000-00004E02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9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585" name="Group 1077">
            <a:extLst>
              <a:ext uri="{FF2B5EF4-FFF2-40B4-BE49-F238E27FC236}">
                <a16:creationId xmlns:a16="http://schemas.microsoft.com/office/drawing/2014/main" id="{00000000-0008-0000-0000-000049020000}"/>
              </a:ext>
            </a:extLst>
          </xdr:cNvPr>
          <xdr:cNvGrpSpPr>
            <a:grpSpLocks/>
          </xdr:cNvGrpSpPr>
        </xdr:nvGrpSpPr>
        <xdr:grpSpPr bwMode="auto">
          <a:xfrm>
            <a:off x="10567147" y="2550633"/>
            <a:ext cx="942975" cy="295275"/>
            <a:chOff x="621" y="77"/>
            <a:chExt cx="99" cy="31"/>
          </a:xfrm>
        </xdr:grpSpPr>
        <xdr:sp macro="" textlink="">
          <xdr:nvSpPr>
            <xdr:cNvPr id="587" name="Freeform 1078">
              <a:extLst>
                <a:ext uri="{FF2B5EF4-FFF2-40B4-BE49-F238E27FC236}">
                  <a16:creationId xmlns:a16="http://schemas.microsoft.com/office/drawing/2014/main" id="{00000000-0008-0000-0000-00004B020000}"/>
                </a:ext>
              </a:extLst>
            </xdr:cNvPr>
            <xdr:cNvSpPr>
              <a:spLocks/>
            </xdr:cNvSpPr>
          </xdr:nvSpPr>
          <xdr:spPr bwMode="auto">
            <a:xfrm>
              <a:off x="621" y="77"/>
              <a:ext cx="99" cy="2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5993 w 15993"/>
                <a:gd name="connsiteY0" fmla="*/ 57745 h 64442"/>
                <a:gd name="connsiteX1" fmla="*/ 13515 w 15993"/>
                <a:gd name="connsiteY1" fmla="*/ 61078 h 64442"/>
                <a:gd name="connsiteX2" fmla="*/ 10506 w 15993"/>
                <a:gd name="connsiteY2" fmla="*/ 56078 h 64442"/>
                <a:gd name="connsiteX3" fmla="*/ 8825 w 15993"/>
                <a:gd name="connsiteY3" fmla="*/ 64411 h 64442"/>
                <a:gd name="connsiteX4" fmla="*/ 0 w 15993"/>
                <a:gd name="connsiteY4" fmla="*/ 0 h 64442"/>
                <a:gd name="connsiteX0" fmla="*/ 18760 w 18760"/>
                <a:gd name="connsiteY0" fmla="*/ 83681 h 90369"/>
                <a:gd name="connsiteX1" fmla="*/ 16282 w 18760"/>
                <a:gd name="connsiteY1" fmla="*/ 87014 h 90369"/>
                <a:gd name="connsiteX2" fmla="*/ 13273 w 18760"/>
                <a:gd name="connsiteY2" fmla="*/ 82014 h 90369"/>
                <a:gd name="connsiteX3" fmla="*/ 11592 w 18760"/>
                <a:gd name="connsiteY3" fmla="*/ 90347 h 90369"/>
                <a:gd name="connsiteX4" fmla="*/ 0 w 18760"/>
                <a:gd name="connsiteY4" fmla="*/ 0 h 90369"/>
                <a:gd name="connsiteX0" fmla="*/ 18760 w 18760"/>
                <a:gd name="connsiteY0" fmla="*/ 83681 h 87014"/>
                <a:gd name="connsiteX1" fmla="*/ 16282 w 18760"/>
                <a:gd name="connsiteY1" fmla="*/ 87014 h 87014"/>
                <a:gd name="connsiteX2" fmla="*/ 13273 w 18760"/>
                <a:gd name="connsiteY2" fmla="*/ 82014 h 87014"/>
                <a:gd name="connsiteX3" fmla="*/ 6295 w 18760"/>
                <a:gd name="connsiteY3" fmla="*/ 41126 h 87014"/>
                <a:gd name="connsiteX4" fmla="*/ 0 w 18760"/>
                <a:gd name="connsiteY4" fmla="*/ 0 h 87014"/>
                <a:gd name="connsiteX0" fmla="*/ 18208 w 18208"/>
                <a:gd name="connsiteY0" fmla="*/ 85650 h 88983"/>
                <a:gd name="connsiteX1" fmla="*/ 15730 w 18208"/>
                <a:gd name="connsiteY1" fmla="*/ 88983 h 88983"/>
                <a:gd name="connsiteX2" fmla="*/ 12721 w 18208"/>
                <a:gd name="connsiteY2" fmla="*/ 83983 h 88983"/>
                <a:gd name="connsiteX3" fmla="*/ 5743 w 18208"/>
                <a:gd name="connsiteY3" fmla="*/ 43095 h 88983"/>
                <a:gd name="connsiteX4" fmla="*/ 0 w 18208"/>
                <a:gd name="connsiteY4" fmla="*/ 0 h 88983"/>
                <a:gd name="connsiteX0" fmla="*/ 18208 w 18208"/>
                <a:gd name="connsiteY0" fmla="*/ 94898 h 98231"/>
                <a:gd name="connsiteX1" fmla="*/ 15730 w 18208"/>
                <a:gd name="connsiteY1" fmla="*/ 98231 h 98231"/>
                <a:gd name="connsiteX2" fmla="*/ 12721 w 18208"/>
                <a:gd name="connsiteY2" fmla="*/ 93231 h 98231"/>
                <a:gd name="connsiteX3" fmla="*/ 4418 w 18208"/>
                <a:gd name="connsiteY3" fmla="*/ 0 h 98231"/>
                <a:gd name="connsiteX4" fmla="*/ 0 w 18208"/>
                <a:gd name="connsiteY4" fmla="*/ 9248 h 98231"/>
                <a:gd name="connsiteX0" fmla="*/ 18208 w 18208"/>
                <a:gd name="connsiteY0" fmla="*/ 94898 h 98980"/>
                <a:gd name="connsiteX1" fmla="*/ 15730 w 18208"/>
                <a:gd name="connsiteY1" fmla="*/ 98231 h 98980"/>
                <a:gd name="connsiteX2" fmla="*/ 8415 w 18208"/>
                <a:gd name="connsiteY2" fmla="*/ 77822 h 98980"/>
                <a:gd name="connsiteX3" fmla="*/ 4418 w 18208"/>
                <a:gd name="connsiteY3" fmla="*/ 0 h 98980"/>
                <a:gd name="connsiteX4" fmla="*/ 0 w 18208"/>
                <a:gd name="connsiteY4" fmla="*/ 9248 h 98980"/>
                <a:gd name="connsiteX0" fmla="*/ 18208 w 18208"/>
                <a:gd name="connsiteY0" fmla="*/ 94898 h 98535"/>
                <a:gd name="connsiteX1" fmla="*/ 15730 w 18208"/>
                <a:gd name="connsiteY1" fmla="*/ 98231 h 98535"/>
                <a:gd name="connsiteX2" fmla="*/ 11175 w 18208"/>
                <a:gd name="connsiteY2" fmla="*/ 85585 h 98535"/>
                <a:gd name="connsiteX3" fmla="*/ 4418 w 18208"/>
                <a:gd name="connsiteY3" fmla="*/ 0 h 98535"/>
                <a:gd name="connsiteX4" fmla="*/ 0 w 18208"/>
                <a:gd name="connsiteY4" fmla="*/ 9248 h 98535"/>
                <a:gd name="connsiteX0" fmla="*/ 18539 w 18539"/>
                <a:gd name="connsiteY0" fmla="*/ 94898 h 98535"/>
                <a:gd name="connsiteX1" fmla="*/ 16061 w 18539"/>
                <a:gd name="connsiteY1" fmla="*/ 98231 h 98535"/>
                <a:gd name="connsiteX2" fmla="*/ 11506 w 18539"/>
                <a:gd name="connsiteY2" fmla="*/ 85585 h 98535"/>
                <a:gd name="connsiteX3" fmla="*/ 4749 w 18539"/>
                <a:gd name="connsiteY3" fmla="*/ 0 h 98535"/>
                <a:gd name="connsiteX4" fmla="*/ 0 w 18539"/>
                <a:gd name="connsiteY4" fmla="*/ 78802 h 98535"/>
                <a:gd name="connsiteX0" fmla="*/ 18539 w 18539"/>
                <a:gd name="connsiteY0" fmla="*/ 71713 h 75350"/>
                <a:gd name="connsiteX1" fmla="*/ 16061 w 18539"/>
                <a:gd name="connsiteY1" fmla="*/ 75046 h 75350"/>
                <a:gd name="connsiteX2" fmla="*/ 11506 w 18539"/>
                <a:gd name="connsiteY2" fmla="*/ 62400 h 75350"/>
                <a:gd name="connsiteX3" fmla="*/ 5190 w 18539"/>
                <a:gd name="connsiteY3" fmla="*/ 0 h 75350"/>
                <a:gd name="connsiteX4" fmla="*/ 0 w 18539"/>
                <a:gd name="connsiteY4" fmla="*/ 55617 h 753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8539" h="75350">
                  <a:moveTo>
                    <a:pt x="18539" y="71713"/>
                  </a:moveTo>
                  <a:cubicBezTo>
                    <a:pt x="18097" y="71713"/>
                    <a:pt x="17233" y="76598"/>
                    <a:pt x="16061" y="75046"/>
                  </a:cubicBezTo>
                  <a:cubicBezTo>
                    <a:pt x="14889" y="73494"/>
                    <a:pt x="12391" y="62400"/>
                    <a:pt x="11506" y="62400"/>
                  </a:cubicBezTo>
                  <a:cubicBezTo>
                    <a:pt x="10621" y="64067"/>
                    <a:pt x="5986" y="0"/>
                    <a:pt x="5190" y="0"/>
                  </a:cubicBezTo>
                  <a:cubicBezTo>
                    <a:pt x="4305" y="1667"/>
                    <a:pt x="885" y="57283"/>
                    <a:pt x="0" y="55617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588" name="Freeform 1079">
              <a:extLst>
                <a:ext uri="{FF2B5EF4-FFF2-40B4-BE49-F238E27FC236}">
                  <a16:creationId xmlns:a16="http://schemas.microsoft.com/office/drawing/2014/main" id="{00000000-0008-0000-0000-00004C020000}"/>
                </a:ext>
              </a:extLst>
            </xdr:cNvPr>
            <xdr:cNvSpPr>
              <a:spLocks/>
            </xdr:cNvSpPr>
          </xdr:nvSpPr>
          <xdr:spPr bwMode="auto">
            <a:xfrm>
              <a:off x="621" y="95"/>
              <a:ext cx="99" cy="1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4602 w 14602"/>
                <a:gd name="connsiteY0" fmla="*/ 1667 h 8469"/>
                <a:gd name="connsiteX1" fmla="*/ 12124 w 14602"/>
                <a:gd name="connsiteY1" fmla="*/ 5000 h 8469"/>
                <a:gd name="connsiteX2" fmla="*/ 9115 w 14602"/>
                <a:gd name="connsiteY2" fmla="*/ 0 h 8469"/>
                <a:gd name="connsiteX3" fmla="*/ 7434 w 14602"/>
                <a:gd name="connsiteY3" fmla="*/ 8333 h 8469"/>
                <a:gd name="connsiteX4" fmla="*/ 30 w 14602"/>
                <a:gd name="connsiteY4" fmla="*/ 2882 h 8469"/>
                <a:gd name="connsiteX5" fmla="*/ 4602 w 14602"/>
                <a:gd name="connsiteY5" fmla="*/ 6667 h 8469"/>
                <a:gd name="connsiteX0" fmla="*/ 11216 w 11216"/>
                <a:gd name="connsiteY0" fmla="*/ 20137 h 28052"/>
                <a:gd name="connsiteX1" fmla="*/ 9519 w 11216"/>
                <a:gd name="connsiteY1" fmla="*/ 24073 h 28052"/>
                <a:gd name="connsiteX2" fmla="*/ 7458 w 11216"/>
                <a:gd name="connsiteY2" fmla="*/ 18169 h 28052"/>
                <a:gd name="connsiteX3" fmla="*/ 6307 w 11216"/>
                <a:gd name="connsiteY3" fmla="*/ 28008 h 28052"/>
                <a:gd name="connsiteX4" fmla="*/ 15 w 11216"/>
                <a:gd name="connsiteY4" fmla="*/ 3 h 28052"/>
                <a:gd name="connsiteX5" fmla="*/ 4368 w 11216"/>
                <a:gd name="connsiteY5" fmla="*/ 26041 h 28052"/>
                <a:gd name="connsiteX0" fmla="*/ 11219 w 11219"/>
                <a:gd name="connsiteY0" fmla="*/ 20136 h 46666"/>
                <a:gd name="connsiteX1" fmla="*/ 9522 w 11219"/>
                <a:gd name="connsiteY1" fmla="*/ 24072 h 46666"/>
                <a:gd name="connsiteX2" fmla="*/ 7461 w 11219"/>
                <a:gd name="connsiteY2" fmla="*/ 18168 h 46666"/>
                <a:gd name="connsiteX3" fmla="*/ 6310 w 11219"/>
                <a:gd name="connsiteY3" fmla="*/ 28007 h 46666"/>
                <a:gd name="connsiteX4" fmla="*/ 18 w 11219"/>
                <a:gd name="connsiteY4" fmla="*/ 2 h 46666"/>
                <a:gd name="connsiteX5" fmla="*/ 3604 w 11219"/>
                <a:gd name="connsiteY5" fmla="*/ 46666 h 46666"/>
                <a:gd name="connsiteX0" fmla="*/ 8202 w 8202"/>
                <a:gd name="connsiteY0" fmla="*/ 5356 h 31886"/>
                <a:gd name="connsiteX1" fmla="*/ 6505 w 8202"/>
                <a:gd name="connsiteY1" fmla="*/ 9292 h 31886"/>
                <a:gd name="connsiteX2" fmla="*/ 4444 w 8202"/>
                <a:gd name="connsiteY2" fmla="*/ 3388 h 31886"/>
                <a:gd name="connsiteX3" fmla="*/ 3293 w 8202"/>
                <a:gd name="connsiteY3" fmla="*/ 13227 h 31886"/>
                <a:gd name="connsiteX4" fmla="*/ 70 w 8202"/>
                <a:gd name="connsiteY4" fmla="*/ 3 h 31886"/>
                <a:gd name="connsiteX5" fmla="*/ 587 w 8202"/>
                <a:gd name="connsiteY5" fmla="*/ 31886 h 31886"/>
                <a:gd name="connsiteX0" fmla="*/ 15353 w 15353"/>
                <a:gd name="connsiteY0" fmla="*/ 10634 h 13129"/>
                <a:gd name="connsiteX1" fmla="*/ 13284 w 15353"/>
                <a:gd name="connsiteY1" fmla="*/ 11868 h 13129"/>
                <a:gd name="connsiteX2" fmla="*/ 10771 w 15353"/>
                <a:gd name="connsiteY2" fmla="*/ 10017 h 13129"/>
                <a:gd name="connsiteX3" fmla="*/ 9368 w 15353"/>
                <a:gd name="connsiteY3" fmla="*/ 13102 h 13129"/>
                <a:gd name="connsiteX4" fmla="*/ 5438 w 15353"/>
                <a:gd name="connsiteY4" fmla="*/ 8955 h 13129"/>
                <a:gd name="connsiteX5" fmla="*/ 0 w 15353"/>
                <a:gd name="connsiteY5" fmla="*/ 0 h 13129"/>
                <a:gd name="connsiteX0" fmla="*/ 14887 w 14887"/>
                <a:gd name="connsiteY0" fmla="*/ 1681 h 4176"/>
                <a:gd name="connsiteX1" fmla="*/ 12818 w 14887"/>
                <a:gd name="connsiteY1" fmla="*/ 2915 h 4176"/>
                <a:gd name="connsiteX2" fmla="*/ 10305 w 14887"/>
                <a:gd name="connsiteY2" fmla="*/ 1064 h 4176"/>
                <a:gd name="connsiteX3" fmla="*/ 8902 w 14887"/>
                <a:gd name="connsiteY3" fmla="*/ 4149 h 4176"/>
                <a:gd name="connsiteX4" fmla="*/ 4972 w 14887"/>
                <a:gd name="connsiteY4" fmla="*/ 2 h 4176"/>
                <a:gd name="connsiteX5" fmla="*/ 0 w 14887"/>
                <a:gd name="connsiteY5" fmla="*/ 3919 h 4176"/>
                <a:gd name="connsiteX0" fmla="*/ 10000 w 10000"/>
                <a:gd name="connsiteY0" fmla="*/ 15787 h 21729"/>
                <a:gd name="connsiteX1" fmla="*/ 8610 w 10000"/>
                <a:gd name="connsiteY1" fmla="*/ 18742 h 21729"/>
                <a:gd name="connsiteX2" fmla="*/ 6922 w 10000"/>
                <a:gd name="connsiteY2" fmla="*/ 14310 h 21729"/>
                <a:gd name="connsiteX3" fmla="*/ 5980 w 10000"/>
                <a:gd name="connsiteY3" fmla="*/ 21697 h 21729"/>
                <a:gd name="connsiteX4" fmla="*/ 2839 w 10000"/>
                <a:gd name="connsiteY4" fmla="*/ 2 h 21729"/>
                <a:gd name="connsiteX5" fmla="*/ 0 w 10000"/>
                <a:gd name="connsiteY5" fmla="*/ 21147 h 21729"/>
                <a:gd name="connsiteX0" fmla="*/ 10000 w 10000"/>
                <a:gd name="connsiteY0" fmla="*/ 15787 h 21147"/>
                <a:gd name="connsiteX1" fmla="*/ 8610 w 10000"/>
                <a:gd name="connsiteY1" fmla="*/ 18742 h 21147"/>
                <a:gd name="connsiteX2" fmla="*/ 6922 w 10000"/>
                <a:gd name="connsiteY2" fmla="*/ 14310 h 21147"/>
                <a:gd name="connsiteX3" fmla="*/ 4416 w 10000"/>
                <a:gd name="connsiteY3" fmla="*/ 14596 h 21147"/>
                <a:gd name="connsiteX4" fmla="*/ 2839 w 10000"/>
                <a:gd name="connsiteY4" fmla="*/ 2 h 21147"/>
                <a:gd name="connsiteX5" fmla="*/ 0 w 10000"/>
                <a:gd name="connsiteY5" fmla="*/ 21147 h 21147"/>
                <a:gd name="connsiteX0" fmla="*/ 10000 w 10000"/>
                <a:gd name="connsiteY0" fmla="*/ 26843 h 32203"/>
                <a:gd name="connsiteX1" fmla="*/ 8610 w 10000"/>
                <a:gd name="connsiteY1" fmla="*/ 29798 h 32203"/>
                <a:gd name="connsiteX2" fmla="*/ 6922 w 10000"/>
                <a:gd name="connsiteY2" fmla="*/ 25366 h 32203"/>
                <a:gd name="connsiteX3" fmla="*/ 4416 w 10000"/>
                <a:gd name="connsiteY3" fmla="*/ 25652 h 32203"/>
                <a:gd name="connsiteX4" fmla="*/ 962 w 10000"/>
                <a:gd name="connsiteY4" fmla="*/ 1 h 32203"/>
                <a:gd name="connsiteX5" fmla="*/ 0 w 10000"/>
                <a:gd name="connsiteY5" fmla="*/ 32203 h 32203"/>
                <a:gd name="connsiteX0" fmla="*/ 10375 w 10375"/>
                <a:gd name="connsiteY0" fmla="*/ 26844 h 29799"/>
                <a:gd name="connsiteX1" fmla="*/ 8985 w 10375"/>
                <a:gd name="connsiteY1" fmla="*/ 29799 h 29799"/>
                <a:gd name="connsiteX2" fmla="*/ 7297 w 10375"/>
                <a:gd name="connsiteY2" fmla="*/ 25367 h 29799"/>
                <a:gd name="connsiteX3" fmla="*/ 4791 w 10375"/>
                <a:gd name="connsiteY3" fmla="*/ 25653 h 29799"/>
                <a:gd name="connsiteX4" fmla="*/ 1337 w 10375"/>
                <a:gd name="connsiteY4" fmla="*/ 2 h 29799"/>
                <a:gd name="connsiteX5" fmla="*/ 0 w 10375"/>
                <a:gd name="connsiteY5" fmla="*/ 20027 h 29799"/>
                <a:gd name="connsiteX0" fmla="*/ 10500 w 10500"/>
                <a:gd name="connsiteY0" fmla="*/ 26845 h 29800"/>
                <a:gd name="connsiteX1" fmla="*/ 9110 w 10500"/>
                <a:gd name="connsiteY1" fmla="*/ 29800 h 29800"/>
                <a:gd name="connsiteX2" fmla="*/ 7422 w 10500"/>
                <a:gd name="connsiteY2" fmla="*/ 25368 h 29800"/>
                <a:gd name="connsiteX3" fmla="*/ 4916 w 10500"/>
                <a:gd name="connsiteY3" fmla="*/ 25654 h 29800"/>
                <a:gd name="connsiteX4" fmla="*/ 1462 w 10500"/>
                <a:gd name="connsiteY4" fmla="*/ 3 h 29800"/>
                <a:gd name="connsiteX5" fmla="*/ 0 w 10500"/>
                <a:gd name="connsiteY5" fmla="*/ 13286 h 29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500" h="29800">
                  <a:moveTo>
                    <a:pt x="10500" y="26845"/>
                  </a:moveTo>
                  <a:cubicBezTo>
                    <a:pt x="10252" y="26845"/>
                    <a:pt x="9607" y="29800"/>
                    <a:pt x="9110" y="29800"/>
                  </a:cubicBezTo>
                  <a:cubicBezTo>
                    <a:pt x="8614" y="29800"/>
                    <a:pt x="7919" y="25368"/>
                    <a:pt x="7422" y="25368"/>
                  </a:cubicBezTo>
                  <a:cubicBezTo>
                    <a:pt x="6926" y="26845"/>
                    <a:pt x="5362" y="25654"/>
                    <a:pt x="4916" y="25654"/>
                  </a:cubicBezTo>
                  <a:cubicBezTo>
                    <a:pt x="4554" y="26660"/>
                    <a:pt x="1726" y="249"/>
                    <a:pt x="1462" y="3"/>
                  </a:cubicBezTo>
                  <a:cubicBezTo>
                    <a:pt x="1196" y="-244"/>
                    <a:pt x="60" y="13305"/>
                    <a:pt x="0" y="13286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586" name="Freeform 1080">
            <a:extLst>
              <a:ext uri="{FF2B5EF4-FFF2-40B4-BE49-F238E27FC236}">
                <a16:creationId xmlns:a16="http://schemas.microsoft.com/office/drawing/2014/main" id="{00000000-0008-0000-0000-00004A020000}"/>
              </a:ext>
            </a:extLst>
          </xdr:cNvPr>
          <xdr:cNvSpPr>
            <a:spLocks/>
          </xdr:cNvSpPr>
        </xdr:nvSpPr>
        <xdr:spPr bwMode="auto">
          <a:xfrm>
            <a:off x="11672376" y="2807808"/>
            <a:ext cx="379729" cy="25783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522 w 7522"/>
              <a:gd name="connsiteY0" fmla="*/ 5000 h 9023"/>
              <a:gd name="connsiteX1" fmla="*/ 4513 w 7522"/>
              <a:gd name="connsiteY1" fmla="*/ 0 h 9023"/>
              <a:gd name="connsiteX2" fmla="*/ 2832 w 7522"/>
              <a:gd name="connsiteY2" fmla="*/ 8333 h 9023"/>
              <a:gd name="connsiteX3" fmla="*/ 0 w 7522"/>
              <a:gd name="connsiteY3" fmla="*/ 6667 h 9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522" h="9023">
                <a:moveTo>
                  <a:pt x="7522" y="5000"/>
                </a:moveTo>
                <a:cubicBezTo>
                  <a:pt x="6637" y="5000"/>
                  <a:pt x="5398" y="0"/>
                  <a:pt x="4513" y="0"/>
                </a:cubicBezTo>
                <a:cubicBezTo>
                  <a:pt x="3628" y="1667"/>
                  <a:pt x="3628" y="8333"/>
                  <a:pt x="2832" y="8333"/>
                </a:cubicBezTo>
                <a:cubicBezTo>
                  <a:pt x="1947" y="10000"/>
                  <a:pt x="885" y="8333"/>
                  <a:pt x="0" y="6667"/>
                </a:cubicBezTo>
              </a:path>
            </a:pathLst>
          </a:custGeom>
          <a:noFill/>
          <a:ln w="9525" cap="flat" cmpd="sng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72289</xdr:colOff>
      <xdr:row>20</xdr:row>
      <xdr:rowOff>126281</xdr:rowOff>
    </xdr:from>
    <xdr:to>
      <xdr:col>11</xdr:col>
      <xdr:colOff>524023</xdr:colOff>
      <xdr:row>24</xdr:row>
      <xdr:rowOff>109174</xdr:rowOff>
    </xdr:to>
    <xdr:sp macro="" textlink="">
      <xdr:nvSpPr>
        <xdr:cNvPr id="591" name="Freeform 108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/>
        </xdr:cNvSpPr>
      </xdr:nvSpPr>
      <xdr:spPr bwMode="auto">
        <a:xfrm rot="5069294">
          <a:off x="7810753" y="3718426"/>
          <a:ext cx="678632" cy="4517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4199 w 14199"/>
            <a:gd name="connsiteY0" fmla="*/ 1667 h 117825"/>
            <a:gd name="connsiteX1" fmla="*/ 11721 w 14199"/>
            <a:gd name="connsiteY1" fmla="*/ 5000 h 117825"/>
            <a:gd name="connsiteX2" fmla="*/ 8712 w 14199"/>
            <a:gd name="connsiteY2" fmla="*/ 0 h 117825"/>
            <a:gd name="connsiteX3" fmla="*/ 7031 w 14199"/>
            <a:gd name="connsiteY3" fmla="*/ 8333 h 117825"/>
            <a:gd name="connsiteX4" fmla="*/ 33 w 14199"/>
            <a:gd name="connsiteY4" fmla="*/ 117825 h 117825"/>
            <a:gd name="connsiteX5" fmla="*/ 4199 w 14199"/>
            <a:gd name="connsiteY5" fmla="*/ 6667 h 117825"/>
            <a:gd name="connsiteX0" fmla="*/ 14166 w 14166"/>
            <a:gd name="connsiteY0" fmla="*/ 1667 h 117825"/>
            <a:gd name="connsiteX1" fmla="*/ 11688 w 14166"/>
            <a:gd name="connsiteY1" fmla="*/ 5000 h 117825"/>
            <a:gd name="connsiteX2" fmla="*/ 8679 w 14166"/>
            <a:gd name="connsiteY2" fmla="*/ 0 h 117825"/>
            <a:gd name="connsiteX3" fmla="*/ 6998 w 14166"/>
            <a:gd name="connsiteY3" fmla="*/ 8333 h 117825"/>
            <a:gd name="connsiteX4" fmla="*/ 0 w 14166"/>
            <a:gd name="connsiteY4" fmla="*/ 117825 h 117825"/>
            <a:gd name="connsiteX0" fmla="*/ 14166 w 14166"/>
            <a:gd name="connsiteY0" fmla="*/ 1667 h 117825"/>
            <a:gd name="connsiteX1" fmla="*/ 11688 w 14166"/>
            <a:gd name="connsiteY1" fmla="*/ 5000 h 117825"/>
            <a:gd name="connsiteX2" fmla="*/ 8679 w 14166"/>
            <a:gd name="connsiteY2" fmla="*/ 0 h 117825"/>
            <a:gd name="connsiteX3" fmla="*/ 5127 w 14166"/>
            <a:gd name="connsiteY3" fmla="*/ 9355 h 117825"/>
            <a:gd name="connsiteX4" fmla="*/ 0 w 14166"/>
            <a:gd name="connsiteY4" fmla="*/ 117825 h 117825"/>
            <a:gd name="connsiteX0" fmla="*/ 14166 w 14166"/>
            <a:gd name="connsiteY0" fmla="*/ 1667 h 117825"/>
            <a:gd name="connsiteX1" fmla="*/ 11688 w 14166"/>
            <a:gd name="connsiteY1" fmla="*/ 5000 h 117825"/>
            <a:gd name="connsiteX2" fmla="*/ 8679 w 14166"/>
            <a:gd name="connsiteY2" fmla="*/ 0 h 117825"/>
            <a:gd name="connsiteX3" fmla="*/ 5127 w 14166"/>
            <a:gd name="connsiteY3" fmla="*/ 9355 h 117825"/>
            <a:gd name="connsiteX4" fmla="*/ 0 w 14166"/>
            <a:gd name="connsiteY4" fmla="*/ 117825 h 117825"/>
            <a:gd name="connsiteX0" fmla="*/ 14707 w 14707"/>
            <a:gd name="connsiteY0" fmla="*/ 1667 h 148500"/>
            <a:gd name="connsiteX1" fmla="*/ 12229 w 14707"/>
            <a:gd name="connsiteY1" fmla="*/ 5000 h 148500"/>
            <a:gd name="connsiteX2" fmla="*/ 9220 w 14707"/>
            <a:gd name="connsiteY2" fmla="*/ 0 h 148500"/>
            <a:gd name="connsiteX3" fmla="*/ 5668 w 14707"/>
            <a:gd name="connsiteY3" fmla="*/ 9355 h 148500"/>
            <a:gd name="connsiteX4" fmla="*/ 0 w 14707"/>
            <a:gd name="connsiteY4" fmla="*/ 148500 h 148500"/>
            <a:gd name="connsiteX0" fmla="*/ 13278 w 13278"/>
            <a:gd name="connsiteY0" fmla="*/ 1667 h 173811"/>
            <a:gd name="connsiteX1" fmla="*/ 10800 w 13278"/>
            <a:gd name="connsiteY1" fmla="*/ 5000 h 173811"/>
            <a:gd name="connsiteX2" fmla="*/ 7791 w 13278"/>
            <a:gd name="connsiteY2" fmla="*/ 0 h 173811"/>
            <a:gd name="connsiteX3" fmla="*/ 4239 w 13278"/>
            <a:gd name="connsiteY3" fmla="*/ 9355 h 173811"/>
            <a:gd name="connsiteX4" fmla="*/ 0 w 13278"/>
            <a:gd name="connsiteY4" fmla="*/ 173811 h 173811"/>
            <a:gd name="connsiteX0" fmla="*/ 13278 w 13278"/>
            <a:gd name="connsiteY0" fmla="*/ 1667 h 173811"/>
            <a:gd name="connsiteX1" fmla="*/ 10800 w 13278"/>
            <a:gd name="connsiteY1" fmla="*/ 5000 h 173811"/>
            <a:gd name="connsiteX2" fmla="*/ 7791 w 13278"/>
            <a:gd name="connsiteY2" fmla="*/ 0 h 173811"/>
            <a:gd name="connsiteX3" fmla="*/ 4239 w 13278"/>
            <a:gd name="connsiteY3" fmla="*/ 9355 h 173811"/>
            <a:gd name="connsiteX4" fmla="*/ 0 w 13278"/>
            <a:gd name="connsiteY4" fmla="*/ 173811 h 173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278" h="173811">
              <a:moveTo>
                <a:pt x="13278" y="1667"/>
              </a:moveTo>
              <a:cubicBezTo>
                <a:pt x="12836" y="1667"/>
                <a:pt x="11685" y="5000"/>
                <a:pt x="10800" y="5000"/>
              </a:cubicBezTo>
              <a:cubicBezTo>
                <a:pt x="9915" y="5000"/>
                <a:pt x="8676" y="0"/>
                <a:pt x="7791" y="0"/>
              </a:cubicBezTo>
              <a:cubicBezTo>
                <a:pt x="6906" y="1667"/>
                <a:pt x="5035" y="9355"/>
                <a:pt x="4239" y="9355"/>
              </a:cubicBezTo>
              <a:cubicBezTo>
                <a:pt x="1898" y="26562"/>
                <a:pt x="305" y="145106"/>
                <a:pt x="0" y="17381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293716</xdr:colOff>
      <xdr:row>14</xdr:row>
      <xdr:rowOff>110062</xdr:rowOff>
    </xdr:from>
    <xdr:ext cx="402994" cy="328039"/>
    <xdr:sp macro="" textlink="">
      <xdr:nvSpPr>
        <xdr:cNvPr id="592" name="Text Box 201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0447366" y="2510362"/>
          <a:ext cx="402994" cy="32803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紀之国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接骨院</a:t>
          </a:r>
        </a:p>
      </xdr:txBody>
    </xdr:sp>
    <xdr:clientData/>
  </xdr:oneCellAnchor>
  <xdr:oneCellAnchor>
    <xdr:from>
      <xdr:col>19</xdr:col>
      <xdr:colOff>362749</xdr:colOff>
      <xdr:row>12</xdr:row>
      <xdr:rowOff>117122</xdr:rowOff>
    </xdr:from>
    <xdr:ext cx="433601" cy="121014"/>
    <xdr:sp macro="" textlink="">
      <xdr:nvSpPr>
        <xdr:cNvPr id="593" name="Text Box 3790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744874" y="2174522"/>
          <a:ext cx="433601" cy="1210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oneCellAnchor>
  <xdr:twoCellAnchor>
    <xdr:from>
      <xdr:col>20</xdr:col>
      <xdr:colOff>363395</xdr:colOff>
      <xdr:row>13</xdr:row>
      <xdr:rowOff>72839</xdr:rowOff>
    </xdr:from>
    <xdr:to>
      <xdr:col>20</xdr:col>
      <xdr:colOff>743124</xdr:colOff>
      <xdr:row>13</xdr:row>
      <xdr:rowOff>98622</xdr:rowOff>
    </xdr:to>
    <xdr:sp macro="" textlink="">
      <xdr:nvSpPr>
        <xdr:cNvPr id="594" name="Freeform 1080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/>
        </xdr:cNvSpPr>
      </xdr:nvSpPr>
      <xdr:spPr bwMode="auto">
        <a:xfrm>
          <a:off x="10517045" y="2301689"/>
          <a:ext cx="379729" cy="2578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522" h="9023">
              <a:moveTo>
                <a:pt x="7522" y="5000"/>
              </a:moveTo>
              <a:cubicBezTo>
                <a:pt x="6637" y="5000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9525" cap="flat" cmpd="sng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569178</xdr:colOff>
      <xdr:row>15</xdr:row>
      <xdr:rowOff>77756</xdr:rowOff>
    </xdr:from>
    <xdr:ext cx="395844" cy="193515"/>
    <xdr:sp macro="" textlink="">
      <xdr:nvSpPr>
        <xdr:cNvPr id="595" name="Text Box 156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951303" y="264950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442637</xdr:colOff>
      <xdr:row>14</xdr:row>
      <xdr:rowOff>67232</xdr:rowOff>
    </xdr:from>
    <xdr:to>
      <xdr:col>20</xdr:col>
      <xdr:colOff>246529</xdr:colOff>
      <xdr:row>15</xdr:row>
      <xdr:rowOff>134469</xdr:rowOff>
    </xdr:to>
    <xdr:sp macro="" textlink="">
      <xdr:nvSpPr>
        <xdr:cNvPr id="596" name="AutoShape 165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/>
        </xdr:cNvSpPr>
      </xdr:nvSpPr>
      <xdr:spPr bwMode="auto">
        <a:xfrm rot="5577211">
          <a:off x="9993127" y="2299167"/>
          <a:ext cx="238687" cy="57541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521078</xdr:colOff>
      <xdr:row>14</xdr:row>
      <xdr:rowOff>91891</xdr:rowOff>
    </xdr:from>
    <xdr:to>
      <xdr:col>20</xdr:col>
      <xdr:colOff>138795</xdr:colOff>
      <xdr:row>14</xdr:row>
      <xdr:rowOff>137552</xdr:rowOff>
    </xdr:to>
    <xdr:sp macro="" textlink="">
      <xdr:nvSpPr>
        <xdr:cNvPr id="597" name="Freeform 108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/>
        </xdr:cNvSpPr>
      </xdr:nvSpPr>
      <xdr:spPr bwMode="auto">
        <a:xfrm>
          <a:off x="9903203" y="2492191"/>
          <a:ext cx="389242" cy="456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10000 w 10000"/>
            <a:gd name="connsiteY0" fmla="*/ 5541 h 7389"/>
            <a:gd name="connsiteX1" fmla="*/ 6000 w 10000"/>
            <a:gd name="connsiteY1" fmla="*/ 0 h 7389"/>
            <a:gd name="connsiteX2" fmla="*/ 0 w 10000"/>
            <a:gd name="connsiteY2" fmla="*/ 7389 h 7389"/>
            <a:gd name="connsiteX0" fmla="*/ 10000 w 10000"/>
            <a:gd name="connsiteY0" fmla="*/ 0 h 2501"/>
            <a:gd name="connsiteX1" fmla="*/ 0 w 10000"/>
            <a:gd name="connsiteY1" fmla="*/ 2501 h 2501"/>
            <a:gd name="connsiteX0" fmla="*/ 10000 w 10000"/>
            <a:gd name="connsiteY0" fmla="*/ 84069 h 84069"/>
            <a:gd name="connsiteX1" fmla="*/ 0 w 10000"/>
            <a:gd name="connsiteY1" fmla="*/ 0 h 84069"/>
            <a:gd name="connsiteX0" fmla="*/ 9557 w 9557"/>
            <a:gd name="connsiteY0" fmla="*/ 84069 h 84069"/>
            <a:gd name="connsiteX1" fmla="*/ 0 w 9557"/>
            <a:gd name="connsiteY1" fmla="*/ 0 h 84069"/>
            <a:gd name="connsiteX0" fmla="*/ 10000 w 10000"/>
            <a:gd name="connsiteY0" fmla="*/ 5804 h 5804"/>
            <a:gd name="connsiteX1" fmla="*/ 0 w 10000"/>
            <a:gd name="connsiteY1" fmla="*/ 0 h 5804"/>
            <a:gd name="connsiteX0" fmla="*/ 10772 w 10772"/>
            <a:gd name="connsiteY0" fmla="*/ 19639 h 19639"/>
            <a:gd name="connsiteX1" fmla="*/ 0 w 10772"/>
            <a:gd name="connsiteY1" fmla="*/ 0 h 19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72" h="19639">
              <a:moveTo>
                <a:pt x="10772" y="19639"/>
              </a:moveTo>
              <a:lnTo>
                <a:pt x="0" y="0"/>
              </a:lnTo>
            </a:path>
          </a:pathLst>
        </a:custGeom>
        <a:noFill/>
        <a:ln w="3175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722779</xdr:colOff>
      <xdr:row>10</xdr:row>
      <xdr:rowOff>145676</xdr:rowOff>
    </xdr:from>
    <xdr:to>
      <xdr:col>20</xdr:col>
      <xdr:colOff>195022</xdr:colOff>
      <xdr:row>12</xdr:row>
      <xdr:rowOff>12912</xdr:rowOff>
    </xdr:to>
    <xdr:sp macro="" textlink="">
      <xdr:nvSpPr>
        <xdr:cNvPr id="598" name="六角形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 bwMode="auto">
        <a:xfrm>
          <a:off x="10104904" y="1860176"/>
          <a:ext cx="243768" cy="2101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230316</xdr:colOff>
      <xdr:row>14</xdr:row>
      <xdr:rowOff>93689</xdr:rowOff>
    </xdr:from>
    <xdr:to>
      <xdr:col>20</xdr:col>
      <xdr:colOff>245931</xdr:colOff>
      <xdr:row>16</xdr:row>
      <xdr:rowOff>117110</xdr:rowOff>
    </xdr:to>
    <xdr:sp macro="" textlink="">
      <xdr:nvSpPr>
        <xdr:cNvPr id="599" name="Line 107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V="1">
          <a:off x="10383966" y="2493989"/>
          <a:ext cx="15615" cy="366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218383</xdr:colOff>
      <xdr:row>12</xdr:row>
      <xdr:rowOff>93691</xdr:rowOff>
    </xdr:from>
    <xdr:to>
      <xdr:col>20</xdr:col>
      <xdr:colOff>405983</xdr:colOff>
      <xdr:row>13</xdr:row>
      <xdr:rowOff>5458</xdr:rowOff>
    </xdr:to>
    <xdr:sp macro="" textlink="">
      <xdr:nvSpPr>
        <xdr:cNvPr id="600" name="Line 100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10372033" y="2151091"/>
          <a:ext cx="187600" cy="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148357</xdr:colOff>
      <xdr:row>12</xdr:row>
      <xdr:rowOff>21128</xdr:rowOff>
    </xdr:from>
    <xdr:to>
      <xdr:col>19</xdr:col>
      <xdr:colOff>706829</xdr:colOff>
      <xdr:row>12</xdr:row>
      <xdr:rowOff>97590</xdr:rowOff>
    </xdr:to>
    <xdr:sp macro="" textlink="">
      <xdr:nvSpPr>
        <xdr:cNvPr id="601" name="Line 10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 flipH="1">
          <a:off x="9530482" y="2078528"/>
          <a:ext cx="558472" cy="7646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19148"/>
            <a:gd name="connsiteX1" fmla="*/ 10000 w 10000"/>
            <a:gd name="connsiteY1" fmla="*/ 10000 h 119148"/>
            <a:gd name="connsiteX0" fmla="*/ 0 w 15539"/>
            <a:gd name="connsiteY0" fmla="*/ 20087 h 131687"/>
            <a:gd name="connsiteX1" fmla="*/ 15539 w 15539"/>
            <a:gd name="connsiteY1" fmla="*/ 28 h 131687"/>
            <a:gd name="connsiteX0" fmla="*/ 0 w 15539"/>
            <a:gd name="connsiteY0" fmla="*/ 47169 h 136559"/>
            <a:gd name="connsiteX1" fmla="*/ 15539 w 15539"/>
            <a:gd name="connsiteY1" fmla="*/ 27110 h 136559"/>
            <a:gd name="connsiteX0" fmla="*/ 0 w 15539"/>
            <a:gd name="connsiteY0" fmla="*/ 82470 h 159508"/>
            <a:gd name="connsiteX1" fmla="*/ 15539 w 15539"/>
            <a:gd name="connsiteY1" fmla="*/ 62411 h 159508"/>
            <a:gd name="connsiteX0" fmla="*/ 0 w 15539"/>
            <a:gd name="connsiteY0" fmla="*/ 0 h 130237"/>
            <a:gd name="connsiteX1" fmla="*/ 15539 w 15539"/>
            <a:gd name="connsiteY1" fmla="*/ 130236 h 130237"/>
            <a:gd name="connsiteX0" fmla="*/ 0 w 15539"/>
            <a:gd name="connsiteY0" fmla="*/ 66022 h 196259"/>
            <a:gd name="connsiteX1" fmla="*/ 15539 w 15539"/>
            <a:gd name="connsiteY1" fmla="*/ 196258 h 196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39" h="196259">
              <a:moveTo>
                <a:pt x="0" y="66022"/>
              </a:moveTo>
              <a:cubicBezTo>
                <a:pt x="7352" y="329870"/>
                <a:pt x="8296" y="-298046"/>
                <a:pt x="15539" y="19625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659714</xdr:colOff>
      <xdr:row>21</xdr:row>
      <xdr:rowOff>93696</xdr:rowOff>
    </xdr:from>
    <xdr:to>
      <xdr:col>12</xdr:col>
      <xdr:colOff>143320</xdr:colOff>
      <xdr:row>22</xdr:row>
      <xdr:rowOff>93534</xdr:rowOff>
    </xdr:to>
    <xdr:grpSp>
      <xdr:nvGrpSpPr>
        <xdr:cNvPr id="602" name="Group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GrpSpPr>
          <a:grpSpLocks/>
        </xdr:cNvGrpSpPr>
      </xdr:nvGrpSpPr>
      <xdr:grpSpPr bwMode="auto">
        <a:xfrm rot="5400000">
          <a:off x="7833859" y="3686942"/>
          <a:ext cx="171012" cy="173824"/>
          <a:chOff x="718" y="97"/>
          <a:chExt cx="23" cy="15"/>
        </a:xfrm>
      </xdr:grpSpPr>
      <xdr:sp macro="" textlink="">
        <xdr:nvSpPr>
          <xdr:cNvPr id="603" name="Freeform 406">
            <a:extLst>
              <a:ext uri="{FF2B5EF4-FFF2-40B4-BE49-F238E27FC236}">
                <a16:creationId xmlns:a16="http://schemas.microsoft.com/office/drawing/2014/main" id="{00000000-0008-0000-0000-00005B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4" name="Freeform 407">
            <a:extLst>
              <a:ext uri="{FF2B5EF4-FFF2-40B4-BE49-F238E27FC236}">
                <a16:creationId xmlns:a16="http://schemas.microsoft.com/office/drawing/2014/main" id="{00000000-0008-0000-0000-00005C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698774</xdr:colOff>
      <xdr:row>20</xdr:row>
      <xdr:rowOff>131307</xdr:rowOff>
    </xdr:from>
    <xdr:to>
      <xdr:col>12</xdr:col>
      <xdr:colOff>97592</xdr:colOff>
      <xdr:row>21</xdr:row>
      <xdr:rowOff>62459</xdr:rowOff>
    </xdr:to>
    <xdr:sp macro="" textlink="">
      <xdr:nvSpPr>
        <xdr:cNvPr id="605" name="Freeform 39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/>
        </xdr:cNvSpPr>
      </xdr:nvSpPr>
      <xdr:spPr bwMode="auto">
        <a:xfrm>
          <a:off x="11623949" y="2188707"/>
          <a:ext cx="170343" cy="10260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553647</xdr:colOff>
      <xdr:row>17</xdr:row>
      <xdr:rowOff>110870</xdr:rowOff>
    </xdr:from>
    <xdr:to>
      <xdr:col>11</xdr:col>
      <xdr:colOff>656561</xdr:colOff>
      <xdr:row>18</xdr:row>
      <xdr:rowOff>110856</xdr:rowOff>
    </xdr:to>
    <xdr:sp macro="" textlink="">
      <xdr:nvSpPr>
        <xdr:cNvPr id="606" name="Freeform 39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/>
        </xdr:cNvSpPr>
      </xdr:nvSpPr>
      <xdr:spPr bwMode="auto">
        <a:xfrm rot="5871552">
          <a:off x="11444561" y="1688181"/>
          <a:ext cx="171436" cy="10291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569938</xdr:colOff>
      <xdr:row>20</xdr:row>
      <xdr:rowOff>78066</xdr:rowOff>
    </xdr:from>
    <xdr:to>
      <xdr:col>11</xdr:col>
      <xdr:colOff>702664</xdr:colOff>
      <xdr:row>20</xdr:row>
      <xdr:rowOff>156148</xdr:rowOff>
    </xdr:to>
    <xdr:sp macro="" textlink="">
      <xdr:nvSpPr>
        <xdr:cNvPr id="607" name="Freeform 39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/>
        </xdr:cNvSpPr>
      </xdr:nvSpPr>
      <xdr:spPr bwMode="auto">
        <a:xfrm>
          <a:off x="11495113" y="2135466"/>
          <a:ext cx="132726" cy="780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562176</xdr:colOff>
      <xdr:row>19</xdr:row>
      <xdr:rowOff>81971</xdr:rowOff>
    </xdr:from>
    <xdr:to>
      <xdr:col>11</xdr:col>
      <xdr:colOff>694902</xdr:colOff>
      <xdr:row>19</xdr:row>
      <xdr:rowOff>160053</xdr:rowOff>
    </xdr:to>
    <xdr:sp macro="" textlink="">
      <xdr:nvSpPr>
        <xdr:cNvPr id="608" name="Freeform 39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/>
        </xdr:cNvSpPr>
      </xdr:nvSpPr>
      <xdr:spPr bwMode="auto">
        <a:xfrm rot="10800000">
          <a:off x="11487351" y="1967921"/>
          <a:ext cx="132726" cy="780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75869</xdr:colOff>
      <xdr:row>17</xdr:row>
      <xdr:rowOff>43444</xdr:rowOff>
    </xdr:from>
    <xdr:to>
      <xdr:col>11</xdr:col>
      <xdr:colOff>216959</xdr:colOff>
      <xdr:row>17</xdr:row>
      <xdr:rowOff>58208</xdr:rowOff>
    </xdr:to>
    <xdr:sp macro="" textlink="">
      <xdr:nvSpPr>
        <xdr:cNvPr id="609" name="Line 38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>
          <a:off x="11001044" y="1586494"/>
          <a:ext cx="141090" cy="147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7809</xdr:colOff>
      <xdr:row>18</xdr:row>
      <xdr:rowOff>87406</xdr:rowOff>
    </xdr:from>
    <xdr:to>
      <xdr:col>11</xdr:col>
      <xdr:colOff>175667</xdr:colOff>
      <xdr:row>19</xdr:row>
      <xdr:rowOff>63977</xdr:rowOff>
    </xdr:to>
    <xdr:sp macro="" textlink="">
      <xdr:nvSpPr>
        <xdr:cNvPr id="610" name="六角形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 bwMode="auto">
        <a:xfrm>
          <a:off x="10921872" y="1833656"/>
          <a:ext cx="167858" cy="151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6786</xdr:colOff>
      <xdr:row>19</xdr:row>
      <xdr:rowOff>159649</xdr:rowOff>
    </xdr:from>
    <xdr:ext cx="645818" cy="272447"/>
    <xdr:sp macro="" textlink="">
      <xdr:nvSpPr>
        <xdr:cNvPr id="611" name="Text Box 378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1703486" y="2045599"/>
          <a:ext cx="645818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新田坂ﾄﾝﾈﾙ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726144</xdr:colOff>
      <xdr:row>21</xdr:row>
      <xdr:rowOff>136626</xdr:rowOff>
    </xdr:from>
    <xdr:ext cx="105355" cy="85882"/>
    <xdr:sp macro="" textlink="">
      <xdr:nvSpPr>
        <xdr:cNvPr id="612" name="Text Box 30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1651319" y="2365476"/>
          <a:ext cx="105355" cy="8588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11</xdr:col>
      <xdr:colOff>35051</xdr:colOff>
      <xdr:row>17</xdr:row>
      <xdr:rowOff>45226</xdr:rowOff>
    </xdr:from>
    <xdr:to>
      <xdr:col>12</xdr:col>
      <xdr:colOff>317910</xdr:colOff>
      <xdr:row>24</xdr:row>
      <xdr:rowOff>167468</xdr:rowOff>
    </xdr:to>
    <xdr:sp macro="" textlink="">
      <xdr:nvSpPr>
        <xdr:cNvPr id="613" name="Freeform 107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/>
        </xdr:cNvSpPr>
      </xdr:nvSpPr>
      <xdr:spPr bwMode="auto">
        <a:xfrm>
          <a:off x="10960226" y="1588276"/>
          <a:ext cx="1054384" cy="1322392"/>
        </a:xfrm>
        <a:custGeom>
          <a:avLst/>
          <a:gdLst>
            <a:gd name="T0" fmla="*/ 2147483647 w 96"/>
            <a:gd name="T1" fmla="*/ 2147483647 h 44"/>
            <a:gd name="T2" fmla="*/ 2147483647 w 96"/>
            <a:gd name="T3" fmla="*/ 2147483647 h 44"/>
            <a:gd name="T4" fmla="*/ 2147483647 w 96"/>
            <a:gd name="T5" fmla="*/ 2147483647 h 44"/>
            <a:gd name="T6" fmla="*/ 2147483647 w 96"/>
            <a:gd name="T7" fmla="*/ 2147483647 h 44"/>
            <a:gd name="T8" fmla="*/ 2147483647 w 96"/>
            <a:gd name="T9" fmla="*/ 2147483647 h 44"/>
            <a:gd name="T10" fmla="*/ 0 w 96"/>
            <a:gd name="T11" fmla="*/ 0 h 4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701 w 9792"/>
            <a:gd name="connsiteY0" fmla="*/ 14527 h 14527"/>
            <a:gd name="connsiteX1" fmla="*/ 9792 w 9792"/>
            <a:gd name="connsiteY1" fmla="*/ 7045 h 14527"/>
            <a:gd name="connsiteX2" fmla="*/ 7917 w 9792"/>
            <a:gd name="connsiteY2" fmla="*/ 7273 h 14527"/>
            <a:gd name="connsiteX3" fmla="*/ 7083 w 9792"/>
            <a:gd name="connsiteY3" fmla="*/ 5227 h 14527"/>
            <a:gd name="connsiteX4" fmla="*/ 7083 w 9792"/>
            <a:gd name="connsiteY4" fmla="*/ 227 h 14527"/>
            <a:gd name="connsiteX5" fmla="*/ 0 w 9792"/>
            <a:gd name="connsiteY5" fmla="*/ 0 h 14527"/>
            <a:gd name="connsiteX0" fmla="*/ 9907 w 10000"/>
            <a:gd name="connsiteY0" fmla="*/ 10000 h 10000"/>
            <a:gd name="connsiteX1" fmla="*/ 10000 w 10000"/>
            <a:gd name="connsiteY1" fmla="*/ 5759 h 10000"/>
            <a:gd name="connsiteX2" fmla="*/ 8085 w 10000"/>
            <a:gd name="connsiteY2" fmla="*/ 5007 h 10000"/>
            <a:gd name="connsiteX3" fmla="*/ 7233 w 10000"/>
            <a:gd name="connsiteY3" fmla="*/ 3598 h 10000"/>
            <a:gd name="connsiteX4" fmla="*/ 7233 w 10000"/>
            <a:gd name="connsiteY4" fmla="*/ 156 h 10000"/>
            <a:gd name="connsiteX5" fmla="*/ 0 w 10000"/>
            <a:gd name="connsiteY5" fmla="*/ 0 h 10000"/>
            <a:gd name="connsiteX0" fmla="*/ 9907 w 14058"/>
            <a:gd name="connsiteY0" fmla="*/ 10000 h 10000"/>
            <a:gd name="connsiteX1" fmla="*/ 10000 w 14058"/>
            <a:gd name="connsiteY1" fmla="*/ 5759 h 10000"/>
            <a:gd name="connsiteX2" fmla="*/ 14058 w 14058"/>
            <a:gd name="connsiteY2" fmla="*/ 3644 h 10000"/>
            <a:gd name="connsiteX3" fmla="*/ 7233 w 14058"/>
            <a:gd name="connsiteY3" fmla="*/ 3598 h 10000"/>
            <a:gd name="connsiteX4" fmla="*/ 7233 w 14058"/>
            <a:gd name="connsiteY4" fmla="*/ 156 h 10000"/>
            <a:gd name="connsiteX5" fmla="*/ 0 w 14058"/>
            <a:gd name="connsiteY5" fmla="*/ 0 h 10000"/>
            <a:gd name="connsiteX0" fmla="*/ 9907 w 14058"/>
            <a:gd name="connsiteY0" fmla="*/ 10000 h 10000"/>
            <a:gd name="connsiteX1" fmla="*/ 9913 w 14058"/>
            <a:gd name="connsiteY1" fmla="*/ 6149 h 10000"/>
            <a:gd name="connsiteX2" fmla="*/ 14058 w 14058"/>
            <a:gd name="connsiteY2" fmla="*/ 3644 h 10000"/>
            <a:gd name="connsiteX3" fmla="*/ 7233 w 14058"/>
            <a:gd name="connsiteY3" fmla="*/ 3598 h 10000"/>
            <a:gd name="connsiteX4" fmla="*/ 7233 w 14058"/>
            <a:gd name="connsiteY4" fmla="*/ 156 h 10000"/>
            <a:gd name="connsiteX5" fmla="*/ 0 w 14058"/>
            <a:gd name="connsiteY5" fmla="*/ 0 h 10000"/>
            <a:gd name="connsiteX0" fmla="*/ 9907 w 14058"/>
            <a:gd name="connsiteY0" fmla="*/ 10000 h 10000"/>
            <a:gd name="connsiteX1" fmla="*/ 9913 w 14058"/>
            <a:gd name="connsiteY1" fmla="*/ 6149 h 10000"/>
            <a:gd name="connsiteX2" fmla="*/ 14058 w 14058"/>
            <a:gd name="connsiteY2" fmla="*/ 3644 h 10000"/>
            <a:gd name="connsiteX3" fmla="*/ 7233 w 14058"/>
            <a:gd name="connsiteY3" fmla="*/ 3598 h 10000"/>
            <a:gd name="connsiteX4" fmla="*/ 7233 w 14058"/>
            <a:gd name="connsiteY4" fmla="*/ 156 h 10000"/>
            <a:gd name="connsiteX5" fmla="*/ 0 w 14058"/>
            <a:gd name="connsiteY5" fmla="*/ 0 h 10000"/>
            <a:gd name="connsiteX0" fmla="*/ 9907 w 14058"/>
            <a:gd name="connsiteY0" fmla="*/ 10000 h 10000"/>
            <a:gd name="connsiteX1" fmla="*/ 9913 w 14058"/>
            <a:gd name="connsiteY1" fmla="*/ 6149 h 10000"/>
            <a:gd name="connsiteX2" fmla="*/ 14058 w 14058"/>
            <a:gd name="connsiteY2" fmla="*/ 3644 h 10000"/>
            <a:gd name="connsiteX3" fmla="*/ 7233 w 14058"/>
            <a:gd name="connsiteY3" fmla="*/ 3598 h 10000"/>
            <a:gd name="connsiteX4" fmla="*/ 7233 w 14058"/>
            <a:gd name="connsiteY4" fmla="*/ 156 h 10000"/>
            <a:gd name="connsiteX5" fmla="*/ 0 w 14058"/>
            <a:gd name="connsiteY5" fmla="*/ 0 h 10000"/>
            <a:gd name="connsiteX0" fmla="*/ 9907 w 14058"/>
            <a:gd name="connsiteY0" fmla="*/ 10121 h 10121"/>
            <a:gd name="connsiteX1" fmla="*/ 9913 w 14058"/>
            <a:gd name="connsiteY1" fmla="*/ 6270 h 10121"/>
            <a:gd name="connsiteX2" fmla="*/ 14058 w 14058"/>
            <a:gd name="connsiteY2" fmla="*/ 3765 h 10121"/>
            <a:gd name="connsiteX3" fmla="*/ 7233 w 14058"/>
            <a:gd name="connsiteY3" fmla="*/ 3719 h 10121"/>
            <a:gd name="connsiteX4" fmla="*/ 13733 w 14058"/>
            <a:gd name="connsiteY4" fmla="*/ 0 h 10121"/>
            <a:gd name="connsiteX5" fmla="*/ 7233 w 14058"/>
            <a:gd name="connsiteY5" fmla="*/ 277 h 10121"/>
            <a:gd name="connsiteX6" fmla="*/ 0 w 14058"/>
            <a:gd name="connsiteY6" fmla="*/ 121 h 10121"/>
            <a:gd name="connsiteX0" fmla="*/ 9907 w 14058"/>
            <a:gd name="connsiteY0" fmla="*/ 10121 h 10121"/>
            <a:gd name="connsiteX1" fmla="*/ 9913 w 14058"/>
            <a:gd name="connsiteY1" fmla="*/ 6270 h 10121"/>
            <a:gd name="connsiteX2" fmla="*/ 14058 w 14058"/>
            <a:gd name="connsiteY2" fmla="*/ 3765 h 10121"/>
            <a:gd name="connsiteX3" fmla="*/ 13733 w 14058"/>
            <a:gd name="connsiteY3" fmla="*/ 0 h 10121"/>
            <a:gd name="connsiteX4" fmla="*/ 7233 w 14058"/>
            <a:gd name="connsiteY4" fmla="*/ 277 h 10121"/>
            <a:gd name="connsiteX5" fmla="*/ 0 w 14058"/>
            <a:gd name="connsiteY5" fmla="*/ 121 h 10121"/>
            <a:gd name="connsiteX0" fmla="*/ 9907 w 14276"/>
            <a:gd name="connsiteY0" fmla="*/ 10121 h 10121"/>
            <a:gd name="connsiteX1" fmla="*/ 9913 w 14276"/>
            <a:gd name="connsiteY1" fmla="*/ 6270 h 10121"/>
            <a:gd name="connsiteX2" fmla="*/ 14276 w 14276"/>
            <a:gd name="connsiteY2" fmla="*/ 2921 h 10121"/>
            <a:gd name="connsiteX3" fmla="*/ 13733 w 14276"/>
            <a:gd name="connsiteY3" fmla="*/ 0 h 10121"/>
            <a:gd name="connsiteX4" fmla="*/ 7233 w 14276"/>
            <a:gd name="connsiteY4" fmla="*/ 277 h 10121"/>
            <a:gd name="connsiteX5" fmla="*/ 0 w 14276"/>
            <a:gd name="connsiteY5" fmla="*/ 121 h 10121"/>
            <a:gd name="connsiteX0" fmla="*/ 9907 w 14290"/>
            <a:gd name="connsiteY0" fmla="*/ 10121 h 10121"/>
            <a:gd name="connsiteX1" fmla="*/ 9913 w 14290"/>
            <a:gd name="connsiteY1" fmla="*/ 6270 h 10121"/>
            <a:gd name="connsiteX2" fmla="*/ 14276 w 14290"/>
            <a:gd name="connsiteY2" fmla="*/ 2921 h 10121"/>
            <a:gd name="connsiteX3" fmla="*/ 13733 w 14290"/>
            <a:gd name="connsiteY3" fmla="*/ 0 h 10121"/>
            <a:gd name="connsiteX4" fmla="*/ 7233 w 14290"/>
            <a:gd name="connsiteY4" fmla="*/ 277 h 10121"/>
            <a:gd name="connsiteX5" fmla="*/ 0 w 14290"/>
            <a:gd name="connsiteY5" fmla="*/ 121 h 10121"/>
            <a:gd name="connsiteX0" fmla="*/ 9907 w 14277"/>
            <a:gd name="connsiteY0" fmla="*/ 10000 h 10000"/>
            <a:gd name="connsiteX1" fmla="*/ 9913 w 14277"/>
            <a:gd name="connsiteY1" fmla="*/ 6149 h 10000"/>
            <a:gd name="connsiteX2" fmla="*/ 14276 w 14277"/>
            <a:gd name="connsiteY2" fmla="*/ 2800 h 10000"/>
            <a:gd name="connsiteX3" fmla="*/ 9635 w 14277"/>
            <a:gd name="connsiteY3" fmla="*/ 593 h 10000"/>
            <a:gd name="connsiteX4" fmla="*/ 7233 w 14277"/>
            <a:gd name="connsiteY4" fmla="*/ 156 h 10000"/>
            <a:gd name="connsiteX5" fmla="*/ 0 w 14277"/>
            <a:gd name="connsiteY5" fmla="*/ 0 h 10000"/>
            <a:gd name="connsiteX0" fmla="*/ 9907 w 14276"/>
            <a:gd name="connsiteY0" fmla="*/ 10000 h 10000"/>
            <a:gd name="connsiteX1" fmla="*/ 9913 w 14276"/>
            <a:gd name="connsiteY1" fmla="*/ 6149 h 10000"/>
            <a:gd name="connsiteX2" fmla="*/ 14276 w 14276"/>
            <a:gd name="connsiteY2" fmla="*/ 2800 h 10000"/>
            <a:gd name="connsiteX3" fmla="*/ 9635 w 14276"/>
            <a:gd name="connsiteY3" fmla="*/ 593 h 10000"/>
            <a:gd name="connsiteX4" fmla="*/ 7233 w 14276"/>
            <a:gd name="connsiteY4" fmla="*/ 156 h 10000"/>
            <a:gd name="connsiteX5" fmla="*/ 0 w 14276"/>
            <a:gd name="connsiteY5" fmla="*/ 0 h 10000"/>
            <a:gd name="connsiteX0" fmla="*/ 9907 w 14232"/>
            <a:gd name="connsiteY0" fmla="*/ 10166 h 10166"/>
            <a:gd name="connsiteX1" fmla="*/ 9913 w 14232"/>
            <a:gd name="connsiteY1" fmla="*/ 6315 h 10166"/>
            <a:gd name="connsiteX2" fmla="*/ 14232 w 14232"/>
            <a:gd name="connsiteY2" fmla="*/ 1668 h 10166"/>
            <a:gd name="connsiteX3" fmla="*/ 9635 w 14232"/>
            <a:gd name="connsiteY3" fmla="*/ 759 h 10166"/>
            <a:gd name="connsiteX4" fmla="*/ 7233 w 14232"/>
            <a:gd name="connsiteY4" fmla="*/ 322 h 10166"/>
            <a:gd name="connsiteX5" fmla="*/ 0 w 14232"/>
            <a:gd name="connsiteY5" fmla="*/ 166 h 10166"/>
            <a:gd name="connsiteX0" fmla="*/ 9907 w 14232"/>
            <a:gd name="connsiteY0" fmla="*/ 10000 h 10000"/>
            <a:gd name="connsiteX1" fmla="*/ 9913 w 14232"/>
            <a:gd name="connsiteY1" fmla="*/ 6149 h 10000"/>
            <a:gd name="connsiteX2" fmla="*/ 14232 w 14232"/>
            <a:gd name="connsiteY2" fmla="*/ 1502 h 10000"/>
            <a:gd name="connsiteX3" fmla="*/ 9635 w 14232"/>
            <a:gd name="connsiteY3" fmla="*/ 593 h 10000"/>
            <a:gd name="connsiteX4" fmla="*/ 7233 w 14232"/>
            <a:gd name="connsiteY4" fmla="*/ 156 h 10000"/>
            <a:gd name="connsiteX5" fmla="*/ 0 w 14232"/>
            <a:gd name="connsiteY5" fmla="*/ 0 h 10000"/>
            <a:gd name="connsiteX0" fmla="*/ 9907 w 14232"/>
            <a:gd name="connsiteY0" fmla="*/ 10000 h 10000"/>
            <a:gd name="connsiteX1" fmla="*/ 9913 w 14232"/>
            <a:gd name="connsiteY1" fmla="*/ 6149 h 10000"/>
            <a:gd name="connsiteX2" fmla="*/ 14232 w 14232"/>
            <a:gd name="connsiteY2" fmla="*/ 1502 h 10000"/>
            <a:gd name="connsiteX3" fmla="*/ 9635 w 14232"/>
            <a:gd name="connsiteY3" fmla="*/ 593 h 10000"/>
            <a:gd name="connsiteX4" fmla="*/ 7233 w 14232"/>
            <a:gd name="connsiteY4" fmla="*/ 156 h 10000"/>
            <a:gd name="connsiteX5" fmla="*/ 0 w 14232"/>
            <a:gd name="connsiteY5" fmla="*/ 0 h 10000"/>
            <a:gd name="connsiteX0" fmla="*/ 9907 w 14232"/>
            <a:gd name="connsiteY0" fmla="*/ 10000 h 10000"/>
            <a:gd name="connsiteX1" fmla="*/ 9913 w 14232"/>
            <a:gd name="connsiteY1" fmla="*/ 6149 h 10000"/>
            <a:gd name="connsiteX2" fmla="*/ 14232 w 14232"/>
            <a:gd name="connsiteY2" fmla="*/ 1502 h 10000"/>
            <a:gd name="connsiteX3" fmla="*/ 9635 w 14232"/>
            <a:gd name="connsiteY3" fmla="*/ 593 h 10000"/>
            <a:gd name="connsiteX4" fmla="*/ 7233 w 14232"/>
            <a:gd name="connsiteY4" fmla="*/ 156 h 10000"/>
            <a:gd name="connsiteX5" fmla="*/ 0 w 14232"/>
            <a:gd name="connsiteY5" fmla="*/ 0 h 10000"/>
            <a:gd name="connsiteX0" fmla="*/ 9907 w 14232"/>
            <a:gd name="connsiteY0" fmla="*/ 10818 h 10818"/>
            <a:gd name="connsiteX1" fmla="*/ 9913 w 14232"/>
            <a:gd name="connsiteY1" fmla="*/ 6967 h 10818"/>
            <a:gd name="connsiteX2" fmla="*/ 14232 w 14232"/>
            <a:gd name="connsiteY2" fmla="*/ 2320 h 10818"/>
            <a:gd name="connsiteX3" fmla="*/ 9635 w 14232"/>
            <a:gd name="connsiteY3" fmla="*/ 1411 h 10818"/>
            <a:gd name="connsiteX4" fmla="*/ 5576 w 14232"/>
            <a:gd name="connsiteY4" fmla="*/ 0 h 10818"/>
            <a:gd name="connsiteX5" fmla="*/ 0 w 14232"/>
            <a:gd name="connsiteY5" fmla="*/ 818 h 10818"/>
            <a:gd name="connsiteX0" fmla="*/ 9907 w 14232"/>
            <a:gd name="connsiteY0" fmla="*/ 10818 h 10818"/>
            <a:gd name="connsiteX1" fmla="*/ 9913 w 14232"/>
            <a:gd name="connsiteY1" fmla="*/ 6967 h 10818"/>
            <a:gd name="connsiteX2" fmla="*/ 14232 w 14232"/>
            <a:gd name="connsiteY2" fmla="*/ 2320 h 10818"/>
            <a:gd name="connsiteX3" fmla="*/ 7891 w 14232"/>
            <a:gd name="connsiteY3" fmla="*/ 1606 h 10818"/>
            <a:gd name="connsiteX4" fmla="*/ 5576 w 14232"/>
            <a:gd name="connsiteY4" fmla="*/ 0 h 10818"/>
            <a:gd name="connsiteX5" fmla="*/ 0 w 14232"/>
            <a:gd name="connsiteY5" fmla="*/ 818 h 10818"/>
            <a:gd name="connsiteX0" fmla="*/ 9907 w 14232"/>
            <a:gd name="connsiteY0" fmla="*/ 10818 h 10818"/>
            <a:gd name="connsiteX1" fmla="*/ 9913 w 14232"/>
            <a:gd name="connsiteY1" fmla="*/ 6967 h 10818"/>
            <a:gd name="connsiteX2" fmla="*/ 14232 w 14232"/>
            <a:gd name="connsiteY2" fmla="*/ 2320 h 10818"/>
            <a:gd name="connsiteX3" fmla="*/ 7891 w 14232"/>
            <a:gd name="connsiteY3" fmla="*/ 1606 h 10818"/>
            <a:gd name="connsiteX4" fmla="*/ 5576 w 14232"/>
            <a:gd name="connsiteY4" fmla="*/ 0 h 10818"/>
            <a:gd name="connsiteX5" fmla="*/ 0 w 14232"/>
            <a:gd name="connsiteY5" fmla="*/ 818 h 10818"/>
            <a:gd name="connsiteX0" fmla="*/ 9907 w 14232"/>
            <a:gd name="connsiteY0" fmla="*/ 13610 h 13610"/>
            <a:gd name="connsiteX1" fmla="*/ 9913 w 14232"/>
            <a:gd name="connsiteY1" fmla="*/ 9759 h 13610"/>
            <a:gd name="connsiteX2" fmla="*/ 14232 w 14232"/>
            <a:gd name="connsiteY2" fmla="*/ 5112 h 13610"/>
            <a:gd name="connsiteX3" fmla="*/ 7891 w 14232"/>
            <a:gd name="connsiteY3" fmla="*/ 4398 h 13610"/>
            <a:gd name="connsiteX4" fmla="*/ 7276 w 14232"/>
            <a:gd name="connsiteY4" fmla="*/ 0 h 13610"/>
            <a:gd name="connsiteX5" fmla="*/ 0 w 14232"/>
            <a:gd name="connsiteY5" fmla="*/ 3610 h 13610"/>
            <a:gd name="connsiteX0" fmla="*/ 9907 w 14232"/>
            <a:gd name="connsiteY0" fmla="*/ 14064 h 14064"/>
            <a:gd name="connsiteX1" fmla="*/ 9913 w 14232"/>
            <a:gd name="connsiteY1" fmla="*/ 10213 h 14064"/>
            <a:gd name="connsiteX2" fmla="*/ 14232 w 14232"/>
            <a:gd name="connsiteY2" fmla="*/ 5566 h 14064"/>
            <a:gd name="connsiteX3" fmla="*/ 7891 w 14232"/>
            <a:gd name="connsiteY3" fmla="*/ 4852 h 14064"/>
            <a:gd name="connsiteX4" fmla="*/ 7886 w 14232"/>
            <a:gd name="connsiteY4" fmla="*/ 0 h 14064"/>
            <a:gd name="connsiteX5" fmla="*/ 0 w 14232"/>
            <a:gd name="connsiteY5" fmla="*/ 4064 h 14064"/>
            <a:gd name="connsiteX0" fmla="*/ 9907 w 13883"/>
            <a:gd name="connsiteY0" fmla="*/ 14064 h 14064"/>
            <a:gd name="connsiteX1" fmla="*/ 9913 w 13883"/>
            <a:gd name="connsiteY1" fmla="*/ 10213 h 14064"/>
            <a:gd name="connsiteX2" fmla="*/ 13883 w 13883"/>
            <a:gd name="connsiteY2" fmla="*/ 5956 h 14064"/>
            <a:gd name="connsiteX3" fmla="*/ 7891 w 13883"/>
            <a:gd name="connsiteY3" fmla="*/ 4852 h 14064"/>
            <a:gd name="connsiteX4" fmla="*/ 7886 w 13883"/>
            <a:gd name="connsiteY4" fmla="*/ 0 h 14064"/>
            <a:gd name="connsiteX5" fmla="*/ 0 w 13883"/>
            <a:gd name="connsiteY5" fmla="*/ 4064 h 14064"/>
            <a:gd name="connsiteX0" fmla="*/ 9907 w 13883"/>
            <a:gd name="connsiteY0" fmla="*/ 14064 h 14064"/>
            <a:gd name="connsiteX1" fmla="*/ 9913 w 13883"/>
            <a:gd name="connsiteY1" fmla="*/ 10213 h 14064"/>
            <a:gd name="connsiteX2" fmla="*/ 13883 w 13883"/>
            <a:gd name="connsiteY2" fmla="*/ 5956 h 14064"/>
            <a:gd name="connsiteX3" fmla="*/ 7891 w 13883"/>
            <a:gd name="connsiteY3" fmla="*/ 4852 h 14064"/>
            <a:gd name="connsiteX4" fmla="*/ 7886 w 13883"/>
            <a:gd name="connsiteY4" fmla="*/ 0 h 14064"/>
            <a:gd name="connsiteX5" fmla="*/ 0 w 13883"/>
            <a:gd name="connsiteY5" fmla="*/ 4064 h 14064"/>
            <a:gd name="connsiteX0" fmla="*/ 9907 w 13883"/>
            <a:gd name="connsiteY0" fmla="*/ 14064 h 14064"/>
            <a:gd name="connsiteX1" fmla="*/ 9913 w 13883"/>
            <a:gd name="connsiteY1" fmla="*/ 10213 h 14064"/>
            <a:gd name="connsiteX2" fmla="*/ 13883 w 13883"/>
            <a:gd name="connsiteY2" fmla="*/ 5956 h 14064"/>
            <a:gd name="connsiteX3" fmla="*/ 7891 w 13883"/>
            <a:gd name="connsiteY3" fmla="*/ 4722 h 14064"/>
            <a:gd name="connsiteX4" fmla="*/ 7891 w 13883"/>
            <a:gd name="connsiteY4" fmla="*/ 4852 h 14064"/>
            <a:gd name="connsiteX5" fmla="*/ 7886 w 13883"/>
            <a:gd name="connsiteY5" fmla="*/ 0 h 14064"/>
            <a:gd name="connsiteX6" fmla="*/ 0 w 13883"/>
            <a:gd name="connsiteY6" fmla="*/ 4064 h 14064"/>
            <a:gd name="connsiteX0" fmla="*/ 9907 w 13883"/>
            <a:gd name="connsiteY0" fmla="*/ 14064 h 14064"/>
            <a:gd name="connsiteX1" fmla="*/ 9913 w 13883"/>
            <a:gd name="connsiteY1" fmla="*/ 10213 h 14064"/>
            <a:gd name="connsiteX2" fmla="*/ 13883 w 13883"/>
            <a:gd name="connsiteY2" fmla="*/ 5956 h 14064"/>
            <a:gd name="connsiteX3" fmla="*/ 7891 w 13883"/>
            <a:gd name="connsiteY3" fmla="*/ 4722 h 14064"/>
            <a:gd name="connsiteX4" fmla="*/ 7891 w 13883"/>
            <a:gd name="connsiteY4" fmla="*/ 4852 h 14064"/>
            <a:gd name="connsiteX5" fmla="*/ 7886 w 13883"/>
            <a:gd name="connsiteY5" fmla="*/ 0 h 14064"/>
            <a:gd name="connsiteX6" fmla="*/ 0 w 13883"/>
            <a:gd name="connsiteY6" fmla="*/ 4064 h 14064"/>
            <a:gd name="connsiteX0" fmla="*/ 9907 w 13883"/>
            <a:gd name="connsiteY0" fmla="*/ 14064 h 14064"/>
            <a:gd name="connsiteX1" fmla="*/ 9913 w 13883"/>
            <a:gd name="connsiteY1" fmla="*/ 10213 h 14064"/>
            <a:gd name="connsiteX2" fmla="*/ 13883 w 13883"/>
            <a:gd name="connsiteY2" fmla="*/ 5956 h 14064"/>
            <a:gd name="connsiteX3" fmla="*/ 7891 w 13883"/>
            <a:gd name="connsiteY3" fmla="*/ 4722 h 14064"/>
            <a:gd name="connsiteX4" fmla="*/ 7891 w 13883"/>
            <a:gd name="connsiteY4" fmla="*/ 4852 h 14064"/>
            <a:gd name="connsiteX5" fmla="*/ 7886 w 13883"/>
            <a:gd name="connsiteY5" fmla="*/ 0 h 14064"/>
            <a:gd name="connsiteX6" fmla="*/ 0 w 13883"/>
            <a:gd name="connsiteY6" fmla="*/ 4064 h 14064"/>
            <a:gd name="connsiteX0" fmla="*/ 9907 w 13883"/>
            <a:gd name="connsiteY0" fmla="*/ 14064 h 14064"/>
            <a:gd name="connsiteX1" fmla="*/ 9913 w 13883"/>
            <a:gd name="connsiteY1" fmla="*/ 10213 h 14064"/>
            <a:gd name="connsiteX2" fmla="*/ 13883 w 13883"/>
            <a:gd name="connsiteY2" fmla="*/ 5956 h 14064"/>
            <a:gd name="connsiteX3" fmla="*/ 7891 w 13883"/>
            <a:gd name="connsiteY3" fmla="*/ 4722 h 14064"/>
            <a:gd name="connsiteX4" fmla="*/ 7891 w 13883"/>
            <a:gd name="connsiteY4" fmla="*/ 4852 h 14064"/>
            <a:gd name="connsiteX5" fmla="*/ 7886 w 13883"/>
            <a:gd name="connsiteY5" fmla="*/ 0 h 14064"/>
            <a:gd name="connsiteX6" fmla="*/ 0 w 13883"/>
            <a:gd name="connsiteY6" fmla="*/ 4064 h 14064"/>
            <a:gd name="connsiteX0" fmla="*/ 9907 w 13883"/>
            <a:gd name="connsiteY0" fmla="*/ 14064 h 14064"/>
            <a:gd name="connsiteX1" fmla="*/ 9913 w 13883"/>
            <a:gd name="connsiteY1" fmla="*/ 10213 h 14064"/>
            <a:gd name="connsiteX2" fmla="*/ 13883 w 13883"/>
            <a:gd name="connsiteY2" fmla="*/ 5956 h 14064"/>
            <a:gd name="connsiteX3" fmla="*/ 7891 w 13883"/>
            <a:gd name="connsiteY3" fmla="*/ 4722 h 14064"/>
            <a:gd name="connsiteX4" fmla="*/ 7891 w 13883"/>
            <a:gd name="connsiteY4" fmla="*/ 4852 h 14064"/>
            <a:gd name="connsiteX5" fmla="*/ 7886 w 13883"/>
            <a:gd name="connsiteY5" fmla="*/ 0 h 14064"/>
            <a:gd name="connsiteX6" fmla="*/ 0 w 13883"/>
            <a:gd name="connsiteY6" fmla="*/ 4064 h 14064"/>
            <a:gd name="connsiteX0" fmla="*/ 9907 w 13883"/>
            <a:gd name="connsiteY0" fmla="*/ 15038 h 15038"/>
            <a:gd name="connsiteX1" fmla="*/ 9913 w 13883"/>
            <a:gd name="connsiteY1" fmla="*/ 11187 h 15038"/>
            <a:gd name="connsiteX2" fmla="*/ 13883 w 13883"/>
            <a:gd name="connsiteY2" fmla="*/ 6930 h 15038"/>
            <a:gd name="connsiteX3" fmla="*/ 7891 w 13883"/>
            <a:gd name="connsiteY3" fmla="*/ 5696 h 15038"/>
            <a:gd name="connsiteX4" fmla="*/ 7891 w 13883"/>
            <a:gd name="connsiteY4" fmla="*/ 5826 h 15038"/>
            <a:gd name="connsiteX5" fmla="*/ 3744 w 13883"/>
            <a:gd name="connsiteY5" fmla="*/ 0 h 15038"/>
            <a:gd name="connsiteX6" fmla="*/ 0 w 13883"/>
            <a:gd name="connsiteY6" fmla="*/ 5038 h 15038"/>
            <a:gd name="connsiteX0" fmla="*/ 9907 w 13883"/>
            <a:gd name="connsiteY0" fmla="*/ 15038 h 15038"/>
            <a:gd name="connsiteX1" fmla="*/ 9913 w 13883"/>
            <a:gd name="connsiteY1" fmla="*/ 11187 h 15038"/>
            <a:gd name="connsiteX2" fmla="*/ 13883 w 13883"/>
            <a:gd name="connsiteY2" fmla="*/ 6930 h 15038"/>
            <a:gd name="connsiteX3" fmla="*/ 7891 w 13883"/>
            <a:gd name="connsiteY3" fmla="*/ 5696 h 15038"/>
            <a:gd name="connsiteX4" fmla="*/ 5798 w 13883"/>
            <a:gd name="connsiteY4" fmla="*/ 7384 h 15038"/>
            <a:gd name="connsiteX5" fmla="*/ 3744 w 13883"/>
            <a:gd name="connsiteY5" fmla="*/ 0 h 15038"/>
            <a:gd name="connsiteX6" fmla="*/ 0 w 13883"/>
            <a:gd name="connsiteY6" fmla="*/ 5038 h 15038"/>
            <a:gd name="connsiteX0" fmla="*/ 9907 w 13883"/>
            <a:gd name="connsiteY0" fmla="*/ 15038 h 15038"/>
            <a:gd name="connsiteX1" fmla="*/ 9913 w 13883"/>
            <a:gd name="connsiteY1" fmla="*/ 11187 h 15038"/>
            <a:gd name="connsiteX2" fmla="*/ 13883 w 13883"/>
            <a:gd name="connsiteY2" fmla="*/ 6930 h 15038"/>
            <a:gd name="connsiteX3" fmla="*/ 7891 w 13883"/>
            <a:gd name="connsiteY3" fmla="*/ 5696 h 15038"/>
            <a:gd name="connsiteX4" fmla="*/ 3744 w 13883"/>
            <a:gd name="connsiteY4" fmla="*/ 0 h 15038"/>
            <a:gd name="connsiteX5" fmla="*/ 0 w 13883"/>
            <a:gd name="connsiteY5" fmla="*/ 5038 h 15038"/>
            <a:gd name="connsiteX0" fmla="*/ 9907 w 13883"/>
            <a:gd name="connsiteY0" fmla="*/ 14908 h 14908"/>
            <a:gd name="connsiteX1" fmla="*/ 9913 w 13883"/>
            <a:gd name="connsiteY1" fmla="*/ 11057 h 14908"/>
            <a:gd name="connsiteX2" fmla="*/ 13883 w 13883"/>
            <a:gd name="connsiteY2" fmla="*/ 6800 h 14908"/>
            <a:gd name="connsiteX3" fmla="*/ 7891 w 13883"/>
            <a:gd name="connsiteY3" fmla="*/ 5566 h 14908"/>
            <a:gd name="connsiteX4" fmla="*/ 7232 w 13883"/>
            <a:gd name="connsiteY4" fmla="*/ 0 h 14908"/>
            <a:gd name="connsiteX5" fmla="*/ 0 w 13883"/>
            <a:gd name="connsiteY5" fmla="*/ 4908 h 14908"/>
            <a:gd name="connsiteX0" fmla="*/ 9907 w 13185"/>
            <a:gd name="connsiteY0" fmla="*/ 14908 h 14908"/>
            <a:gd name="connsiteX1" fmla="*/ 9913 w 13185"/>
            <a:gd name="connsiteY1" fmla="*/ 11057 h 14908"/>
            <a:gd name="connsiteX2" fmla="*/ 13185 w 13185"/>
            <a:gd name="connsiteY2" fmla="*/ 7774 h 14908"/>
            <a:gd name="connsiteX3" fmla="*/ 7891 w 13185"/>
            <a:gd name="connsiteY3" fmla="*/ 5566 h 14908"/>
            <a:gd name="connsiteX4" fmla="*/ 7232 w 13185"/>
            <a:gd name="connsiteY4" fmla="*/ 0 h 14908"/>
            <a:gd name="connsiteX5" fmla="*/ 0 w 13185"/>
            <a:gd name="connsiteY5" fmla="*/ 4908 h 14908"/>
            <a:gd name="connsiteX0" fmla="*/ 9907 w 13185"/>
            <a:gd name="connsiteY0" fmla="*/ 14908 h 14908"/>
            <a:gd name="connsiteX1" fmla="*/ 9913 w 13185"/>
            <a:gd name="connsiteY1" fmla="*/ 11057 h 14908"/>
            <a:gd name="connsiteX2" fmla="*/ 13185 w 13185"/>
            <a:gd name="connsiteY2" fmla="*/ 7774 h 14908"/>
            <a:gd name="connsiteX3" fmla="*/ 7891 w 13185"/>
            <a:gd name="connsiteY3" fmla="*/ 5566 h 14908"/>
            <a:gd name="connsiteX4" fmla="*/ 7232 w 13185"/>
            <a:gd name="connsiteY4" fmla="*/ 0 h 14908"/>
            <a:gd name="connsiteX5" fmla="*/ 0 w 13185"/>
            <a:gd name="connsiteY5" fmla="*/ 4908 h 14908"/>
            <a:gd name="connsiteX0" fmla="*/ 9907 w 13185"/>
            <a:gd name="connsiteY0" fmla="*/ 14908 h 14908"/>
            <a:gd name="connsiteX1" fmla="*/ 9913 w 13185"/>
            <a:gd name="connsiteY1" fmla="*/ 11057 h 14908"/>
            <a:gd name="connsiteX2" fmla="*/ 13185 w 13185"/>
            <a:gd name="connsiteY2" fmla="*/ 7774 h 14908"/>
            <a:gd name="connsiteX3" fmla="*/ 7891 w 13185"/>
            <a:gd name="connsiteY3" fmla="*/ 5566 h 14908"/>
            <a:gd name="connsiteX4" fmla="*/ 7232 w 13185"/>
            <a:gd name="connsiteY4" fmla="*/ 0 h 14908"/>
            <a:gd name="connsiteX5" fmla="*/ 0 w 13185"/>
            <a:gd name="connsiteY5" fmla="*/ 4908 h 14908"/>
            <a:gd name="connsiteX0" fmla="*/ 9907 w 13185"/>
            <a:gd name="connsiteY0" fmla="*/ 14908 h 14908"/>
            <a:gd name="connsiteX1" fmla="*/ 9782 w 13185"/>
            <a:gd name="connsiteY1" fmla="*/ 11901 h 14908"/>
            <a:gd name="connsiteX2" fmla="*/ 13185 w 13185"/>
            <a:gd name="connsiteY2" fmla="*/ 7774 h 14908"/>
            <a:gd name="connsiteX3" fmla="*/ 7891 w 13185"/>
            <a:gd name="connsiteY3" fmla="*/ 5566 h 14908"/>
            <a:gd name="connsiteX4" fmla="*/ 7232 w 13185"/>
            <a:gd name="connsiteY4" fmla="*/ 0 h 14908"/>
            <a:gd name="connsiteX5" fmla="*/ 0 w 13185"/>
            <a:gd name="connsiteY5" fmla="*/ 4908 h 14908"/>
            <a:gd name="connsiteX0" fmla="*/ 9645 w 13185"/>
            <a:gd name="connsiteY0" fmla="*/ 14259 h 14259"/>
            <a:gd name="connsiteX1" fmla="*/ 9782 w 13185"/>
            <a:gd name="connsiteY1" fmla="*/ 11901 h 14259"/>
            <a:gd name="connsiteX2" fmla="*/ 13185 w 13185"/>
            <a:gd name="connsiteY2" fmla="*/ 7774 h 14259"/>
            <a:gd name="connsiteX3" fmla="*/ 7891 w 13185"/>
            <a:gd name="connsiteY3" fmla="*/ 5566 h 14259"/>
            <a:gd name="connsiteX4" fmla="*/ 7232 w 13185"/>
            <a:gd name="connsiteY4" fmla="*/ 0 h 14259"/>
            <a:gd name="connsiteX5" fmla="*/ 0 w 13185"/>
            <a:gd name="connsiteY5" fmla="*/ 4908 h 14259"/>
            <a:gd name="connsiteX0" fmla="*/ 9689 w 13185"/>
            <a:gd name="connsiteY0" fmla="*/ 14454 h 14454"/>
            <a:gd name="connsiteX1" fmla="*/ 9782 w 13185"/>
            <a:gd name="connsiteY1" fmla="*/ 11901 h 14454"/>
            <a:gd name="connsiteX2" fmla="*/ 13185 w 13185"/>
            <a:gd name="connsiteY2" fmla="*/ 7774 h 14454"/>
            <a:gd name="connsiteX3" fmla="*/ 7891 w 13185"/>
            <a:gd name="connsiteY3" fmla="*/ 5566 h 14454"/>
            <a:gd name="connsiteX4" fmla="*/ 7232 w 13185"/>
            <a:gd name="connsiteY4" fmla="*/ 0 h 14454"/>
            <a:gd name="connsiteX5" fmla="*/ 0 w 13185"/>
            <a:gd name="connsiteY5" fmla="*/ 4908 h 14454"/>
            <a:gd name="connsiteX0" fmla="*/ 9645 w 13185"/>
            <a:gd name="connsiteY0" fmla="*/ 14324 h 14324"/>
            <a:gd name="connsiteX1" fmla="*/ 9782 w 13185"/>
            <a:gd name="connsiteY1" fmla="*/ 11901 h 14324"/>
            <a:gd name="connsiteX2" fmla="*/ 13185 w 13185"/>
            <a:gd name="connsiteY2" fmla="*/ 7774 h 14324"/>
            <a:gd name="connsiteX3" fmla="*/ 7891 w 13185"/>
            <a:gd name="connsiteY3" fmla="*/ 5566 h 14324"/>
            <a:gd name="connsiteX4" fmla="*/ 7232 w 13185"/>
            <a:gd name="connsiteY4" fmla="*/ 0 h 14324"/>
            <a:gd name="connsiteX5" fmla="*/ 0 w 13185"/>
            <a:gd name="connsiteY5" fmla="*/ 4908 h 14324"/>
            <a:gd name="connsiteX0" fmla="*/ 9863 w 13185"/>
            <a:gd name="connsiteY0" fmla="*/ 14129 h 14129"/>
            <a:gd name="connsiteX1" fmla="*/ 9782 w 13185"/>
            <a:gd name="connsiteY1" fmla="*/ 11901 h 14129"/>
            <a:gd name="connsiteX2" fmla="*/ 13185 w 13185"/>
            <a:gd name="connsiteY2" fmla="*/ 7774 h 14129"/>
            <a:gd name="connsiteX3" fmla="*/ 7891 w 13185"/>
            <a:gd name="connsiteY3" fmla="*/ 5566 h 14129"/>
            <a:gd name="connsiteX4" fmla="*/ 7232 w 13185"/>
            <a:gd name="connsiteY4" fmla="*/ 0 h 14129"/>
            <a:gd name="connsiteX5" fmla="*/ 0 w 13185"/>
            <a:gd name="connsiteY5" fmla="*/ 4908 h 14129"/>
            <a:gd name="connsiteX0" fmla="*/ 9732 w 13185"/>
            <a:gd name="connsiteY0" fmla="*/ 14259 h 14259"/>
            <a:gd name="connsiteX1" fmla="*/ 9782 w 13185"/>
            <a:gd name="connsiteY1" fmla="*/ 11901 h 14259"/>
            <a:gd name="connsiteX2" fmla="*/ 13185 w 13185"/>
            <a:gd name="connsiteY2" fmla="*/ 7774 h 14259"/>
            <a:gd name="connsiteX3" fmla="*/ 7891 w 13185"/>
            <a:gd name="connsiteY3" fmla="*/ 5566 h 14259"/>
            <a:gd name="connsiteX4" fmla="*/ 7232 w 13185"/>
            <a:gd name="connsiteY4" fmla="*/ 0 h 14259"/>
            <a:gd name="connsiteX5" fmla="*/ 0 w 13185"/>
            <a:gd name="connsiteY5" fmla="*/ 4908 h 14259"/>
            <a:gd name="connsiteX0" fmla="*/ 5024 w 8477"/>
            <a:gd name="connsiteY0" fmla="*/ 21101 h 21101"/>
            <a:gd name="connsiteX1" fmla="*/ 5074 w 8477"/>
            <a:gd name="connsiteY1" fmla="*/ 18743 h 21101"/>
            <a:gd name="connsiteX2" fmla="*/ 8477 w 8477"/>
            <a:gd name="connsiteY2" fmla="*/ 14616 h 21101"/>
            <a:gd name="connsiteX3" fmla="*/ 3183 w 8477"/>
            <a:gd name="connsiteY3" fmla="*/ 12408 h 21101"/>
            <a:gd name="connsiteX4" fmla="*/ 2524 w 8477"/>
            <a:gd name="connsiteY4" fmla="*/ 6842 h 21101"/>
            <a:gd name="connsiteX5" fmla="*/ 0 w 8477"/>
            <a:gd name="connsiteY5" fmla="*/ 0 h 21101"/>
            <a:gd name="connsiteX0" fmla="*/ 5927 w 10000"/>
            <a:gd name="connsiteY0" fmla="*/ 10000 h 10000"/>
            <a:gd name="connsiteX1" fmla="*/ 5986 w 10000"/>
            <a:gd name="connsiteY1" fmla="*/ 8883 h 10000"/>
            <a:gd name="connsiteX2" fmla="*/ 10000 w 10000"/>
            <a:gd name="connsiteY2" fmla="*/ 6927 h 10000"/>
            <a:gd name="connsiteX3" fmla="*/ 3755 w 10000"/>
            <a:gd name="connsiteY3" fmla="*/ 5880 h 10000"/>
            <a:gd name="connsiteX4" fmla="*/ 3646 w 10000"/>
            <a:gd name="connsiteY4" fmla="*/ 2689 h 10000"/>
            <a:gd name="connsiteX5" fmla="*/ 0 w 10000"/>
            <a:gd name="connsiteY5" fmla="*/ 0 h 10000"/>
            <a:gd name="connsiteX0" fmla="*/ 5927 w 10000"/>
            <a:gd name="connsiteY0" fmla="*/ 10000 h 10000"/>
            <a:gd name="connsiteX1" fmla="*/ 5986 w 10000"/>
            <a:gd name="connsiteY1" fmla="*/ 8883 h 10000"/>
            <a:gd name="connsiteX2" fmla="*/ 10000 w 10000"/>
            <a:gd name="connsiteY2" fmla="*/ 6927 h 10000"/>
            <a:gd name="connsiteX3" fmla="*/ 3755 w 10000"/>
            <a:gd name="connsiteY3" fmla="*/ 5880 h 10000"/>
            <a:gd name="connsiteX4" fmla="*/ 3646 w 10000"/>
            <a:gd name="connsiteY4" fmla="*/ 2689 h 10000"/>
            <a:gd name="connsiteX5" fmla="*/ 0 w 10000"/>
            <a:gd name="connsiteY5" fmla="*/ 0 h 10000"/>
            <a:gd name="connsiteX0" fmla="*/ 5927 w 10000"/>
            <a:gd name="connsiteY0" fmla="*/ 10000 h 10000"/>
            <a:gd name="connsiteX1" fmla="*/ 5986 w 10000"/>
            <a:gd name="connsiteY1" fmla="*/ 8883 h 10000"/>
            <a:gd name="connsiteX2" fmla="*/ 10000 w 10000"/>
            <a:gd name="connsiteY2" fmla="*/ 6927 h 10000"/>
            <a:gd name="connsiteX3" fmla="*/ 3755 w 10000"/>
            <a:gd name="connsiteY3" fmla="*/ 5880 h 10000"/>
            <a:gd name="connsiteX4" fmla="*/ 3389 w 10000"/>
            <a:gd name="connsiteY4" fmla="*/ 2597 h 10000"/>
            <a:gd name="connsiteX5" fmla="*/ 0 w 10000"/>
            <a:gd name="connsiteY5" fmla="*/ 0 h 10000"/>
            <a:gd name="connsiteX0" fmla="*/ 5927 w 10000"/>
            <a:gd name="connsiteY0" fmla="*/ 10000 h 10000"/>
            <a:gd name="connsiteX1" fmla="*/ 5986 w 10000"/>
            <a:gd name="connsiteY1" fmla="*/ 8883 h 10000"/>
            <a:gd name="connsiteX2" fmla="*/ 10000 w 10000"/>
            <a:gd name="connsiteY2" fmla="*/ 6927 h 10000"/>
            <a:gd name="connsiteX3" fmla="*/ 3755 w 10000"/>
            <a:gd name="connsiteY3" fmla="*/ 5880 h 10000"/>
            <a:gd name="connsiteX4" fmla="*/ 3389 w 10000"/>
            <a:gd name="connsiteY4" fmla="*/ 2597 h 10000"/>
            <a:gd name="connsiteX5" fmla="*/ 0 w 10000"/>
            <a:gd name="connsiteY5" fmla="*/ 0 h 10000"/>
            <a:gd name="connsiteX0" fmla="*/ 5927 w 10000"/>
            <a:gd name="connsiteY0" fmla="*/ 10000 h 10000"/>
            <a:gd name="connsiteX1" fmla="*/ 5986 w 10000"/>
            <a:gd name="connsiteY1" fmla="*/ 8883 h 10000"/>
            <a:gd name="connsiteX2" fmla="*/ 10000 w 10000"/>
            <a:gd name="connsiteY2" fmla="*/ 6927 h 10000"/>
            <a:gd name="connsiteX3" fmla="*/ 3755 w 10000"/>
            <a:gd name="connsiteY3" fmla="*/ 5880 h 10000"/>
            <a:gd name="connsiteX4" fmla="*/ 3389 w 10000"/>
            <a:gd name="connsiteY4" fmla="*/ 2597 h 10000"/>
            <a:gd name="connsiteX5" fmla="*/ 0 w 10000"/>
            <a:gd name="connsiteY5" fmla="*/ 0 h 10000"/>
            <a:gd name="connsiteX0" fmla="*/ 5927 w 10000"/>
            <a:gd name="connsiteY0" fmla="*/ 10055 h 10055"/>
            <a:gd name="connsiteX1" fmla="*/ 5986 w 10000"/>
            <a:gd name="connsiteY1" fmla="*/ 8938 h 10055"/>
            <a:gd name="connsiteX2" fmla="*/ 10000 w 10000"/>
            <a:gd name="connsiteY2" fmla="*/ 6982 h 10055"/>
            <a:gd name="connsiteX3" fmla="*/ 3755 w 10000"/>
            <a:gd name="connsiteY3" fmla="*/ 5935 h 10055"/>
            <a:gd name="connsiteX4" fmla="*/ 3389 w 10000"/>
            <a:gd name="connsiteY4" fmla="*/ 2652 h 10055"/>
            <a:gd name="connsiteX5" fmla="*/ 0 w 10000"/>
            <a:gd name="connsiteY5" fmla="*/ 55 h 10055"/>
            <a:gd name="connsiteX0" fmla="*/ 5927 w 10000"/>
            <a:gd name="connsiteY0" fmla="*/ 10056 h 10056"/>
            <a:gd name="connsiteX1" fmla="*/ 5986 w 10000"/>
            <a:gd name="connsiteY1" fmla="*/ 8939 h 10056"/>
            <a:gd name="connsiteX2" fmla="*/ 10000 w 10000"/>
            <a:gd name="connsiteY2" fmla="*/ 6983 h 10056"/>
            <a:gd name="connsiteX3" fmla="*/ 3755 w 10000"/>
            <a:gd name="connsiteY3" fmla="*/ 5936 h 10056"/>
            <a:gd name="connsiteX4" fmla="*/ 3389 w 10000"/>
            <a:gd name="connsiteY4" fmla="*/ 2653 h 10056"/>
            <a:gd name="connsiteX5" fmla="*/ 0 w 10000"/>
            <a:gd name="connsiteY5" fmla="*/ 56 h 10056"/>
            <a:gd name="connsiteX0" fmla="*/ 5927 w 10000"/>
            <a:gd name="connsiteY0" fmla="*/ 10044 h 10044"/>
            <a:gd name="connsiteX1" fmla="*/ 5986 w 10000"/>
            <a:gd name="connsiteY1" fmla="*/ 8927 h 10044"/>
            <a:gd name="connsiteX2" fmla="*/ 10000 w 10000"/>
            <a:gd name="connsiteY2" fmla="*/ 6971 h 10044"/>
            <a:gd name="connsiteX3" fmla="*/ 3755 w 10000"/>
            <a:gd name="connsiteY3" fmla="*/ 5924 h 10044"/>
            <a:gd name="connsiteX4" fmla="*/ 3389 w 10000"/>
            <a:gd name="connsiteY4" fmla="*/ 2641 h 10044"/>
            <a:gd name="connsiteX5" fmla="*/ 0 w 10000"/>
            <a:gd name="connsiteY5" fmla="*/ 44 h 10044"/>
            <a:gd name="connsiteX0" fmla="*/ 8190 w 12263"/>
            <a:gd name="connsiteY0" fmla="*/ 10073 h 10073"/>
            <a:gd name="connsiteX1" fmla="*/ 8249 w 12263"/>
            <a:gd name="connsiteY1" fmla="*/ 8956 h 10073"/>
            <a:gd name="connsiteX2" fmla="*/ 12263 w 12263"/>
            <a:gd name="connsiteY2" fmla="*/ 7000 h 10073"/>
            <a:gd name="connsiteX3" fmla="*/ 6018 w 12263"/>
            <a:gd name="connsiteY3" fmla="*/ 5953 h 10073"/>
            <a:gd name="connsiteX4" fmla="*/ 5652 w 12263"/>
            <a:gd name="connsiteY4" fmla="*/ 2670 h 10073"/>
            <a:gd name="connsiteX5" fmla="*/ 0 w 12263"/>
            <a:gd name="connsiteY5" fmla="*/ 42 h 10073"/>
            <a:gd name="connsiteX0" fmla="*/ 8190 w 12263"/>
            <a:gd name="connsiteY0" fmla="*/ 10088 h 10088"/>
            <a:gd name="connsiteX1" fmla="*/ 8249 w 12263"/>
            <a:gd name="connsiteY1" fmla="*/ 8971 h 10088"/>
            <a:gd name="connsiteX2" fmla="*/ 12263 w 12263"/>
            <a:gd name="connsiteY2" fmla="*/ 7015 h 10088"/>
            <a:gd name="connsiteX3" fmla="*/ 6018 w 12263"/>
            <a:gd name="connsiteY3" fmla="*/ 5968 h 10088"/>
            <a:gd name="connsiteX4" fmla="*/ 5652 w 12263"/>
            <a:gd name="connsiteY4" fmla="*/ 2685 h 10088"/>
            <a:gd name="connsiteX5" fmla="*/ 1801 w 12263"/>
            <a:gd name="connsiteY5" fmla="*/ 277 h 10088"/>
            <a:gd name="connsiteX6" fmla="*/ 0 w 12263"/>
            <a:gd name="connsiteY6" fmla="*/ 57 h 10088"/>
            <a:gd name="connsiteX0" fmla="*/ 8756 w 12829"/>
            <a:gd name="connsiteY0" fmla="*/ 9912 h 9912"/>
            <a:gd name="connsiteX1" fmla="*/ 8815 w 12829"/>
            <a:gd name="connsiteY1" fmla="*/ 8795 h 9912"/>
            <a:gd name="connsiteX2" fmla="*/ 12829 w 12829"/>
            <a:gd name="connsiteY2" fmla="*/ 6839 h 9912"/>
            <a:gd name="connsiteX3" fmla="*/ 6584 w 12829"/>
            <a:gd name="connsiteY3" fmla="*/ 5792 h 9912"/>
            <a:gd name="connsiteX4" fmla="*/ 6218 w 12829"/>
            <a:gd name="connsiteY4" fmla="*/ 2509 h 9912"/>
            <a:gd name="connsiteX5" fmla="*/ 2367 w 12829"/>
            <a:gd name="connsiteY5" fmla="*/ 101 h 9912"/>
            <a:gd name="connsiteX6" fmla="*/ 0 w 12829"/>
            <a:gd name="connsiteY6" fmla="*/ 804 h 9912"/>
            <a:gd name="connsiteX0" fmla="*/ 6825 w 10000"/>
            <a:gd name="connsiteY0" fmla="*/ 10321 h 10321"/>
            <a:gd name="connsiteX1" fmla="*/ 6871 w 10000"/>
            <a:gd name="connsiteY1" fmla="*/ 9194 h 10321"/>
            <a:gd name="connsiteX2" fmla="*/ 10000 w 10000"/>
            <a:gd name="connsiteY2" fmla="*/ 7221 h 10321"/>
            <a:gd name="connsiteX3" fmla="*/ 5132 w 10000"/>
            <a:gd name="connsiteY3" fmla="*/ 6164 h 10321"/>
            <a:gd name="connsiteX4" fmla="*/ 4847 w 10000"/>
            <a:gd name="connsiteY4" fmla="*/ 2852 h 10321"/>
            <a:gd name="connsiteX5" fmla="*/ 923 w 10000"/>
            <a:gd name="connsiteY5" fmla="*/ 82 h 10321"/>
            <a:gd name="connsiteX6" fmla="*/ 0 w 10000"/>
            <a:gd name="connsiteY6" fmla="*/ 1132 h 10321"/>
            <a:gd name="connsiteX0" fmla="*/ 6825 w 10000"/>
            <a:gd name="connsiteY0" fmla="*/ 10321 h 10321"/>
            <a:gd name="connsiteX1" fmla="*/ 6871 w 10000"/>
            <a:gd name="connsiteY1" fmla="*/ 9194 h 10321"/>
            <a:gd name="connsiteX2" fmla="*/ 10000 w 10000"/>
            <a:gd name="connsiteY2" fmla="*/ 7221 h 10321"/>
            <a:gd name="connsiteX3" fmla="*/ 5132 w 10000"/>
            <a:gd name="connsiteY3" fmla="*/ 6164 h 10321"/>
            <a:gd name="connsiteX4" fmla="*/ 4847 w 10000"/>
            <a:gd name="connsiteY4" fmla="*/ 2852 h 10321"/>
            <a:gd name="connsiteX5" fmla="*/ 923 w 10000"/>
            <a:gd name="connsiteY5" fmla="*/ 82 h 10321"/>
            <a:gd name="connsiteX6" fmla="*/ 0 w 10000"/>
            <a:gd name="connsiteY6" fmla="*/ 1132 h 10321"/>
            <a:gd name="connsiteX0" fmla="*/ 6825 w 10000"/>
            <a:gd name="connsiteY0" fmla="*/ 10363 h 10363"/>
            <a:gd name="connsiteX1" fmla="*/ 6871 w 10000"/>
            <a:gd name="connsiteY1" fmla="*/ 9236 h 10363"/>
            <a:gd name="connsiteX2" fmla="*/ 10000 w 10000"/>
            <a:gd name="connsiteY2" fmla="*/ 7263 h 10363"/>
            <a:gd name="connsiteX3" fmla="*/ 5132 w 10000"/>
            <a:gd name="connsiteY3" fmla="*/ 6206 h 10363"/>
            <a:gd name="connsiteX4" fmla="*/ 4847 w 10000"/>
            <a:gd name="connsiteY4" fmla="*/ 2894 h 10363"/>
            <a:gd name="connsiteX5" fmla="*/ 6294 w 10000"/>
            <a:gd name="connsiteY5" fmla="*/ 92 h 10363"/>
            <a:gd name="connsiteX6" fmla="*/ 2807 w 10000"/>
            <a:gd name="connsiteY6" fmla="*/ 713 h 10363"/>
            <a:gd name="connsiteX7" fmla="*/ 0 w 10000"/>
            <a:gd name="connsiteY7" fmla="*/ 1174 h 10363"/>
            <a:gd name="connsiteX0" fmla="*/ 6825 w 10000"/>
            <a:gd name="connsiteY0" fmla="*/ 10479 h 10479"/>
            <a:gd name="connsiteX1" fmla="*/ 6871 w 10000"/>
            <a:gd name="connsiteY1" fmla="*/ 9352 h 10479"/>
            <a:gd name="connsiteX2" fmla="*/ 10000 w 10000"/>
            <a:gd name="connsiteY2" fmla="*/ 7379 h 10479"/>
            <a:gd name="connsiteX3" fmla="*/ 5132 w 10000"/>
            <a:gd name="connsiteY3" fmla="*/ 6322 h 10479"/>
            <a:gd name="connsiteX4" fmla="*/ 4847 w 10000"/>
            <a:gd name="connsiteY4" fmla="*/ 3010 h 10479"/>
            <a:gd name="connsiteX5" fmla="*/ 6294 w 10000"/>
            <a:gd name="connsiteY5" fmla="*/ 208 h 10479"/>
            <a:gd name="connsiteX6" fmla="*/ 763 w 10000"/>
            <a:gd name="connsiteY6" fmla="*/ 208 h 10479"/>
            <a:gd name="connsiteX7" fmla="*/ 0 w 10000"/>
            <a:gd name="connsiteY7" fmla="*/ 1290 h 10479"/>
            <a:gd name="connsiteX0" fmla="*/ 7667 w 10842"/>
            <a:gd name="connsiteY0" fmla="*/ 10479 h 10479"/>
            <a:gd name="connsiteX1" fmla="*/ 7713 w 10842"/>
            <a:gd name="connsiteY1" fmla="*/ 9352 h 10479"/>
            <a:gd name="connsiteX2" fmla="*/ 10842 w 10842"/>
            <a:gd name="connsiteY2" fmla="*/ 7379 h 10479"/>
            <a:gd name="connsiteX3" fmla="*/ 5974 w 10842"/>
            <a:gd name="connsiteY3" fmla="*/ 6322 h 10479"/>
            <a:gd name="connsiteX4" fmla="*/ 5689 w 10842"/>
            <a:gd name="connsiteY4" fmla="*/ 3010 h 10479"/>
            <a:gd name="connsiteX5" fmla="*/ 7136 w 10842"/>
            <a:gd name="connsiteY5" fmla="*/ 208 h 10479"/>
            <a:gd name="connsiteX6" fmla="*/ 1605 w 10842"/>
            <a:gd name="connsiteY6" fmla="*/ 208 h 10479"/>
            <a:gd name="connsiteX7" fmla="*/ 0 w 10842"/>
            <a:gd name="connsiteY7" fmla="*/ 980 h 10479"/>
            <a:gd name="connsiteX0" fmla="*/ 7667 w 10842"/>
            <a:gd name="connsiteY0" fmla="*/ 10479 h 10479"/>
            <a:gd name="connsiteX1" fmla="*/ 7713 w 10842"/>
            <a:gd name="connsiteY1" fmla="*/ 9352 h 10479"/>
            <a:gd name="connsiteX2" fmla="*/ 10842 w 10842"/>
            <a:gd name="connsiteY2" fmla="*/ 7379 h 10479"/>
            <a:gd name="connsiteX3" fmla="*/ 5974 w 10842"/>
            <a:gd name="connsiteY3" fmla="*/ 6322 h 10479"/>
            <a:gd name="connsiteX4" fmla="*/ 5689 w 10842"/>
            <a:gd name="connsiteY4" fmla="*/ 3010 h 10479"/>
            <a:gd name="connsiteX5" fmla="*/ 7136 w 10842"/>
            <a:gd name="connsiteY5" fmla="*/ 208 h 10479"/>
            <a:gd name="connsiteX6" fmla="*/ 1605 w 10842"/>
            <a:gd name="connsiteY6" fmla="*/ 208 h 10479"/>
            <a:gd name="connsiteX7" fmla="*/ 1284 w 10842"/>
            <a:gd name="connsiteY7" fmla="*/ 1263 h 10479"/>
            <a:gd name="connsiteX8" fmla="*/ 0 w 10842"/>
            <a:gd name="connsiteY8" fmla="*/ 980 h 10479"/>
            <a:gd name="connsiteX0" fmla="*/ 7667 w 10842"/>
            <a:gd name="connsiteY0" fmla="*/ 10535 h 10535"/>
            <a:gd name="connsiteX1" fmla="*/ 7713 w 10842"/>
            <a:gd name="connsiteY1" fmla="*/ 9408 h 10535"/>
            <a:gd name="connsiteX2" fmla="*/ 10842 w 10842"/>
            <a:gd name="connsiteY2" fmla="*/ 7435 h 10535"/>
            <a:gd name="connsiteX3" fmla="*/ 5974 w 10842"/>
            <a:gd name="connsiteY3" fmla="*/ 6378 h 10535"/>
            <a:gd name="connsiteX4" fmla="*/ 5689 w 10842"/>
            <a:gd name="connsiteY4" fmla="*/ 3066 h 10535"/>
            <a:gd name="connsiteX5" fmla="*/ 7136 w 10842"/>
            <a:gd name="connsiteY5" fmla="*/ 264 h 10535"/>
            <a:gd name="connsiteX6" fmla="*/ 1605 w 10842"/>
            <a:gd name="connsiteY6" fmla="*/ 140 h 10535"/>
            <a:gd name="connsiteX7" fmla="*/ 1284 w 10842"/>
            <a:gd name="connsiteY7" fmla="*/ 1319 h 10535"/>
            <a:gd name="connsiteX8" fmla="*/ 0 w 10842"/>
            <a:gd name="connsiteY8" fmla="*/ 1036 h 10535"/>
            <a:gd name="connsiteX0" fmla="*/ 7667 w 10842"/>
            <a:gd name="connsiteY0" fmla="*/ 10535 h 10535"/>
            <a:gd name="connsiteX1" fmla="*/ 7713 w 10842"/>
            <a:gd name="connsiteY1" fmla="*/ 9408 h 10535"/>
            <a:gd name="connsiteX2" fmla="*/ 10842 w 10842"/>
            <a:gd name="connsiteY2" fmla="*/ 7435 h 10535"/>
            <a:gd name="connsiteX3" fmla="*/ 5974 w 10842"/>
            <a:gd name="connsiteY3" fmla="*/ 6378 h 10535"/>
            <a:gd name="connsiteX4" fmla="*/ 5689 w 10842"/>
            <a:gd name="connsiteY4" fmla="*/ 3066 h 10535"/>
            <a:gd name="connsiteX5" fmla="*/ 7136 w 10842"/>
            <a:gd name="connsiteY5" fmla="*/ 264 h 10535"/>
            <a:gd name="connsiteX6" fmla="*/ 1605 w 10842"/>
            <a:gd name="connsiteY6" fmla="*/ 140 h 10535"/>
            <a:gd name="connsiteX7" fmla="*/ 1284 w 10842"/>
            <a:gd name="connsiteY7" fmla="*/ 1319 h 10535"/>
            <a:gd name="connsiteX8" fmla="*/ 0 w 10842"/>
            <a:gd name="connsiteY8" fmla="*/ 1036 h 10535"/>
            <a:gd name="connsiteX0" fmla="*/ 7667 w 10842"/>
            <a:gd name="connsiteY0" fmla="*/ 10446 h 10446"/>
            <a:gd name="connsiteX1" fmla="*/ 7713 w 10842"/>
            <a:gd name="connsiteY1" fmla="*/ 9319 h 10446"/>
            <a:gd name="connsiteX2" fmla="*/ 10842 w 10842"/>
            <a:gd name="connsiteY2" fmla="*/ 7346 h 10446"/>
            <a:gd name="connsiteX3" fmla="*/ 5974 w 10842"/>
            <a:gd name="connsiteY3" fmla="*/ 6289 h 10446"/>
            <a:gd name="connsiteX4" fmla="*/ 5689 w 10842"/>
            <a:gd name="connsiteY4" fmla="*/ 2977 h 10446"/>
            <a:gd name="connsiteX5" fmla="*/ 7136 w 10842"/>
            <a:gd name="connsiteY5" fmla="*/ 175 h 10446"/>
            <a:gd name="connsiteX6" fmla="*/ 1605 w 10842"/>
            <a:gd name="connsiteY6" fmla="*/ 51 h 10446"/>
            <a:gd name="connsiteX7" fmla="*/ 1284 w 10842"/>
            <a:gd name="connsiteY7" fmla="*/ 1230 h 10446"/>
            <a:gd name="connsiteX8" fmla="*/ 0 w 10842"/>
            <a:gd name="connsiteY8" fmla="*/ 947 h 10446"/>
            <a:gd name="connsiteX0" fmla="*/ 7667 w 10842"/>
            <a:gd name="connsiteY0" fmla="*/ 10296 h 10296"/>
            <a:gd name="connsiteX1" fmla="*/ 7713 w 10842"/>
            <a:gd name="connsiteY1" fmla="*/ 9169 h 10296"/>
            <a:gd name="connsiteX2" fmla="*/ 10842 w 10842"/>
            <a:gd name="connsiteY2" fmla="*/ 7196 h 10296"/>
            <a:gd name="connsiteX3" fmla="*/ 5974 w 10842"/>
            <a:gd name="connsiteY3" fmla="*/ 6139 h 10296"/>
            <a:gd name="connsiteX4" fmla="*/ 5689 w 10842"/>
            <a:gd name="connsiteY4" fmla="*/ 2827 h 10296"/>
            <a:gd name="connsiteX5" fmla="*/ 7136 w 10842"/>
            <a:gd name="connsiteY5" fmla="*/ 25 h 10296"/>
            <a:gd name="connsiteX6" fmla="*/ 1605 w 10842"/>
            <a:gd name="connsiteY6" fmla="*/ 87 h 10296"/>
            <a:gd name="connsiteX7" fmla="*/ 1284 w 10842"/>
            <a:gd name="connsiteY7" fmla="*/ 1080 h 10296"/>
            <a:gd name="connsiteX8" fmla="*/ 0 w 10842"/>
            <a:gd name="connsiteY8" fmla="*/ 797 h 10296"/>
            <a:gd name="connsiteX0" fmla="*/ 7667 w 10842"/>
            <a:gd name="connsiteY0" fmla="*/ 10296 h 10296"/>
            <a:gd name="connsiteX1" fmla="*/ 7713 w 10842"/>
            <a:gd name="connsiteY1" fmla="*/ 9169 h 10296"/>
            <a:gd name="connsiteX2" fmla="*/ 10842 w 10842"/>
            <a:gd name="connsiteY2" fmla="*/ 7196 h 10296"/>
            <a:gd name="connsiteX3" fmla="*/ 5974 w 10842"/>
            <a:gd name="connsiteY3" fmla="*/ 6139 h 10296"/>
            <a:gd name="connsiteX4" fmla="*/ 5689 w 10842"/>
            <a:gd name="connsiteY4" fmla="*/ 2827 h 10296"/>
            <a:gd name="connsiteX5" fmla="*/ 7136 w 10842"/>
            <a:gd name="connsiteY5" fmla="*/ 25 h 10296"/>
            <a:gd name="connsiteX6" fmla="*/ 1605 w 10842"/>
            <a:gd name="connsiteY6" fmla="*/ 87 h 10296"/>
            <a:gd name="connsiteX7" fmla="*/ 1284 w 10842"/>
            <a:gd name="connsiteY7" fmla="*/ 1080 h 10296"/>
            <a:gd name="connsiteX8" fmla="*/ 0 w 10842"/>
            <a:gd name="connsiteY8" fmla="*/ 797 h 10296"/>
            <a:gd name="connsiteX0" fmla="*/ 7667 w 10842"/>
            <a:gd name="connsiteY0" fmla="*/ 10286 h 10286"/>
            <a:gd name="connsiteX1" fmla="*/ 7713 w 10842"/>
            <a:gd name="connsiteY1" fmla="*/ 9159 h 10286"/>
            <a:gd name="connsiteX2" fmla="*/ 10842 w 10842"/>
            <a:gd name="connsiteY2" fmla="*/ 7186 h 10286"/>
            <a:gd name="connsiteX3" fmla="*/ 5974 w 10842"/>
            <a:gd name="connsiteY3" fmla="*/ 6129 h 10286"/>
            <a:gd name="connsiteX4" fmla="*/ 5689 w 10842"/>
            <a:gd name="connsiteY4" fmla="*/ 2817 h 10286"/>
            <a:gd name="connsiteX5" fmla="*/ 7697 w 10842"/>
            <a:gd name="connsiteY5" fmla="*/ 46 h 10286"/>
            <a:gd name="connsiteX6" fmla="*/ 1605 w 10842"/>
            <a:gd name="connsiteY6" fmla="*/ 77 h 10286"/>
            <a:gd name="connsiteX7" fmla="*/ 1284 w 10842"/>
            <a:gd name="connsiteY7" fmla="*/ 1070 h 10286"/>
            <a:gd name="connsiteX8" fmla="*/ 0 w 10842"/>
            <a:gd name="connsiteY8" fmla="*/ 787 h 10286"/>
            <a:gd name="connsiteX0" fmla="*/ 7667 w 10842"/>
            <a:gd name="connsiteY0" fmla="*/ 10286 h 10286"/>
            <a:gd name="connsiteX1" fmla="*/ 7713 w 10842"/>
            <a:gd name="connsiteY1" fmla="*/ 9159 h 10286"/>
            <a:gd name="connsiteX2" fmla="*/ 10842 w 10842"/>
            <a:gd name="connsiteY2" fmla="*/ 7186 h 10286"/>
            <a:gd name="connsiteX3" fmla="*/ 5974 w 10842"/>
            <a:gd name="connsiteY3" fmla="*/ 6129 h 10286"/>
            <a:gd name="connsiteX4" fmla="*/ 5689 w 10842"/>
            <a:gd name="connsiteY4" fmla="*/ 2817 h 10286"/>
            <a:gd name="connsiteX5" fmla="*/ 7697 w 10842"/>
            <a:gd name="connsiteY5" fmla="*/ 46 h 10286"/>
            <a:gd name="connsiteX6" fmla="*/ 1605 w 10842"/>
            <a:gd name="connsiteY6" fmla="*/ 77 h 10286"/>
            <a:gd name="connsiteX7" fmla="*/ 1284 w 10842"/>
            <a:gd name="connsiteY7" fmla="*/ 1070 h 10286"/>
            <a:gd name="connsiteX8" fmla="*/ 0 w 10842"/>
            <a:gd name="connsiteY8" fmla="*/ 787 h 10286"/>
            <a:gd name="connsiteX0" fmla="*/ 7667 w 10842"/>
            <a:gd name="connsiteY0" fmla="*/ 10286 h 10286"/>
            <a:gd name="connsiteX1" fmla="*/ 7713 w 10842"/>
            <a:gd name="connsiteY1" fmla="*/ 9159 h 10286"/>
            <a:gd name="connsiteX2" fmla="*/ 10842 w 10842"/>
            <a:gd name="connsiteY2" fmla="*/ 7186 h 10286"/>
            <a:gd name="connsiteX3" fmla="*/ 5974 w 10842"/>
            <a:gd name="connsiteY3" fmla="*/ 6129 h 10286"/>
            <a:gd name="connsiteX4" fmla="*/ 5689 w 10842"/>
            <a:gd name="connsiteY4" fmla="*/ 2817 h 10286"/>
            <a:gd name="connsiteX5" fmla="*/ 7697 w 10842"/>
            <a:gd name="connsiteY5" fmla="*/ 46 h 10286"/>
            <a:gd name="connsiteX6" fmla="*/ 1605 w 10842"/>
            <a:gd name="connsiteY6" fmla="*/ 77 h 10286"/>
            <a:gd name="connsiteX7" fmla="*/ 1284 w 10842"/>
            <a:gd name="connsiteY7" fmla="*/ 1070 h 10286"/>
            <a:gd name="connsiteX8" fmla="*/ 0 w 10842"/>
            <a:gd name="connsiteY8" fmla="*/ 787 h 10286"/>
            <a:gd name="connsiteX0" fmla="*/ 7667 w 10842"/>
            <a:gd name="connsiteY0" fmla="*/ 10286 h 10286"/>
            <a:gd name="connsiteX1" fmla="*/ 7713 w 10842"/>
            <a:gd name="connsiteY1" fmla="*/ 9159 h 10286"/>
            <a:gd name="connsiteX2" fmla="*/ 10842 w 10842"/>
            <a:gd name="connsiteY2" fmla="*/ 7186 h 10286"/>
            <a:gd name="connsiteX3" fmla="*/ 5974 w 10842"/>
            <a:gd name="connsiteY3" fmla="*/ 6129 h 10286"/>
            <a:gd name="connsiteX4" fmla="*/ 5689 w 10842"/>
            <a:gd name="connsiteY4" fmla="*/ 2817 h 10286"/>
            <a:gd name="connsiteX5" fmla="*/ 7697 w 10842"/>
            <a:gd name="connsiteY5" fmla="*/ 46 h 10286"/>
            <a:gd name="connsiteX6" fmla="*/ 1605 w 10842"/>
            <a:gd name="connsiteY6" fmla="*/ 77 h 10286"/>
            <a:gd name="connsiteX7" fmla="*/ 1284 w 10842"/>
            <a:gd name="connsiteY7" fmla="*/ 1070 h 10286"/>
            <a:gd name="connsiteX8" fmla="*/ 0 w 10842"/>
            <a:gd name="connsiteY8" fmla="*/ 787 h 10286"/>
            <a:gd name="connsiteX0" fmla="*/ 7667 w 10842"/>
            <a:gd name="connsiteY0" fmla="*/ 10295 h 10295"/>
            <a:gd name="connsiteX1" fmla="*/ 7713 w 10842"/>
            <a:gd name="connsiteY1" fmla="*/ 9168 h 10295"/>
            <a:gd name="connsiteX2" fmla="*/ 10842 w 10842"/>
            <a:gd name="connsiteY2" fmla="*/ 7195 h 10295"/>
            <a:gd name="connsiteX3" fmla="*/ 5974 w 10842"/>
            <a:gd name="connsiteY3" fmla="*/ 6138 h 10295"/>
            <a:gd name="connsiteX4" fmla="*/ 5689 w 10842"/>
            <a:gd name="connsiteY4" fmla="*/ 2826 h 10295"/>
            <a:gd name="connsiteX5" fmla="*/ 7336 w 10842"/>
            <a:gd name="connsiteY5" fmla="*/ 24 h 10295"/>
            <a:gd name="connsiteX6" fmla="*/ 1605 w 10842"/>
            <a:gd name="connsiteY6" fmla="*/ 86 h 10295"/>
            <a:gd name="connsiteX7" fmla="*/ 1284 w 10842"/>
            <a:gd name="connsiteY7" fmla="*/ 1079 h 10295"/>
            <a:gd name="connsiteX8" fmla="*/ 0 w 10842"/>
            <a:gd name="connsiteY8" fmla="*/ 796 h 10295"/>
            <a:gd name="connsiteX0" fmla="*/ 7667 w 10842"/>
            <a:gd name="connsiteY0" fmla="*/ 10295 h 10295"/>
            <a:gd name="connsiteX1" fmla="*/ 7713 w 10842"/>
            <a:gd name="connsiteY1" fmla="*/ 9168 h 10295"/>
            <a:gd name="connsiteX2" fmla="*/ 10842 w 10842"/>
            <a:gd name="connsiteY2" fmla="*/ 7195 h 10295"/>
            <a:gd name="connsiteX3" fmla="*/ 5974 w 10842"/>
            <a:gd name="connsiteY3" fmla="*/ 6138 h 10295"/>
            <a:gd name="connsiteX4" fmla="*/ 5689 w 10842"/>
            <a:gd name="connsiteY4" fmla="*/ 2826 h 10295"/>
            <a:gd name="connsiteX5" fmla="*/ 7336 w 10842"/>
            <a:gd name="connsiteY5" fmla="*/ 24 h 10295"/>
            <a:gd name="connsiteX6" fmla="*/ 1605 w 10842"/>
            <a:gd name="connsiteY6" fmla="*/ 86 h 10295"/>
            <a:gd name="connsiteX7" fmla="*/ 1284 w 10842"/>
            <a:gd name="connsiteY7" fmla="*/ 1079 h 10295"/>
            <a:gd name="connsiteX8" fmla="*/ 0 w 10842"/>
            <a:gd name="connsiteY8" fmla="*/ 796 h 10295"/>
            <a:gd name="connsiteX0" fmla="*/ 7667 w 10842"/>
            <a:gd name="connsiteY0" fmla="*/ 10257 h 10257"/>
            <a:gd name="connsiteX1" fmla="*/ 7713 w 10842"/>
            <a:gd name="connsiteY1" fmla="*/ 9130 h 10257"/>
            <a:gd name="connsiteX2" fmla="*/ 10842 w 10842"/>
            <a:gd name="connsiteY2" fmla="*/ 7157 h 10257"/>
            <a:gd name="connsiteX3" fmla="*/ 5974 w 10842"/>
            <a:gd name="connsiteY3" fmla="*/ 6100 h 10257"/>
            <a:gd name="connsiteX4" fmla="*/ 5689 w 10842"/>
            <a:gd name="connsiteY4" fmla="*/ 2788 h 10257"/>
            <a:gd name="connsiteX5" fmla="*/ 7256 w 10842"/>
            <a:gd name="connsiteY5" fmla="*/ 203 h 10257"/>
            <a:gd name="connsiteX6" fmla="*/ 1605 w 10842"/>
            <a:gd name="connsiteY6" fmla="*/ 48 h 10257"/>
            <a:gd name="connsiteX7" fmla="*/ 1284 w 10842"/>
            <a:gd name="connsiteY7" fmla="*/ 1041 h 10257"/>
            <a:gd name="connsiteX8" fmla="*/ 0 w 10842"/>
            <a:gd name="connsiteY8" fmla="*/ 758 h 10257"/>
            <a:gd name="connsiteX0" fmla="*/ 7667 w 10842"/>
            <a:gd name="connsiteY0" fmla="*/ 10308 h 10308"/>
            <a:gd name="connsiteX1" fmla="*/ 7713 w 10842"/>
            <a:gd name="connsiteY1" fmla="*/ 9181 h 10308"/>
            <a:gd name="connsiteX2" fmla="*/ 10842 w 10842"/>
            <a:gd name="connsiteY2" fmla="*/ 7208 h 10308"/>
            <a:gd name="connsiteX3" fmla="*/ 5974 w 10842"/>
            <a:gd name="connsiteY3" fmla="*/ 6151 h 10308"/>
            <a:gd name="connsiteX4" fmla="*/ 5689 w 10842"/>
            <a:gd name="connsiteY4" fmla="*/ 2839 h 10308"/>
            <a:gd name="connsiteX5" fmla="*/ 7256 w 10842"/>
            <a:gd name="connsiteY5" fmla="*/ 254 h 10308"/>
            <a:gd name="connsiteX6" fmla="*/ 1605 w 10842"/>
            <a:gd name="connsiteY6" fmla="*/ 99 h 10308"/>
            <a:gd name="connsiteX7" fmla="*/ 1284 w 10842"/>
            <a:gd name="connsiteY7" fmla="*/ 1092 h 10308"/>
            <a:gd name="connsiteX8" fmla="*/ 0 w 10842"/>
            <a:gd name="connsiteY8" fmla="*/ 809 h 10308"/>
            <a:gd name="connsiteX0" fmla="*/ 7667 w 10842"/>
            <a:gd name="connsiteY0" fmla="*/ 10308 h 10308"/>
            <a:gd name="connsiteX1" fmla="*/ 7713 w 10842"/>
            <a:gd name="connsiteY1" fmla="*/ 9181 h 10308"/>
            <a:gd name="connsiteX2" fmla="*/ 10842 w 10842"/>
            <a:gd name="connsiteY2" fmla="*/ 7208 h 10308"/>
            <a:gd name="connsiteX3" fmla="*/ 5974 w 10842"/>
            <a:gd name="connsiteY3" fmla="*/ 6151 h 10308"/>
            <a:gd name="connsiteX4" fmla="*/ 5689 w 10842"/>
            <a:gd name="connsiteY4" fmla="*/ 2839 h 10308"/>
            <a:gd name="connsiteX5" fmla="*/ 7256 w 10842"/>
            <a:gd name="connsiteY5" fmla="*/ 254 h 10308"/>
            <a:gd name="connsiteX6" fmla="*/ 1605 w 10842"/>
            <a:gd name="connsiteY6" fmla="*/ 99 h 10308"/>
            <a:gd name="connsiteX7" fmla="*/ 1284 w 10842"/>
            <a:gd name="connsiteY7" fmla="*/ 1092 h 10308"/>
            <a:gd name="connsiteX8" fmla="*/ 0 w 10842"/>
            <a:gd name="connsiteY8" fmla="*/ 809 h 10308"/>
            <a:gd name="connsiteX0" fmla="*/ 7667 w 10842"/>
            <a:gd name="connsiteY0" fmla="*/ 10346 h 10346"/>
            <a:gd name="connsiteX1" fmla="*/ 7713 w 10842"/>
            <a:gd name="connsiteY1" fmla="*/ 9219 h 10346"/>
            <a:gd name="connsiteX2" fmla="*/ 10842 w 10842"/>
            <a:gd name="connsiteY2" fmla="*/ 7246 h 10346"/>
            <a:gd name="connsiteX3" fmla="*/ 5974 w 10842"/>
            <a:gd name="connsiteY3" fmla="*/ 6189 h 10346"/>
            <a:gd name="connsiteX4" fmla="*/ 5689 w 10842"/>
            <a:gd name="connsiteY4" fmla="*/ 2877 h 10346"/>
            <a:gd name="connsiteX5" fmla="*/ 7256 w 10842"/>
            <a:gd name="connsiteY5" fmla="*/ 292 h 10346"/>
            <a:gd name="connsiteX6" fmla="*/ 1605 w 10842"/>
            <a:gd name="connsiteY6" fmla="*/ 137 h 10346"/>
            <a:gd name="connsiteX7" fmla="*/ 1284 w 10842"/>
            <a:gd name="connsiteY7" fmla="*/ 1130 h 10346"/>
            <a:gd name="connsiteX8" fmla="*/ 0 w 10842"/>
            <a:gd name="connsiteY8" fmla="*/ 847 h 10346"/>
            <a:gd name="connsiteX0" fmla="*/ 7667 w 10842"/>
            <a:gd name="connsiteY0" fmla="*/ 10532 h 10532"/>
            <a:gd name="connsiteX1" fmla="*/ 7713 w 10842"/>
            <a:gd name="connsiteY1" fmla="*/ 9219 h 10532"/>
            <a:gd name="connsiteX2" fmla="*/ 10842 w 10842"/>
            <a:gd name="connsiteY2" fmla="*/ 7246 h 10532"/>
            <a:gd name="connsiteX3" fmla="*/ 5974 w 10842"/>
            <a:gd name="connsiteY3" fmla="*/ 6189 h 10532"/>
            <a:gd name="connsiteX4" fmla="*/ 5689 w 10842"/>
            <a:gd name="connsiteY4" fmla="*/ 2877 h 10532"/>
            <a:gd name="connsiteX5" fmla="*/ 7256 w 10842"/>
            <a:gd name="connsiteY5" fmla="*/ 292 h 10532"/>
            <a:gd name="connsiteX6" fmla="*/ 1605 w 10842"/>
            <a:gd name="connsiteY6" fmla="*/ 137 h 10532"/>
            <a:gd name="connsiteX7" fmla="*/ 1284 w 10842"/>
            <a:gd name="connsiteY7" fmla="*/ 1130 h 10532"/>
            <a:gd name="connsiteX8" fmla="*/ 0 w 10842"/>
            <a:gd name="connsiteY8" fmla="*/ 847 h 105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842" h="10532">
              <a:moveTo>
                <a:pt x="7667" y="10532"/>
              </a:moveTo>
              <a:cubicBezTo>
                <a:pt x="7695" y="9711"/>
                <a:pt x="7684" y="10039"/>
                <a:pt x="7713" y="9219"/>
              </a:cubicBezTo>
              <a:cubicBezTo>
                <a:pt x="8943" y="8261"/>
                <a:pt x="9972" y="8825"/>
                <a:pt x="10842" y="7246"/>
              </a:cubicBezTo>
              <a:cubicBezTo>
                <a:pt x="10525" y="5696"/>
                <a:pt x="6733" y="6991"/>
                <a:pt x="5974" y="6189"/>
              </a:cubicBezTo>
              <a:cubicBezTo>
                <a:pt x="6064" y="4986"/>
                <a:pt x="6538" y="2961"/>
                <a:pt x="5689" y="2877"/>
              </a:cubicBezTo>
              <a:cubicBezTo>
                <a:pt x="4580" y="1438"/>
                <a:pt x="8151" y="2069"/>
                <a:pt x="7256" y="292"/>
              </a:cubicBezTo>
              <a:cubicBezTo>
                <a:pt x="7037" y="-102"/>
                <a:pt x="1759" y="-38"/>
                <a:pt x="1605" y="137"/>
              </a:cubicBezTo>
              <a:cubicBezTo>
                <a:pt x="1572" y="701"/>
                <a:pt x="1551" y="1001"/>
                <a:pt x="1284" y="1130"/>
              </a:cubicBezTo>
              <a:cubicBezTo>
                <a:pt x="1017" y="1259"/>
                <a:pt x="154" y="786"/>
                <a:pt x="0" y="84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489700</xdr:colOff>
      <xdr:row>22</xdr:row>
      <xdr:rowOff>151591</xdr:rowOff>
    </xdr:from>
    <xdr:to>
      <xdr:col>11</xdr:col>
      <xdr:colOff>735149</xdr:colOff>
      <xdr:row>24</xdr:row>
      <xdr:rowOff>18826</xdr:rowOff>
    </xdr:to>
    <xdr:sp macro="" textlink="">
      <xdr:nvSpPr>
        <xdr:cNvPr id="614" name="六角形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 bwMode="auto">
        <a:xfrm>
          <a:off x="11414875" y="2551891"/>
          <a:ext cx="245449" cy="210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722178</xdr:colOff>
      <xdr:row>24</xdr:row>
      <xdr:rowOff>15616</xdr:rowOff>
    </xdr:from>
    <xdr:to>
      <xdr:col>12</xdr:col>
      <xdr:colOff>82622</xdr:colOff>
      <xdr:row>24</xdr:row>
      <xdr:rowOff>134742</xdr:rowOff>
    </xdr:to>
    <xdr:sp macro="" textlink="">
      <xdr:nvSpPr>
        <xdr:cNvPr id="615" name="AutoShape 79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11636241" y="2809616"/>
          <a:ext cx="130381" cy="119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581696</xdr:colOff>
      <xdr:row>19</xdr:row>
      <xdr:rowOff>167860</xdr:rowOff>
    </xdr:from>
    <xdr:ext cx="105355" cy="85882"/>
    <xdr:sp macro="" textlink="">
      <xdr:nvSpPr>
        <xdr:cNvPr id="616" name="Text Box 30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1506871" y="2053810"/>
          <a:ext cx="105355" cy="85882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11</xdr:col>
      <xdr:colOff>80163</xdr:colOff>
      <xdr:row>19</xdr:row>
      <xdr:rowOff>145052</xdr:rowOff>
    </xdr:from>
    <xdr:ext cx="529953" cy="272447"/>
    <xdr:sp macro="" textlink="">
      <xdr:nvSpPr>
        <xdr:cNvPr id="617" name="Text Box 378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1005338" y="2031002"/>
          <a:ext cx="529953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田坂ﾄﾝﾈﾙ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0</xdr:colOff>
      <xdr:row>22</xdr:row>
      <xdr:rowOff>97600</xdr:rowOff>
    </xdr:from>
    <xdr:ext cx="491160" cy="121059"/>
    <xdr:sp macro="" textlink="">
      <xdr:nvSpPr>
        <xdr:cNvPr id="618" name="Text Box 30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925175" y="2497900"/>
          <a:ext cx="491160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+mn-ea"/>
              <a:ea typeface="+mn-ea"/>
              <a:cs typeface="Ebrima" pitchFamily="2" charset="0"/>
            </a:rPr>
            <a:t>紀伊水道</a:t>
          </a:r>
          <a:endParaRPr lang="en-US" altLang="ja-JP" sz="900" b="1" i="0" u="none" strike="noStrike" baseline="0">
            <a:solidFill>
              <a:schemeClr val="tx2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12</xdr:col>
      <xdr:colOff>37185</xdr:colOff>
      <xdr:row>23</xdr:row>
      <xdr:rowOff>87536</xdr:rowOff>
    </xdr:from>
    <xdr:to>
      <xdr:col>12</xdr:col>
      <xdr:colOff>547688</xdr:colOff>
      <xdr:row>24</xdr:row>
      <xdr:rowOff>136922</xdr:rowOff>
    </xdr:to>
    <xdr:sp macro="" textlink="">
      <xdr:nvSpPr>
        <xdr:cNvPr id="619" name="Text Box 141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1733885" y="2659286"/>
          <a:ext cx="510503" cy="220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</xdr:txBody>
    </xdr:sp>
    <xdr:clientData/>
  </xdr:twoCellAnchor>
  <xdr:twoCellAnchor>
    <xdr:from>
      <xdr:col>13</xdr:col>
      <xdr:colOff>632448</xdr:colOff>
      <xdr:row>22</xdr:row>
      <xdr:rowOff>85902</xdr:rowOff>
    </xdr:from>
    <xdr:to>
      <xdr:col>14</xdr:col>
      <xdr:colOff>109873</xdr:colOff>
      <xdr:row>23</xdr:row>
      <xdr:rowOff>121341</xdr:rowOff>
    </xdr:to>
    <xdr:grpSp>
      <xdr:nvGrpSpPr>
        <xdr:cNvPr id="620" name="グループ化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GrpSpPr/>
      </xdr:nvGrpSpPr>
      <xdr:grpSpPr>
        <a:xfrm>
          <a:off x="9199426" y="3851728"/>
          <a:ext cx="181447" cy="206613"/>
          <a:chOff x="1456766" y="5311588"/>
          <a:chExt cx="156881" cy="106456"/>
        </a:xfrm>
      </xdr:grpSpPr>
      <xdr:sp macro="" textlink="">
        <xdr:nvSpPr>
          <xdr:cNvPr id="621" name="Line 2970">
            <a:extLst>
              <a:ext uri="{FF2B5EF4-FFF2-40B4-BE49-F238E27FC236}">
                <a16:creationId xmlns:a16="http://schemas.microsoft.com/office/drawing/2014/main" id="{00000000-0008-0000-0000-00006D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" name="Line 2970">
            <a:extLst>
              <a:ext uri="{FF2B5EF4-FFF2-40B4-BE49-F238E27FC236}">
                <a16:creationId xmlns:a16="http://schemas.microsoft.com/office/drawing/2014/main" id="{00000000-0008-0000-0000-00006E02000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" name="Line 2970">
            <a:extLst>
              <a:ext uri="{FF2B5EF4-FFF2-40B4-BE49-F238E27FC236}">
                <a16:creationId xmlns:a16="http://schemas.microsoft.com/office/drawing/2014/main" id="{00000000-0008-0000-0000-00006F02000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2970">
            <a:extLst>
              <a:ext uri="{FF2B5EF4-FFF2-40B4-BE49-F238E27FC236}">
                <a16:creationId xmlns:a16="http://schemas.microsoft.com/office/drawing/2014/main" id="{00000000-0008-0000-0000-00007002000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281064</xdr:colOff>
      <xdr:row>19</xdr:row>
      <xdr:rowOff>148341</xdr:rowOff>
    </xdr:from>
    <xdr:to>
      <xdr:col>14</xdr:col>
      <xdr:colOff>3903</xdr:colOff>
      <xdr:row>21</xdr:row>
      <xdr:rowOff>97592</xdr:rowOff>
    </xdr:to>
    <xdr:sp macro="" textlink="">
      <xdr:nvSpPr>
        <xdr:cNvPr id="625" name="Line 1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 bwMode="auto">
        <a:xfrm>
          <a:off x="12749289" y="2034291"/>
          <a:ext cx="494364" cy="292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762352</xdr:colOff>
      <xdr:row>18</xdr:row>
      <xdr:rowOff>171750</xdr:rowOff>
    </xdr:from>
    <xdr:to>
      <xdr:col>14</xdr:col>
      <xdr:colOff>73039</xdr:colOff>
      <xdr:row>24</xdr:row>
      <xdr:rowOff>87910</xdr:rowOff>
    </xdr:to>
    <xdr:sp macro="" textlink="">
      <xdr:nvSpPr>
        <xdr:cNvPr id="626" name="Line 14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 flipV="1">
          <a:off x="13230577" y="1886250"/>
          <a:ext cx="82212" cy="944860"/>
        </a:xfrm>
        <a:custGeom>
          <a:avLst/>
          <a:gdLst>
            <a:gd name="connsiteX0" fmla="*/ 0 w 13351"/>
            <a:gd name="connsiteY0" fmla="*/ 0 h 935023"/>
            <a:gd name="connsiteX1" fmla="*/ 13351 w 13351"/>
            <a:gd name="connsiteY1" fmla="*/ 935023 h 935023"/>
            <a:gd name="connsiteX0" fmla="*/ 0 w 83617"/>
            <a:gd name="connsiteY0" fmla="*/ 0 h 946734"/>
            <a:gd name="connsiteX1" fmla="*/ 83617 w 83617"/>
            <a:gd name="connsiteY1" fmla="*/ 946734 h 946734"/>
            <a:gd name="connsiteX0" fmla="*/ 0 w 83617"/>
            <a:gd name="connsiteY0" fmla="*/ 0 h 946734"/>
            <a:gd name="connsiteX1" fmla="*/ 83617 w 83617"/>
            <a:gd name="connsiteY1" fmla="*/ 946734 h 946734"/>
            <a:gd name="connsiteX0" fmla="*/ 0 w 83617"/>
            <a:gd name="connsiteY0" fmla="*/ 0 h 946734"/>
            <a:gd name="connsiteX1" fmla="*/ 83617 w 83617"/>
            <a:gd name="connsiteY1" fmla="*/ 946734 h 946734"/>
            <a:gd name="connsiteX0" fmla="*/ 0 w 83617"/>
            <a:gd name="connsiteY0" fmla="*/ 0 h 946734"/>
            <a:gd name="connsiteX1" fmla="*/ 83617 w 83617"/>
            <a:gd name="connsiteY1" fmla="*/ 946734 h 946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617" h="946734">
              <a:moveTo>
                <a:pt x="0" y="0"/>
              </a:moveTo>
              <a:cubicBezTo>
                <a:pt x="16161" y="424880"/>
                <a:pt x="1094" y="510142"/>
                <a:pt x="83617" y="94673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705031</xdr:colOff>
      <xdr:row>21</xdr:row>
      <xdr:rowOff>98854</xdr:rowOff>
    </xdr:from>
    <xdr:to>
      <xdr:col>14</xdr:col>
      <xdr:colOff>66363</xdr:colOff>
      <xdr:row>22</xdr:row>
      <xdr:rowOff>50747</xdr:rowOff>
    </xdr:to>
    <xdr:sp macro="" textlink="">
      <xdr:nvSpPr>
        <xdr:cNvPr id="627" name="AutoShape 8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13173256" y="2327704"/>
          <a:ext cx="132857" cy="1233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39040</xdr:colOff>
      <xdr:row>23</xdr:row>
      <xdr:rowOff>78067</xdr:rowOff>
    </xdr:from>
    <xdr:to>
      <xdr:col>14</xdr:col>
      <xdr:colOff>284489</xdr:colOff>
      <xdr:row>24</xdr:row>
      <xdr:rowOff>118994</xdr:rowOff>
    </xdr:to>
    <xdr:sp macro="" textlink="">
      <xdr:nvSpPr>
        <xdr:cNvPr id="628" name="六角形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 bwMode="auto">
        <a:xfrm>
          <a:off x="13278790" y="2649817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351360</xdr:colOff>
      <xdr:row>19</xdr:row>
      <xdr:rowOff>70272</xdr:rowOff>
    </xdr:from>
    <xdr:to>
      <xdr:col>13</xdr:col>
      <xdr:colOff>596809</xdr:colOff>
      <xdr:row>20</xdr:row>
      <xdr:rowOff>111199</xdr:rowOff>
    </xdr:to>
    <xdr:sp macro="" textlink="">
      <xdr:nvSpPr>
        <xdr:cNvPr id="629" name="六角形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 bwMode="auto">
        <a:xfrm>
          <a:off x="12819585" y="1956222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85888</xdr:colOff>
      <xdr:row>19</xdr:row>
      <xdr:rowOff>93683</xdr:rowOff>
    </xdr:from>
    <xdr:to>
      <xdr:col>14</xdr:col>
      <xdr:colOff>331337</xdr:colOff>
      <xdr:row>20</xdr:row>
      <xdr:rowOff>134610</xdr:rowOff>
    </xdr:to>
    <xdr:sp macro="" textlink="">
      <xdr:nvSpPr>
        <xdr:cNvPr id="630" name="六角形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 bwMode="auto">
        <a:xfrm>
          <a:off x="13325638" y="1979633"/>
          <a:ext cx="245449" cy="212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140533</xdr:colOff>
      <xdr:row>21</xdr:row>
      <xdr:rowOff>46844</xdr:rowOff>
    </xdr:from>
    <xdr:to>
      <xdr:col>13</xdr:col>
      <xdr:colOff>669552</xdr:colOff>
      <xdr:row>22</xdr:row>
      <xdr:rowOff>131414</xdr:rowOff>
    </xdr:to>
    <xdr:sp macro="" textlink="">
      <xdr:nvSpPr>
        <xdr:cNvPr id="631" name="Text Box 141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2608758" y="2275694"/>
          <a:ext cx="529019" cy="25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</xdr:txBody>
    </xdr:sp>
    <xdr:clientData/>
  </xdr:twoCellAnchor>
  <xdr:twoCellAnchor>
    <xdr:from>
      <xdr:col>15</xdr:col>
      <xdr:colOff>50735</xdr:colOff>
      <xdr:row>20</xdr:row>
      <xdr:rowOff>45565</xdr:rowOff>
    </xdr:from>
    <xdr:to>
      <xdr:col>16</xdr:col>
      <xdr:colOff>331806</xdr:colOff>
      <xdr:row>24</xdr:row>
      <xdr:rowOff>138788</xdr:rowOff>
    </xdr:to>
    <xdr:sp macro="" textlink="">
      <xdr:nvSpPr>
        <xdr:cNvPr id="632" name="Freeform 52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/>
        </xdr:cNvSpPr>
      </xdr:nvSpPr>
      <xdr:spPr bwMode="auto">
        <a:xfrm flipH="1">
          <a:off x="14062010" y="2102965"/>
          <a:ext cx="1052596" cy="77902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107 w 13636"/>
            <a:gd name="connsiteY2" fmla="*/ 127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198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161 w 13636"/>
            <a:gd name="connsiteY2" fmla="*/ 1737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589 w 13636"/>
            <a:gd name="connsiteY2" fmla="*/ 2261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129 w 13636"/>
            <a:gd name="connsiteY2" fmla="*/ 2377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438"/>
            <a:gd name="connsiteY0" fmla="*/ 12328 h 12328"/>
            <a:gd name="connsiteX1" fmla="*/ 0 w 14438"/>
            <a:gd name="connsiteY1" fmla="*/ 2328 h 12328"/>
            <a:gd name="connsiteX2" fmla="*/ 9573 w 14438"/>
            <a:gd name="connsiteY2" fmla="*/ 981 h 12328"/>
            <a:gd name="connsiteX3" fmla="*/ 14438 w 14438"/>
            <a:gd name="connsiteY3" fmla="*/ 0 h 12328"/>
            <a:gd name="connsiteX0" fmla="*/ 0 w 14438"/>
            <a:gd name="connsiteY0" fmla="*/ 12328 h 12328"/>
            <a:gd name="connsiteX1" fmla="*/ 0 w 14438"/>
            <a:gd name="connsiteY1" fmla="*/ 2328 h 12328"/>
            <a:gd name="connsiteX2" fmla="*/ 9573 w 14438"/>
            <a:gd name="connsiteY2" fmla="*/ 981 h 12328"/>
            <a:gd name="connsiteX3" fmla="*/ 11871 w 14438"/>
            <a:gd name="connsiteY3" fmla="*/ 515 h 12328"/>
            <a:gd name="connsiteX4" fmla="*/ 14438 w 14438"/>
            <a:gd name="connsiteY4" fmla="*/ 0 h 12328"/>
            <a:gd name="connsiteX0" fmla="*/ 0 w 14438"/>
            <a:gd name="connsiteY0" fmla="*/ 11622 h 11622"/>
            <a:gd name="connsiteX1" fmla="*/ 0 w 14438"/>
            <a:gd name="connsiteY1" fmla="*/ 2328 h 11622"/>
            <a:gd name="connsiteX2" fmla="*/ 9573 w 14438"/>
            <a:gd name="connsiteY2" fmla="*/ 981 h 11622"/>
            <a:gd name="connsiteX3" fmla="*/ 11871 w 14438"/>
            <a:gd name="connsiteY3" fmla="*/ 515 h 11622"/>
            <a:gd name="connsiteX4" fmla="*/ 14438 w 14438"/>
            <a:gd name="connsiteY4" fmla="*/ 0 h 11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38" h="11622">
              <a:moveTo>
                <a:pt x="0" y="11622"/>
              </a:moveTo>
              <a:lnTo>
                <a:pt x="0" y="2328"/>
              </a:lnTo>
              <a:cubicBezTo>
                <a:pt x="4304" y="1959"/>
                <a:pt x="5803" y="1117"/>
                <a:pt x="9573" y="981"/>
              </a:cubicBezTo>
              <a:cubicBezTo>
                <a:pt x="11560" y="727"/>
                <a:pt x="11060" y="678"/>
                <a:pt x="11871" y="515"/>
              </a:cubicBezTo>
              <a:cubicBezTo>
                <a:pt x="12682" y="352"/>
                <a:pt x="14019" y="134"/>
                <a:pt x="144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301298</xdr:colOff>
      <xdr:row>21</xdr:row>
      <xdr:rowOff>15615</xdr:rowOff>
    </xdr:from>
    <xdr:to>
      <xdr:col>16</xdr:col>
      <xdr:colOff>737798</xdr:colOff>
      <xdr:row>21</xdr:row>
      <xdr:rowOff>40108</xdr:rowOff>
    </xdr:to>
    <xdr:sp macro="" textlink="">
      <xdr:nvSpPr>
        <xdr:cNvPr id="633" name="Line 7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 bwMode="auto">
        <a:xfrm flipV="1">
          <a:off x="15084098" y="2244465"/>
          <a:ext cx="436500" cy="24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255836</xdr:colOff>
      <xdr:row>21</xdr:row>
      <xdr:rowOff>115446</xdr:rowOff>
    </xdr:from>
    <xdr:to>
      <xdr:col>16</xdr:col>
      <xdr:colOff>425501</xdr:colOff>
      <xdr:row>23</xdr:row>
      <xdr:rowOff>140532</xdr:rowOff>
    </xdr:to>
    <xdr:grpSp>
      <xdr:nvGrpSpPr>
        <xdr:cNvPr id="634" name="Group 40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GrpSpPr>
          <a:grpSpLocks/>
        </xdr:cNvGrpSpPr>
      </xdr:nvGrpSpPr>
      <xdr:grpSpPr bwMode="auto">
        <a:xfrm rot="10800000">
          <a:off x="10934879" y="3710098"/>
          <a:ext cx="169665" cy="367434"/>
          <a:chOff x="718" y="97"/>
          <a:chExt cx="23" cy="15"/>
        </a:xfrm>
      </xdr:grpSpPr>
      <xdr:sp macro="" textlink="">
        <xdr:nvSpPr>
          <xdr:cNvPr id="635" name="Freeform 406">
            <a:extLst>
              <a:ext uri="{FF2B5EF4-FFF2-40B4-BE49-F238E27FC236}">
                <a16:creationId xmlns:a16="http://schemas.microsoft.com/office/drawing/2014/main" id="{00000000-0008-0000-0000-00007B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6" name="Freeform 407">
            <a:extLst>
              <a:ext uri="{FF2B5EF4-FFF2-40B4-BE49-F238E27FC236}">
                <a16:creationId xmlns:a16="http://schemas.microsoft.com/office/drawing/2014/main" id="{00000000-0008-0000-0000-00007C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269376</xdr:colOff>
      <xdr:row>23</xdr:row>
      <xdr:rowOff>124915</xdr:rowOff>
    </xdr:from>
    <xdr:to>
      <xdr:col>16</xdr:col>
      <xdr:colOff>402079</xdr:colOff>
      <xdr:row>24</xdr:row>
      <xdr:rowOff>89781</xdr:rowOff>
    </xdr:to>
    <xdr:sp macro="" textlink="">
      <xdr:nvSpPr>
        <xdr:cNvPr id="637" name="Oval 20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15052176" y="2696665"/>
          <a:ext cx="132703" cy="1363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259180</xdr:colOff>
      <xdr:row>20</xdr:row>
      <xdr:rowOff>136609</xdr:rowOff>
    </xdr:from>
    <xdr:to>
      <xdr:col>16</xdr:col>
      <xdr:colOff>394268</xdr:colOff>
      <xdr:row>21</xdr:row>
      <xdr:rowOff>109301</xdr:rowOff>
    </xdr:to>
    <xdr:sp macro="" textlink="">
      <xdr:nvSpPr>
        <xdr:cNvPr id="638" name="Oval 20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15041980" y="2194009"/>
          <a:ext cx="135088" cy="1441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267007</xdr:colOff>
      <xdr:row>21</xdr:row>
      <xdr:rowOff>162735</xdr:rowOff>
    </xdr:from>
    <xdr:to>
      <xdr:col>16</xdr:col>
      <xdr:colOff>400357</xdr:colOff>
      <xdr:row>22</xdr:row>
      <xdr:rowOff>93510</xdr:rowOff>
    </xdr:to>
    <xdr:sp macro="" textlink="">
      <xdr:nvSpPr>
        <xdr:cNvPr id="639" name="AutoShape 20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15049807" y="2391585"/>
          <a:ext cx="133350" cy="1022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2648</xdr:colOff>
      <xdr:row>20</xdr:row>
      <xdr:rowOff>134437</xdr:rowOff>
    </xdr:from>
    <xdr:to>
      <xdr:col>15</xdr:col>
      <xdr:colOff>436500</xdr:colOff>
      <xdr:row>21</xdr:row>
      <xdr:rowOff>37153</xdr:rowOff>
    </xdr:to>
    <xdr:sp macro="" textlink="">
      <xdr:nvSpPr>
        <xdr:cNvPr id="640" name="Line 7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 bwMode="auto">
        <a:xfrm flipV="1">
          <a:off x="12459691" y="3613133"/>
          <a:ext cx="433852" cy="76650"/>
        </a:xfrm>
        <a:custGeom>
          <a:avLst/>
          <a:gdLst>
            <a:gd name="connsiteX0" fmla="*/ 0 w 436500"/>
            <a:gd name="connsiteY0" fmla="*/ 0 h 24493"/>
            <a:gd name="connsiteX1" fmla="*/ 436500 w 436500"/>
            <a:gd name="connsiteY1" fmla="*/ 24493 h 24493"/>
            <a:gd name="connsiteX0" fmla="*/ 0 w 428692"/>
            <a:gd name="connsiteY0" fmla="*/ 0 h 63530"/>
            <a:gd name="connsiteX1" fmla="*/ 428692 w 428692"/>
            <a:gd name="connsiteY1" fmla="*/ 63530 h 63530"/>
            <a:gd name="connsiteX0" fmla="*/ 0 w 428692"/>
            <a:gd name="connsiteY0" fmla="*/ 0 h 63530"/>
            <a:gd name="connsiteX1" fmla="*/ 428692 w 428692"/>
            <a:gd name="connsiteY1" fmla="*/ 63530 h 63530"/>
            <a:gd name="connsiteX0" fmla="*/ 0 w 428692"/>
            <a:gd name="connsiteY0" fmla="*/ 0 h 65940"/>
            <a:gd name="connsiteX1" fmla="*/ 428692 w 428692"/>
            <a:gd name="connsiteY1" fmla="*/ 63530 h 65940"/>
            <a:gd name="connsiteX0" fmla="*/ 0 w 428692"/>
            <a:gd name="connsiteY0" fmla="*/ 0 h 69241"/>
            <a:gd name="connsiteX1" fmla="*/ 428692 w 428692"/>
            <a:gd name="connsiteY1" fmla="*/ 63530 h 69241"/>
            <a:gd name="connsiteX0" fmla="*/ 0 w 436500"/>
            <a:gd name="connsiteY0" fmla="*/ 0 h 74478"/>
            <a:gd name="connsiteX1" fmla="*/ 436500 w 436500"/>
            <a:gd name="connsiteY1" fmla="*/ 71338 h 74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500" h="74478">
              <a:moveTo>
                <a:pt x="0" y="0"/>
              </a:moveTo>
              <a:cubicBezTo>
                <a:pt x="207959" y="97950"/>
                <a:pt x="267577" y="70981"/>
                <a:pt x="436500" y="713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594721</xdr:colOff>
      <xdr:row>20</xdr:row>
      <xdr:rowOff>81956</xdr:rowOff>
    </xdr:from>
    <xdr:to>
      <xdr:col>16</xdr:col>
      <xdr:colOff>207157</xdr:colOff>
      <xdr:row>22</xdr:row>
      <xdr:rowOff>78007</xdr:rowOff>
    </xdr:to>
    <xdr:grpSp>
      <xdr:nvGrpSpPr>
        <xdr:cNvPr id="641" name="Group 667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GrpSpPr>
          <a:grpSpLocks/>
        </xdr:cNvGrpSpPr>
      </xdr:nvGrpSpPr>
      <xdr:grpSpPr bwMode="auto">
        <a:xfrm>
          <a:off x="10569743" y="3505434"/>
          <a:ext cx="316457" cy="338399"/>
          <a:chOff x="534" y="108"/>
          <a:chExt cx="42" cy="38"/>
        </a:xfrm>
      </xdr:grpSpPr>
      <xdr:pic>
        <xdr:nvPicPr>
          <xdr:cNvPr id="642" name="Picture 6673" descr="route2">
            <a:extLst>
              <a:ext uri="{FF2B5EF4-FFF2-40B4-BE49-F238E27FC236}">
                <a16:creationId xmlns:a16="http://schemas.microsoft.com/office/drawing/2014/main" id="{00000000-0008-0000-0000-000082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3" name="Text Box 6674">
            <a:extLst>
              <a:ext uri="{FF2B5EF4-FFF2-40B4-BE49-F238E27FC236}">
                <a16:creationId xmlns:a16="http://schemas.microsoft.com/office/drawing/2014/main" id="{00000000-0008-0000-0000-000083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433344</xdr:colOff>
      <xdr:row>22</xdr:row>
      <xdr:rowOff>159703</xdr:rowOff>
    </xdr:from>
    <xdr:to>
      <xdr:col>16</xdr:col>
      <xdr:colOff>49908</xdr:colOff>
      <xdr:row>24</xdr:row>
      <xdr:rowOff>137710</xdr:rowOff>
    </xdr:to>
    <xdr:grpSp>
      <xdr:nvGrpSpPr>
        <xdr:cNvPr id="644" name="Group 667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GrpSpPr>
          <a:grpSpLocks/>
        </xdr:cNvGrpSpPr>
      </xdr:nvGrpSpPr>
      <xdr:grpSpPr bwMode="auto">
        <a:xfrm>
          <a:off x="10408366" y="3925529"/>
          <a:ext cx="320585" cy="320355"/>
          <a:chOff x="534" y="109"/>
          <a:chExt cx="42" cy="36"/>
        </a:xfrm>
      </xdr:grpSpPr>
      <xdr:pic>
        <xdr:nvPicPr>
          <xdr:cNvPr id="645" name="Picture 6673" descr="route2">
            <a:extLst>
              <a:ext uri="{FF2B5EF4-FFF2-40B4-BE49-F238E27FC236}">
                <a16:creationId xmlns:a16="http://schemas.microsoft.com/office/drawing/2014/main" id="{00000000-0008-0000-0000-000085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6" name="Text Box 6674">
            <a:extLst>
              <a:ext uri="{FF2B5EF4-FFF2-40B4-BE49-F238E27FC236}">
                <a16:creationId xmlns:a16="http://schemas.microsoft.com/office/drawing/2014/main" id="{00000000-0008-0000-0000-000086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15</xdr:col>
      <xdr:colOff>16614</xdr:colOff>
      <xdr:row>21</xdr:row>
      <xdr:rowOff>0</xdr:rowOff>
    </xdr:from>
    <xdr:to>
      <xdr:col>15</xdr:col>
      <xdr:colOff>399335</xdr:colOff>
      <xdr:row>22</xdr:row>
      <xdr:rowOff>167813</xdr:rowOff>
    </xdr:to>
    <xdr:grpSp>
      <xdr:nvGrpSpPr>
        <xdr:cNvPr id="647" name="Group 667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GrpSpPr>
          <a:grpSpLocks/>
        </xdr:cNvGrpSpPr>
      </xdr:nvGrpSpPr>
      <xdr:grpSpPr bwMode="auto">
        <a:xfrm>
          <a:off x="9991636" y="3594652"/>
          <a:ext cx="382721" cy="338987"/>
          <a:chOff x="535" y="108"/>
          <a:chExt cx="42" cy="38"/>
        </a:xfrm>
      </xdr:grpSpPr>
      <xdr:pic>
        <xdr:nvPicPr>
          <xdr:cNvPr id="648" name="Picture 6673" descr="route2">
            <a:extLst>
              <a:ext uri="{FF2B5EF4-FFF2-40B4-BE49-F238E27FC236}">
                <a16:creationId xmlns:a16="http://schemas.microsoft.com/office/drawing/2014/main" id="{00000000-0008-0000-0000-000088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9" name="Text Box 6674">
            <a:extLst>
              <a:ext uri="{FF2B5EF4-FFF2-40B4-BE49-F238E27FC236}">
                <a16:creationId xmlns:a16="http://schemas.microsoft.com/office/drawing/2014/main" id="{00000000-0008-0000-0000-000089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39726</xdr:colOff>
      <xdr:row>19</xdr:row>
      <xdr:rowOff>45628</xdr:rowOff>
    </xdr:from>
    <xdr:ext cx="769023" cy="165173"/>
    <xdr:sp macro="" textlink="">
      <xdr:nvSpPr>
        <xdr:cNvPr id="650" name="Text Box 162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4051001" y="1931578"/>
          <a:ext cx="76902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↖有田市街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664908</xdr:colOff>
      <xdr:row>19</xdr:row>
      <xdr:rowOff>37314</xdr:rowOff>
    </xdr:from>
    <xdr:ext cx="395844" cy="193515"/>
    <xdr:sp macro="" textlink="">
      <xdr:nvSpPr>
        <xdr:cNvPr id="651" name="Text Box 156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4676183" y="192326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389614</xdr:colOff>
      <xdr:row>20</xdr:row>
      <xdr:rowOff>7894</xdr:rowOff>
    </xdr:from>
    <xdr:to>
      <xdr:col>16</xdr:col>
      <xdr:colOff>340362</xdr:colOff>
      <xdr:row>21</xdr:row>
      <xdr:rowOff>2242</xdr:rowOff>
    </xdr:to>
    <xdr:sp macro="" textlink="">
      <xdr:nvSpPr>
        <xdr:cNvPr id="652" name="AutoShape 165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/>
        </xdr:cNvSpPr>
      </xdr:nvSpPr>
      <xdr:spPr bwMode="auto">
        <a:xfrm rot="5787984" flipH="1">
          <a:off x="14679127" y="1787056"/>
          <a:ext cx="165798" cy="72227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340951</xdr:colOff>
      <xdr:row>22</xdr:row>
      <xdr:rowOff>27293</xdr:rowOff>
    </xdr:from>
    <xdr:ext cx="375296" cy="128946"/>
    <xdr:sp macro="" textlink="">
      <xdr:nvSpPr>
        <xdr:cNvPr id="653" name="Text Box 30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4352226" y="2427593"/>
          <a:ext cx="375296" cy="128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+mn-ea"/>
              <a:ea typeface="+mn-ea"/>
              <a:cs typeface="Ebrima" pitchFamily="2" charset="0"/>
            </a:rPr>
            <a:t>有田川</a:t>
          </a:r>
          <a:endParaRPr lang="en-US" altLang="ja-JP" sz="900" b="1" i="0" u="none" strike="noStrike" baseline="0">
            <a:solidFill>
              <a:schemeClr val="tx2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18</xdr:col>
      <xdr:colOff>152316</xdr:colOff>
      <xdr:row>19</xdr:row>
      <xdr:rowOff>160036</xdr:rowOff>
    </xdr:from>
    <xdr:to>
      <xdr:col>18</xdr:col>
      <xdr:colOff>541812</xdr:colOff>
      <xdr:row>21</xdr:row>
      <xdr:rowOff>138045</xdr:rowOff>
    </xdr:to>
    <xdr:grpSp>
      <xdr:nvGrpSpPr>
        <xdr:cNvPr id="654" name="Group 667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GrpSpPr>
          <a:grpSpLocks/>
        </xdr:cNvGrpSpPr>
      </xdr:nvGrpSpPr>
      <xdr:grpSpPr bwMode="auto">
        <a:xfrm>
          <a:off x="12239403" y="3412340"/>
          <a:ext cx="389496" cy="320357"/>
          <a:chOff x="534" y="109"/>
          <a:chExt cx="42" cy="36"/>
        </a:xfrm>
      </xdr:grpSpPr>
      <xdr:pic>
        <xdr:nvPicPr>
          <xdr:cNvPr id="655" name="Picture 6673" descr="route2">
            <a:extLst>
              <a:ext uri="{FF2B5EF4-FFF2-40B4-BE49-F238E27FC236}">
                <a16:creationId xmlns:a16="http://schemas.microsoft.com/office/drawing/2014/main" id="{00000000-0008-0000-0000-00008F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6" name="Text Box 6674">
            <a:extLst>
              <a:ext uri="{FF2B5EF4-FFF2-40B4-BE49-F238E27FC236}">
                <a16:creationId xmlns:a16="http://schemas.microsoft.com/office/drawing/2014/main" id="{00000000-0008-0000-0000-000090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18</xdr:col>
      <xdr:colOff>58669</xdr:colOff>
      <xdr:row>19</xdr:row>
      <xdr:rowOff>11692</xdr:rowOff>
    </xdr:from>
    <xdr:to>
      <xdr:col>18</xdr:col>
      <xdr:colOff>417732</xdr:colOff>
      <xdr:row>24</xdr:row>
      <xdr:rowOff>86285</xdr:rowOff>
    </xdr:to>
    <xdr:sp macro="" textlink="">
      <xdr:nvSpPr>
        <xdr:cNvPr id="657" name="Freeform 47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/>
        </xdr:cNvSpPr>
      </xdr:nvSpPr>
      <xdr:spPr bwMode="auto">
        <a:xfrm>
          <a:off x="8669269" y="3269242"/>
          <a:ext cx="359063" cy="931843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1198"/>
            <a:gd name="connsiteY0" fmla="*/ 9730 h 9730"/>
            <a:gd name="connsiteX1" fmla="*/ 0 w 21198"/>
            <a:gd name="connsiteY1" fmla="*/ 4 h 9730"/>
            <a:gd name="connsiteX2" fmla="*/ 21198 w 21198"/>
            <a:gd name="connsiteY2" fmla="*/ 324 h 9730"/>
            <a:gd name="connsiteX0" fmla="*/ 0 w 10000"/>
            <a:gd name="connsiteY0" fmla="*/ 10003 h 10003"/>
            <a:gd name="connsiteX1" fmla="*/ 0 w 10000"/>
            <a:gd name="connsiteY1" fmla="*/ 7 h 10003"/>
            <a:gd name="connsiteX2" fmla="*/ 10000 w 10000"/>
            <a:gd name="connsiteY2" fmla="*/ 336 h 10003"/>
            <a:gd name="connsiteX0" fmla="*/ 0 w 10000"/>
            <a:gd name="connsiteY0" fmla="*/ 10014 h 10014"/>
            <a:gd name="connsiteX1" fmla="*/ 0 w 10000"/>
            <a:gd name="connsiteY1" fmla="*/ 18 h 10014"/>
            <a:gd name="connsiteX2" fmla="*/ 10000 w 10000"/>
            <a:gd name="connsiteY2" fmla="*/ 0 h 10014"/>
            <a:gd name="connsiteX0" fmla="*/ 0 w 9252"/>
            <a:gd name="connsiteY0" fmla="*/ 18694 h 18694"/>
            <a:gd name="connsiteX1" fmla="*/ 0 w 9252"/>
            <a:gd name="connsiteY1" fmla="*/ 8698 h 18694"/>
            <a:gd name="connsiteX2" fmla="*/ 9252 w 9252"/>
            <a:gd name="connsiteY2" fmla="*/ 0 h 18694"/>
            <a:gd name="connsiteX0" fmla="*/ 0 w 10000"/>
            <a:gd name="connsiteY0" fmla="*/ 10000 h 10000"/>
            <a:gd name="connsiteX1" fmla="*/ 0 w 10000"/>
            <a:gd name="connsiteY1" fmla="*/ 465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653 h 10000"/>
            <a:gd name="connsiteX2" fmla="*/ 10000 w 10000"/>
            <a:gd name="connsiteY2" fmla="*/ 0 h 10000"/>
            <a:gd name="connsiteX0" fmla="*/ 0 w 9942"/>
            <a:gd name="connsiteY0" fmla="*/ 10864 h 10864"/>
            <a:gd name="connsiteX1" fmla="*/ 0 w 9942"/>
            <a:gd name="connsiteY1" fmla="*/ 5517 h 10864"/>
            <a:gd name="connsiteX2" fmla="*/ 9942 w 9942"/>
            <a:gd name="connsiteY2" fmla="*/ 0 h 10864"/>
            <a:gd name="connsiteX0" fmla="*/ 0 w 10000"/>
            <a:gd name="connsiteY0" fmla="*/ 10000 h 10000"/>
            <a:gd name="connsiteX1" fmla="*/ 0 w 10000"/>
            <a:gd name="connsiteY1" fmla="*/ 5078 h 10000"/>
            <a:gd name="connsiteX2" fmla="*/ 10000 w 10000"/>
            <a:gd name="connsiteY2" fmla="*/ 0 h 10000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10000"/>
            <a:gd name="connsiteY0" fmla="*/ 11739 h 11739"/>
            <a:gd name="connsiteX1" fmla="*/ 0 w 10000"/>
            <a:gd name="connsiteY1" fmla="*/ 5078 h 11739"/>
            <a:gd name="connsiteX2" fmla="*/ 10000 w 10000"/>
            <a:gd name="connsiteY2" fmla="*/ 0 h 11739"/>
            <a:gd name="connsiteX0" fmla="*/ 1510 w 6616"/>
            <a:gd name="connsiteY0" fmla="*/ 11071 h 11071"/>
            <a:gd name="connsiteX1" fmla="*/ 0 w 6616"/>
            <a:gd name="connsiteY1" fmla="*/ 4410 h 11071"/>
            <a:gd name="connsiteX2" fmla="*/ 6616 w 6616"/>
            <a:gd name="connsiteY2" fmla="*/ 0 h 11071"/>
            <a:gd name="connsiteX0" fmla="*/ 2282 w 10000"/>
            <a:gd name="connsiteY0" fmla="*/ 10000 h 10000"/>
            <a:gd name="connsiteX1" fmla="*/ 0 w 10000"/>
            <a:gd name="connsiteY1" fmla="*/ 3983 h 10000"/>
            <a:gd name="connsiteX2" fmla="*/ 10000 w 10000"/>
            <a:gd name="connsiteY2" fmla="*/ 0 h 10000"/>
            <a:gd name="connsiteX0" fmla="*/ 2282 w 10455"/>
            <a:gd name="connsiteY0" fmla="*/ 9785 h 9785"/>
            <a:gd name="connsiteX1" fmla="*/ 0 w 10455"/>
            <a:gd name="connsiteY1" fmla="*/ 3768 h 9785"/>
            <a:gd name="connsiteX2" fmla="*/ 10455 w 10455"/>
            <a:gd name="connsiteY2" fmla="*/ 0 h 9785"/>
            <a:gd name="connsiteX0" fmla="*/ 2183 w 10000"/>
            <a:gd name="connsiteY0" fmla="*/ 10000 h 10000"/>
            <a:gd name="connsiteX1" fmla="*/ 0 w 10000"/>
            <a:gd name="connsiteY1" fmla="*/ 3851 h 10000"/>
            <a:gd name="connsiteX2" fmla="*/ 10000 w 10000"/>
            <a:gd name="connsiteY2" fmla="*/ 0 h 10000"/>
            <a:gd name="connsiteX0" fmla="*/ 2183 w 10000"/>
            <a:gd name="connsiteY0" fmla="*/ 10000 h 10000"/>
            <a:gd name="connsiteX1" fmla="*/ 0 w 10000"/>
            <a:gd name="connsiteY1" fmla="*/ 3851 h 10000"/>
            <a:gd name="connsiteX2" fmla="*/ 10000 w 10000"/>
            <a:gd name="connsiteY2" fmla="*/ 0 h 10000"/>
            <a:gd name="connsiteX0" fmla="*/ 2618 w 10000"/>
            <a:gd name="connsiteY0" fmla="*/ 10528 h 10528"/>
            <a:gd name="connsiteX1" fmla="*/ 0 w 10000"/>
            <a:gd name="connsiteY1" fmla="*/ 3851 h 10528"/>
            <a:gd name="connsiteX2" fmla="*/ 10000 w 10000"/>
            <a:gd name="connsiteY2" fmla="*/ 0 h 10528"/>
            <a:gd name="connsiteX0" fmla="*/ 2618 w 10000"/>
            <a:gd name="connsiteY0" fmla="*/ 10528 h 10528"/>
            <a:gd name="connsiteX1" fmla="*/ 0 w 10000"/>
            <a:gd name="connsiteY1" fmla="*/ 3851 h 10528"/>
            <a:gd name="connsiteX2" fmla="*/ 10000 w 10000"/>
            <a:gd name="connsiteY2" fmla="*/ 0 h 10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528">
              <a:moveTo>
                <a:pt x="2618" y="10528"/>
              </a:moveTo>
              <a:cubicBezTo>
                <a:pt x="-1087" y="8055"/>
                <a:pt x="727" y="5901"/>
                <a:pt x="0" y="3851"/>
              </a:cubicBezTo>
              <a:cubicBezTo>
                <a:pt x="6365" y="1480"/>
                <a:pt x="5145" y="1868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741027</xdr:colOff>
      <xdr:row>21</xdr:row>
      <xdr:rowOff>141564</xdr:rowOff>
    </xdr:from>
    <xdr:to>
      <xdr:col>18</xdr:col>
      <xdr:colOff>140268</xdr:colOff>
      <xdr:row>22</xdr:row>
      <xdr:rowOff>81159</xdr:rowOff>
    </xdr:to>
    <xdr:sp macro="" textlink="">
      <xdr:nvSpPr>
        <xdr:cNvPr id="658" name="AutoShape 79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8599152" y="3742014"/>
          <a:ext cx="151716" cy="1110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347443</xdr:colOff>
      <xdr:row>21</xdr:row>
      <xdr:rowOff>46838</xdr:rowOff>
    </xdr:from>
    <xdr:to>
      <xdr:col>18</xdr:col>
      <xdr:colOff>39042</xdr:colOff>
      <xdr:row>23</xdr:row>
      <xdr:rowOff>157418</xdr:rowOff>
    </xdr:to>
    <xdr:sp macro="" textlink="">
      <xdr:nvSpPr>
        <xdr:cNvPr id="659" name="Line 100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ShapeType="1"/>
        </xdr:cNvSpPr>
      </xdr:nvSpPr>
      <xdr:spPr bwMode="auto">
        <a:xfrm flipH="1">
          <a:off x="8205568" y="3647288"/>
          <a:ext cx="444074" cy="453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728075</xdr:colOff>
      <xdr:row>20</xdr:row>
      <xdr:rowOff>107480</xdr:rowOff>
    </xdr:from>
    <xdr:to>
      <xdr:col>18</xdr:col>
      <xdr:colOff>149871</xdr:colOff>
      <xdr:row>21</xdr:row>
      <xdr:rowOff>88726</xdr:rowOff>
    </xdr:to>
    <xdr:sp macro="" textlink="">
      <xdr:nvSpPr>
        <xdr:cNvPr id="660" name="Oval 82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8586200" y="3536480"/>
          <a:ext cx="174271" cy="1526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523108</xdr:colOff>
      <xdr:row>22</xdr:row>
      <xdr:rowOff>27311</xdr:rowOff>
    </xdr:from>
    <xdr:to>
      <xdr:col>17</xdr:col>
      <xdr:colOff>651492</xdr:colOff>
      <xdr:row>22</xdr:row>
      <xdr:rowOff>153003</xdr:rowOff>
    </xdr:to>
    <xdr:sp macro="" textlink="">
      <xdr:nvSpPr>
        <xdr:cNvPr id="661" name="Oval 82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8381233" y="3799211"/>
          <a:ext cx="128384" cy="125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51289</xdr:colOff>
      <xdr:row>19</xdr:row>
      <xdr:rowOff>89822</xdr:rowOff>
    </xdr:from>
    <xdr:to>
      <xdr:col>20</xdr:col>
      <xdr:colOff>166687</xdr:colOff>
      <xdr:row>23</xdr:row>
      <xdr:rowOff>108527</xdr:rowOff>
    </xdr:to>
    <xdr:sp macro="" textlink="">
      <xdr:nvSpPr>
        <xdr:cNvPr id="662" name="Line 7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 flipV="1">
          <a:off x="10204939" y="3347372"/>
          <a:ext cx="115398" cy="704505"/>
        </a:xfrm>
        <a:custGeom>
          <a:avLst/>
          <a:gdLst>
            <a:gd name="connsiteX0" fmla="*/ 0 w 43779"/>
            <a:gd name="connsiteY0" fmla="*/ 0 h 420716"/>
            <a:gd name="connsiteX1" fmla="*/ 43779 w 43779"/>
            <a:gd name="connsiteY1" fmla="*/ 420716 h 420716"/>
            <a:gd name="connsiteX0" fmla="*/ 0 w 58760"/>
            <a:gd name="connsiteY0" fmla="*/ 0 h 420716"/>
            <a:gd name="connsiteX1" fmla="*/ 43779 w 58760"/>
            <a:gd name="connsiteY1" fmla="*/ 420716 h 420716"/>
            <a:gd name="connsiteX0" fmla="*/ 0 w 66864"/>
            <a:gd name="connsiteY0" fmla="*/ 0 h 466402"/>
            <a:gd name="connsiteX1" fmla="*/ 62291 w 66864"/>
            <a:gd name="connsiteY1" fmla="*/ 466402 h 466402"/>
            <a:gd name="connsiteX0" fmla="*/ 0 w 75615"/>
            <a:gd name="connsiteY0" fmla="*/ 0 h 466402"/>
            <a:gd name="connsiteX1" fmla="*/ 62291 w 75615"/>
            <a:gd name="connsiteY1" fmla="*/ 466402 h 466402"/>
            <a:gd name="connsiteX0" fmla="*/ 0 w 71768"/>
            <a:gd name="connsiteY0" fmla="*/ 0 h 615928"/>
            <a:gd name="connsiteX1" fmla="*/ 55323 w 71768"/>
            <a:gd name="connsiteY1" fmla="*/ 615928 h 615928"/>
            <a:gd name="connsiteX0" fmla="*/ 0 w 71768"/>
            <a:gd name="connsiteY0" fmla="*/ 0 h 680010"/>
            <a:gd name="connsiteX1" fmla="*/ 55323 w 71768"/>
            <a:gd name="connsiteY1" fmla="*/ 680010 h 680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768" h="680010">
              <a:moveTo>
                <a:pt x="0" y="0"/>
              </a:moveTo>
              <a:cubicBezTo>
                <a:pt x="109843" y="39036"/>
                <a:pt x="62944" y="516929"/>
                <a:pt x="55323" y="6800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139040</xdr:colOff>
      <xdr:row>19</xdr:row>
      <xdr:rowOff>129312</xdr:rowOff>
    </xdr:from>
    <xdr:ext cx="330200" cy="304800"/>
    <xdr:grpSp>
      <xdr:nvGrpSpPr>
        <xdr:cNvPr id="663" name="Group 667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GrpSpPr>
          <a:grpSpLocks/>
        </xdr:cNvGrpSpPr>
      </xdr:nvGrpSpPr>
      <xdr:grpSpPr bwMode="auto">
        <a:xfrm>
          <a:off x="13634170" y="3381616"/>
          <a:ext cx="330200" cy="304800"/>
          <a:chOff x="536" y="110"/>
          <a:chExt cx="46" cy="44"/>
        </a:xfrm>
      </xdr:grpSpPr>
      <xdr:pic>
        <xdr:nvPicPr>
          <xdr:cNvPr id="664" name="Picture 6673" descr="route2">
            <a:extLst>
              <a:ext uri="{FF2B5EF4-FFF2-40B4-BE49-F238E27FC236}">
                <a16:creationId xmlns:a16="http://schemas.microsoft.com/office/drawing/2014/main" id="{00000000-0008-0000-0000-000098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5" name="Text Box 6674">
            <a:extLst>
              <a:ext uri="{FF2B5EF4-FFF2-40B4-BE49-F238E27FC236}">
                <a16:creationId xmlns:a16="http://schemas.microsoft.com/office/drawing/2014/main" id="{00000000-0008-0000-0000-000099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19</xdr:col>
      <xdr:colOff>758823</xdr:colOff>
      <xdr:row>17</xdr:row>
      <xdr:rowOff>66625</xdr:rowOff>
    </xdr:from>
    <xdr:to>
      <xdr:col>20</xdr:col>
      <xdr:colOff>328198</xdr:colOff>
      <xdr:row>23</xdr:row>
      <xdr:rowOff>97754</xdr:rowOff>
    </xdr:to>
    <xdr:sp macro="" textlink="">
      <xdr:nvSpPr>
        <xdr:cNvPr id="666" name="Line 7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ShapeType="1"/>
        </xdr:cNvSpPr>
      </xdr:nvSpPr>
      <xdr:spPr bwMode="auto">
        <a:xfrm rot="4351086">
          <a:off x="9781483" y="3340740"/>
          <a:ext cx="1059829" cy="340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590839</xdr:colOff>
      <xdr:row>16</xdr:row>
      <xdr:rowOff>129513</xdr:rowOff>
    </xdr:from>
    <xdr:to>
      <xdr:col>20</xdr:col>
      <xdr:colOff>34402</xdr:colOff>
      <xdr:row>25</xdr:row>
      <xdr:rowOff>20569</xdr:rowOff>
    </xdr:to>
    <xdr:sp macro="" textlink="">
      <xdr:nvSpPr>
        <xdr:cNvPr id="667" name="Freeform 60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/>
        </xdr:cNvSpPr>
      </xdr:nvSpPr>
      <xdr:spPr bwMode="auto">
        <a:xfrm rot="4351086">
          <a:off x="9363455" y="3482222"/>
          <a:ext cx="1434106" cy="21508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  <a:gd name="connsiteX0" fmla="*/ 30553 w 30553"/>
            <a:gd name="connsiteY0" fmla="*/ 3763 h 5618"/>
            <a:gd name="connsiteX1" fmla="*/ 0 w 30553"/>
            <a:gd name="connsiteY1" fmla="*/ 5618 h 5618"/>
            <a:gd name="connsiteX0" fmla="*/ 11379 w 11379"/>
            <a:gd name="connsiteY0" fmla="*/ 9149 h 9149"/>
            <a:gd name="connsiteX1" fmla="*/ 0 w 11379"/>
            <a:gd name="connsiteY1" fmla="*/ 8928 h 9149"/>
            <a:gd name="connsiteX0" fmla="*/ 10000 w 10000"/>
            <a:gd name="connsiteY0" fmla="*/ 10544 h 10544"/>
            <a:gd name="connsiteX1" fmla="*/ 0 w 10000"/>
            <a:gd name="connsiteY1" fmla="*/ 10302 h 10544"/>
            <a:gd name="connsiteX0" fmla="*/ 10077 w 10077"/>
            <a:gd name="connsiteY0" fmla="*/ 9963 h 10558"/>
            <a:gd name="connsiteX1" fmla="*/ 0 w 10077"/>
            <a:gd name="connsiteY1" fmla="*/ 10558 h 10558"/>
            <a:gd name="connsiteX0" fmla="*/ 10077 w 10077"/>
            <a:gd name="connsiteY0" fmla="*/ 11877 h 12472"/>
            <a:gd name="connsiteX1" fmla="*/ 0 w 10077"/>
            <a:gd name="connsiteY1" fmla="*/ 12472 h 12472"/>
            <a:gd name="connsiteX0" fmla="*/ 8867 w 8867"/>
            <a:gd name="connsiteY0" fmla="*/ 10018 h 13871"/>
            <a:gd name="connsiteX1" fmla="*/ 0 w 8867"/>
            <a:gd name="connsiteY1" fmla="*/ 13871 h 13871"/>
            <a:gd name="connsiteX0" fmla="*/ 10000 w 10000"/>
            <a:gd name="connsiteY0" fmla="*/ 6889 h 9667"/>
            <a:gd name="connsiteX1" fmla="*/ 0 w 10000"/>
            <a:gd name="connsiteY1" fmla="*/ 9667 h 9667"/>
            <a:gd name="connsiteX0" fmla="*/ 10116 w 10116"/>
            <a:gd name="connsiteY0" fmla="*/ 6722 h 10343"/>
            <a:gd name="connsiteX1" fmla="*/ 0 w 10116"/>
            <a:gd name="connsiteY1" fmla="*/ 10343 h 10343"/>
            <a:gd name="connsiteX0" fmla="*/ 10116 w 10116"/>
            <a:gd name="connsiteY0" fmla="*/ 3972 h 7593"/>
            <a:gd name="connsiteX1" fmla="*/ 0 w 10116"/>
            <a:gd name="connsiteY1" fmla="*/ 7593 h 7593"/>
            <a:gd name="connsiteX0" fmla="*/ 10000 w 10000"/>
            <a:gd name="connsiteY0" fmla="*/ 5404 h 10173"/>
            <a:gd name="connsiteX1" fmla="*/ 1949 w 10000"/>
            <a:gd name="connsiteY1" fmla="*/ 2091 h 10173"/>
            <a:gd name="connsiteX2" fmla="*/ 0 w 10000"/>
            <a:gd name="connsiteY2" fmla="*/ 10173 h 10173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9880 w 9880"/>
            <a:gd name="connsiteY0" fmla="*/ 6082 h 11637"/>
            <a:gd name="connsiteX1" fmla="*/ 6408 w 9880"/>
            <a:gd name="connsiteY1" fmla="*/ 2456 h 11637"/>
            <a:gd name="connsiteX2" fmla="*/ 0 w 9880"/>
            <a:gd name="connsiteY2" fmla="*/ 11637 h 11637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3115 h 7889"/>
            <a:gd name="connsiteX1" fmla="*/ 6486 w 10000"/>
            <a:gd name="connsiteY1" fmla="*/ 0 h 7889"/>
            <a:gd name="connsiteX2" fmla="*/ 0 w 10000"/>
            <a:gd name="connsiteY2" fmla="*/ 7889 h 7889"/>
            <a:gd name="connsiteX0" fmla="*/ 12861 w 12861"/>
            <a:gd name="connsiteY0" fmla="*/ 3949 h 12872"/>
            <a:gd name="connsiteX1" fmla="*/ 9347 w 12861"/>
            <a:gd name="connsiteY1" fmla="*/ 0 h 12872"/>
            <a:gd name="connsiteX2" fmla="*/ 0 w 12861"/>
            <a:gd name="connsiteY2" fmla="*/ 12872 h 12872"/>
            <a:gd name="connsiteX0" fmla="*/ 10358 w 10358"/>
            <a:gd name="connsiteY0" fmla="*/ 3949 h 9359"/>
            <a:gd name="connsiteX1" fmla="*/ 6844 w 10358"/>
            <a:gd name="connsiteY1" fmla="*/ 0 h 9359"/>
            <a:gd name="connsiteX2" fmla="*/ 0 w 10358"/>
            <a:gd name="connsiteY2" fmla="*/ 9359 h 9359"/>
            <a:gd name="connsiteX0" fmla="*/ 8954 w 8954"/>
            <a:gd name="connsiteY0" fmla="*/ 4219 h 8655"/>
            <a:gd name="connsiteX1" fmla="*/ 5561 w 8954"/>
            <a:gd name="connsiteY1" fmla="*/ 0 h 8655"/>
            <a:gd name="connsiteX2" fmla="*/ 0 w 8954"/>
            <a:gd name="connsiteY2" fmla="*/ 8655 h 8655"/>
            <a:gd name="connsiteX0" fmla="*/ 11272 w 11272"/>
            <a:gd name="connsiteY0" fmla="*/ 5491 h 10000"/>
            <a:gd name="connsiteX1" fmla="*/ 6211 w 11272"/>
            <a:gd name="connsiteY1" fmla="*/ 0 h 10000"/>
            <a:gd name="connsiteX2" fmla="*/ 0 w 11272"/>
            <a:gd name="connsiteY2" fmla="*/ 10000 h 10000"/>
            <a:gd name="connsiteX0" fmla="*/ 11393 w 11393"/>
            <a:gd name="connsiteY0" fmla="*/ 7740 h 10000"/>
            <a:gd name="connsiteX1" fmla="*/ 6211 w 11393"/>
            <a:gd name="connsiteY1" fmla="*/ 0 h 10000"/>
            <a:gd name="connsiteX2" fmla="*/ 0 w 11393"/>
            <a:gd name="connsiteY2" fmla="*/ 10000 h 10000"/>
            <a:gd name="connsiteX0" fmla="*/ 11393 w 11393"/>
            <a:gd name="connsiteY0" fmla="*/ 2424 h 4684"/>
            <a:gd name="connsiteX1" fmla="*/ 9575 w 11393"/>
            <a:gd name="connsiteY1" fmla="*/ 1104 h 4684"/>
            <a:gd name="connsiteX2" fmla="*/ 0 w 11393"/>
            <a:gd name="connsiteY2" fmla="*/ 4684 h 4684"/>
            <a:gd name="connsiteX0" fmla="*/ 10000 w 10000"/>
            <a:gd name="connsiteY0" fmla="*/ 5174 h 9999"/>
            <a:gd name="connsiteX1" fmla="*/ 8404 w 10000"/>
            <a:gd name="connsiteY1" fmla="*/ 2356 h 9999"/>
            <a:gd name="connsiteX2" fmla="*/ 0 w 10000"/>
            <a:gd name="connsiteY2" fmla="*/ 9999 h 9999"/>
            <a:gd name="connsiteX0" fmla="*/ 10000 w 10000"/>
            <a:gd name="connsiteY0" fmla="*/ 3220 h 8045"/>
            <a:gd name="connsiteX1" fmla="*/ 8404 w 10000"/>
            <a:gd name="connsiteY1" fmla="*/ 401 h 8045"/>
            <a:gd name="connsiteX2" fmla="*/ 0 w 10000"/>
            <a:gd name="connsiteY2" fmla="*/ 8045 h 8045"/>
            <a:gd name="connsiteX0" fmla="*/ 10000 w 10000"/>
            <a:gd name="connsiteY0" fmla="*/ 8260 h 14258"/>
            <a:gd name="connsiteX1" fmla="*/ 8404 w 10000"/>
            <a:gd name="connsiteY1" fmla="*/ 4756 h 14258"/>
            <a:gd name="connsiteX2" fmla="*/ 4692 w 10000"/>
            <a:gd name="connsiteY2" fmla="*/ 262 h 14258"/>
            <a:gd name="connsiteX3" fmla="*/ 0 w 10000"/>
            <a:gd name="connsiteY3" fmla="*/ 14258 h 14258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1868 w 11868"/>
            <a:gd name="connsiteY0" fmla="*/ 7998 h 34220"/>
            <a:gd name="connsiteX1" fmla="*/ 10272 w 11868"/>
            <a:gd name="connsiteY1" fmla="*/ 4494 h 34220"/>
            <a:gd name="connsiteX2" fmla="*/ 6560 w 11868"/>
            <a:gd name="connsiteY2" fmla="*/ 0 h 34220"/>
            <a:gd name="connsiteX3" fmla="*/ 0 w 11868"/>
            <a:gd name="connsiteY3" fmla="*/ 34220 h 34220"/>
            <a:gd name="connsiteX0" fmla="*/ 12312 w 12312"/>
            <a:gd name="connsiteY0" fmla="*/ 7998 h 36767"/>
            <a:gd name="connsiteX1" fmla="*/ 10716 w 12312"/>
            <a:gd name="connsiteY1" fmla="*/ 4494 h 36767"/>
            <a:gd name="connsiteX2" fmla="*/ 7004 w 12312"/>
            <a:gd name="connsiteY2" fmla="*/ 0 h 36767"/>
            <a:gd name="connsiteX3" fmla="*/ 0 w 12312"/>
            <a:gd name="connsiteY3" fmla="*/ 36767 h 367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312" h="36767">
              <a:moveTo>
                <a:pt x="12312" y="7998"/>
              </a:moveTo>
              <a:cubicBezTo>
                <a:pt x="11476" y="9907"/>
                <a:pt x="11871" y="13442"/>
                <a:pt x="10716" y="4494"/>
              </a:cubicBezTo>
              <a:cubicBezTo>
                <a:pt x="9366" y="15521"/>
                <a:pt x="8843" y="13080"/>
                <a:pt x="7004" y="0"/>
              </a:cubicBezTo>
              <a:cubicBezTo>
                <a:pt x="5603" y="1584"/>
                <a:pt x="895" y="35798"/>
                <a:pt x="0" y="367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75996</xdr:colOff>
      <xdr:row>21</xdr:row>
      <xdr:rowOff>55644</xdr:rowOff>
    </xdr:from>
    <xdr:to>
      <xdr:col>20</xdr:col>
      <xdr:colOff>250126</xdr:colOff>
      <xdr:row>22</xdr:row>
      <xdr:rowOff>50162</xdr:rowOff>
    </xdr:to>
    <xdr:sp macro="" textlink="">
      <xdr:nvSpPr>
        <xdr:cNvPr id="668" name="Oval 129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/>
        </xdr:cNvSpPr>
      </xdr:nvSpPr>
      <xdr:spPr bwMode="auto">
        <a:xfrm rot="5400000">
          <a:off x="10233727" y="3652013"/>
          <a:ext cx="165968" cy="1741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220712</xdr:colOff>
      <xdr:row>23</xdr:row>
      <xdr:rowOff>10406</xdr:rowOff>
    </xdr:from>
    <xdr:ext cx="330200" cy="304800"/>
    <xdr:grpSp>
      <xdr:nvGrpSpPr>
        <xdr:cNvPr id="669" name="Group 667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GrpSpPr>
          <a:grpSpLocks/>
        </xdr:cNvGrpSpPr>
      </xdr:nvGrpSpPr>
      <xdr:grpSpPr bwMode="auto">
        <a:xfrm>
          <a:off x="13715842" y="3947406"/>
          <a:ext cx="330200" cy="304800"/>
          <a:chOff x="536" y="109"/>
          <a:chExt cx="46" cy="44"/>
        </a:xfrm>
      </xdr:grpSpPr>
      <xdr:pic>
        <xdr:nvPicPr>
          <xdr:cNvPr id="670" name="Picture 6673" descr="route2">
            <a:extLst>
              <a:ext uri="{FF2B5EF4-FFF2-40B4-BE49-F238E27FC236}">
                <a16:creationId xmlns:a16="http://schemas.microsoft.com/office/drawing/2014/main" id="{00000000-0008-0000-0000-00009E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1" name="Text Box 6674">
            <a:extLst>
              <a:ext uri="{FF2B5EF4-FFF2-40B4-BE49-F238E27FC236}">
                <a16:creationId xmlns:a16="http://schemas.microsoft.com/office/drawing/2014/main" id="{00000000-0008-0000-0000-00009F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20</xdr:col>
      <xdr:colOff>251255</xdr:colOff>
      <xdr:row>21</xdr:row>
      <xdr:rowOff>65894</xdr:rowOff>
    </xdr:from>
    <xdr:ext cx="520700" cy="165100"/>
    <xdr:sp macro="" textlink="">
      <xdr:nvSpPr>
        <xdr:cNvPr id="672" name="Text Box 97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0404905" y="3666344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8m </a:t>
          </a:r>
        </a:p>
      </xdr:txBody>
    </xdr:sp>
    <xdr:clientData/>
  </xdr:oneCellAnchor>
  <xdr:oneCellAnchor>
    <xdr:from>
      <xdr:col>12</xdr:col>
      <xdr:colOff>753665</xdr:colOff>
      <xdr:row>36</xdr:row>
      <xdr:rowOff>9167</xdr:rowOff>
    </xdr:from>
    <xdr:ext cx="209550" cy="293414"/>
    <xdr:sp macro="" textlink="">
      <xdr:nvSpPr>
        <xdr:cNvPr id="673" name="Text Box 9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2450365" y="4809767"/>
          <a:ext cx="2095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97741</xdr:colOff>
      <xdr:row>23</xdr:row>
      <xdr:rowOff>128093</xdr:rowOff>
    </xdr:from>
    <xdr:to>
      <xdr:col>20</xdr:col>
      <xdr:colOff>239231</xdr:colOff>
      <xdr:row>24</xdr:row>
      <xdr:rowOff>70112</xdr:rowOff>
    </xdr:to>
    <xdr:sp macro="" textlink="">
      <xdr:nvSpPr>
        <xdr:cNvPr id="674" name="AutoShape 60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/>
        </xdr:cNvSpPr>
      </xdr:nvSpPr>
      <xdr:spPr bwMode="auto">
        <a:xfrm>
          <a:off x="10251391" y="4071443"/>
          <a:ext cx="141490" cy="113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317500</xdr:colOff>
      <xdr:row>36</xdr:row>
      <xdr:rowOff>165100</xdr:rowOff>
    </xdr:from>
    <xdr:to>
      <xdr:col>16</xdr:col>
      <xdr:colOff>730250</xdr:colOff>
      <xdr:row>37</xdr:row>
      <xdr:rowOff>0</xdr:rowOff>
    </xdr:to>
    <xdr:sp macro="" textlink="">
      <xdr:nvSpPr>
        <xdr:cNvPr id="675" name="Line 7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ShapeType="1"/>
        </xdr:cNvSpPr>
      </xdr:nvSpPr>
      <xdr:spPr bwMode="auto">
        <a:xfrm flipV="1">
          <a:off x="15100300" y="4965700"/>
          <a:ext cx="4127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260350</xdr:colOff>
      <xdr:row>38</xdr:row>
      <xdr:rowOff>170675</xdr:rowOff>
    </xdr:from>
    <xdr:ext cx="520700" cy="166649"/>
    <xdr:sp macro="" textlink="">
      <xdr:nvSpPr>
        <xdr:cNvPr id="676" name="Text Box 97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3500100" y="5314175"/>
          <a:ext cx="52070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14</xdr:col>
      <xdr:colOff>190500</xdr:colOff>
      <xdr:row>36</xdr:row>
      <xdr:rowOff>168240</xdr:rowOff>
    </xdr:from>
    <xdr:ext cx="285750" cy="165173"/>
    <xdr:sp macro="" textlink="">
      <xdr:nvSpPr>
        <xdr:cNvPr id="677" name="Text Box 97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3430250" y="4968840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486507</xdr:colOff>
      <xdr:row>35</xdr:row>
      <xdr:rowOff>158750</xdr:rowOff>
    </xdr:from>
    <xdr:to>
      <xdr:col>14</xdr:col>
      <xdr:colOff>500539</xdr:colOff>
      <xdr:row>38</xdr:row>
      <xdr:rowOff>36532</xdr:rowOff>
    </xdr:to>
    <xdr:sp macro="" textlink="">
      <xdr:nvSpPr>
        <xdr:cNvPr id="678" name="Line 7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ShapeType="1"/>
        </xdr:cNvSpPr>
      </xdr:nvSpPr>
      <xdr:spPr bwMode="auto">
        <a:xfrm flipV="1">
          <a:off x="13726257" y="4787900"/>
          <a:ext cx="14032" cy="392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171397</xdr:colOff>
      <xdr:row>33</xdr:row>
      <xdr:rowOff>150121</xdr:rowOff>
    </xdr:from>
    <xdr:to>
      <xdr:col>14</xdr:col>
      <xdr:colOff>291982</xdr:colOff>
      <xdr:row>40</xdr:row>
      <xdr:rowOff>114300</xdr:rowOff>
    </xdr:to>
    <xdr:sp macro="" textlink="">
      <xdr:nvSpPr>
        <xdr:cNvPr id="679" name="Freeform 52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/>
        </xdr:cNvSpPr>
      </xdr:nvSpPr>
      <xdr:spPr bwMode="auto">
        <a:xfrm flipH="1">
          <a:off x="12639622" y="4436371"/>
          <a:ext cx="892110" cy="11643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9945 h 9945"/>
            <a:gd name="connsiteX1" fmla="*/ 0 w 10145"/>
            <a:gd name="connsiteY1" fmla="*/ 6345 h 9945"/>
            <a:gd name="connsiteX2" fmla="*/ 10145 w 10145"/>
            <a:gd name="connsiteY2" fmla="*/ 6311 h 9945"/>
            <a:gd name="connsiteX3" fmla="*/ 10072 w 10145"/>
            <a:gd name="connsiteY3" fmla="*/ 0 h 99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45" h="9945">
              <a:moveTo>
                <a:pt x="0" y="9945"/>
              </a:moveTo>
              <a:lnTo>
                <a:pt x="0" y="6345"/>
              </a:lnTo>
              <a:cubicBezTo>
                <a:pt x="4401" y="6418"/>
                <a:pt x="6895" y="6347"/>
                <a:pt x="10145" y="6311"/>
              </a:cubicBezTo>
              <a:cubicBezTo>
                <a:pt x="10013" y="3888"/>
                <a:pt x="10073" y="2064"/>
                <a:pt x="10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216634</xdr:colOff>
      <xdr:row>39</xdr:row>
      <xdr:rowOff>85846</xdr:rowOff>
    </xdr:from>
    <xdr:to>
      <xdr:col>14</xdr:col>
      <xdr:colOff>382565</xdr:colOff>
      <xdr:row>40</xdr:row>
      <xdr:rowOff>46833</xdr:rowOff>
    </xdr:to>
    <xdr:sp macro="" textlink="">
      <xdr:nvSpPr>
        <xdr:cNvPr id="680" name="AutoShape 526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/>
        </xdr:cNvSpPr>
      </xdr:nvSpPr>
      <xdr:spPr bwMode="auto">
        <a:xfrm>
          <a:off x="13456384" y="5400796"/>
          <a:ext cx="165931" cy="1324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292101</xdr:colOff>
      <xdr:row>38</xdr:row>
      <xdr:rowOff>50798</xdr:rowOff>
    </xdr:from>
    <xdr:to>
      <xdr:col>14</xdr:col>
      <xdr:colOff>762001</xdr:colOff>
      <xdr:row>38</xdr:row>
      <xdr:rowOff>57149</xdr:rowOff>
    </xdr:to>
    <xdr:sp macro="" textlink="">
      <xdr:nvSpPr>
        <xdr:cNvPr id="681" name="Line 7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ShapeType="1"/>
        </xdr:cNvSpPr>
      </xdr:nvSpPr>
      <xdr:spPr bwMode="auto">
        <a:xfrm>
          <a:off x="13531851" y="5194298"/>
          <a:ext cx="46990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211614</xdr:colOff>
      <xdr:row>37</xdr:row>
      <xdr:rowOff>133639</xdr:rowOff>
    </xdr:from>
    <xdr:to>
      <xdr:col>14</xdr:col>
      <xdr:colOff>385965</xdr:colOff>
      <xdr:row>38</xdr:row>
      <xdr:rowOff>143431</xdr:rowOff>
    </xdr:to>
    <xdr:sp macro="" textlink="">
      <xdr:nvSpPr>
        <xdr:cNvPr id="682" name="Oval 129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/>
        </xdr:cNvSpPr>
      </xdr:nvSpPr>
      <xdr:spPr bwMode="auto">
        <a:xfrm>
          <a:off x="13451364" y="5105689"/>
          <a:ext cx="174351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12700</xdr:colOff>
      <xdr:row>33</xdr:row>
      <xdr:rowOff>152400</xdr:rowOff>
    </xdr:from>
    <xdr:to>
      <xdr:col>14</xdr:col>
      <xdr:colOff>31750</xdr:colOff>
      <xdr:row>38</xdr:row>
      <xdr:rowOff>49232</xdr:rowOff>
    </xdr:to>
    <xdr:sp macro="" textlink="">
      <xdr:nvSpPr>
        <xdr:cNvPr id="683" name="Line 7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ShapeType="1"/>
        </xdr:cNvSpPr>
      </xdr:nvSpPr>
      <xdr:spPr bwMode="auto">
        <a:xfrm flipV="1">
          <a:off x="13252450" y="4438650"/>
          <a:ext cx="19050" cy="754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768350</xdr:colOff>
      <xdr:row>35</xdr:row>
      <xdr:rowOff>88196</xdr:rowOff>
    </xdr:from>
    <xdr:ext cx="463550" cy="165173"/>
    <xdr:sp macro="" textlink="">
      <xdr:nvSpPr>
        <xdr:cNvPr id="684" name="Text Box 97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3236575" y="4717346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0</xdr:colOff>
      <xdr:row>38</xdr:row>
      <xdr:rowOff>19051</xdr:rowOff>
    </xdr:from>
    <xdr:to>
      <xdr:col>13</xdr:col>
      <xdr:colOff>247650</xdr:colOff>
      <xdr:row>38</xdr:row>
      <xdr:rowOff>25401</xdr:rowOff>
    </xdr:to>
    <xdr:sp macro="" textlink="">
      <xdr:nvSpPr>
        <xdr:cNvPr id="685" name="Line 76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ShapeType="1"/>
        </xdr:cNvSpPr>
      </xdr:nvSpPr>
      <xdr:spPr bwMode="auto">
        <a:xfrm flipV="1">
          <a:off x="12468225" y="5162551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31750</xdr:colOff>
      <xdr:row>38</xdr:row>
      <xdr:rowOff>31750</xdr:rowOff>
    </xdr:from>
    <xdr:to>
      <xdr:col>13</xdr:col>
      <xdr:colOff>38100</xdr:colOff>
      <xdr:row>39</xdr:row>
      <xdr:rowOff>152400</xdr:rowOff>
    </xdr:to>
    <xdr:sp macro="" textlink="">
      <xdr:nvSpPr>
        <xdr:cNvPr id="686" name="Line 7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ShapeType="1"/>
        </xdr:cNvSpPr>
      </xdr:nvSpPr>
      <xdr:spPr bwMode="auto">
        <a:xfrm flipV="1">
          <a:off x="12499975" y="5175250"/>
          <a:ext cx="635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226174</xdr:colOff>
      <xdr:row>37</xdr:row>
      <xdr:rowOff>21705</xdr:rowOff>
    </xdr:from>
    <xdr:ext cx="402994" cy="165173"/>
    <xdr:sp macro="" textlink="">
      <xdr:nvSpPr>
        <xdr:cNvPr id="687" name="Text Box 97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2694399" y="4993755"/>
          <a:ext cx="402994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427266</xdr:colOff>
      <xdr:row>39</xdr:row>
      <xdr:rowOff>45296</xdr:rowOff>
    </xdr:from>
    <xdr:ext cx="395844" cy="193515"/>
    <xdr:sp macro="" textlink="">
      <xdr:nvSpPr>
        <xdr:cNvPr id="688" name="Text Box 156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2895491" y="536024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69850</xdr:colOff>
      <xdr:row>37</xdr:row>
      <xdr:rowOff>107950</xdr:rowOff>
    </xdr:from>
    <xdr:to>
      <xdr:col>13</xdr:col>
      <xdr:colOff>262731</xdr:colOff>
      <xdr:row>38</xdr:row>
      <xdr:rowOff>107949</xdr:rowOff>
    </xdr:to>
    <xdr:sp macro="" textlink="">
      <xdr:nvSpPr>
        <xdr:cNvPr id="689" name="Oval 129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/>
        </xdr:cNvSpPr>
      </xdr:nvSpPr>
      <xdr:spPr bwMode="auto">
        <a:xfrm>
          <a:off x="12538075" y="5080000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171449</xdr:colOff>
      <xdr:row>38</xdr:row>
      <xdr:rowOff>57150</xdr:rowOff>
    </xdr:from>
    <xdr:to>
      <xdr:col>14</xdr:col>
      <xdr:colOff>304799</xdr:colOff>
      <xdr:row>39</xdr:row>
      <xdr:rowOff>48573</xdr:rowOff>
    </xdr:to>
    <xdr:sp macro="" textlink="">
      <xdr:nvSpPr>
        <xdr:cNvPr id="690" name="AutoShape 165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/>
        </xdr:cNvSpPr>
      </xdr:nvSpPr>
      <xdr:spPr bwMode="auto">
        <a:xfrm rot="5460000">
          <a:off x="13010675" y="4829649"/>
          <a:ext cx="162873" cy="90487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184150</xdr:colOff>
      <xdr:row>35</xdr:row>
      <xdr:rowOff>0</xdr:rowOff>
    </xdr:from>
    <xdr:ext cx="330200" cy="304800"/>
    <xdr:grpSp>
      <xdr:nvGrpSpPr>
        <xdr:cNvPr id="691" name="Group 667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GrpSpPr>
          <a:grpSpLocks/>
        </xdr:cNvGrpSpPr>
      </xdr:nvGrpSpPr>
      <xdr:grpSpPr bwMode="auto">
        <a:xfrm>
          <a:off x="8751128" y="5991087"/>
          <a:ext cx="330200" cy="304800"/>
          <a:chOff x="536" y="109"/>
          <a:chExt cx="46" cy="44"/>
        </a:xfrm>
      </xdr:grpSpPr>
      <xdr:pic>
        <xdr:nvPicPr>
          <xdr:cNvPr id="692" name="Picture 6673" descr="route2">
            <a:extLst>
              <a:ext uri="{FF2B5EF4-FFF2-40B4-BE49-F238E27FC236}">
                <a16:creationId xmlns:a16="http://schemas.microsoft.com/office/drawing/2014/main" id="{00000000-0008-0000-0000-0000B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3" name="Text Box 6674">
            <a:extLst>
              <a:ext uri="{FF2B5EF4-FFF2-40B4-BE49-F238E27FC236}">
                <a16:creationId xmlns:a16="http://schemas.microsoft.com/office/drawing/2014/main" id="{00000000-0008-0000-0000-0000B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16</xdr:col>
      <xdr:colOff>228600</xdr:colOff>
      <xdr:row>35</xdr:row>
      <xdr:rowOff>65499</xdr:rowOff>
    </xdr:from>
    <xdr:to>
      <xdr:col>16</xdr:col>
      <xdr:colOff>235818</xdr:colOff>
      <xdr:row>37</xdr:row>
      <xdr:rowOff>19051</xdr:rowOff>
    </xdr:to>
    <xdr:sp macro="" textlink="">
      <xdr:nvSpPr>
        <xdr:cNvPr id="694" name="Line 7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ShapeType="1"/>
        </xdr:cNvSpPr>
      </xdr:nvSpPr>
      <xdr:spPr bwMode="auto">
        <a:xfrm flipH="1">
          <a:off x="15011400" y="4694649"/>
          <a:ext cx="7218" cy="296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434583</xdr:colOff>
      <xdr:row>33</xdr:row>
      <xdr:rowOff>136922</xdr:rowOff>
    </xdr:from>
    <xdr:to>
      <xdr:col>15</xdr:col>
      <xdr:colOff>452438</xdr:colOff>
      <xdr:row>36</xdr:row>
      <xdr:rowOff>125017</xdr:rowOff>
    </xdr:to>
    <xdr:sp macro="" textlink="">
      <xdr:nvSpPr>
        <xdr:cNvPr id="695" name="Line 7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ShapeType="1"/>
        </xdr:cNvSpPr>
      </xdr:nvSpPr>
      <xdr:spPr bwMode="auto">
        <a:xfrm flipH="1">
          <a:off x="14445858" y="44231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40</xdr:row>
      <xdr:rowOff>7327</xdr:rowOff>
    </xdr:from>
    <xdr:to>
      <xdr:col>16</xdr:col>
      <xdr:colOff>568779</xdr:colOff>
      <xdr:row>40</xdr:row>
      <xdr:rowOff>7327</xdr:rowOff>
    </xdr:to>
    <xdr:sp macro="" textlink="">
      <xdr:nvSpPr>
        <xdr:cNvPr id="696" name="Line 480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>
          <a:off x="14782800" y="54937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45495</xdr:colOff>
      <xdr:row>36</xdr:row>
      <xdr:rowOff>148695</xdr:rowOff>
    </xdr:from>
    <xdr:to>
      <xdr:col>15</xdr:col>
      <xdr:colOff>539031</xdr:colOff>
      <xdr:row>36</xdr:row>
      <xdr:rowOff>148695</xdr:rowOff>
    </xdr:to>
    <xdr:sp macro="" textlink="">
      <xdr:nvSpPr>
        <xdr:cNvPr id="697" name="Line 7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>
          <a:off x="14056770" y="49492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66263</xdr:colOff>
      <xdr:row>39</xdr:row>
      <xdr:rowOff>66259</xdr:rowOff>
    </xdr:from>
    <xdr:ext cx="248478" cy="149087"/>
    <xdr:sp macro="" textlink="">
      <xdr:nvSpPr>
        <xdr:cNvPr id="698" name="Text Box 130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4063872" y="6849716"/>
          <a:ext cx="248478" cy="14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408926</xdr:colOff>
      <xdr:row>34</xdr:row>
      <xdr:rowOff>53362</xdr:rowOff>
    </xdr:from>
    <xdr:ext cx="185305" cy="300595"/>
    <xdr:sp macro="" textlink="">
      <xdr:nvSpPr>
        <xdr:cNvPr id="699" name="Text Box 130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4420201" y="451106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577441</xdr:colOff>
      <xdr:row>36</xdr:row>
      <xdr:rowOff>130966</xdr:rowOff>
    </xdr:from>
    <xdr:ext cx="302079" cy="305168"/>
    <xdr:grpSp>
      <xdr:nvGrpSpPr>
        <xdr:cNvPr id="700" name="Group 667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GrpSpPr>
          <a:grpSpLocks/>
        </xdr:cNvGrpSpPr>
      </xdr:nvGrpSpPr>
      <xdr:grpSpPr bwMode="auto">
        <a:xfrm>
          <a:off x="10552463" y="6293227"/>
          <a:ext cx="302079" cy="305168"/>
          <a:chOff x="536" y="109"/>
          <a:chExt cx="46" cy="44"/>
        </a:xfrm>
      </xdr:grpSpPr>
      <xdr:pic>
        <xdr:nvPicPr>
          <xdr:cNvPr id="701" name="Picture 6673" descr="route2">
            <a:extLst>
              <a:ext uri="{FF2B5EF4-FFF2-40B4-BE49-F238E27FC236}">
                <a16:creationId xmlns:a16="http://schemas.microsoft.com/office/drawing/2014/main" id="{00000000-0008-0000-0000-0000BD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2" name="Text Box 6674">
            <a:extLst>
              <a:ext uri="{FF2B5EF4-FFF2-40B4-BE49-F238E27FC236}">
                <a16:creationId xmlns:a16="http://schemas.microsoft.com/office/drawing/2014/main" id="{00000000-0008-0000-0000-0000BE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35718</xdr:colOff>
      <xdr:row>36</xdr:row>
      <xdr:rowOff>154778</xdr:rowOff>
    </xdr:from>
    <xdr:ext cx="302079" cy="305168"/>
    <xdr:grpSp>
      <xdr:nvGrpSpPr>
        <xdr:cNvPr id="703" name="Group 667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GrpSpPr>
          <a:grpSpLocks/>
        </xdr:cNvGrpSpPr>
      </xdr:nvGrpSpPr>
      <xdr:grpSpPr bwMode="auto">
        <a:xfrm>
          <a:off x="10010740" y="6317039"/>
          <a:ext cx="302079" cy="305168"/>
          <a:chOff x="536" y="109"/>
          <a:chExt cx="46" cy="44"/>
        </a:xfrm>
      </xdr:grpSpPr>
      <xdr:pic>
        <xdr:nvPicPr>
          <xdr:cNvPr id="704" name="Picture 6673" descr="route2">
            <a:extLst>
              <a:ext uri="{FF2B5EF4-FFF2-40B4-BE49-F238E27FC236}">
                <a16:creationId xmlns:a16="http://schemas.microsoft.com/office/drawing/2014/main" id="{00000000-0008-0000-0000-0000C0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5" name="Text Box 6674">
            <a:extLst>
              <a:ext uri="{FF2B5EF4-FFF2-40B4-BE49-F238E27FC236}">
                <a16:creationId xmlns:a16="http://schemas.microsoft.com/office/drawing/2014/main" id="{00000000-0008-0000-0000-0000C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15</xdr:col>
      <xdr:colOff>101202</xdr:colOff>
      <xdr:row>37</xdr:row>
      <xdr:rowOff>15362</xdr:rowOff>
    </xdr:from>
    <xdr:to>
      <xdr:col>15</xdr:col>
      <xdr:colOff>611984</xdr:colOff>
      <xdr:row>40</xdr:row>
      <xdr:rowOff>119917</xdr:rowOff>
    </xdr:to>
    <xdr:sp macro="" textlink="">
      <xdr:nvSpPr>
        <xdr:cNvPr id="706" name="Freeform 81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/>
        </xdr:cNvSpPr>
      </xdr:nvSpPr>
      <xdr:spPr bwMode="auto">
        <a:xfrm>
          <a:off x="14112477" y="49874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148841</xdr:colOff>
      <xdr:row>37</xdr:row>
      <xdr:rowOff>47634</xdr:rowOff>
    </xdr:from>
    <xdr:to>
      <xdr:col>15</xdr:col>
      <xdr:colOff>659623</xdr:colOff>
      <xdr:row>40</xdr:row>
      <xdr:rowOff>152189</xdr:rowOff>
    </xdr:to>
    <xdr:sp macro="" textlink="">
      <xdr:nvSpPr>
        <xdr:cNvPr id="707" name="Freeform 81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/>
        </xdr:cNvSpPr>
      </xdr:nvSpPr>
      <xdr:spPr bwMode="auto">
        <a:xfrm>
          <a:off x="14160116" y="50196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634185</xdr:colOff>
      <xdr:row>33</xdr:row>
      <xdr:rowOff>127822</xdr:rowOff>
    </xdr:from>
    <xdr:to>
      <xdr:col>15</xdr:col>
      <xdr:colOff>638605</xdr:colOff>
      <xdr:row>36</xdr:row>
      <xdr:rowOff>108768</xdr:rowOff>
    </xdr:to>
    <xdr:sp macro="" textlink="">
      <xdr:nvSpPr>
        <xdr:cNvPr id="708" name="Freeform 81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/>
        </xdr:cNvSpPr>
      </xdr:nvSpPr>
      <xdr:spPr bwMode="auto">
        <a:xfrm rot="16518451">
          <a:off x="14400022" y="46595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16</xdr:col>
      <xdr:colOff>184545</xdr:colOff>
      <xdr:row>38</xdr:row>
      <xdr:rowOff>154785</xdr:rowOff>
    </xdr:from>
    <xdr:ext cx="302079" cy="305168"/>
    <xdr:grpSp>
      <xdr:nvGrpSpPr>
        <xdr:cNvPr id="709" name="Group 667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GrpSpPr>
          <a:grpSpLocks/>
        </xdr:cNvGrpSpPr>
      </xdr:nvGrpSpPr>
      <xdr:grpSpPr bwMode="auto">
        <a:xfrm>
          <a:off x="10863588" y="6659394"/>
          <a:ext cx="302079" cy="305168"/>
          <a:chOff x="536" y="109"/>
          <a:chExt cx="46" cy="44"/>
        </a:xfrm>
      </xdr:grpSpPr>
      <xdr:pic>
        <xdr:nvPicPr>
          <xdr:cNvPr id="710" name="Picture 6673" descr="route2">
            <a:extLst>
              <a:ext uri="{FF2B5EF4-FFF2-40B4-BE49-F238E27FC236}">
                <a16:creationId xmlns:a16="http://schemas.microsoft.com/office/drawing/2014/main" id="{00000000-0008-0000-0000-0000C6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1" name="Text Box 6674">
            <a:extLst>
              <a:ext uri="{FF2B5EF4-FFF2-40B4-BE49-F238E27FC236}">
                <a16:creationId xmlns:a16="http://schemas.microsoft.com/office/drawing/2014/main" id="{00000000-0008-0000-0000-0000C7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16</xdr:col>
      <xdr:colOff>446475</xdr:colOff>
      <xdr:row>36</xdr:row>
      <xdr:rowOff>166687</xdr:rowOff>
    </xdr:from>
    <xdr:ext cx="302079" cy="305168"/>
    <xdr:grpSp>
      <xdr:nvGrpSpPr>
        <xdr:cNvPr id="712" name="Group 667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GrpSpPr>
          <a:grpSpLocks/>
        </xdr:cNvGrpSpPr>
      </xdr:nvGrpSpPr>
      <xdr:grpSpPr bwMode="auto">
        <a:xfrm>
          <a:off x="11125518" y="6328948"/>
          <a:ext cx="302079" cy="305168"/>
          <a:chOff x="536" y="109"/>
          <a:chExt cx="46" cy="44"/>
        </a:xfrm>
      </xdr:grpSpPr>
      <xdr:pic>
        <xdr:nvPicPr>
          <xdr:cNvPr id="713" name="Picture 6673" descr="route2">
            <a:extLst>
              <a:ext uri="{FF2B5EF4-FFF2-40B4-BE49-F238E27FC236}">
                <a16:creationId xmlns:a16="http://schemas.microsoft.com/office/drawing/2014/main" id="{00000000-0008-0000-0000-0000C9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4" name="Text Box 6674">
            <a:extLst>
              <a:ext uri="{FF2B5EF4-FFF2-40B4-BE49-F238E27FC236}">
                <a16:creationId xmlns:a16="http://schemas.microsoft.com/office/drawing/2014/main" id="{00000000-0008-0000-0000-0000CA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603732</xdr:colOff>
      <xdr:row>34</xdr:row>
      <xdr:rowOff>166691</xdr:rowOff>
    </xdr:from>
    <xdr:ext cx="395844" cy="193515"/>
    <xdr:sp macro="" textlink="">
      <xdr:nvSpPr>
        <xdr:cNvPr id="715" name="Text Box 156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4615007" y="462439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95243</xdr:colOff>
      <xdr:row>35</xdr:row>
      <xdr:rowOff>149878</xdr:rowOff>
    </xdr:from>
    <xdr:ext cx="292107" cy="121059"/>
    <xdr:sp macro="" textlink="">
      <xdr:nvSpPr>
        <xdr:cNvPr id="716" name="Text Box 30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4106518" y="4779028"/>
          <a:ext cx="29210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18114</xdr:colOff>
      <xdr:row>36</xdr:row>
      <xdr:rowOff>146873</xdr:rowOff>
    </xdr:from>
    <xdr:to>
      <xdr:col>16</xdr:col>
      <xdr:colOff>254018</xdr:colOff>
      <xdr:row>40</xdr:row>
      <xdr:rowOff>154722</xdr:rowOff>
    </xdr:to>
    <xdr:sp macro="" textlink="">
      <xdr:nvSpPr>
        <xdr:cNvPr id="717" name="Freeform 52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/>
        </xdr:cNvSpPr>
      </xdr:nvSpPr>
      <xdr:spPr bwMode="auto">
        <a:xfrm>
          <a:off x="14029389" y="4947473"/>
          <a:ext cx="1007429" cy="6936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3138"/>
            <a:gd name="connsiteY0" fmla="*/ 13746 h 15581"/>
            <a:gd name="connsiteX1" fmla="*/ 5637 w 13138"/>
            <a:gd name="connsiteY1" fmla="*/ 5 h 15581"/>
            <a:gd name="connsiteX2" fmla="*/ 13138 w 13138"/>
            <a:gd name="connsiteY2" fmla="*/ 15581 h 15581"/>
            <a:gd name="connsiteX0" fmla="*/ 0 w 13152"/>
            <a:gd name="connsiteY0" fmla="*/ 13806 h 15641"/>
            <a:gd name="connsiteX1" fmla="*/ 5637 w 13152"/>
            <a:gd name="connsiteY1" fmla="*/ 65 h 15641"/>
            <a:gd name="connsiteX2" fmla="*/ 13138 w 13152"/>
            <a:gd name="connsiteY2" fmla="*/ 15641 h 15641"/>
            <a:gd name="connsiteX0" fmla="*/ 0 w 13264"/>
            <a:gd name="connsiteY0" fmla="*/ 13741 h 15576"/>
            <a:gd name="connsiteX1" fmla="*/ 5637 w 13264"/>
            <a:gd name="connsiteY1" fmla="*/ 0 h 15576"/>
            <a:gd name="connsiteX2" fmla="*/ 13138 w 13264"/>
            <a:gd name="connsiteY2" fmla="*/ 15576 h 15576"/>
            <a:gd name="connsiteX0" fmla="*/ 0 w 13946"/>
            <a:gd name="connsiteY0" fmla="*/ 15040 h 16875"/>
            <a:gd name="connsiteX1" fmla="*/ 5637 w 13946"/>
            <a:gd name="connsiteY1" fmla="*/ 1299 h 16875"/>
            <a:gd name="connsiteX2" fmla="*/ 13471 w 13946"/>
            <a:gd name="connsiteY2" fmla="*/ 1851 h 16875"/>
            <a:gd name="connsiteX3" fmla="*/ 13138 w 13946"/>
            <a:gd name="connsiteY3" fmla="*/ 16875 h 16875"/>
            <a:gd name="connsiteX0" fmla="*/ 0 w 13946"/>
            <a:gd name="connsiteY0" fmla="*/ 14389 h 16224"/>
            <a:gd name="connsiteX1" fmla="*/ 5637 w 13946"/>
            <a:gd name="connsiteY1" fmla="*/ 648 h 16224"/>
            <a:gd name="connsiteX2" fmla="*/ 13471 w 13946"/>
            <a:gd name="connsiteY2" fmla="*/ 1200 h 16224"/>
            <a:gd name="connsiteX3" fmla="*/ 13138 w 13946"/>
            <a:gd name="connsiteY3" fmla="*/ 16224 h 16224"/>
            <a:gd name="connsiteX0" fmla="*/ 0 w 13946"/>
            <a:gd name="connsiteY0" fmla="*/ 13741 h 15576"/>
            <a:gd name="connsiteX1" fmla="*/ 5637 w 13946"/>
            <a:gd name="connsiteY1" fmla="*/ 0 h 15576"/>
            <a:gd name="connsiteX2" fmla="*/ 13471 w 13946"/>
            <a:gd name="connsiteY2" fmla="*/ 552 h 15576"/>
            <a:gd name="connsiteX3" fmla="*/ 13138 w 13946"/>
            <a:gd name="connsiteY3" fmla="*/ 15576 h 15576"/>
            <a:gd name="connsiteX0" fmla="*/ 0 w 13471"/>
            <a:gd name="connsiteY0" fmla="*/ 13741 h 15576"/>
            <a:gd name="connsiteX1" fmla="*/ 5637 w 13471"/>
            <a:gd name="connsiteY1" fmla="*/ 0 h 15576"/>
            <a:gd name="connsiteX2" fmla="*/ 13471 w 13471"/>
            <a:gd name="connsiteY2" fmla="*/ 552 h 15576"/>
            <a:gd name="connsiteX3" fmla="*/ 13138 w 13471"/>
            <a:gd name="connsiteY3" fmla="*/ 15576 h 1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71" h="15576">
              <a:moveTo>
                <a:pt x="0" y="13741"/>
              </a:moveTo>
              <a:cubicBezTo>
                <a:pt x="7119" y="14069"/>
                <a:pt x="5505" y="10682"/>
                <a:pt x="5637" y="0"/>
              </a:cubicBezTo>
              <a:cubicBezTo>
                <a:pt x="8306" y="107"/>
                <a:pt x="10020" y="237"/>
                <a:pt x="13471" y="552"/>
              </a:cubicBezTo>
              <a:cubicBezTo>
                <a:pt x="13367" y="4859"/>
                <a:pt x="13109" y="13666"/>
                <a:pt x="13138" y="155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167796</xdr:colOff>
      <xdr:row>37</xdr:row>
      <xdr:rowOff>142873</xdr:rowOff>
    </xdr:from>
    <xdr:to>
      <xdr:col>16</xdr:col>
      <xdr:colOff>332102</xdr:colOff>
      <xdr:row>38</xdr:row>
      <xdr:rowOff>122776</xdr:rowOff>
    </xdr:to>
    <xdr:sp macro="" textlink="">
      <xdr:nvSpPr>
        <xdr:cNvPr id="718" name="AutoShape 52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14950596" y="5114923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143112</xdr:colOff>
      <xdr:row>36</xdr:row>
      <xdr:rowOff>63685</xdr:rowOff>
    </xdr:from>
    <xdr:to>
      <xdr:col>16</xdr:col>
      <xdr:colOff>329674</xdr:colOff>
      <xdr:row>37</xdr:row>
      <xdr:rowOff>70594</xdr:rowOff>
    </xdr:to>
    <xdr:sp macro="" textlink="">
      <xdr:nvSpPr>
        <xdr:cNvPr id="719" name="Oval 129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14925912" y="48642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341137</xdr:colOff>
      <xdr:row>36</xdr:row>
      <xdr:rowOff>64303</xdr:rowOff>
    </xdr:from>
    <xdr:to>
      <xdr:col>15</xdr:col>
      <xdr:colOff>534018</xdr:colOff>
      <xdr:row>37</xdr:row>
      <xdr:rowOff>64302</xdr:rowOff>
    </xdr:to>
    <xdr:sp macro="" textlink="">
      <xdr:nvSpPr>
        <xdr:cNvPr id="720" name="Oval 129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14352412" y="486490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441315</xdr:colOff>
      <xdr:row>35</xdr:row>
      <xdr:rowOff>138899</xdr:rowOff>
    </xdr:from>
    <xdr:to>
      <xdr:col>16</xdr:col>
      <xdr:colOff>227013</xdr:colOff>
      <xdr:row>37</xdr:row>
      <xdr:rowOff>2380</xdr:rowOff>
    </xdr:to>
    <xdr:sp macro="" textlink="">
      <xdr:nvSpPr>
        <xdr:cNvPr id="721" name="AutoShape 165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/>
        </xdr:cNvSpPr>
      </xdr:nvSpPr>
      <xdr:spPr bwMode="auto">
        <a:xfrm rot="5400000" flipH="1">
          <a:off x="14628011" y="4592628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228600</xdr:colOff>
      <xdr:row>36</xdr:row>
      <xdr:rowOff>0</xdr:rowOff>
    </xdr:from>
    <xdr:ext cx="547827" cy="159531"/>
    <xdr:sp macro="" textlink="">
      <xdr:nvSpPr>
        <xdr:cNvPr id="722" name="Text Box 130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3468350" y="48006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14</xdr:col>
      <xdr:colOff>772151</xdr:colOff>
      <xdr:row>33</xdr:row>
      <xdr:rowOff>21097</xdr:rowOff>
    </xdr:from>
    <xdr:to>
      <xdr:col>15</xdr:col>
      <xdr:colOff>190319</xdr:colOff>
      <xdr:row>34</xdr:row>
      <xdr:rowOff>11923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 bwMode="auto">
        <a:xfrm>
          <a:off x="14011901" y="4307347"/>
          <a:ext cx="189693" cy="16227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15</xdr:col>
      <xdr:colOff>509241</xdr:colOff>
      <xdr:row>14</xdr:row>
      <xdr:rowOff>53040</xdr:rowOff>
    </xdr:from>
    <xdr:to>
      <xdr:col>15</xdr:col>
      <xdr:colOff>642591</xdr:colOff>
      <xdr:row>14</xdr:row>
      <xdr:rowOff>153608</xdr:rowOff>
    </xdr:to>
    <xdr:sp macro="" textlink="">
      <xdr:nvSpPr>
        <xdr:cNvPr id="724" name="AutoShape 20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/>
        </xdr:cNvSpPr>
      </xdr:nvSpPr>
      <xdr:spPr bwMode="auto">
        <a:xfrm>
          <a:off x="14520516" y="1081740"/>
          <a:ext cx="133350" cy="100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3</xdr:row>
      <xdr:rowOff>25400</xdr:rowOff>
    </xdr:from>
    <xdr:to>
      <xdr:col>4</xdr:col>
      <xdr:colOff>156482</xdr:colOff>
      <xdr:row>6</xdr:row>
      <xdr:rowOff>20410</xdr:rowOff>
    </xdr:to>
    <xdr:sp macro="" textlink="">
      <xdr:nvSpPr>
        <xdr:cNvPr id="725" name="AutoShape 165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/>
        </xdr:cNvSpPr>
      </xdr:nvSpPr>
      <xdr:spPr bwMode="auto">
        <a:xfrm flipH="1">
          <a:off x="2286000" y="539750"/>
          <a:ext cx="356507" cy="50936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228600</xdr:colOff>
      <xdr:row>4</xdr:row>
      <xdr:rowOff>49497</xdr:rowOff>
    </xdr:from>
    <xdr:ext cx="335798" cy="132793"/>
    <xdr:sp macro="" textlink="">
      <xdr:nvSpPr>
        <xdr:cNvPr id="726" name="Text Box 30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943100" y="735297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3</xdr:col>
      <xdr:colOff>703203</xdr:colOff>
      <xdr:row>1</xdr:row>
      <xdr:rowOff>168417</xdr:rowOff>
    </xdr:from>
    <xdr:to>
      <xdr:col>4</xdr:col>
      <xdr:colOff>100818</xdr:colOff>
      <xdr:row>2</xdr:row>
      <xdr:rowOff>160548</xdr:rowOff>
    </xdr:to>
    <xdr:sp macro="" textlink="">
      <xdr:nvSpPr>
        <xdr:cNvPr id="727" name="六角形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 bwMode="auto">
        <a:xfrm>
          <a:off x="2417703" y="339867"/>
          <a:ext cx="169140" cy="16358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1</xdr:col>
      <xdr:colOff>477717</xdr:colOff>
      <xdr:row>10</xdr:row>
      <xdr:rowOff>169923</xdr:rowOff>
    </xdr:from>
    <xdr:ext cx="335572" cy="253980"/>
    <xdr:sp macro="" textlink="">
      <xdr:nvSpPr>
        <xdr:cNvPr id="728" name="Text Box 156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51652" y="1909271"/>
          <a:ext cx="335572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竈山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</xdr:col>
      <xdr:colOff>387350</xdr:colOff>
      <xdr:row>9</xdr:row>
      <xdr:rowOff>38100</xdr:rowOff>
    </xdr:from>
    <xdr:to>
      <xdr:col>2</xdr:col>
      <xdr:colOff>561322</xdr:colOff>
      <xdr:row>10</xdr:row>
      <xdr:rowOff>30232</xdr:rowOff>
    </xdr:to>
    <xdr:sp macro="" textlink="">
      <xdr:nvSpPr>
        <xdr:cNvPr id="729" name="六角形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 bwMode="auto">
        <a:xfrm>
          <a:off x="1330325" y="1581150"/>
          <a:ext cx="173972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176733</xdr:colOff>
      <xdr:row>17</xdr:row>
      <xdr:rowOff>163582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 bwMode="auto">
        <a:xfrm>
          <a:off x="171450" y="2914650"/>
          <a:ext cx="176733" cy="1635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749754</xdr:colOff>
      <xdr:row>17</xdr:row>
      <xdr:rowOff>8619</xdr:rowOff>
    </xdr:from>
    <xdr:to>
      <xdr:col>3</xdr:col>
      <xdr:colOff>151787</xdr:colOff>
      <xdr:row>18</xdr:row>
      <xdr:rowOff>751</xdr:rowOff>
    </xdr:to>
    <xdr:sp macro="" textlink="">
      <xdr:nvSpPr>
        <xdr:cNvPr id="731" name="六角形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 bwMode="auto">
        <a:xfrm>
          <a:off x="1692729" y="2923269"/>
          <a:ext cx="173558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176733</xdr:colOff>
      <xdr:row>17</xdr:row>
      <xdr:rowOff>163582</xdr:rowOff>
    </xdr:to>
    <xdr:sp macro="" textlink="">
      <xdr:nvSpPr>
        <xdr:cNvPr id="732" name="六角形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 bwMode="auto">
        <a:xfrm>
          <a:off x="3257550" y="2914650"/>
          <a:ext cx="176733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176733</xdr:colOff>
      <xdr:row>17</xdr:row>
      <xdr:rowOff>163582</xdr:rowOff>
    </xdr:to>
    <xdr:sp macro="" textlink="">
      <xdr:nvSpPr>
        <xdr:cNvPr id="733" name="六角形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 bwMode="auto">
        <a:xfrm>
          <a:off x="4800600" y="2914650"/>
          <a:ext cx="176733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176733</xdr:colOff>
      <xdr:row>17</xdr:row>
      <xdr:rowOff>163582</xdr:rowOff>
    </xdr:to>
    <xdr:sp macro="" textlink="">
      <xdr:nvSpPr>
        <xdr:cNvPr id="734" name="六角形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 bwMode="auto">
        <a:xfrm>
          <a:off x="6343650" y="2914650"/>
          <a:ext cx="176733" cy="1635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191365</xdr:colOff>
      <xdr:row>33</xdr:row>
      <xdr:rowOff>164856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 bwMode="auto">
        <a:xfrm>
          <a:off x="171450" y="56578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12700</xdr:colOff>
      <xdr:row>33</xdr:row>
      <xdr:rowOff>6350</xdr:rowOff>
    </xdr:from>
    <xdr:to>
      <xdr:col>3</xdr:col>
      <xdr:colOff>204065</xdr:colOff>
      <xdr:row>33</xdr:row>
      <xdr:rowOff>171206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 bwMode="auto">
        <a:xfrm>
          <a:off x="1727200" y="5664200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191365</xdr:colOff>
      <xdr:row>33</xdr:row>
      <xdr:rowOff>164856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 bwMode="auto">
        <a:xfrm>
          <a:off x="3257550" y="5657850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191365</xdr:colOff>
      <xdr:row>33</xdr:row>
      <xdr:rowOff>164856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 bwMode="auto">
        <a:xfrm>
          <a:off x="4800600" y="5657850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191365</xdr:colOff>
      <xdr:row>33</xdr:row>
      <xdr:rowOff>164856</xdr:rowOff>
    </xdr:to>
    <xdr:sp macro="" textlink="">
      <xdr:nvSpPr>
        <xdr:cNvPr id="739" name="六角形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 bwMode="auto">
        <a:xfrm>
          <a:off x="6343650" y="5657850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11606</xdr:colOff>
      <xdr:row>36</xdr:row>
      <xdr:rowOff>146050</xdr:rowOff>
    </xdr:from>
    <xdr:ext cx="542585" cy="318549"/>
    <xdr:sp macro="" textlink="">
      <xdr:nvSpPr>
        <xdr:cNvPr id="740" name="Text Box 113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26106" y="6318250"/>
          <a:ext cx="542585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落石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枯枝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41</xdr:row>
      <xdr:rowOff>0</xdr:rowOff>
    </xdr:from>
    <xdr:to>
      <xdr:col>1</xdr:col>
      <xdr:colOff>191365</xdr:colOff>
      <xdr:row>41</xdr:row>
      <xdr:rowOff>164856</xdr:rowOff>
    </xdr:to>
    <xdr:sp macro="" textlink="">
      <xdr:nvSpPr>
        <xdr:cNvPr id="741" name="六角形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 bwMode="auto">
        <a:xfrm>
          <a:off x="171450" y="70294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191365</xdr:colOff>
      <xdr:row>41</xdr:row>
      <xdr:rowOff>164856</xdr:rowOff>
    </xdr:to>
    <xdr:sp macro="" textlink="">
      <xdr:nvSpPr>
        <xdr:cNvPr id="742" name="六角形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 bwMode="auto">
        <a:xfrm>
          <a:off x="1714500" y="70294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191365</xdr:colOff>
      <xdr:row>41</xdr:row>
      <xdr:rowOff>164856</xdr:rowOff>
    </xdr:to>
    <xdr:sp macro="" textlink="">
      <xdr:nvSpPr>
        <xdr:cNvPr id="743" name="六角形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 bwMode="auto">
        <a:xfrm>
          <a:off x="3257550" y="70294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191365</xdr:colOff>
      <xdr:row>41</xdr:row>
      <xdr:rowOff>164856</xdr:rowOff>
    </xdr:to>
    <xdr:sp macro="" textlink="">
      <xdr:nvSpPr>
        <xdr:cNvPr id="744" name="六角形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 bwMode="auto">
        <a:xfrm>
          <a:off x="4800600" y="70294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768350</xdr:colOff>
      <xdr:row>41</xdr:row>
      <xdr:rowOff>0</xdr:rowOff>
    </xdr:from>
    <xdr:to>
      <xdr:col>9</xdr:col>
      <xdr:colOff>185015</xdr:colOff>
      <xdr:row>41</xdr:row>
      <xdr:rowOff>164856</xdr:rowOff>
    </xdr:to>
    <xdr:sp macro="" textlink="">
      <xdr:nvSpPr>
        <xdr:cNvPr id="745" name="六角形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 bwMode="auto">
        <a:xfrm>
          <a:off x="6340475" y="7029450"/>
          <a:ext cx="188190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191365</xdr:colOff>
      <xdr:row>49</xdr:row>
      <xdr:rowOff>164856</xdr:rowOff>
    </xdr:to>
    <xdr:sp macro="" textlink="">
      <xdr:nvSpPr>
        <xdr:cNvPr id="746" name="六角形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 bwMode="auto">
        <a:xfrm>
          <a:off x="171450" y="84010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191365</xdr:colOff>
      <xdr:row>49</xdr:row>
      <xdr:rowOff>164856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 bwMode="auto">
        <a:xfrm>
          <a:off x="1714500" y="84010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191365</xdr:colOff>
      <xdr:row>49</xdr:row>
      <xdr:rowOff>164856</xdr:rowOff>
    </xdr:to>
    <xdr:sp macro="" textlink="">
      <xdr:nvSpPr>
        <xdr:cNvPr id="748" name="六角形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 bwMode="auto">
        <a:xfrm>
          <a:off x="3257550" y="84010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191365</xdr:colOff>
      <xdr:row>49</xdr:row>
      <xdr:rowOff>164856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 bwMode="auto">
        <a:xfrm>
          <a:off x="4800600" y="84010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49995</xdr:colOff>
      <xdr:row>52</xdr:row>
      <xdr:rowOff>128373</xdr:rowOff>
    </xdr:from>
    <xdr:ext cx="678874" cy="368582"/>
    <xdr:sp macro="" textlink="">
      <xdr:nvSpPr>
        <xdr:cNvPr id="750" name="Text Box 30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386191" y="9172982"/>
          <a:ext cx="678874" cy="36858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ｻｲﾝ取得又ﾊ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頂上近くで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バイク撮影</a:t>
          </a:r>
        </a:p>
      </xdr:txBody>
    </xdr:sp>
    <xdr:clientData/>
  </xdr:oneCellAnchor>
  <xdr:twoCellAnchor>
    <xdr:from>
      <xdr:col>1</xdr:col>
      <xdr:colOff>0</xdr:colOff>
      <xdr:row>57</xdr:row>
      <xdr:rowOff>0</xdr:rowOff>
    </xdr:from>
    <xdr:to>
      <xdr:col>1</xdr:col>
      <xdr:colOff>191365</xdr:colOff>
      <xdr:row>57</xdr:row>
      <xdr:rowOff>164856</xdr:rowOff>
    </xdr:to>
    <xdr:sp macro="" textlink="">
      <xdr:nvSpPr>
        <xdr:cNvPr id="751" name="六角形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 bwMode="auto">
        <a:xfrm>
          <a:off x="171450" y="97726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191365</xdr:colOff>
      <xdr:row>57</xdr:row>
      <xdr:rowOff>164856</xdr:rowOff>
    </xdr:to>
    <xdr:sp macro="" textlink="">
      <xdr:nvSpPr>
        <xdr:cNvPr id="752" name="六角形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 bwMode="auto">
        <a:xfrm>
          <a:off x="1714500" y="97726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191365</xdr:colOff>
      <xdr:row>57</xdr:row>
      <xdr:rowOff>164856</xdr:rowOff>
    </xdr:to>
    <xdr:sp macro="" textlink="">
      <xdr:nvSpPr>
        <xdr:cNvPr id="753" name="六角形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 bwMode="auto">
        <a:xfrm>
          <a:off x="3257550" y="97726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191365</xdr:colOff>
      <xdr:row>57</xdr:row>
      <xdr:rowOff>164856</xdr:rowOff>
    </xdr:to>
    <xdr:sp macro="" textlink="">
      <xdr:nvSpPr>
        <xdr:cNvPr id="754" name="六角形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 bwMode="auto">
        <a:xfrm>
          <a:off x="4800600" y="9772650"/>
          <a:ext cx="191365" cy="164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277187</xdr:colOff>
      <xdr:row>60</xdr:row>
      <xdr:rowOff>160678</xdr:rowOff>
    </xdr:from>
    <xdr:to>
      <xdr:col>7</xdr:col>
      <xdr:colOff>453127</xdr:colOff>
      <xdr:row>61</xdr:row>
      <xdr:rowOff>152811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 bwMode="auto">
        <a:xfrm>
          <a:off x="5077787" y="10447678"/>
          <a:ext cx="175940" cy="1635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298863</xdr:colOff>
      <xdr:row>61</xdr:row>
      <xdr:rowOff>163113</xdr:rowOff>
    </xdr:from>
    <xdr:ext cx="287130" cy="293414"/>
    <xdr:sp macro="" textlink="">
      <xdr:nvSpPr>
        <xdr:cNvPr id="756" name="Text Box 162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642513" y="10621563"/>
          <a:ext cx="28713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173693</xdr:colOff>
      <xdr:row>60</xdr:row>
      <xdr:rowOff>0</xdr:rowOff>
    </xdr:from>
    <xdr:ext cx="571491" cy="165173"/>
    <xdr:sp macro="" textlink="">
      <xdr:nvSpPr>
        <xdr:cNvPr id="757" name="Text Box 162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7260293" y="10287000"/>
          <a:ext cx="57149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R42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0</xdr:colOff>
      <xdr:row>1</xdr:row>
      <xdr:rowOff>0</xdr:rowOff>
    </xdr:from>
    <xdr:to>
      <xdr:col>19</xdr:col>
      <xdr:colOff>175239</xdr:colOff>
      <xdr:row>1</xdr:row>
      <xdr:rowOff>165823</xdr:rowOff>
    </xdr:to>
    <xdr:sp macro="" textlink="">
      <xdr:nvSpPr>
        <xdr:cNvPr id="758" name="六角形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 bwMode="auto">
        <a:xfrm>
          <a:off x="9382125" y="1714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175239</xdr:colOff>
      <xdr:row>9</xdr:row>
      <xdr:rowOff>165823</xdr:rowOff>
    </xdr:to>
    <xdr:sp macro="" textlink="">
      <xdr:nvSpPr>
        <xdr:cNvPr id="759" name="六角形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 bwMode="auto">
        <a:xfrm>
          <a:off x="12468225" y="1714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175239</xdr:colOff>
      <xdr:row>9</xdr:row>
      <xdr:rowOff>165823</xdr:rowOff>
    </xdr:to>
    <xdr:sp macro="" textlink="">
      <xdr:nvSpPr>
        <xdr:cNvPr id="760" name="六角形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 bwMode="auto">
        <a:xfrm>
          <a:off x="14011275" y="1714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175239</xdr:colOff>
      <xdr:row>17</xdr:row>
      <xdr:rowOff>165823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 bwMode="auto">
        <a:xfrm>
          <a:off x="14011275" y="15430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11206</xdr:colOff>
      <xdr:row>17</xdr:row>
      <xdr:rowOff>5603</xdr:rowOff>
    </xdr:from>
    <xdr:to>
      <xdr:col>13</xdr:col>
      <xdr:colOff>186445</xdr:colOff>
      <xdr:row>17</xdr:row>
      <xdr:rowOff>171426</xdr:rowOff>
    </xdr:to>
    <xdr:sp macro="" textlink="">
      <xdr:nvSpPr>
        <xdr:cNvPr id="762" name="六角形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 bwMode="auto">
        <a:xfrm>
          <a:off x="12479431" y="1548653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16809</xdr:colOff>
      <xdr:row>9</xdr:row>
      <xdr:rowOff>0</xdr:rowOff>
    </xdr:from>
    <xdr:to>
      <xdr:col>19</xdr:col>
      <xdr:colOff>192048</xdr:colOff>
      <xdr:row>9</xdr:row>
      <xdr:rowOff>165823</xdr:rowOff>
    </xdr:to>
    <xdr:sp macro="" textlink="">
      <xdr:nvSpPr>
        <xdr:cNvPr id="763" name="六角形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 bwMode="auto">
        <a:xfrm>
          <a:off x="9398934" y="15430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20412</xdr:colOff>
      <xdr:row>9</xdr:row>
      <xdr:rowOff>0</xdr:rowOff>
    </xdr:from>
    <xdr:to>
      <xdr:col>17</xdr:col>
      <xdr:colOff>195651</xdr:colOff>
      <xdr:row>9</xdr:row>
      <xdr:rowOff>165823</xdr:rowOff>
    </xdr:to>
    <xdr:sp macro="" textlink="">
      <xdr:nvSpPr>
        <xdr:cNvPr id="764" name="六角形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 bwMode="auto">
        <a:xfrm>
          <a:off x="7878537" y="15430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23212</xdr:colOff>
      <xdr:row>16</xdr:row>
      <xdr:rowOff>21816</xdr:rowOff>
    </xdr:from>
    <xdr:ext cx="316966" cy="121059"/>
    <xdr:sp macro="" textlink="">
      <xdr:nvSpPr>
        <xdr:cNvPr id="765" name="Text Box 30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4034487" y="1393416"/>
          <a:ext cx="31696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20</xdr:col>
      <xdr:colOff>353038</xdr:colOff>
      <xdr:row>13</xdr:row>
      <xdr:rowOff>73939</xdr:rowOff>
    </xdr:from>
    <xdr:to>
      <xdr:col>20</xdr:col>
      <xdr:colOff>551635</xdr:colOff>
      <xdr:row>14</xdr:row>
      <xdr:rowOff>89145</xdr:rowOff>
    </xdr:to>
    <xdr:sp macro="" textlink="">
      <xdr:nvSpPr>
        <xdr:cNvPr id="766" name="六角形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 bwMode="auto">
        <a:xfrm>
          <a:off x="10497163" y="2344064"/>
          <a:ext cx="198597" cy="18983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336180</xdr:colOff>
      <xdr:row>20</xdr:row>
      <xdr:rowOff>140073</xdr:rowOff>
    </xdr:from>
    <xdr:to>
      <xdr:col>15</xdr:col>
      <xdr:colOff>511419</xdr:colOff>
      <xdr:row>21</xdr:row>
      <xdr:rowOff>132205</xdr:rowOff>
    </xdr:to>
    <xdr:sp macro="" textlink="">
      <xdr:nvSpPr>
        <xdr:cNvPr id="767" name="六角形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 bwMode="auto">
        <a:xfrm>
          <a:off x="14347455" y="2197473"/>
          <a:ext cx="175239" cy="1635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13608</xdr:colOff>
      <xdr:row>17</xdr:row>
      <xdr:rowOff>0</xdr:rowOff>
    </xdr:from>
    <xdr:to>
      <xdr:col>17</xdr:col>
      <xdr:colOff>188847</xdr:colOff>
      <xdr:row>17</xdr:row>
      <xdr:rowOff>165823</xdr:rowOff>
    </xdr:to>
    <xdr:sp macro="" textlink="">
      <xdr:nvSpPr>
        <xdr:cNvPr id="768" name="六角形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 bwMode="auto">
        <a:xfrm>
          <a:off x="7871733" y="29146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175239</xdr:colOff>
      <xdr:row>17</xdr:row>
      <xdr:rowOff>165823</xdr:rowOff>
    </xdr:to>
    <xdr:sp macro="" textlink="">
      <xdr:nvSpPr>
        <xdr:cNvPr id="769" name="六角形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 bwMode="auto">
        <a:xfrm>
          <a:off x="9382125" y="29146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5953</xdr:colOff>
      <xdr:row>33</xdr:row>
      <xdr:rowOff>11509</xdr:rowOff>
    </xdr:from>
    <xdr:to>
      <xdr:col>13</xdr:col>
      <xdr:colOff>215900</xdr:colOff>
      <xdr:row>34</xdr:row>
      <xdr:rowOff>0</xdr:rowOff>
    </xdr:to>
    <xdr:sp macro="" textlink="">
      <xdr:nvSpPr>
        <xdr:cNvPr id="770" name="六角形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 bwMode="auto">
        <a:xfrm>
          <a:off x="12474178" y="4297759"/>
          <a:ext cx="209947" cy="1599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35493</xdr:colOff>
      <xdr:row>21</xdr:row>
      <xdr:rowOff>70151</xdr:rowOff>
    </xdr:from>
    <xdr:ext cx="668773" cy="172355"/>
    <xdr:sp macro="" textlink="">
      <xdr:nvSpPr>
        <xdr:cNvPr id="771" name="Text Box 61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7893618" y="3670601"/>
          <a:ext cx="668773" cy="172355"/>
        </a:xfrm>
        <a:prstGeom prst="rect">
          <a:avLst/>
        </a:prstGeom>
        <a:solidFill>
          <a:schemeClr val="bg1">
            <a:alpha val="4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有田大橋北詰 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490642</xdr:colOff>
      <xdr:row>28</xdr:row>
      <xdr:rowOff>5171</xdr:rowOff>
    </xdr:from>
    <xdr:ext cx="467828" cy="166649"/>
    <xdr:sp macro="" textlink="">
      <xdr:nvSpPr>
        <xdr:cNvPr id="772" name="Text Box 97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1415817" y="3434171"/>
          <a:ext cx="467828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 </a:t>
          </a:r>
        </a:p>
      </xdr:txBody>
    </xdr:sp>
    <xdr:clientData/>
  </xdr:oneCellAnchor>
  <xdr:oneCellAnchor>
    <xdr:from>
      <xdr:col>11</xdr:col>
      <xdr:colOff>4931</xdr:colOff>
      <xdr:row>26</xdr:row>
      <xdr:rowOff>160665</xdr:rowOff>
    </xdr:from>
    <xdr:ext cx="461152" cy="293414"/>
    <xdr:sp macro="" textlink="">
      <xdr:nvSpPr>
        <xdr:cNvPr id="773" name="Text Box 9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0930106" y="3246765"/>
          <a:ext cx="46115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51199</xdr:colOff>
      <xdr:row>29</xdr:row>
      <xdr:rowOff>124977</xdr:rowOff>
    </xdr:from>
    <xdr:ext cx="395844" cy="193515"/>
    <xdr:sp macro="" textlink="">
      <xdr:nvSpPr>
        <xdr:cNvPr id="774" name="Text Box 156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0976374" y="372542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239828</xdr:colOff>
      <xdr:row>28</xdr:row>
      <xdr:rowOff>19853</xdr:rowOff>
    </xdr:from>
    <xdr:ext cx="473256" cy="175788"/>
    <xdr:sp macro="" textlink="">
      <xdr:nvSpPr>
        <xdr:cNvPr id="775" name="Text Box 97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3492450" y="3469448"/>
          <a:ext cx="473256" cy="17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加茂神社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665787</xdr:colOff>
      <xdr:row>25</xdr:row>
      <xdr:rowOff>20100</xdr:rowOff>
    </xdr:from>
    <xdr:to>
      <xdr:col>14</xdr:col>
      <xdr:colOff>2321</xdr:colOff>
      <xdr:row>32</xdr:row>
      <xdr:rowOff>163307</xdr:rowOff>
    </xdr:to>
    <xdr:sp macro="" textlink="">
      <xdr:nvSpPr>
        <xdr:cNvPr id="776" name="Freeform 52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/>
        </xdr:cNvSpPr>
      </xdr:nvSpPr>
      <xdr:spPr bwMode="auto">
        <a:xfrm rot="16200000">
          <a:off x="12516363" y="3552399"/>
          <a:ext cx="1343357" cy="10805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59455"/>
            <a:gd name="connsiteY0" fmla="*/ 5163 h 5163"/>
            <a:gd name="connsiteX1" fmla="*/ 10000 w 59455"/>
            <a:gd name="connsiteY1" fmla="*/ 651 h 5163"/>
            <a:gd name="connsiteX2" fmla="*/ 59416 w 59455"/>
            <a:gd name="connsiteY2" fmla="*/ 1567 h 5163"/>
            <a:gd name="connsiteX0" fmla="*/ 0 w 10004"/>
            <a:gd name="connsiteY0" fmla="*/ 8739 h 8739"/>
            <a:gd name="connsiteX1" fmla="*/ 1682 w 10004"/>
            <a:gd name="connsiteY1" fmla="*/ 0 h 8739"/>
            <a:gd name="connsiteX2" fmla="*/ 9993 w 10004"/>
            <a:gd name="connsiteY2" fmla="*/ 1774 h 8739"/>
            <a:gd name="connsiteX0" fmla="*/ 0 w 9989"/>
            <a:gd name="connsiteY0" fmla="*/ 10000 h 10000"/>
            <a:gd name="connsiteX1" fmla="*/ 1681 w 9989"/>
            <a:gd name="connsiteY1" fmla="*/ 0 h 10000"/>
            <a:gd name="connsiteX2" fmla="*/ 9989 w 9989"/>
            <a:gd name="connsiteY2" fmla="*/ 2030 h 10000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10000 w 10000"/>
            <a:gd name="connsiteY3" fmla="*/ 2889 h 10859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7369 w 10000"/>
            <a:gd name="connsiteY3" fmla="*/ 2229 h 10859"/>
            <a:gd name="connsiteX4" fmla="*/ 10000 w 10000"/>
            <a:gd name="connsiteY4" fmla="*/ 2889 h 10859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7369 w 10000"/>
            <a:gd name="connsiteY3" fmla="*/ 1862 h 10492"/>
            <a:gd name="connsiteX4" fmla="*/ 10000 w 10000"/>
            <a:gd name="connsiteY4" fmla="*/ 2522 h 10492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10000 w 10000"/>
            <a:gd name="connsiteY3" fmla="*/ 252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449 w 9584"/>
            <a:gd name="connsiteY0" fmla="*/ 13243 h 13243"/>
            <a:gd name="connsiteX1" fmla="*/ 1068 w 9584"/>
            <a:gd name="connsiteY1" fmla="*/ 492 h 13243"/>
            <a:gd name="connsiteX2" fmla="*/ 5490 w 9584"/>
            <a:gd name="connsiteY2" fmla="*/ 101 h 13243"/>
            <a:gd name="connsiteX3" fmla="*/ 9584 w 9584"/>
            <a:gd name="connsiteY3" fmla="*/ 1532 h 13243"/>
            <a:gd name="connsiteX0" fmla="*/ 903 w 10435"/>
            <a:gd name="connsiteY0" fmla="*/ 9924 h 9924"/>
            <a:gd name="connsiteX1" fmla="*/ 925 w 10435"/>
            <a:gd name="connsiteY1" fmla="*/ 545 h 9924"/>
            <a:gd name="connsiteX2" fmla="*/ 6163 w 10435"/>
            <a:gd name="connsiteY2" fmla="*/ 0 h 9924"/>
            <a:gd name="connsiteX3" fmla="*/ 10435 w 10435"/>
            <a:gd name="connsiteY3" fmla="*/ 1081 h 9924"/>
            <a:gd name="connsiteX0" fmla="*/ 865 w 10000"/>
            <a:gd name="connsiteY0" fmla="*/ 10206 h 10206"/>
            <a:gd name="connsiteX1" fmla="*/ 886 w 10000"/>
            <a:gd name="connsiteY1" fmla="*/ 755 h 10206"/>
            <a:gd name="connsiteX2" fmla="*/ 5906 w 10000"/>
            <a:gd name="connsiteY2" fmla="*/ 206 h 10206"/>
            <a:gd name="connsiteX3" fmla="*/ 10000 w 10000"/>
            <a:gd name="connsiteY3" fmla="*/ 1295 h 10206"/>
            <a:gd name="connsiteX0" fmla="*/ 13 w 9148"/>
            <a:gd name="connsiteY0" fmla="*/ 10206 h 10206"/>
            <a:gd name="connsiteX1" fmla="*/ 34 w 9148"/>
            <a:gd name="connsiteY1" fmla="*/ 755 h 10206"/>
            <a:gd name="connsiteX2" fmla="*/ 5054 w 9148"/>
            <a:gd name="connsiteY2" fmla="*/ 206 h 10206"/>
            <a:gd name="connsiteX3" fmla="*/ 9148 w 9148"/>
            <a:gd name="connsiteY3" fmla="*/ 1295 h 10206"/>
            <a:gd name="connsiteX0" fmla="*/ 0 w 15512"/>
            <a:gd name="connsiteY0" fmla="*/ 1289 h 2672"/>
            <a:gd name="connsiteX1" fmla="*/ 5549 w 15512"/>
            <a:gd name="connsiteY1" fmla="*/ 2118 h 2672"/>
            <a:gd name="connsiteX2" fmla="*/ 11037 w 15512"/>
            <a:gd name="connsiteY2" fmla="*/ 1580 h 2672"/>
            <a:gd name="connsiteX3" fmla="*/ 15512 w 15512"/>
            <a:gd name="connsiteY3" fmla="*/ 2647 h 2672"/>
            <a:gd name="connsiteX0" fmla="*/ 0 w 10000"/>
            <a:gd name="connsiteY0" fmla="*/ 0 h 6196"/>
            <a:gd name="connsiteX1" fmla="*/ 3577 w 10000"/>
            <a:gd name="connsiteY1" fmla="*/ 3103 h 6196"/>
            <a:gd name="connsiteX2" fmla="*/ 7115 w 10000"/>
            <a:gd name="connsiteY2" fmla="*/ 1089 h 6196"/>
            <a:gd name="connsiteX3" fmla="*/ 10000 w 10000"/>
            <a:gd name="connsiteY3" fmla="*/ 5082 h 6196"/>
            <a:gd name="connsiteX0" fmla="*/ 0 w 10000"/>
            <a:gd name="connsiteY0" fmla="*/ 0 h 8357"/>
            <a:gd name="connsiteX1" fmla="*/ 3577 w 10000"/>
            <a:gd name="connsiteY1" fmla="*/ 5008 h 8357"/>
            <a:gd name="connsiteX2" fmla="*/ 7115 w 10000"/>
            <a:gd name="connsiteY2" fmla="*/ 1758 h 8357"/>
            <a:gd name="connsiteX3" fmla="*/ 10000 w 10000"/>
            <a:gd name="connsiteY3" fmla="*/ 8202 h 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357">
              <a:moveTo>
                <a:pt x="0" y="0"/>
              </a:moveTo>
              <a:cubicBezTo>
                <a:pt x="645" y="4288"/>
                <a:pt x="2225" y="6023"/>
                <a:pt x="3577" y="5008"/>
              </a:cubicBezTo>
              <a:cubicBezTo>
                <a:pt x="4897" y="-5847"/>
                <a:pt x="5248" y="7169"/>
                <a:pt x="7115" y="1758"/>
              </a:cubicBezTo>
              <a:cubicBezTo>
                <a:pt x="8092" y="3280"/>
                <a:pt x="8679" y="9404"/>
                <a:pt x="10000" y="82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474370</xdr:colOff>
      <xdr:row>27</xdr:row>
      <xdr:rowOff>86790</xdr:rowOff>
    </xdr:from>
    <xdr:to>
      <xdr:col>13</xdr:col>
      <xdr:colOff>693957</xdr:colOff>
      <xdr:row>29</xdr:row>
      <xdr:rowOff>105408</xdr:rowOff>
    </xdr:to>
    <xdr:sp macro="" textlink="">
      <xdr:nvSpPr>
        <xdr:cNvPr id="777" name="Line 7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ShapeType="1"/>
        </xdr:cNvSpPr>
      </xdr:nvSpPr>
      <xdr:spPr bwMode="auto">
        <a:xfrm rot="16200000" flipH="1">
          <a:off x="12871630" y="3415305"/>
          <a:ext cx="361518" cy="219587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290224"/>
            <a:gd name="connsiteY0" fmla="*/ 0 h 284769"/>
            <a:gd name="connsiteX1" fmla="*/ 290224 w 290224"/>
            <a:gd name="connsiteY1" fmla="*/ 284769 h 284769"/>
            <a:gd name="connsiteX0" fmla="*/ 82826 w 373050"/>
            <a:gd name="connsiteY0" fmla="*/ 0 h 284769"/>
            <a:gd name="connsiteX1" fmla="*/ 373050 w 373050"/>
            <a:gd name="connsiteY1" fmla="*/ 284769 h 284769"/>
            <a:gd name="connsiteX0" fmla="*/ 83737 w 367600"/>
            <a:gd name="connsiteY0" fmla="*/ 0 h 220686"/>
            <a:gd name="connsiteX1" fmla="*/ 367600 w 367600"/>
            <a:gd name="connsiteY1" fmla="*/ 220686 h 220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600" h="220686">
              <a:moveTo>
                <a:pt x="83737" y="0"/>
              </a:moveTo>
              <a:cubicBezTo>
                <a:pt x="-165304" y="255422"/>
                <a:pt x="204881" y="113529"/>
                <a:pt x="367600" y="220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586492</xdr:colOff>
      <xdr:row>29</xdr:row>
      <xdr:rowOff>1012</xdr:rowOff>
    </xdr:from>
    <xdr:to>
      <xdr:col>14</xdr:col>
      <xdr:colOff>739799</xdr:colOff>
      <xdr:row>30</xdr:row>
      <xdr:rowOff>21877</xdr:rowOff>
    </xdr:to>
    <xdr:sp macro="" textlink="">
      <xdr:nvSpPr>
        <xdr:cNvPr id="778" name="Line 7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ShapeType="1"/>
        </xdr:cNvSpPr>
      </xdr:nvSpPr>
      <xdr:spPr bwMode="auto">
        <a:xfrm rot="16200000">
          <a:off x="13806738" y="3620966"/>
          <a:ext cx="192315" cy="153307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478396</xdr:colOff>
      <xdr:row>29</xdr:row>
      <xdr:rowOff>13712</xdr:rowOff>
    </xdr:from>
    <xdr:to>
      <xdr:col>14</xdr:col>
      <xdr:colOff>484746</xdr:colOff>
      <xdr:row>31</xdr:row>
      <xdr:rowOff>40020</xdr:rowOff>
    </xdr:to>
    <xdr:sp macro="" textlink="">
      <xdr:nvSpPr>
        <xdr:cNvPr id="779" name="Line 7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ShapeType="1"/>
        </xdr:cNvSpPr>
      </xdr:nvSpPr>
      <xdr:spPr bwMode="auto">
        <a:xfrm rot="16200000">
          <a:off x="13536717" y="3795591"/>
          <a:ext cx="369208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440919</xdr:colOff>
      <xdr:row>27</xdr:row>
      <xdr:rowOff>170069</xdr:rowOff>
    </xdr:from>
    <xdr:to>
      <xdr:col>13</xdr:col>
      <xdr:colOff>618527</xdr:colOff>
      <xdr:row>29</xdr:row>
      <xdr:rowOff>77216</xdr:rowOff>
    </xdr:to>
    <xdr:sp macro="" textlink="">
      <xdr:nvSpPr>
        <xdr:cNvPr id="780" name="Line 7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ShapeType="1"/>
        </xdr:cNvSpPr>
      </xdr:nvSpPr>
      <xdr:spPr bwMode="auto">
        <a:xfrm rot="16200000">
          <a:off x="12872924" y="3463839"/>
          <a:ext cx="250047" cy="1776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23"/>
            <a:gd name="connsiteY0" fmla="*/ 803367 h 803376"/>
            <a:gd name="connsiteX1" fmla="*/ 9723 w 9723"/>
            <a:gd name="connsiteY1" fmla="*/ 9 h 803376"/>
            <a:gd name="connsiteX0" fmla="*/ 0 w 11478"/>
            <a:gd name="connsiteY0" fmla="*/ 10000 h 10656"/>
            <a:gd name="connsiteX1" fmla="*/ 10000 w 11478"/>
            <a:gd name="connsiteY1" fmla="*/ 0 h 10656"/>
            <a:gd name="connsiteX0" fmla="*/ 0 w 9435"/>
            <a:gd name="connsiteY0" fmla="*/ 16508 h 16508"/>
            <a:gd name="connsiteX1" fmla="*/ 7725 w 9435"/>
            <a:gd name="connsiteY1" fmla="*/ 0 h 16508"/>
            <a:gd name="connsiteX0" fmla="*/ 0 w 12432"/>
            <a:gd name="connsiteY0" fmla="*/ 10000 h 10000"/>
            <a:gd name="connsiteX1" fmla="*/ 8188 w 12432"/>
            <a:gd name="connsiteY1" fmla="*/ 0 h 10000"/>
            <a:gd name="connsiteX0" fmla="*/ 0 w 11538"/>
            <a:gd name="connsiteY0" fmla="*/ 12190 h 12190"/>
            <a:gd name="connsiteX1" fmla="*/ 6681 w 11538"/>
            <a:gd name="connsiteY1" fmla="*/ 0 h 12190"/>
            <a:gd name="connsiteX0" fmla="*/ 0 w 11956"/>
            <a:gd name="connsiteY0" fmla="*/ 12190 h 12190"/>
            <a:gd name="connsiteX1" fmla="*/ 6681 w 11956"/>
            <a:gd name="connsiteY1" fmla="*/ 0 h 12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56" h="12190">
              <a:moveTo>
                <a:pt x="0" y="12190"/>
              </a:moveTo>
              <a:cubicBezTo>
                <a:pt x="16896" y="9587"/>
                <a:pt x="12693" y="8736"/>
                <a:pt x="6681" y="0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70451</xdr:colOff>
      <xdr:row>28</xdr:row>
      <xdr:rowOff>152359</xdr:rowOff>
    </xdr:from>
    <xdr:ext cx="518860" cy="165173"/>
    <xdr:sp macro="" textlink="">
      <xdr:nvSpPr>
        <xdr:cNvPr id="781" name="Text Box 97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2538676" y="3581359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133350</xdr:colOff>
      <xdr:row>29</xdr:row>
      <xdr:rowOff>165112</xdr:rowOff>
    </xdr:from>
    <xdr:ext cx="520700" cy="165100"/>
    <xdr:sp macro="" textlink="">
      <xdr:nvSpPr>
        <xdr:cNvPr id="782" name="Text Box 97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2601575" y="376556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52m </a:t>
          </a:r>
        </a:p>
      </xdr:txBody>
    </xdr:sp>
    <xdr:clientData/>
  </xdr:oneCellAnchor>
  <xdr:twoCellAnchor>
    <xdr:from>
      <xdr:col>15</xdr:col>
      <xdr:colOff>168757</xdr:colOff>
      <xdr:row>29</xdr:row>
      <xdr:rowOff>24942</xdr:rowOff>
    </xdr:from>
    <xdr:to>
      <xdr:col>16</xdr:col>
      <xdr:colOff>769452</xdr:colOff>
      <xdr:row>32</xdr:row>
      <xdr:rowOff>6345</xdr:rowOff>
    </xdr:to>
    <xdr:sp macro="" textlink="">
      <xdr:nvSpPr>
        <xdr:cNvPr id="783" name="Freeform 527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/>
        </xdr:cNvSpPr>
      </xdr:nvSpPr>
      <xdr:spPr bwMode="auto">
        <a:xfrm>
          <a:off x="14180032" y="3625392"/>
          <a:ext cx="1372220" cy="4957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7493 w 37493"/>
            <a:gd name="connsiteY0" fmla="*/ 5260 h 5260"/>
            <a:gd name="connsiteX1" fmla="*/ 37493 w 37493"/>
            <a:gd name="connsiteY1" fmla="*/ 748 h 5260"/>
            <a:gd name="connsiteX2" fmla="*/ 0 w 37493"/>
            <a:gd name="connsiteY2" fmla="*/ 671 h 5260"/>
            <a:gd name="connsiteX0" fmla="*/ 7333 w 10000"/>
            <a:gd name="connsiteY0" fmla="*/ 10942 h 10942"/>
            <a:gd name="connsiteX1" fmla="*/ 10000 w 10000"/>
            <a:gd name="connsiteY1" fmla="*/ 2364 h 10942"/>
            <a:gd name="connsiteX2" fmla="*/ 0 w 10000"/>
            <a:gd name="connsiteY2" fmla="*/ 2218 h 10942"/>
            <a:gd name="connsiteX0" fmla="*/ 7333 w 10000"/>
            <a:gd name="connsiteY0" fmla="*/ 8870 h 8870"/>
            <a:gd name="connsiteX1" fmla="*/ 10000 w 10000"/>
            <a:gd name="connsiteY1" fmla="*/ 292 h 8870"/>
            <a:gd name="connsiteX2" fmla="*/ 0 w 10000"/>
            <a:gd name="connsiteY2" fmla="*/ 146 h 8870"/>
            <a:gd name="connsiteX0" fmla="*/ 7333 w 10005"/>
            <a:gd name="connsiteY0" fmla="*/ 9999 h 9999"/>
            <a:gd name="connsiteX1" fmla="*/ 10000 w 10005"/>
            <a:gd name="connsiteY1" fmla="*/ 328 h 9999"/>
            <a:gd name="connsiteX2" fmla="*/ 0 w 10005"/>
            <a:gd name="connsiteY2" fmla="*/ 164 h 9999"/>
            <a:gd name="connsiteX0" fmla="*/ 15438 w 15441"/>
            <a:gd name="connsiteY0" fmla="*/ 1350 h 3929"/>
            <a:gd name="connsiteX1" fmla="*/ 9995 w 15441"/>
            <a:gd name="connsiteY1" fmla="*/ 2319 h 3929"/>
            <a:gd name="connsiteX2" fmla="*/ 0 w 15441"/>
            <a:gd name="connsiteY2" fmla="*/ 2155 h 3929"/>
            <a:gd name="connsiteX0" fmla="*/ 9998 w 9998"/>
            <a:gd name="connsiteY0" fmla="*/ 0 h 16140"/>
            <a:gd name="connsiteX1" fmla="*/ 6917 w 9998"/>
            <a:gd name="connsiteY1" fmla="*/ 16131 h 16140"/>
            <a:gd name="connsiteX2" fmla="*/ 6473 w 9998"/>
            <a:gd name="connsiteY2" fmla="*/ 2466 h 16140"/>
            <a:gd name="connsiteX3" fmla="*/ 0 w 9998"/>
            <a:gd name="connsiteY3" fmla="*/ 2049 h 16140"/>
            <a:gd name="connsiteX0" fmla="*/ 13070 w 13070"/>
            <a:gd name="connsiteY0" fmla="*/ 0 h 9160"/>
            <a:gd name="connsiteX1" fmla="*/ 6918 w 13070"/>
            <a:gd name="connsiteY1" fmla="*/ 9155 h 9160"/>
            <a:gd name="connsiteX2" fmla="*/ 6474 w 13070"/>
            <a:gd name="connsiteY2" fmla="*/ 689 h 9160"/>
            <a:gd name="connsiteX3" fmla="*/ 0 w 13070"/>
            <a:gd name="connsiteY3" fmla="*/ 431 h 9160"/>
            <a:gd name="connsiteX0" fmla="*/ 10000 w 10000"/>
            <a:gd name="connsiteY0" fmla="*/ 4564 h 14573"/>
            <a:gd name="connsiteX1" fmla="*/ 6859 w 10000"/>
            <a:gd name="connsiteY1" fmla="*/ 270 h 14573"/>
            <a:gd name="connsiteX2" fmla="*/ 5293 w 10000"/>
            <a:gd name="connsiteY2" fmla="*/ 14559 h 14573"/>
            <a:gd name="connsiteX3" fmla="*/ 4953 w 10000"/>
            <a:gd name="connsiteY3" fmla="*/ 5316 h 14573"/>
            <a:gd name="connsiteX4" fmla="*/ 0 w 10000"/>
            <a:gd name="connsiteY4" fmla="*/ 5035 h 14573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8852 w 8852"/>
            <a:gd name="connsiteY0" fmla="*/ 4564 h 14559"/>
            <a:gd name="connsiteX1" fmla="*/ 6129 w 8852"/>
            <a:gd name="connsiteY1" fmla="*/ 270 h 14559"/>
            <a:gd name="connsiteX2" fmla="*/ 4145 w 8852"/>
            <a:gd name="connsiteY2" fmla="*/ 14559 h 14559"/>
            <a:gd name="connsiteX3" fmla="*/ 3805 w 8852"/>
            <a:gd name="connsiteY3" fmla="*/ 5316 h 14559"/>
            <a:gd name="connsiteX4" fmla="*/ 0 w 8852"/>
            <a:gd name="connsiteY4" fmla="*/ 6134 h 14559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2771 w 12771"/>
            <a:gd name="connsiteY0" fmla="*/ 1011 h 10141"/>
            <a:gd name="connsiteX1" fmla="*/ 6924 w 12771"/>
            <a:gd name="connsiteY1" fmla="*/ 326 h 10141"/>
            <a:gd name="connsiteX2" fmla="*/ 4683 w 12771"/>
            <a:gd name="connsiteY2" fmla="*/ 10141 h 10141"/>
            <a:gd name="connsiteX3" fmla="*/ 4298 w 12771"/>
            <a:gd name="connsiteY3" fmla="*/ 3792 h 10141"/>
            <a:gd name="connsiteX4" fmla="*/ 0 w 12771"/>
            <a:gd name="connsiteY4" fmla="*/ 3851 h 10141"/>
            <a:gd name="connsiteX0" fmla="*/ 12771 w 12771"/>
            <a:gd name="connsiteY0" fmla="*/ 818 h 9948"/>
            <a:gd name="connsiteX1" fmla="*/ 6924 w 12771"/>
            <a:gd name="connsiteY1" fmla="*/ 133 h 9948"/>
            <a:gd name="connsiteX2" fmla="*/ 4683 w 12771"/>
            <a:gd name="connsiteY2" fmla="*/ 9948 h 9948"/>
            <a:gd name="connsiteX3" fmla="*/ 4298 w 12771"/>
            <a:gd name="connsiteY3" fmla="*/ 3599 h 9948"/>
            <a:gd name="connsiteX4" fmla="*/ 0 w 12771"/>
            <a:gd name="connsiteY4" fmla="*/ 3658 h 9948"/>
            <a:gd name="connsiteX0" fmla="*/ 10000 w 10000"/>
            <a:gd name="connsiteY0" fmla="*/ 697 h 9875"/>
            <a:gd name="connsiteX1" fmla="*/ 5422 w 10000"/>
            <a:gd name="connsiteY1" fmla="*/ 9 h 9875"/>
            <a:gd name="connsiteX2" fmla="*/ 3667 w 10000"/>
            <a:gd name="connsiteY2" fmla="*/ 9875 h 9875"/>
            <a:gd name="connsiteX3" fmla="*/ 3365 w 10000"/>
            <a:gd name="connsiteY3" fmla="*/ 3493 h 9875"/>
            <a:gd name="connsiteX4" fmla="*/ 0 w 10000"/>
            <a:gd name="connsiteY4" fmla="*/ 3552 h 9875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365 w 10000"/>
            <a:gd name="connsiteY3" fmla="*/ 353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0 w 10000"/>
            <a:gd name="connsiteY4" fmla="*/ 35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706"/>
              </a:moveTo>
              <a:cubicBezTo>
                <a:pt x="9198" y="5756"/>
                <a:pt x="8886" y="-259"/>
                <a:pt x="5422" y="9"/>
              </a:cubicBezTo>
              <a:cubicBezTo>
                <a:pt x="5466" y="11037"/>
                <a:pt x="6332" y="9838"/>
                <a:pt x="3667" y="10000"/>
              </a:cubicBezTo>
              <a:cubicBezTo>
                <a:pt x="3217" y="9649"/>
                <a:pt x="3023" y="9514"/>
                <a:pt x="2949" y="4817"/>
              </a:cubicBezTo>
              <a:cubicBezTo>
                <a:pt x="2852" y="3453"/>
                <a:pt x="2413" y="3566"/>
                <a:pt x="0" y="35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558727</xdr:colOff>
      <xdr:row>30</xdr:row>
      <xdr:rowOff>43677</xdr:rowOff>
    </xdr:from>
    <xdr:to>
      <xdr:col>16</xdr:col>
      <xdr:colOff>670647</xdr:colOff>
      <xdr:row>30</xdr:row>
      <xdr:rowOff>68862</xdr:rowOff>
    </xdr:to>
    <xdr:sp macro="" textlink="">
      <xdr:nvSpPr>
        <xdr:cNvPr id="784" name="Line 7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ShapeType="1"/>
        </xdr:cNvSpPr>
      </xdr:nvSpPr>
      <xdr:spPr bwMode="auto">
        <a:xfrm flipH="1">
          <a:off x="14570002" y="3815577"/>
          <a:ext cx="883445" cy="2518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697332"/>
            <a:gd name="connsiteY0" fmla="*/ 2503 h 69390"/>
            <a:gd name="connsiteX1" fmla="*/ 697332 w 697332"/>
            <a:gd name="connsiteY1" fmla="*/ 69390 h 69390"/>
            <a:gd name="connsiteX0" fmla="*/ 0 w 697332"/>
            <a:gd name="connsiteY0" fmla="*/ 0 h 66929"/>
            <a:gd name="connsiteX1" fmla="*/ 697332 w 697332"/>
            <a:gd name="connsiteY1" fmla="*/ 66887 h 66929"/>
            <a:gd name="connsiteX0" fmla="*/ 0 w 849997"/>
            <a:gd name="connsiteY0" fmla="*/ 16421 h 19482"/>
            <a:gd name="connsiteX1" fmla="*/ 849997 w 849997"/>
            <a:gd name="connsiteY1" fmla="*/ 0 h 19482"/>
            <a:gd name="connsiteX0" fmla="*/ 0 w 888163"/>
            <a:gd name="connsiteY0" fmla="*/ 22829 h 25416"/>
            <a:gd name="connsiteX1" fmla="*/ 888163 w 888163"/>
            <a:gd name="connsiteY1" fmla="*/ 0 h 2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8163" h="25416">
              <a:moveTo>
                <a:pt x="0" y="22829"/>
              </a:moveTo>
              <a:cubicBezTo>
                <a:pt x="323453" y="34736"/>
                <a:pt x="712722" y="1783"/>
                <a:pt x="88816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495300</xdr:colOff>
      <xdr:row>30</xdr:row>
      <xdr:rowOff>83769</xdr:rowOff>
    </xdr:from>
    <xdr:to>
      <xdr:col>15</xdr:col>
      <xdr:colOff>660323</xdr:colOff>
      <xdr:row>31</xdr:row>
      <xdr:rowOff>34150</xdr:rowOff>
    </xdr:to>
    <xdr:sp macro="" textlink="">
      <xdr:nvSpPr>
        <xdr:cNvPr id="785" name="AutoShape 52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/>
        </xdr:cNvSpPr>
      </xdr:nvSpPr>
      <xdr:spPr bwMode="auto">
        <a:xfrm>
          <a:off x="14506575" y="3855669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618259</xdr:colOff>
      <xdr:row>29</xdr:row>
      <xdr:rowOff>120650</xdr:rowOff>
    </xdr:from>
    <xdr:to>
      <xdr:col>15</xdr:col>
      <xdr:colOff>730250</xdr:colOff>
      <xdr:row>30</xdr:row>
      <xdr:rowOff>137391</xdr:rowOff>
    </xdr:to>
    <xdr:sp macro="" textlink="">
      <xdr:nvSpPr>
        <xdr:cNvPr id="786" name="Freeform 39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/>
        </xdr:cNvSpPr>
      </xdr:nvSpPr>
      <xdr:spPr bwMode="auto">
        <a:xfrm rot="5400000">
          <a:off x="14591434" y="37592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203200</xdr:colOff>
      <xdr:row>29</xdr:row>
      <xdr:rowOff>120650</xdr:rowOff>
    </xdr:from>
    <xdr:to>
      <xdr:col>16</xdr:col>
      <xdr:colOff>315191</xdr:colOff>
      <xdr:row>30</xdr:row>
      <xdr:rowOff>137391</xdr:rowOff>
    </xdr:to>
    <xdr:sp macro="" textlink="">
      <xdr:nvSpPr>
        <xdr:cNvPr id="787" name="Freeform 39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/>
        </xdr:cNvSpPr>
      </xdr:nvSpPr>
      <xdr:spPr bwMode="auto">
        <a:xfrm rot="-5400000">
          <a:off x="14947900" y="375920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400050</xdr:colOff>
      <xdr:row>29</xdr:row>
      <xdr:rowOff>127000</xdr:rowOff>
    </xdr:from>
    <xdr:to>
      <xdr:col>16</xdr:col>
      <xdr:colOff>512041</xdr:colOff>
      <xdr:row>30</xdr:row>
      <xdr:rowOff>143741</xdr:rowOff>
    </xdr:to>
    <xdr:sp macro="" textlink="">
      <xdr:nvSpPr>
        <xdr:cNvPr id="788" name="Freeform 39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/>
        </xdr:cNvSpPr>
      </xdr:nvSpPr>
      <xdr:spPr bwMode="auto">
        <a:xfrm rot="5400000">
          <a:off x="15144750" y="3765550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704849</xdr:colOff>
      <xdr:row>27</xdr:row>
      <xdr:rowOff>66399</xdr:rowOff>
    </xdr:from>
    <xdr:to>
      <xdr:col>16</xdr:col>
      <xdr:colOff>146049</xdr:colOff>
      <xdr:row>31</xdr:row>
      <xdr:rowOff>120234</xdr:rowOff>
    </xdr:to>
    <xdr:sp macro="" textlink="">
      <xdr:nvSpPr>
        <xdr:cNvPr id="789" name="Line 7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ShapeType="1"/>
        </xdr:cNvSpPr>
      </xdr:nvSpPr>
      <xdr:spPr bwMode="auto">
        <a:xfrm flipV="1">
          <a:off x="14716124" y="3323949"/>
          <a:ext cx="212725" cy="739635"/>
        </a:xfrm>
        <a:custGeom>
          <a:avLst/>
          <a:gdLst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21195 w 110095"/>
            <a:gd name="connsiteY0" fmla="*/ 0 h 437848"/>
            <a:gd name="connsiteX1" fmla="*/ 110095 w 110095"/>
            <a:gd name="connsiteY1" fmla="*/ 419100 h 437848"/>
            <a:gd name="connsiteX0" fmla="*/ 0 w 203200"/>
            <a:gd name="connsiteY0" fmla="*/ 0 h 492977"/>
            <a:gd name="connsiteX1" fmla="*/ 203200 w 203200"/>
            <a:gd name="connsiteY1" fmla="*/ 476250 h 492977"/>
            <a:gd name="connsiteX0" fmla="*/ 0 w 203200"/>
            <a:gd name="connsiteY0" fmla="*/ 0 h 487398"/>
            <a:gd name="connsiteX1" fmla="*/ 120651 w 203200"/>
            <a:gd name="connsiteY1" fmla="*/ 107950 h 487398"/>
            <a:gd name="connsiteX2" fmla="*/ 203200 w 203200"/>
            <a:gd name="connsiteY2" fmla="*/ 476250 h 487398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87919 h 592096"/>
            <a:gd name="connsiteX1" fmla="*/ 50801 w 184150"/>
            <a:gd name="connsiteY1" fmla="*/ 48169 h 592096"/>
            <a:gd name="connsiteX2" fmla="*/ 184150 w 184150"/>
            <a:gd name="connsiteY2" fmla="*/ 448219 h 592096"/>
            <a:gd name="connsiteX0" fmla="*/ 0 w 215900"/>
            <a:gd name="connsiteY0" fmla="*/ 740319 h 743769"/>
            <a:gd name="connsiteX1" fmla="*/ 82551 w 215900"/>
            <a:gd name="connsiteY1" fmla="*/ 48169 h 743769"/>
            <a:gd name="connsiteX2" fmla="*/ 215900 w 215900"/>
            <a:gd name="connsiteY2" fmla="*/ 448219 h 743769"/>
            <a:gd name="connsiteX0" fmla="*/ 0 w 215900"/>
            <a:gd name="connsiteY0" fmla="*/ 736185 h 739635"/>
            <a:gd name="connsiteX1" fmla="*/ 82551 w 215900"/>
            <a:gd name="connsiteY1" fmla="*/ 44035 h 739635"/>
            <a:gd name="connsiteX2" fmla="*/ 215900 w 215900"/>
            <a:gd name="connsiteY2" fmla="*/ 444085 h 73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900" h="739635">
              <a:moveTo>
                <a:pt x="0" y="736185"/>
              </a:moveTo>
              <a:cubicBezTo>
                <a:pt x="7408" y="799685"/>
                <a:pt x="73291" y="-35340"/>
                <a:pt x="82551" y="44035"/>
              </a:cubicBezTo>
              <a:cubicBezTo>
                <a:pt x="239183" y="-197265"/>
                <a:pt x="-105833" y="640935"/>
                <a:pt x="215900" y="4440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173262</xdr:colOff>
      <xdr:row>30</xdr:row>
      <xdr:rowOff>59872</xdr:rowOff>
    </xdr:from>
    <xdr:ext cx="330200" cy="304800"/>
    <xdr:grpSp>
      <xdr:nvGrpSpPr>
        <xdr:cNvPr id="790" name="Group 667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GrpSpPr>
          <a:grpSpLocks/>
        </xdr:cNvGrpSpPr>
      </xdr:nvGrpSpPr>
      <xdr:grpSpPr bwMode="auto">
        <a:xfrm>
          <a:off x="10148284" y="5195089"/>
          <a:ext cx="330200" cy="304800"/>
          <a:chOff x="536" y="109"/>
          <a:chExt cx="46" cy="44"/>
        </a:xfrm>
      </xdr:grpSpPr>
      <xdr:pic>
        <xdr:nvPicPr>
          <xdr:cNvPr id="791" name="Picture 6673" descr="route2">
            <a:extLst>
              <a:ext uri="{FF2B5EF4-FFF2-40B4-BE49-F238E27FC236}">
                <a16:creationId xmlns:a16="http://schemas.microsoft.com/office/drawing/2014/main" id="{00000000-0008-0000-0000-000017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2" name="Text Box 6674">
            <a:extLst>
              <a:ext uri="{FF2B5EF4-FFF2-40B4-BE49-F238E27FC236}">
                <a16:creationId xmlns:a16="http://schemas.microsoft.com/office/drawing/2014/main" id="{00000000-0008-0000-0000-000018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16</xdr:col>
      <xdr:colOff>101608</xdr:colOff>
      <xdr:row>30</xdr:row>
      <xdr:rowOff>82561</xdr:rowOff>
    </xdr:from>
    <xdr:to>
      <xdr:col>16</xdr:col>
      <xdr:colOff>373460</xdr:colOff>
      <xdr:row>31</xdr:row>
      <xdr:rowOff>165102</xdr:rowOff>
    </xdr:to>
    <xdr:sp macro="" textlink="">
      <xdr:nvSpPr>
        <xdr:cNvPr id="793" name="Line 7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ShapeType="1"/>
        </xdr:cNvSpPr>
      </xdr:nvSpPr>
      <xdr:spPr bwMode="auto">
        <a:xfrm>
          <a:off x="14884408" y="3854461"/>
          <a:ext cx="271852" cy="253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271"/>
            <a:gd name="connsiteY0" fmla="*/ 390020 h 390041"/>
            <a:gd name="connsiteX1" fmla="*/ 6271 w 6271"/>
            <a:gd name="connsiteY1" fmla="*/ 20 h 390041"/>
            <a:gd name="connsiteX0" fmla="*/ 0 w 10213"/>
            <a:gd name="connsiteY0" fmla="*/ 9998 h 10569"/>
            <a:gd name="connsiteX1" fmla="*/ 10000 w 10213"/>
            <a:gd name="connsiteY1" fmla="*/ 0 h 10569"/>
            <a:gd name="connsiteX0" fmla="*/ 0 w 11532"/>
            <a:gd name="connsiteY0" fmla="*/ 11793 h 11957"/>
            <a:gd name="connsiteX1" fmla="*/ 11351 w 11532"/>
            <a:gd name="connsiteY1" fmla="*/ 0 h 11957"/>
            <a:gd name="connsiteX0" fmla="*/ 0 w 11532"/>
            <a:gd name="connsiteY0" fmla="*/ 10255 h 10751"/>
            <a:gd name="connsiteX1" fmla="*/ 11351 w 11532"/>
            <a:gd name="connsiteY1" fmla="*/ 0 h 10751"/>
            <a:gd name="connsiteX0" fmla="*/ 0 w 11563"/>
            <a:gd name="connsiteY0" fmla="*/ 10255 h 10255"/>
            <a:gd name="connsiteX1" fmla="*/ 11351 w 11563"/>
            <a:gd name="connsiteY1" fmla="*/ 0 h 10255"/>
            <a:gd name="connsiteX0" fmla="*/ 0 w 11571"/>
            <a:gd name="connsiteY0" fmla="*/ 10255 h 10255"/>
            <a:gd name="connsiteX1" fmla="*/ 11351 w 11571"/>
            <a:gd name="connsiteY1" fmla="*/ 0 h 10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1" h="10255">
              <a:moveTo>
                <a:pt x="0" y="10255"/>
              </a:moveTo>
              <a:cubicBezTo>
                <a:pt x="6936" y="9059"/>
                <a:pt x="12793" y="14015"/>
                <a:pt x="1135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14309</xdr:colOff>
      <xdr:row>28</xdr:row>
      <xdr:rowOff>164201</xdr:rowOff>
    </xdr:from>
    <xdr:ext cx="692497" cy="129716"/>
    <xdr:sp macro="" textlink="">
      <xdr:nvSpPr>
        <xdr:cNvPr id="794" name="Text Box 97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 flipV="1">
          <a:off x="14025584" y="3593201"/>
          <a:ext cx="692497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塩津第三隧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twoCellAnchor>
    <xdr:from>
      <xdr:col>11</xdr:col>
      <xdr:colOff>331841</xdr:colOff>
      <xdr:row>27</xdr:row>
      <xdr:rowOff>13311</xdr:rowOff>
    </xdr:from>
    <xdr:to>
      <xdr:col>12</xdr:col>
      <xdr:colOff>352493</xdr:colOff>
      <xdr:row>32</xdr:row>
      <xdr:rowOff>123685</xdr:rowOff>
    </xdr:to>
    <xdr:sp macro="" textlink="">
      <xdr:nvSpPr>
        <xdr:cNvPr id="795" name="Freeform 52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/>
        </xdr:cNvSpPr>
      </xdr:nvSpPr>
      <xdr:spPr bwMode="auto">
        <a:xfrm rot="17282703">
          <a:off x="11169293" y="3358584"/>
          <a:ext cx="967624" cy="7921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622"/>
            <a:gd name="connsiteY0" fmla="*/ 10139 h 10139"/>
            <a:gd name="connsiteX1" fmla="*/ 0 w 6622"/>
            <a:gd name="connsiteY1" fmla="*/ 139 h 10139"/>
            <a:gd name="connsiteX2" fmla="*/ 6622 w 6622"/>
            <a:gd name="connsiteY2" fmla="*/ 0 h 10139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3295"/>
            <a:gd name="connsiteY0" fmla="*/ 18137 h 18137"/>
            <a:gd name="connsiteX1" fmla="*/ 0 w 13295"/>
            <a:gd name="connsiteY1" fmla="*/ 8274 h 18137"/>
            <a:gd name="connsiteX2" fmla="*/ 12329 w 13295"/>
            <a:gd name="connsiteY2" fmla="*/ 570 h 18137"/>
            <a:gd name="connsiteX3" fmla="*/ 12509 w 13295"/>
            <a:gd name="connsiteY3" fmla="*/ 570 h 18137"/>
            <a:gd name="connsiteX0" fmla="*/ 0 w 13511"/>
            <a:gd name="connsiteY0" fmla="*/ 25405 h 25405"/>
            <a:gd name="connsiteX1" fmla="*/ 0 w 13511"/>
            <a:gd name="connsiteY1" fmla="*/ 15542 h 25405"/>
            <a:gd name="connsiteX2" fmla="*/ 12329 w 13511"/>
            <a:gd name="connsiteY2" fmla="*/ 7838 h 25405"/>
            <a:gd name="connsiteX3" fmla="*/ 13136 w 13511"/>
            <a:gd name="connsiteY3" fmla="*/ 0 h 25405"/>
            <a:gd name="connsiteX0" fmla="*/ 0 w 13635"/>
            <a:gd name="connsiteY0" fmla="*/ 27297 h 27297"/>
            <a:gd name="connsiteX1" fmla="*/ 0 w 13635"/>
            <a:gd name="connsiteY1" fmla="*/ 17434 h 27297"/>
            <a:gd name="connsiteX2" fmla="*/ 12329 w 13635"/>
            <a:gd name="connsiteY2" fmla="*/ 9730 h 27297"/>
            <a:gd name="connsiteX3" fmla="*/ 13405 w 1363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2329 w 13405"/>
            <a:gd name="connsiteY2" fmla="*/ 9730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5197"/>
            <a:gd name="connsiteY0" fmla="*/ 27832 h 27832"/>
            <a:gd name="connsiteX1" fmla="*/ 0 w 15197"/>
            <a:gd name="connsiteY1" fmla="*/ 17969 h 27832"/>
            <a:gd name="connsiteX2" fmla="*/ 10358 w 15197"/>
            <a:gd name="connsiteY2" fmla="*/ 13238 h 27832"/>
            <a:gd name="connsiteX3" fmla="*/ 15197 w 15197"/>
            <a:gd name="connsiteY3" fmla="*/ 1616 h 27832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5197 w 15197"/>
            <a:gd name="connsiteY3" fmla="*/ 0 h 33242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1613 w 15197"/>
            <a:gd name="connsiteY3" fmla="*/ 6216 h 33242"/>
            <a:gd name="connsiteX4" fmla="*/ 15197 w 15197"/>
            <a:gd name="connsiteY4" fmla="*/ 0 h 33242"/>
            <a:gd name="connsiteX0" fmla="*/ 0 w 15466"/>
            <a:gd name="connsiteY0" fmla="*/ 35134 h 35134"/>
            <a:gd name="connsiteX1" fmla="*/ 0 w 15466"/>
            <a:gd name="connsiteY1" fmla="*/ 26352 h 35134"/>
            <a:gd name="connsiteX2" fmla="*/ 8656 w 15466"/>
            <a:gd name="connsiteY2" fmla="*/ 24053 h 35134"/>
            <a:gd name="connsiteX3" fmla="*/ 11613 w 15466"/>
            <a:gd name="connsiteY3" fmla="*/ 8108 h 35134"/>
            <a:gd name="connsiteX4" fmla="*/ 15466 w 15466"/>
            <a:gd name="connsiteY4" fmla="*/ 0 h 35134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6756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3494 w 15466"/>
            <a:gd name="connsiteY4" fmla="*/ 7837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6082 w 15466"/>
            <a:gd name="connsiteY2" fmla="*/ 8868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1523 w 15466"/>
            <a:gd name="connsiteY4" fmla="*/ 10868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3235 w 15466"/>
            <a:gd name="connsiteY4" fmla="*/ 30481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4748"/>
            <a:gd name="connsiteY0" fmla="*/ 37894 h 37894"/>
            <a:gd name="connsiteX1" fmla="*/ 0 w 14748"/>
            <a:gd name="connsiteY1" fmla="*/ 29112 h 37894"/>
            <a:gd name="connsiteX2" fmla="*/ 7921 w 14748"/>
            <a:gd name="connsiteY2" fmla="*/ 365 h 37894"/>
            <a:gd name="connsiteX3" fmla="*/ 10925 w 14748"/>
            <a:gd name="connsiteY3" fmla="*/ 16087 h 37894"/>
            <a:gd name="connsiteX4" fmla="*/ 13235 w 14748"/>
            <a:gd name="connsiteY4" fmla="*/ 30481 h 37894"/>
            <a:gd name="connsiteX5" fmla="*/ 14748 w 14748"/>
            <a:gd name="connsiteY5" fmla="*/ 8705 h 37894"/>
            <a:gd name="connsiteX0" fmla="*/ 0 w 13235"/>
            <a:gd name="connsiteY0" fmla="*/ 37894 h 37894"/>
            <a:gd name="connsiteX1" fmla="*/ 0 w 13235"/>
            <a:gd name="connsiteY1" fmla="*/ 29112 h 37894"/>
            <a:gd name="connsiteX2" fmla="*/ 7921 w 13235"/>
            <a:gd name="connsiteY2" fmla="*/ 365 h 37894"/>
            <a:gd name="connsiteX3" fmla="*/ 10925 w 13235"/>
            <a:gd name="connsiteY3" fmla="*/ 16087 h 37894"/>
            <a:gd name="connsiteX4" fmla="*/ 13235 w 13235"/>
            <a:gd name="connsiteY4" fmla="*/ 30481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4694"/>
            <a:gd name="connsiteY0" fmla="*/ 37529 h 37529"/>
            <a:gd name="connsiteX1" fmla="*/ 0 w 14694"/>
            <a:gd name="connsiteY1" fmla="*/ 28747 h 37529"/>
            <a:gd name="connsiteX2" fmla="*/ 7921 w 14694"/>
            <a:gd name="connsiteY2" fmla="*/ 0 h 37529"/>
            <a:gd name="connsiteX3" fmla="*/ 7309 w 14694"/>
            <a:gd name="connsiteY3" fmla="*/ 20994 h 37529"/>
            <a:gd name="connsiteX4" fmla="*/ 14694 w 14694"/>
            <a:gd name="connsiteY4" fmla="*/ 37076 h 37529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9757"/>
            <a:gd name="connsiteY0" fmla="*/ 37529 h 37529"/>
            <a:gd name="connsiteX1" fmla="*/ 0 w 9757"/>
            <a:gd name="connsiteY1" fmla="*/ 28747 h 37529"/>
            <a:gd name="connsiteX2" fmla="*/ 7921 w 9757"/>
            <a:gd name="connsiteY2" fmla="*/ 0 h 37529"/>
            <a:gd name="connsiteX3" fmla="*/ 7309 w 9757"/>
            <a:gd name="connsiteY3" fmla="*/ 20994 h 37529"/>
            <a:gd name="connsiteX4" fmla="*/ 9757 w 9757"/>
            <a:gd name="connsiteY4" fmla="*/ 36394 h 37529"/>
            <a:gd name="connsiteX0" fmla="*/ 0 w 13301"/>
            <a:gd name="connsiteY0" fmla="*/ 7751 h 9698"/>
            <a:gd name="connsiteX1" fmla="*/ 3301 w 13301"/>
            <a:gd name="connsiteY1" fmla="*/ 7660 h 9698"/>
            <a:gd name="connsiteX2" fmla="*/ 11419 w 13301"/>
            <a:gd name="connsiteY2" fmla="*/ 0 h 9698"/>
            <a:gd name="connsiteX3" fmla="*/ 10792 w 13301"/>
            <a:gd name="connsiteY3" fmla="*/ 5594 h 9698"/>
            <a:gd name="connsiteX4" fmla="*/ 13301 w 13301"/>
            <a:gd name="connsiteY4" fmla="*/ 9698 h 96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301" h="9698">
              <a:moveTo>
                <a:pt x="0" y="7751"/>
              </a:moveTo>
              <a:lnTo>
                <a:pt x="3301" y="7660"/>
              </a:lnTo>
              <a:cubicBezTo>
                <a:pt x="10846" y="7516"/>
                <a:pt x="4899" y="703"/>
                <a:pt x="11419" y="0"/>
              </a:cubicBezTo>
              <a:cubicBezTo>
                <a:pt x="12625" y="1435"/>
                <a:pt x="11087" y="3442"/>
                <a:pt x="10792" y="5594"/>
              </a:cubicBezTo>
              <a:cubicBezTo>
                <a:pt x="10952" y="7465"/>
                <a:pt x="11792" y="8050"/>
                <a:pt x="13301" y="969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67339</xdr:colOff>
      <xdr:row>31</xdr:row>
      <xdr:rowOff>33445</xdr:rowOff>
    </xdr:from>
    <xdr:to>
      <xdr:col>12</xdr:col>
      <xdr:colOff>68259</xdr:colOff>
      <xdr:row>33</xdr:row>
      <xdr:rowOff>16571</xdr:rowOff>
    </xdr:to>
    <xdr:sp macro="" textlink="">
      <xdr:nvSpPr>
        <xdr:cNvPr id="796" name="Line 7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ShapeType="1"/>
        </xdr:cNvSpPr>
      </xdr:nvSpPr>
      <xdr:spPr bwMode="auto">
        <a:xfrm rot="17282703">
          <a:off x="11601486" y="4139348"/>
          <a:ext cx="326026" cy="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379183</xdr:colOff>
      <xdr:row>31</xdr:row>
      <xdr:rowOff>43666</xdr:rowOff>
    </xdr:from>
    <xdr:to>
      <xdr:col>12</xdr:col>
      <xdr:colOff>357075</xdr:colOff>
      <xdr:row>31</xdr:row>
      <xdr:rowOff>95834</xdr:rowOff>
    </xdr:to>
    <xdr:sp macro="" textlink="">
      <xdr:nvSpPr>
        <xdr:cNvPr id="797" name="Line 7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ShapeType="1"/>
        </xdr:cNvSpPr>
      </xdr:nvSpPr>
      <xdr:spPr bwMode="auto">
        <a:xfrm rot="17282703" flipH="1">
          <a:off x="11652983" y="3638391"/>
          <a:ext cx="52168" cy="749417"/>
        </a:xfrm>
        <a:custGeom>
          <a:avLst/>
          <a:gdLst>
            <a:gd name="connsiteX0" fmla="*/ 0 w 57859"/>
            <a:gd name="connsiteY0" fmla="*/ 0 h 982675"/>
            <a:gd name="connsiteX1" fmla="*/ 57859 w 57859"/>
            <a:gd name="connsiteY1" fmla="*/ 982675 h 982675"/>
            <a:gd name="connsiteX0" fmla="*/ 0 w 59917"/>
            <a:gd name="connsiteY0" fmla="*/ 0 h 982675"/>
            <a:gd name="connsiteX1" fmla="*/ 57859 w 59917"/>
            <a:gd name="connsiteY1" fmla="*/ 982675 h 982675"/>
            <a:gd name="connsiteX0" fmla="*/ 0 w 64945"/>
            <a:gd name="connsiteY0" fmla="*/ 0 h 982675"/>
            <a:gd name="connsiteX1" fmla="*/ 57859 w 64945"/>
            <a:gd name="connsiteY1" fmla="*/ 982675 h 982675"/>
            <a:gd name="connsiteX0" fmla="*/ 0 w 64945"/>
            <a:gd name="connsiteY0" fmla="*/ 0 h 950925"/>
            <a:gd name="connsiteX1" fmla="*/ 57859 w 64945"/>
            <a:gd name="connsiteY1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0 w 89609"/>
            <a:gd name="connsiteY0" fmla="*/ 0 h 900125"/>
            <a:gd name="connsiteX1" fmla="*/ 89609 w 89609"/>
            <a:gd name="connsiteY1" fmla="*/ 900125 h 900125"/>
            <a:gd name="connsiteX0" fmla="*/ 0 w 102036"/>
            <a:gd name="connsiteY0" fmla="*/ 0 h 900125"/>
            <a:gd name="connsiteX1" fmla="*/ 89609 w 102036"/>
            <a:gd name="connsiteY1" fmla="*/ 900125 h 900125"/>
            <a:gd name="connsiteX0" fmla="*/ 65654 w 125288"/>
            <a:gd name="connsiteY0" fmla="*/ 0 h 958794"/>
            <a:gd name="connsiteX1" fmla="*/ 1048 w 125288"/>
            <a:gd name="connsiteY1" fmla="*/ 958794 h 958794"/>
            <a:gd name="connsiteX0" fmla="*/ 69089 w 69089"/>
            <a:gd name="connsiteY0" fmla="*/ 0 h 958794"/>
            <a:gd name="connsiteX1" fmla="*/ 4483 w 69089"/>
            <a:gd name="connsiteY1" fmla="*/ 958794 h 958794"/>
            <a:gd name="connsiteX0" fmla="*/ 44744 w 44744"/>
            <a:gd name="connsiteY0" fmla="*/ 0 h 931151"/>
            <a:gd name="connsiteX1" fmla="*/ 7555 w 44744"/>
            <a:gd name="connsiteY1" fmla="*/ 931151 h 931151"/>
            <a:gd name="connsiteX0" fmla="*/ 77304 w 77304"/>
            <a:gd name="connsiteY0" fmla="*/ 0 h 1503911"/>
            <a:gd name="connsiteX1" fmla="*/ 3948 w 77304"/>
            <a:gd name="connsiteY1" fmla="*/ 1503910 h 15039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304" h="1503911">
              <a:moveTo>
                <a:pt x="77304" y="0"/>
              </a:moveTo>
              <a:cubicBezTo>
                <a:pt x="40348" y="229834"/>
                <a:pt x="-15338" y="1176352"/>
                <a:pt x="3948" y="15039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393644</xdr:colOff>
      <xdr:row>26</xdr:row>
      <xdr:rowOff>14281</xdr:rowOff>
    </xdr:from>
    <xdr:to>
      <xdr:col>11</xdr:col>
      <xdr:colOff>489139</xdr:colOff>
      <xdr:row>27</xdr:row>
      <xdr:rowOff>46897</xdr:rowOff>
    </xdr:to>
    <xdr:sp macro="" textlink="">
      <xdr:nvSpPr>
        <xdr:cNvPr id="798" name="Line 7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 rot="4325916">
          <a:off x="11264534" y="3154666"/>
          <a:ext cx="204066" cy="95495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9763"/>
            <a:gd name="connsiteX1" fmla="*/ 561050 w 561050"/>
            <a:gd name="connsiteY1" fmla="*/ 105340 h 109763"/>
            <a:gd name="connsiteX0" fmla="*/ 0 w 561050"/>
            <a:gd name="connsiteY0" fmla="*/ 0 h 181770"/>
            <a:gd name="connsiteX1" fmla="*/ 561050 w 561050"/>
            <a:gd name="connsiteY1" fmla="*/ 181770 h 181770"/>
            <a:gd name="connsiteX0" fmla="*/ 0 w 569671"/>
            <a:gd name="connsiteY0" fmla="*/ 0 h 463972"/>
            <a:gd name="connsiteX1" fmla="*/ 569671 w 569671"/>
            <a:gd name="connsiteY1" fmla="*/ 463972 h 463972"/>
            <a:gd name="connsiteX0" fmla="*/ 0 w 694677"/>
            <a:gd name="connsiteY0" fmla="*/ 0 h 487489"/>
            <a:gd name="connsiteX1" fmla="*/ 694677 w 694677"/>
            <a:gd name="connsiteY1" fmla="*/ 487489 h 487489"/>
            <a:gd name="connsiteX0" fmla="*/ 0 w 737782"/>
            <a:gd name="connsiteY0" fmla="*/ 0 h 534523"/>
            <a:gd name="connsiteX1" fmla="*/ 737782 w 737782"/>
            <a:gd name="connsiteY1" fmla="*/ 534523 h 534523"/>
            <a:gd name="connsiteX0" fmla="*/ 0 w 707608"/>
            <a:gd name="connsiteY0" fmla="*/ 0 h 540402"/>
            <a:gd name="connsiteX1" fmla="*/ 707608 w 707608"/>
            <a:gd name="connsiteY1" fmla="*/ 540402 h 540402"/>
            <a:gd name="connsiteX0" fmla="*/ 0 w 707608"/>
            <a:gd name="connsiteY0" fmla="*/ 0 h 546667"/>
            <a:gd name="connsiteX1" fmla="*/ 707608 w 707608"/>
            <a:gd name="connsiteY1" fmla="*/ 540402 h 546667"/>
            <a:gd name="connsiteX0" fmla="*/ 0 w 707608"/>
            <a:gd name="connsiteY0" fmla="*/ 0 h 549663"/>
            <a:gd name="connsiteX1" fmla="*/ 707608 w 707608"/>
            <a:gd name="connsiteY1" fmla="*/ 540402 h 549663"/>
            <a:gd name="connsiteX0" fmla="*/ 0 w 156980"/>
            <a:gd name="connsiteY0" fmla="*/ 0 h 137030"/>
            <a:gd name="connsiteX1" fmla="*/ 156980 w 156980"/>
            <a:gd name="connsiteY1" fmla="*/ 87550 h 137030"/>
            <a:gd name="connsiteX0" fmla="*/ 0 w 156980"/>
            <a:gd name="connsiteY0" fmla="*/ 0 h 117636"/>
            <a:gd name="connsiteX1" fmla="*/ 156980 w 156980"/>
            <a:gd name="connsiteY1" fmla="*/ 87550 h 117636"/>
            <a:gd name="connsiteX0" fmla="*/ 0 w 136987"/>
            <a:gd name="connsiteY0" fmla="*/ 0 h 101838"/>
            <a:gd name="connsiteX1" fmla="*/ 136987 w 136987"/>
            <a:gd name="connsiteY1" fmla="*/ 67920 h 101838"/>
            <a:gd name="connsiteX0" fmla="*/ 0 w 136987"/>
            <a:gd name="connsiteY0" fmla="*/ 0 h 86557"/>
            <a:gd name="connsiteX1" fmla="*/ 136987 w 136987"/>
            <a:gd name="connsiteY1" fmla="*/ 67920 h 8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87" h="86557">
              <a:moveTo>
                <a:pt x="0" y="0"/>
              </a:moveTo>
              <a:cubicBezTo>
                <a:pt x="79008" y="70080"/>
                <a:pt x="84106" y="113295"/>
                <a:pt x="136987" y="67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514867</xdr:colOff>
      <xdr:row>25</xdr:row>
      <xdr:rowOff>19826</xdr:rowOff>
    </xdr:from>
    <xdr:to>
      <xdr:col>11</xdr:col>
      <xdr:colOff>523786</xdr:colOff>
      <xdr:row>27</xdr:row>
      <xdr:rowOff>22462</xdr:rowOff>
    </xdr:to>
    <xdr:sp macro="" textlink="">
      <xdr:nvSpPr>
        <xdr:cNvPr id="799" name="Line 7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ShapeType="1"/>
        </xdr:cNvSpPr>
      </xdr:nvSpPr>
      <xdr:spPr bwMode="auto">
        <a:xfrm rot="17282703">
          <a:off x="11271734" y="3102784"/>
          <a:ext cx="345536" cy="89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179433</xdr:colOff>
      <xdr:row>29</xdr:row>
      <xdr:rowOff>3878</xdr:rowOff>
    </xdr:from>
    <xdr:to>
      <xdr:col>12</xdr:col>
      <xdr:colOff>416045</xdr:colOff>
      <xdr:row>30</xdr:row>
      <xdr:rowOff>116281</xdr:rowOff>
    </xdr:to>
    <xdr:sp macro="" textlink="">
      <xdr:nvSpPr>
        <xdr:cNvPr id="800" name="Line 7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ShapeType="1"/>
        </xdr:cNvSpPr>
      </xdr:nvSpPr>
      <xdr:spPr bwMode="auto">
        <a:xfrm rot="17282703">
          <a:off x="11852512" y="3627949"/>
          <a:ext cx="283853" cy="236612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5348" h="237580">
              <a:moveTo>
                <a:pt x="0" y="0"/>
              </a:moveTo>
              <a:cubicBezTo>
                <a:pt x="254000" y="84667"/>
                <a:pt x="180654" y="68075"/>
                <a:pt x="325348" y="2375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405067</xdr:colOff>
      <xdr:row>27</xdr:row>
      <xdr:rowOff>82941</xdr:rowOff>
    </xdr:from>
    <xdr:to>
      <xdr:col>11</xdr:col>
      <xdr:colOff>696013</xdr:colOff>
      <xdr:row>32</xdr:row>
      <xdr:rowOff>68583</xdr:rowOff>
    </xdr:to>
    <xdr:sp macro="" textlink="">
      <xdr:nvSpPr>
        <xdr:cNvPr id="801" name="AutoShape 165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/>
        </xdr:cNvSpPr>
      </xdr:nvSpPr>
      <xdr:spPr bwMode="auto">
        <a:xfrm rot="19641043" flipH="1">
          <a:off x="11330242" y="3340491"/>
          <a:ext cx="290946" cy="842892"/>
        </a:xfrm>
        <a:prstGeom prst="rightBrace">
          <a:avLst>
            <a:gd name="adj1" fmla="val 42094"/>
            <a:gd name="adj2" fmla="val 456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747619</xdr:colOff>
      <xdr:row>31</xdr:row>
      <xdr:rowOff>148151</xdr:rowOff>
    </xdr:from>
    <xdr:to>
      <xdr:col>12</xdr:col>
      <xdr:colOff>158027</xdr:colOff>
      <xdr:row>32</xdr:row>
      <xdr:rowOff>144062</xdr:rowOff>
    </xdr:to>
    <xdr:grpSp>
      <xdr:nvGrpSpPr>
        <xdr:cNvPr id="802" name="Group 4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GrpSpPr>
          <a:grpSpLocks/>
        </xdr:cNvGrpSpPr>
      </xdr:nvGrpSpPr>
      <xdr:grpSpPr bwMode="auto">
        <a:xfrm rot="1082703">
          <a:off x="7863208" y="5454542"/>
          <a:ext cx="157776" cy="167085"/>
          <a:chOff x="718" y="97"/>
          <a:chExt cx="23" cy="15"/>
        </a:xfrm>
      </xdr:grpSpPr>
      <xdr:sp macro="" textlink="">
        <xdr:nvSpPr>
          <xdr:cNvPr id="803" name="Freeform 406">
            <a:extLst>
              <a:ext uri="{FF2B5EF4-FFF2-40B4-BE49-F238E27FC236}">
                <a16:creationId xmlns:a16="http://schemas.microsoft.com/office/drawing/2014/main" id="{00000000-0008-0000-0000-000023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4" name="Freeform 407">
            <a:extLst>
              <a:ext uri="{FF2B5EF4-FFF2-40B4-BE49-F238E27FC236}">
                <a16:creationId xmlns:a16="http://schemas.microsoft.com/office/drawing/2014/main" id="{00000000-0008-0000-0000-000024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134983</xdr:colOff>
      <xdr:row>32</xdr:row>
      <xdr:rowOff>86366</xdr:rowOff>
    </xdr:from>
    <xdr:to>
      <xdr:col>12</xdr:col>
      <xdr:colOff>275195</xdr:colOff>
      <xdr:row>32</xdr:row>
      <xdr:rowOff>115427</xdr:rowOff>
    </xdr:to>
    <xdr:sp macro="" textlink="">
      <xdr:nvSpPr>
        <xdr:cNvPr id="805" name="Freeform 217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/>
        </xdr:cNvSpPr>
      </xdr:nvSpPr>
      <xdr:spPr bwMode="auto">
        <a:xfrm rot="1891740">
          <a:off x="11831683" y="4201166"/>
          <a:ext cx="140212" cy="290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16206 w 16206"/>
            <a:gd name="connsiteY0" fmla="*/ 0 h 25930"/>
            <a:gd name="connsiteX1" fmla="*/ 7133 w 16206"/>
            <a:gd name="connsiteY1" fmla="*/ 15174 h 25930"/>
            <a:gd name="connsiteX2" fmla="*/ 0 w 16206"/>
            <a:gd name="connsiteY2" fmla="*/ 25427 h 25930"/>
            <a:gd name="connsiteX0" fmla="*/ 7133 w 7133"/>
            <a:gd name="connsiteY0" fmla="*/ 0 h 10756"/>
            <a:gd name="connsiteX1" fmla="*/ 0 w 7133"/>
            <a:gd name="connsiteY1" fmla="*/ 10253 h 10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33" h="10756">
              <a:moveTo>
                <a:pt x="7133" y="0"/>
              </a:moveTo>
              <a:cubicBezTo>
                <a:pt x="4053" y="2876"/>
                <a:pt x="3080" y="13129"/>
                <a:pt x="0" y="102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59395</xdr:colOff>
      <xdr:row>30</xdr:row>
      <xdr:rowOff>167807</xdr:rowOff>
    </xdr:from>
    <xdr:to>
      <xdr:col>11</xdr:col>
      <xdr:colOff>738586</xdr:colOff>
      <xdr:row>32</xdr:row>
      <xdr:rowOff>49291</xdr:rowOff>
    </xdr:to>
    <xdr:sp macro="" textlink="">
      <xdr:nvSpPr>
        <xdr:cNvPr id="806" name="Freeform 21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/>
        </xdr:cNvSpPr>
      </xdr:nvSpPr>
      <xdr:spPr bwMode="auto">
        <a:xfrm rot="1891740">
          <a:off x="10984570" y="3939707"/>
          <a:ext cx="679191" cy="2243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34494 w 34494"/>
            <a:gd name="connsiteY0" fmla="*/ 0 h 84014"/>
            <a:gd name="connsiteX1" fmla="*/ 27978 w 34494"/>
            <a:gd name="connsiteY1" fmla="*/ 12448 h 84014"/>
            <a:gd name="connsiteX2" fmla="*/ 0 w 34494"/>
            <a:gd name="connsiteY2" fmla="*/ 83930 h 84014"/>
            <a:gd name="connsiteX0" fmla="*/ 34494 w 34494"/>
            <a:gd name="connsiteY0" fmla="*/ 0 h 83930"/>
            <a:gd name="connsiteX1" fmla="*/ 27978 w 34494"/>
            <a:gd name="connsiteY1" fmla="*/ 12448 h 83930"/>
            <a:gd name="connsiteX2" fmla="*/ 0 w 34494"/>
            <a:gd name="connsiteY2" fmla="*/ 83930 h 8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94" h="83930">
              <a:moveTo>
                <a:pt x="34494" y="0"/>
              </a:moveTo>
              <a:cubicBezTo>
                <a:pt x="30335" y="1917"/>
                <a:pt x="32341" y="11968"/>
                <a:pt x="27978" y="12448"/>
              </a:cubicBezTo>
              <a:cubicBezTo>
                <a:pt x="24898" y="15324"/>
                <a:pt x="4427" y="54513"/>
                <a:pt x="0" y="8393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662214</xdr:colOff>
      <xdr:row>30</xdr:row>
      <xdr:rowOff>117928</xdr:rowOff>
    </xdr:from>
    <xdr:to>
      <xdr:col>14</xdr:col>
      <xdr:colOff>47099</xdr:colOff>
      <xdr:row>31</xdr:row>
      <xdr:rowOff>63193</xdr:rowOff>
    </xdr:to>
    <xdr:sp macro="" textlink="">
      <xdr:nvSpPr>
        <xdr:cNvPr id="807" name="AutoShape 52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/>
        </xdr:cNvSpPr>
      </xdr:nvSpPr>
      <xdr:spPr bwMode="auto">
        <a:xfrm>
          <a:off x="13130439" y="3889828"/>
          <a:ext cx="156410" cy="116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737496</xdr:colOff>
      <xdr:row>30</xdr:row>
      <xdr:rowOff>28545</xdr:rowOff>
    </xdr:from>
    <xdr:to>
      <xdr:col>14</xdr:col>
      <xdr:colOff>694859</xdr:colOff>
      <xdr:row>30</xdr:row>
      <xdr:rowOff>28545</xdr:rowOff>
    </xdr:to>
    <xdr:sp macro="" textlink="">
      <xdr:nvSpPr>
        <xdr:cNvPr id="808" name="Line 7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 rot="16200000" flipV="1">
          <a:off x="13570165" y="3436001"/>
          <a:ext cx="0" cy="7288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771524</xdr:colOff>
      <xdr:row>25</xdr:row>
      <xdr:rowOff>11906</xdr:rowOff>
    </xdr:from>
    <xdr:to>
      <xdr:col>15</xdr:col>
      <xdr:colOff>200024</xdr:colOff>
      <xdr:row>26</xdr:row>
      <xdr:rowOff>1191</xdr:rowOff>
    </xdr:to>
    <xdr:sp macro="" textlink="">
      <xdr:nvSpPr>
        <xdr:cNvPr id="809" name="六角形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 bwMode="auto">
        <a:xfrm>
          <a:off x="14011274" y="2926556"/>
          <a:ext cx="200025" cy="16073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11906</xdr:rowOff>
    </xdr:from>
    <xdr:to>
      <xdr:col>13</xdr:col>
      <xdr:colOff>200025</xdr:colOff>
      <xdr:row>26</xdr:row>
      <xdr:rowOff>1191</xdr:rowOff>
    </xdr:to>
    <xdr:sp macro="" textlink="">
      <xdr:nvSpPr>
        <xdr:cNvPr id="810" name="六角形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 bwMode="auto">
        <a:xfrm>
          <a:off x="12468225" y="2926556"/>
          <a:ext cx="200025" cy="16073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200025</xdr:colOff>
      <xdr:row>25</xdr:row>
      <xdr:rowOff>161925</xdr:rowOff>
    </xdr:to>
    <xdr:sp macro="" textlink="">
      <xdr:nvSpPr>
        <xdr:cNvPr id="811" name="六角形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 bwMode="auto">
        <a:xfrm>
          <a:off x="10925175" y="29146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725957</xdr:colOff>
      <xdr:row>28</xdr:row>
      <xdr:rowOff>167335</xdr:rowOff>
    </xdr:from>
    <xdr:to>
      <xdr:col>14</xdr:col>
      <xdr:colOff>411892</xdr:colOff>
      <xdr:row>30</xdr:row>
      <xdr:rowOff>5149</xdr:rowOff>
    </xdr:to>
    <xdr:grpSp>
      <xdr:nvGrpSpPr>
        <xdr:cNvPr id="812" name="グループ化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GrpSpPr/>
      </xdr:nvGrpSpPr>
      <xdr:grpSpPr>
        <a:xfrm>
          <a:off x="9270710" y="4960205"/>
          <a:ext cx="412182" cy="180161"/>
          <a:chOff x="13227537" y="3686494"/>
          <a:chExt cx="444308" cy="137417"/>
        </a:xfrm>
      </xdr:grpSpPr>
      <xdr:sp macro="" textlink="">
        <xdr:nvSpPr>
          <xdr:cNvPr id="813" name="Text Box 972">
            <a:extLst>
              <a:ext uri="{FF2B5EF4-FFF2-40B4-BE49-F238E27FC236}">
                <a16:creationId xmlns:a16="http://schemas.microsoft.com/office/drawing/2014/main" id="{00000000-0008-0000-0000-00002D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27537" y="3686494"/>
            <a:ext cx="444308" cy="137417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t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明朝B" pitchFamily="17" charset="-128"/>
                <a:ea typeface="HG明朝B" pitchFamily="17" charset="-128"/>
              </a:rPr>
              <a:t>加茂神社</a:t>
            </a:r>
            <a:endParaRPr lang="en-US" altLang="ja-JP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endParaRPr>
          </a:p>
        </xdr:txBody>
      </xdr:sp>
      <xdr:sp macro="" textlink="">
        <xdr:nvSpPr>
          <xdr:cNvPr id="814" name="Line 72">
            <a:extLst>
              <a:ext uri="{FF2B5EF4-FFF2-40B4-BE49-F238E27FC236}">
                <a16:creationId xmlns:a16="http://schemas.microsoft.com/office/drawing/2014/main" id="{00000000-0008-0000-0000-00002E030000}"/>
              </a:ext>
            </a:extLst>
          </xdr:cNvPr>
          <xdr:cNvSpPr>
            <a:spLocks noChangeShapeType="1"/>
          </xdr:cNvSpPr>
        </xdr:nvSpPr>
        <xdr:spPr bwMode="auto">
          <a:xfrm rot="16200000">
            <a:off x="13350138" y="3702928"/>
            <a:ext cx="206" cy="198143"/>
          </a:xfrm>
          <a:prstGeom prst="line">
            <a:avLst/>
          </a:prstGeom>
          <a:noFill/>
          <a:ln w="15875">
            <a:solidFill>
              <a:srgbClr val="FF0000"/>
            </a:solidFill>
            <a:prstDash val="solid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11</xdr:col>
      <xdr:colOff>726671</xdr:colOff>
      <xdr:row>28</xdr:row>
      <xdr:rowOff>128166</xdr:rowOff>
    </xdr:from>
    <xdr:ext cx="298450" cy="165173"/>
    <xdr:sp macro="" textlink="">
      <xdr:nvSpPr>
        <xdr:cNvPr id="815" name="Text Box 97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1651846" y="3557166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653462</xdr:colOff>
      <xdr:row>20</xdr:row>
      <xdr:rowOff>168351</xdr:rowOff>
    </xdr:from>
    <xdr:ext cx="247751" cy="293414"/>
    <xdr:sp macro="" textlink="">
      <xdr:nvSpPr>
        <xdr:cNvPr id="816" name="Text Box 97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0035587" y="3597351"/>
          <a:ext cx="2477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378077</xdr:colOff>
      <xdr:row>27</xdr:row>
      <xdr:rowOff>145787</xdr:rowOff>
    </xdr:from>
    <xdr:to>
      <xdr:col>11</xdr:col>
      <xdr:colOff>532015</xdr:colOff>
      <xdr:row>28</xdr:row>
      <xdr:rowOff>98532</xdr:rowOff>
    </xdr:to>
    <xdr:sp macro="" textlink="">
      <xdr:nvSpPr>
        <xdr:cNvPr id="817" name="AutoShape 9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/>
        </xdr:cNvSpPr>
      </xdr:nvSpPr>
      <xdr:spPr bwMode="auto">
        <a:xfrm>
          <a:off x="11303252" y="3403337"/>
          <a:ext cx="153938" cy="124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463168</xdr:colOff>
      <xdr:row>26</xdr:row>
      <xdr:rowOff>66868</xdr:rowOff>
    </xdr:from>
    <xdr:to>
      <xdr:col>12</xdr:col>
      <xdr:colOff>266848</xdr:colOff>
      <xdr:row>27</xdr:row>
      <xdr:rowOff>153215</xdr:rowOff>
    </xdr:to>
    <xdr:pic>
      <xdr:nvPicPr>
        <xdr:cNvPr id="818" name="図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835382">
          <a:off x="11398898" y="3171503"/>
          <a:ext cx="559411" cy="258827"/>
        </a:xfrm>
        <a:prstGeom prst="rect">
          <a:avLst/>
        </a:prstGeom>
      </xdr:spPr>
    </xdr:pic>
    <xdr:clientData/>
  </xdr:twoCellAnchor>
  <xdr:oneCellAnchor>
    <xdr:from>
      <xdr:col>17</xdr:col>
      <xdr:colOff>241300</xdr:colOff>
      <xdr:row>29</xdr:row>
      <xdr:rowOff>101600</xdr:rowOff>
    </xdr:from>
    <xdr:ext cx="520700" cy="165100"/>
    <xdr:sp macro="" textlink="">
      <xdr:nvSpPr>
        <xdr:cNvPr id="819" name="Text Box 97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8099425" y="507365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33m </a:t>
          </a:r>
        </a:p>
      </xdr:txBody>
    </xdr:sp>
    <xdr:clientData/>
  </xdr:oneCellAnchor>
  <xdr:twoCellAnchor>
    <xdr:from>
      <xdr:col>17</xdr:col>
      <xdr:colOff>757315</xdr:colOff>
      <xdr:row>25</xdr:row>
      <xdr:rowOff>12695</xdr:rowOff>
    </xdr:from>
    <xdr:to>
      <xdr:col>18</xdr:col>
      <xdr:colOff>269183</xdr:colOff>
      <xdr:row>33</xdr:row>
      <xdr:rowOff>2329</xdr:rowOff>
    </xdr:to>
    <xdr:sp macro="" textlink="">
      <xdr:nvSpPr>
        <xdr:cNvPr id="820" name="Freeform 52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/>
        </xdr:cNvSpPr>
      </xdr:nvSpPr>
      <xdr:spPr bwMode="auto">
        <a:xfrm>
          <a:off x="8605915" y="4298945"/>
          <a:ext cx="273868" cy="136123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7">
              <a:moveTo>
                <a:pt x="189" y="10807"/>
              </a:moveTo>
              <a:cubicBezTo>
                <a:pt x="2682" y="8133"/>
                <a:pt x="1061" y="6840"/>
                <a:pt x="589" y="6231"/>
              </a:cubicBezTo>
              <a:cubicBezTo>
                <a:pt x="1154" y="4733"/>
                <a:pt x="-645" y="2307"/>
                <a:pt x="259" y="1311"/>
              </a:cubicBezTo>
              <a:cubicBezTo>
                <a:pt x="1162" y="314"/>
                <a:pt x="6715" y="21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704851</xdr:colOff>
      <xdr:row>30</xdr:row>
      <xdr:rowOff>12318</xdr:rowOff>
    </xdr:from>
    <xdr:to>
      <xdr:col>18</xdr:col>
      <xdr:colOff>95251</xdr:colOff>
      <xdr:row>30</xdr:row>
      <xdr:rowOff>146050</xdr:rowOff>
    </xdr:to>
    <xdr:sp macro="" textlink="">
      <xdr:nvSpPr>
        <xdr:cNvPr id="821" name="AutoShape 52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/>
        </xdr:cNvSpPr>
      </xdr:nvSpPr>
      <xdr:spPr bwMode="auto">
        <a:xfrm>
          <a:off x="8562976" y="5155818"/>
          <a:ext cx="142875" cy="1337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15874</xdr:colOff>
      <xdr:row>27</xdr:row>
      <xdr:rowOff>6350</xdr:rowOff>
    </xdr:from>
    <xdr:to>
      <xdr:col>18</xdr:col>
      <xdr:colOff>234949</xdr:colOff>
      <xdr:row>29</xdr:row>
      <xdr:rowOff>161925</xdr:rowOff>
    </xdr:to>
    <xdr:sp macro="" textlink="">
      <xdr:nvSpPr>
        <xdr:cNvPr id="822" name="Line 7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 bwMode="auto">
        <a:xfrm rot="5400000">
          <a:off x="8486774" y="4775200"/>
          <a:ext cx="498475" cy="219075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70233</xdr:colOff>
      <xdr:row>30</xdr:row>
      <xdr:rowOff>19050</xdr:rowOff>
    </xdr:from>
    <xdr:ext cx="183640" cy="508000"/>
    <xdr:sp macro="" textlink="">
      <xdr:nvSpPr>
        <xdr:cNvPr id="823" name="Text Box 97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8680833" y="5162550"/>
          <a:ext cx="18364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枝川工業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76200</xdr:colOff>
      <xdr:row>28</xdr:row>
      <xdr:rowOff>12700</xdr:rowOff>
    </xdr:from>
    <xdr:ext cx="330200" cy="304800"/>
    <xdr:grpSp>
      <xdr:nvGrpSpPr>
        <xdr:cNvPr id="824" name="Group 667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GrpSpPr>
          <a:grpSpLocks/>
        </xdr:cNvGrpSpPr>
      </xdr:nvGrpSpPr>
      <xdr:grpSpPr bwMode="auto">
        <a:xfrm>
          <a:off x="12163287" y="4805570"/>
          <a:ext cx="330200" cy="304800"/>
          <a:chOff x="536" y="109"/>
          <a:chExt cx="46" cy="44"/>
        </a:xfrm>
      </xdr:grpSpPr>
      <xdr:pic>
        <xdr:nvPicPr>
          <xdr:cNvPr id="825" name="Picture 6673" descr="route2">
            <a:extLst>
              <a:ext uri="{FF2B5EF4-FFF2-40B4-BE49-F238E27FC236}">
                <a16:creationId xmlns:a16="http://schemas.microsoft.com/office/drawing/2014/main" id="{00000000-0008-0000-0000-000039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6" name="Text Box 6674">
            <a:extLst>
              <a:ext uri="{FF2B5EF4-FFF2-40B4-BE49-F238E27FC236}">
                <a16:creationId xmlns:a16="http://schemas.microsoft.com/office/drawing/2014/main" id="{00000000-0008-0000-0000-00003A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241300</xdr:colOff>
      <xdr:row>26</xdr:row>
      <xdr:rowOff>170793</xdr:rowOff>
    </xdr:from>
    <xdr:ext cx="520700" cy="293414"/>
    <xdr:sp macro="" textlink="">
      <xdr:nvSpPr>
        <xdr:cNvPr id="827" name="Text Box 97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8099425" y="4628493"/>
          <a:ext cx="520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しみず苑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501650</xdr:colOff>
      <xdr:row>25</xdr:row>
      <xdr:rowOff>40900</xdr:rowOff>
    </xdr:from>
    <xdr:ext cx="342900" cy="165173"/>
    <xdr:sp macro="" textlink="">
      <xdr:nvSpPr>
        <xdr:cNvPr id="828" name="Text Box 97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8359775" y="432715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20</xdr:col>
      <xdr:colOff>222250</xdr:colOff>
      <xdr:row>28</xdr:row>
      <xdr:rowOff>139700</xdr:rowOff>
    </xdr:from>
    <xdr:ext cx="520700" cy="165100"/>
    <xdr:sp macro="" textlink="">
      <xdr:nvSpPr>
        <xdr:cNvPr id="829" name="Text Box 97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0375900" y="4940300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 </a:t>
          </a:r>
        </a:p>
      </xdr:txBody>
    </xdr:sp>
    <xdr:clientData/>
  </xdr:oneCellAnchor>
  <xdr:twoCellAnchor>
    <xdr:from>
      <xdr:col>19</xdr:col>
      <xdr:colOff>637437</xdr:colOff>
      <xdr:row>25</xdr:row>
      <xdr:rowOff>38082</xdr:rowOff>
    </xdr:from>
    <xdr:to>
      <xdr:col>20</xdr:col>
      <xdr:colOff>292544</xdr:colOff>
      <xdr:row>32</xdr:row>
      <xdr:rowOff>141980</xdr:rowOff>
    </xdr:to>
    <xdr:sp macro="" textlink="">
      <xdr:nvSpPr>
        <xdr:cNvPr id="830" name="Freeform 52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/>
        </xdr:cNvSpPr>
      </xdr:nvSpPr>
      <xdr:spPr bwMode="auto">
        <a:xfrm>
          <a:off x="10019562" y="4324332"/>
          <a:ext cx="426632" cy="13040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2820 w 12824"/>
            <a:gd name="connsiteY0" fmla="*/ 9244 h 9244"/>
            <a:gd name="connsiteX1" fmla="*/ 589 w 12824"/>
            <a:gd name="connsiteY1" fmla="*/ 6231 h 9244"/>
            <a:gd name="connsiteX2" fmla="*/ 259 w 12824"/>
            <a:gd name="connsiteY2" fmla="*/ 1311 h 9244"/>
            <a:gd name="connsiteX3" fmla="*/ 10000 w 12824"/>
            <a:gd name="connsiteY3" fmla="*/ 0 h 9244"/>
            <a:gd name="connsiteX0" fmla="*/ 9997 w 9997"/>
            <a:gd name="connsiteY0" fmla="*/ 10000 h 10000"/>
            <a:gd name="connsiteX1" fmla="*/ 459 w 9997"/>
            <a:gd name="connsiteY1" fmla="*/ 6741 h 10000"/>
            <a:gd name="connsiteX2" fmla="*/ 202 w 9997"/>
            <a:gd name="connsiteY2" fmla="*/ 1418 h 10000"/>
            <a:gd name="connsiteX3" fmla="*/ 7798 w 9997"/>
            <a:gd name="connsiteY3" fmla="*/ 0 h 10000"/>
            <a:gd name="connsiteX0" fmla="*/ 10000 w 10000"/>
            <a:gd name="connsiteY0" fmla="*/ 8582 h 8582"/>
            <a:gd name="connsiteX1" fmla="*/ 459 w 10000"/>
            <a:gd name="connsiteY1" fmla="*/ 5323 h 8582"/>
            <a:gd name="connsiteX2" fmla="*/ 202 w 10000"/>
            <a:gd name="connsiteY2" fmla="*/ 0 h 8582"/>
            <a:gd name="connsiteX0" fmla="*/ 10474 w 10474"/>
            <a:gd name="connsiteY0" fmla="*/ 12796 h 12796"/>
            <a:gd name="connsiteX1" fmla="*/ 933 w 10474"/>
            <a:gd name="connsiteY1" fmla="*/ 8999 h 12796"/>
            <a:gd name="connsiteX2" fmla="*/ 157 w 10474"/>
            <a:gd name="connsiteY2" fmla="*/ 0 h 12796"/>
            <a:gd name="connsiteX0" fmla="*/ 10317 w 10317"/>
            <a:gd name="connsiteY0" fmla="*/ 12796 h 12796"/>
            <a:gd name="connsiteX1" fmla="*/ 776 w 10317"/>
            <a:gd name="connsiteY1" fmla="*/ 8999 h 12796"/>
            <a:gd name="connsiteX2" fmla="*/ 0 w 10317"/>
            <a:gd name="connsiteY2" fmla="*/ 0 h 12796"/>
            <a:gd name="connsiteX0" fmla="*/ 9798 w 9798"/>
            <a:gd name="connsiteY0" fmla="*/ 13114 h 13114"/>
            <a:gd name="connsiteX1" fmla="*/ 257 w 9798"/>
            <a:gd name="connsiteY1" fmla="*/ 9317 h 13114"/>
            <a:gd name="connsiteX2" fmla="*/ 0 w 9798"/>
            <a:gd name="connsiteY2" fmla="*/ 0 h 13114"/>
            <a:gd name="connsiteX0" fmla="*/ 10077 w 10077"/>
            <a:gd name="connsiteY0" fmla="*/ 10000 h 10000"/>
            <a:gd name="connsiteX1" fmla="*/ 339 w 10077"/>
            <a:gd name="connsiteY1" fmla="*/ 7105 h 10000"/>
            <a:gd name="connsiteX2" fmla="*/ 77 w 10077"/>
            <a:gd name="connsiteY2" fmla="*/ 0 h 10000"/>
            <a:gd name="connsiteX0" fmla="*/ 6725 w 6725"/>
            <a:gd name="connsiteY0" fmla="*/ 9176 h 9176"/>
            <a:gd name="connsiteX1" fmla="*/ 339 w 6725"/>
            <a:gd name="connsiteY1" fmla="*/ 7105 h 9176"/>
            <a:gd name="connsiteX2" fmla="*/ 77 w 6725"/>
            <a:gd name="connsiteY2" fmla="*/ 0 h 9176"/>
            <a:gd name="connsiteX0" fmla="*/ 17777 w 17777"/>
            <a:gd name="connsiteY0" fmla="*/ 10845 h 10845"/>
            <a:gd name="connsiteX1" fmla="*/ 8281 w 17777"/>
            <a:gd name="connsiteY1" fmla="*/ 8588 h 10845"/>
            <a:gd name="connsiteX2" fmla="*/ 22 w 17777"/>
            <a:gd name="connsiteY2" fmla="*/ 0 h 10845"/>
            <a:gd name="connsiteX0" fmla="*/ 17781 w 17781"/>
            <a:gd name="connsiteY0" fmla="*/ 10845 h 10845"/>
            <a:gd name="connsiteX1" fmla="*/ 8285 w 17781"/>
            <a:gd name="connsiteY1" fmla="*/ 8588 h 10845"/>
            <a:gd name="connsiteX2" fmla="*/ 26 w 17781"/>
            <a:gd name="connsiteY2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5658 w 17755"/>
            <a:gd name="connsiteY2" fmla="*/ 1637 h 10845"/>
            <a:gd name="connsiteX3" fmla="*/ 0 w 17755"/>
            <a:gd name="connsiteY3" fmla="*/ 0 h 10845"/>
            <a:gd name="connsiteX0" fmla="*/ 18142 w 18142"/>
            <a:gd name="connsiteY0" fmla="*/ 10845 h 10845"/>
            <a:gd name="connsiteX1" fmla="*/ 8646 w 18142"/>
            <a:gd name="connsiteY1" fmla="*/ 8588 h 10845"/>
            <a:gd name="connsiteX2" fmla="*/ 6045 w 18142"/>
            <a:gd name="connsiteY2" fmla="*/ 1637 h 10845"/>
            <a:gd name="connsiteX3" fmla="*/ 387 w 18142"/>
            <a:gd name="connsiteY3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55" h="10845">
              <a:moveTo>
                <a:pt x="17755" y="10845"/>
              </a:moveTo>
              <a:cubicBezTo>
                <a:pt x="5755" y="8360"/>
                <a:pt x="8031" y="9277"/>
                <a:pt x="7472" y="8641"/>
              </a:cubicBezTo>
              <a:cubicBezTo>
                <a:pt x="7598" y="6737"/>
                <a:pt x="8083" y="3965"/>
                <a:pt x="7494" y="2376"/>
              </a:cubicBezTo>
              <a:cubicBezTo>
                <a:pt x="-1751" y="1948"/>
                <a:pt x="1249" y="18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742951</xdr:colOff>
      <xdr:row>30</xdr:row>
      <xdr:rowOff>63123</xdr:rowOff>
    </xdr:from>
    <xdr:to>
      <xdr:col>20</xdr:col>
      <xdr:colOff>133351</xdr:colOff>
      <xdr:row>31</xdr:row>
      <xdr:rowOff>38100</xdr:rowOff>
    </xdr:to>
    <xdr:sp macro="" textlink="">
      <xdr:nvSpPr>
        <xdr:cNvPr id="831" name="AutoShape 52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/>
        </xdr:cNvSpPr>
      </xdr:nvSpPr>
      <xdr:spPr bwMode="auto">
        <a:xfrm>
          <a:off x="10125076" y="5206623"/>
          <a:ext cx="161925" cy="1464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183311</xdr:colOff>
      <xdr:row>31</xdr:row>
      <xdr:rowOff>131482</xdr:rowOff>
    </xdr:from>
    <xdr:ext cx="342900" cy="165173"/>
    <xdr:sp macro="" textlink="">
      <xdr:nvSpPr>
        <xdr:cNvPr id="832" name="Text Box 97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0336961" y="544643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20</xdr:col>
      <xdr:colOff>63500</xdr:colOff>
      <xdr:row>29</xdr:row>
      <xdr:rowOff>114300</xdr:rowOff>
    </xdr:from>
    <xdr:to>
      <xdr:col>20</xdr:col>
      <xdr:colOff>596900</xdr:colOff>
      <xdr:row>32</xdr:row>
      <xdr:rowOff>127000</xdr:rowOff>
    </xdr:to>
    <xdr:sp macro="" textlink="">
      <xdr:nvSpPr>
        <xdr:cNvPr id="833" name="Line 7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ShapeType="1"/>
        </xdr:cNvSpPr>
      </xdr:nvSpPr>
      <xdr:spPr bwMode="auto">
        <a:xfrm>
          <a:off x="10217150" y="5086350"/>
          <a:ext cx="533400" cy="527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742042</xdr:colOff>
      <xdr:row>29</xdr:row>
      <xdr:rowOff>31750</xdr:rowOff>
    </xdr:from>
    <xdr:to>
      <xdr:col>20</xdr:col>
      <xdr:colOff>160223</xdr:colOff>
      <xdr:row>30</xdr:row>
      <xdr:rowOff>31749</xdr:rowOff>
    </xdr:to>
    <xdr:sp macro="" textlink="">
      <xdr:nvSpPr>
        <xdr:cNvPr id="834" name="Oval 129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/>
        </xdr:cNvSpPr>
      </xdr:nvSpPr>
      <xdr:spPr bwMode="auto">
        <a:xfrm>
          <a:off x="10124167" y="5003800"/>
          <a:ext cx="189706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187318</xdr:colOff>
      <xdr:row>29</xdr:row>
      <xdr:rowOff>158750</xdr:rowOff>
    </xdr:from>
    <xdr:ext cx="330200" cy="304800"/>
    <xdr:grpSp>
      <xdr:nvGrpSpPr>
        <xdr:cNvPr id="835" name="Group 667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GrpSpPr>
          <a:grpSpLocks/>
        </xdr:cNvGrpSpPr>
      </xdr:nvGrpSpPr>
      <xdr:grpSpPr bwMode="auto">
        <a:xfrm>
          <a:off x="13682448" y="5122793"/>
          <a:ext cx="330200" cy="304800"/>
          <a:chOff x="536" y="109"/>
          <a:chExt cx="46" cy="44"/>
        </a:xfrm>
      </xdr:grpSpPr>
      <xdr:pic>
        <xdr:nvPicPr>
          <xdr:cNvPr id="836" name="Picture 6673" descr="route2">
            <a:extLst>
              <a:ext uri="{FF2B5EF4-FFF2-40B4-BE49-F238E27FC236}">
                <a16:creationId xmlns:a16="http://schemas.microsoft.com/office/drawing/2014/main" id="{00000000-0008-0000-0000-000044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7" name="Text Box 6674">
            <a:extLst>
              <a:ext uri="{FF2B5EF4-FFF2-40B4-BE49-F238E27FC236}">
                <a16:creationId xmlns:a16="http://schemas.microsoft.com/office/drawing/2014/main" id="{00000000-0008-0000-0000-000045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19</xdr:col>
      <xdr:colOff>701511</xdr:colOff>
      <xdr:row>27</xdr:row>
      <xdr:rowOff>14074</xdr:rowOff>
    </xdr:from>
    <xdr:to>
      <xdr:col>20</xdr:col>
      <xdr:colOff>184656</xdr:colOff>
      <xdr:row>32</xdr:row>
      <xdr:rowOff>159272</xdr:rowOff>
    </xdr:to>
    <xdr:sp macro="" textlink="">
      <xdr:nvSpPr>
        <xdr:cNvPr id="841" name="Freeform 217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/>
        </xdr:cNvSpPr>
      </xdr:nvSpPr>
      <xdr:spPr bwMode="auto">
        <a:xfrm rot="5400000">
          <a:off x="9709747" y="5017113"/>
          <a:ext cx="1002448" cy="2546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696"/>
            <a:gd name="connsiteX1" fmla="*/ 8085 w 10000"/>
            <a:gd name="connsiteY1" fmla="*/ 7174 h 8696"/>
            <a:gd name="connsiteX2" fmla="*/ 0 w 10000"/>
            <a:gd name="connsiteY2" fmla="*/ 6797 h 8696"/>
            <a:gd name="connsiteX0" fmla="*/ 12414 w 12414"/>
            <a:gd name="connsiteY0" fmla="*/ 0 h 120733"/>
            <a:gd name="connsiteX1" fmla="*/ 8085 w 12414"/>
            <a:gd name="connsiteY1" fmla="*/ 118983 h 120733"/>
            <a:gd name="connsiteX2" fmla="*/ 0 w 12414"/>
            <a:gd name="connsiteY2" fmla="*/ 118549 h 120733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88164">
              <a:moveTo>
                <a:pt x="11207" y="0"/>
              </a:moveTo>
              <a:cubicBezTo>
                <a:pt x="9998" y="36910"/>
                <a:pt x="9752" y="85111"/>
                <a:pt x="8085" y="86414"/>
              </a:cubicBezTo>
              <a:cubicBezTo>
                <a:pt x="7200" y="89020"/>
                <a:pt x="885" y="88585"/>
                <a:pt x="0" y="8598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101044</xdr:colOff>
      <xdr:row>26</xdr:row>
      <xdr:rowOff>88900</xdr:rowOff>
    </xdr:from>
    <xdr:to>
      <xdr:col>19</xdr:col>
      <xdr:colOff>616689</xdr:colOff>
      <xdr:row>29</xdr:row>
      <xdr:rowOff>107973</xdr:rowOff>
    </xdr:to>
    <xdr:sp macro="" textlink="">
      <xdr:nvSpPr>
        <xdr:cNvPr id="842" name="Freeform 21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/>
        </xdr:cNvSpPr>
      </xdr:nvSpPr>
      <xdr:spPr bwMode="auto">
        <a:xfrm rot="5400000">
          <a:off x="9474280" y="4555489"/>
          <a:ext cx="533423" cy="515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917"/>
            <a:gd name="connsiteX1" fmla="*/ 5459 w 10000"/>
            <a:gd name="connsiteY1" fmla="*/ 5285 h 7917"/>
            <a:gd name="connsiteX2" fmla="*/ 0 w 10000"/>
            <a:gd name="connsiteY2" fmla="*/ 6797 h 7917"/>
            <a:gd name="connsiteX0" fmla="*/ 3469 w 5795"/>
            <a:gd name="connsiteY0" fmla="*/ 157891 h 157917"/>
            <a:gd name="connsiteX1" fmla="*/ 5459 w 5795"/>
            <a:gd name="connsiteY1" fmla="*/ 10 h 157917"/>
            <a:gd name="connsiteX2" fmla="*/ 0 w 5795"/>
            <a:gd name="connsiteY2" fmla="*/ 1919 h 157917"/>
            <a:gd name="connsiteX0" fmla="*/ 5986 w 10262"/>
            <a:gd name="connsiteY0" fmla="*/ 9998 h 9998"/>
            <a:gd name="connsiteX1" fmla="*/ 9420 w 10262"/>
            <a:gd name="connsiteY1" fmla="*/ 1 h 9998"/>
            <a:gd name="connsiteX2" fmla="*/ 0 w 10262"/>
            <a:gd name="connsiteY2" fmla="*/ 122 h 9998"/>
            <a:gd name="connsiteX0" fmla="*/ 6072 w 10028"/>
            <a:gd name="connsiteY0" fmla="*/ 12266 h 12266"/>
            <a:gd name="connsiteX1" fmla="*/ 9179 w 10028"/>
            <a:gd name="connsiteY1" fmla="*/ 1 h 12266"/>
            <a:gd name="connsiteX2" fmla="*/ 0 w 10028"/>
            <a:gd name="connsiteY2" fmla="*/ 122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2266">
              <a:moveTo>
                <a:pt x="6072" y="12266"/>
              </a:moveTo>
              <a:cubicBezTo>
                <a:pt x="7024" y="8338"/>
                <a:pt x="11983" y="-90"/>
                <a:pt x="9179" y="1"/>
              </a:cubicBezTo>
              <a:cubicBezTo>
                <a:pt x="7691" y="182"/>
                <a:pt x="1488" y="303"/>
                <a:pt x="0" y="12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409211</xdr:colOff>
      <xdr:row>28</xdr:row>
      <xdr:rowOff>86618</xdr:rowOff>
    </xdr:from>
    <xdr:to>
      <xdr:col>19</xdr:col>
      <xdr:colOff>520700</xdr:colOff>
      <xdr:row>29</xdr:row>
      <xdr:rowOff>12700</xdr:rowOff>
    </xdr:to>
    <xdr:sp macro="" textlink="">
      <xdr:nvSpPr>
        <xdr:cNvPr id="843" name="フローチャート : 磁気ディスク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 bwMode="auto">
        <a:xfrm>
          <a:off x="9791336" y="4887218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234950</xdr:colOff>
      <xdr:row>27</xdr:row>
      <xdr:rowOff>0</xdr:rowOff>
    </xdr:from>
    <xdr:to>
      <xdr:col>19</xdr:col>
      <xdr:colOff>387350</xdr:colOff>
      <xdr:row>27</xdr:row>
      <xdr:rowOff>107950</xdr:rowOff>
    </xdr:to>
    <xdr:sp macro="" textlink="">
      <xdr:nvSpPr>
        <xdr:cNvPr id="844" name="フローチャート : 磁気ディスク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 bwMode="auto">
        <a:xfrm>
          <a:off x="9617075" y="46291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234950</xdr:colOff>
      <xdr:row>27</xdr:row>
      <xdr:rowOff>139700</xdr:rowOff>
    </xdr:from>
    <xdr:to>
      <xdr:col>19</xdr:col>
      <xdr:colOff>346439</xdr:colOff>
      <xdr:row>28</xdr:row>
      <xdr:rowOff>65782</xdr:rowOff>
    </xdr:to>
    <xdr:sp macro="" textlink="">
      <xdr:nvSpPr>
        <xdr:cNvPr id="845" name="フローチャート : 磁気ディスク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 bwMode="auto">
        <a:xfrm>
          <a:off x="9617075" y="47688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44450</xdr:colOff>
      <xdr:row>27</xdr:row>
      <xdr:rowOff>0</xdr:rowOff>
    </xdr:from>
    <xdr:to>
      <xdr:col>19</xdr:col>
      <xdr:colOff>155939</xdr:colOff>
      <xdr:row>27</xdr:row>
      <xdr:rowOff>97532</xdr:rowOff>
    </xdr:to>
    <xdr:sp macro="" textlink="">
      <xdr:nvSpPr>
        <xdr:cNvPr id="846" name="フローチャート : 磁気ディスク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 bwMode="auto">
        <a:xfrm>
          <a:off x="9426575" y="462915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425450</xdr:colOff>
      <xdr:row>27</xdr:row>
      <xdr:rowOff>101600</xdr:rowOff>
    </xdr:from>
    <xdr:to>
      <xdr:col>19</xdr:col>
      <xdr:colOff>577850</xdr:colOff>
      <xdr:row>28</xdr:row>
      <xdr:rowOff>38100</xdr:rowOff>
    </xdr:to>
    <xdr:sp macro="" textlink="">
      <xdr:nvSpPr>
        <xdr:cNvPr id="847" name="フローチャート : 磁気ディスク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 bwMode="auto">
        <a:xfrm>
          <a:off x="9807575" y="47307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304800</xdr:colOff>
      <xdr:row>31</xdr:row>
      <xdr:rowOff>149766</xdr:rowOff>
    </xdr:from>
    <xdr:ext cx="520700" cy="170368"/>
    <xdr:sp macro="" textlink="">
      <xdr:nvSpPr>
        <xdr:cNvPr id="848" name="Text Box 97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686925" y="5464716"/>
          <a:ext cx="520700" cy="17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海南港</a:t>
          </a:r>
          <a:endParaRPr lang="en-US" altLang="ja-JP" sz="10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425450</xdr:colOff>
      <xdr:row>26</xdr:row>
      <xdr:rowOff>120650</xdr:rowOff>
    </xdr:from>
    <xdr:to>
      <xdr:col>19</xdr:col>
      <xdr:colOff>577850</xdr:colOff>
      <xdr:row>27</xdr:row>
      <xdr:rowOff>57150</xdr:rowOff>
    </xdr:to>
    <xdr:sp macro="" textlink="">
      <xdr:nvSpPr>
        <xdr:cNvPr id="849" name="フローチャート : 磁気ディスク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 bwMode="auto">
        <a:xfrm>
          <a:off x="9807575" y="4578350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749300</xdr:colOff>
      <xdr:row>26</xdr:row>
      <xdr:rowOff>6350</xdr:rowOff>
    </xdr:from>
    <xdr:to>
      <xdr:col>20</xdr:col>
      <xdr:colOff>146050</xdr:colOff>
      <xdr:row>26</xdr:row>
      <xdr:rowOff>116032</xdr:rowOff>
    </xdr:to>
    <xdr:sp macro="" textlink="">
      <xdr:nvSpPr>
        <xdr:cNvPr id="850" name="Freeform 39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/>
        </xdr:cNvSpPr>
      </xdr:nvSpPr>
      <xdr:spPr bwMode="auto">
        <a:xfrm>
          <a:off x="10131425" y="4464050"/>
          <a:ext cx="168275" cy="1096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44450</xdr:colOff>
      <xdr:row>25</xdr:row>
      <xdr:rowOff>31750</xdr:rowOff>
    </xdr:from>
    <xdr:to>
      <xdr:col>20</xdr:col>
      <xdr:colOff>50800</xdr:colOff>
      <xdr:row>28</xdr:row>
      <xdr:rowOff>5543</xdr:rowOff>
    </xdr:to>
    <xdr:sp macro="" textlink="">
      <xdr:nvSpPr>
        <xdr:cNvPr id="851" name="Line 7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ShapeType="1"/>
        </xdr:cNvSpPr>
      </xdr:nvSpPr>
      <xdr:spPr bwMode="auto">
        <a:xfrm flipH="1">
          <a:off x="10198100" y="4318000"/>
          <a:ext cx="6350" cy="488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342900</xdr:colOff>
      <xdr:row>25</xdr:row>
      <xdr:rowOff>31750</xdr:rowOff>
    </xdr:from>
    <xdr:ext cx="342900" cy="165173"/>
    <xdr:sp macro="" textlink="">
      <xdr:nvSpPr>
        <xdr:cNvPr id="852" name="Text Box 97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725025" y="4318000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632278</xdr:colOff>
      <xdr:row>25</xdr:row>
      <xdr:rowOff>0</xdr:rowOff>
    </xdr:from>
    <xdr:ext cx="570841" cy="165173"/>
    <xdr:sp macro="" textlink="">
      <xdr:nvSpPr>
        <xdr:cNvPr id="853" name="Text Box 97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014403" y="4286250"/>
          <a:ext cx="5708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58694</xdr:colOff>
      <xdr:row>26</xdr:row>
      <xdr:rowOff>158750</xdr:rowOff>
    </xdr:from>
    <xdr:to>
      <xdr:col>20</xdr:col>
      <xdr:colOff>231774</xdr:colOff>
      <xdr:row>29</xdr:row>
      <xdr:rowOff>127000</xdr:rowOff>
    </xdr:to>
    <xdr:sp macro="" textlink="">
      <xdr:nvSpPr>
        <xdr:cNvPr id="854" name="AutoShape 16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/>
        </xdr:cNvSpPr>
      </xdr:nvSpPr>
      <xdr:spPr bwMode="auto">
        <a:xfrm>
          <a:off x="10202819" y="4699000"/>
          <a:ext cx="173080" cy="49212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227010</xdr:colOff>
      <xdr:row>27</xdr:row>
      <xdr:rowOff>115145</xdr:rowOff>
    </xdr:from>
    <xdr:ext cx="395844" cy="193515"/>
    <xdr:sp macro="" textlink="">
      <xdr:nvSpPr>
        <xdr:cNvPr id="855" name="Text Box 156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0371135" y="483002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609600</xdr:colOff>
      <xdr:row>31</xdr:row>
      <xdr:rowOff>50800</xdr:rowOff>
    </xdr:from>
    <xdr:to>
      <xdr:col>18</xdr:col>
      <xdr:colOff>27781</xdr:colOff>
      <xdr:row>32</xdr:row>
      <xdr:rowOff>50799</xdr:rowOff>
    </xdr:to>
    <xdr:sp macro="" textlink="">
      <xdr:nvSpPr>
        <xdr:cNvPr id="856" name="Oval 129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/>
        </xdr:cNvSpPr>
      </xdr:nvSpPr>
      <xdr:spPr bwMode="auto">
        <a:xfrm>
          <a:off x="8467725" y="5365750"/>
          <a:ext cx="170656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641350</xdr:colOff>
      <xdr:row>31</xdr:row>
      <xdr:rowOff>31750</xdr:rowOff>
    </xdr:from>
    <xdr:ext cx="171450" cy="196850"/>
    <xdr:sp macro="" textlink="">
      <xdr:nvSpPr>
        <xdr:cNvPr id="857" name="Text Box 156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8499475" y="5346700"/>
          <a:ext cx="171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161925</xdr:rowOff>
    </xdr:to>
    <xdr:sp macro="" textlink="">
      <xdr:nvSpPr>
        <xdr:cNvPr id="859" name="六角形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 bwMode="auto">
        <a:xfrm>
          <a:off x="9382125" y="4286250"/>
          <a:ext cx="190500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6804</xdr:colOff>
      <xdr:row>25</xdr:row>
      <xdr:rowOff>0</xdr:rowOff>
    </xdr:from>
    <xdr:to>
      <xdr:col>17</xdr:col>
      <xdr:colOff>197304</xdr:colOff>
      <xdr:row>25</xdr:row>
      <xdr:rowOff>170089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 bwMode="auto">
        <a:xfrm>
          <a:off x="7864929" y="5657850"/>
          <a:ext cx="190500" cy="17008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596900</xdr:colOff>
      <xdr:row>26</xdr:row>
      <xdr:rowOff>158750</xdr:rowOff>
    </xdr:from>
    <xdr:to>
      <xdr:col>20</xdr:col>
      <xdr:colOff>25400</xdr:colOff>
      <xdr:row>27</xdr:row>
      <xdr:rowOff>149225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 bwMode="auto">
        <a:xfrm>
          <a:off x="9979025" y="4616450"/>
          <a:ext cx="200025" cy="1619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438150</xdr:colOff>
      <xdr:row>38</xdr:row>
      <xdr:rowOff>6350</xdr:rowOff>
    </xdr:from>
    <xdr:to>
      <xdr:col>12</xdr:col>
      <xdr:colOff>704850</xdr:colOff>
      <xdr:row>38</xdr:row>
      <xdr:rowOff>107950</xdr:rowOff>
    </xdr:to>
    <xdr:sp macro="" textlink="">
      <xdr:nvSpPr>
        <xdr:cNvPr id="862" name="Line 7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ShapeType="1"/>
        </xdr:cNvSpPr>
      </xdr:nvSpPr>
      <xdr:spPr bwMode="auto">
        <a:xfrm>
          <a:off x="12134850" y="5149850"/>
          <a:ext cx="26670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63500</xdr:colOff>
      <xdr:row>35</xdr:row>
      <xdr:rowOff>88900</xdr:rowOff>
    </xdr:from>
    <xdr:to>
      <xdr:col>11</xdr:col>
      <xdr:colOff>692150</xdr:colOff>
      <xdr:row>37</xdr:row>
      <xdr:rowOff>31750</xdr:rowOff>
    </xdr:to>
    <xdr:sp macro="" textlink="">
      <xdr:nvSpPr>
        <xdr:cNvPr id="863" name="Line 7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ShapeType="1"/>
        </xdr:cNvSpPr>
      </xdr:nvSpPr>
      <xdr:spPr bwMode="auto">
        <a:xfrm>
          <a:off x="10988675" y="4718050"/>
          <a:ext cx="628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97981</xdr:colOff>
      <xdr:row>37</xdr:row>
      <xdr:rowOff>12867</xdr:rowOff>
    </xdr:from>
    <xdr:to>
      <xdr:col>12</xdr:col>
      <xdr:colOff>418427</xdr:colOff>
      <xdr:row>40</xdr:row>
      <xdr:rowOff>55304</xdr:rowOff>
    </xdr:to>
    <xdr:sp macro="" textlink="">
      <xdr:nvSpPr>
        <xdr:cNvPr id="864" name="Freeform 60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/>
        </xdr:cNvSpPr>
      </xdr:nvSpPr>
      <xdr:spPr bwMode="auto">
        <a:xfrm>
          <a:off x="11023156" y="4984917"/>
          <a:ext cx="1091971" cy="55678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553" h="13763">
              <a:moveTo>
                <a:pt x="30147" y="13763"/>
              </a:moveTo>
              <a:cubicBezTo>
                <a:pt x="30233" y="11262"/>
                <a:pt x="30064" y="7417"/>
                <a:pt x="30553" y="3763"/>
              </a:cubicBezTo>
              <a:cubicBezTo>
                <a:pt x="21090" y="2916"/>
                <a:pt x="11987" y="-5308"/>
                <a:pt x="0" y="56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336550</xdr:colOff>
      <xdr:row>38</xdr:row>
      <xdr:rowOff>157608</xdr:rowOff>
    </xdr:from>
    <xdr:to>
      <xdr:col>12</xdr:col>
      <xdr:colOff>477065</xdr:colOff>
      <xdr:row>39</xdr:row>
      <xdr:rowOff>99628</xdr:rowOff>
    </xdr:to>
    <xdr:sp macro="" textlink="">
      <xdr:nvSpPr>
        <xdr:cNvPr id="865" name="AutoShape 60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/>
        </xdr:cNvSpPr>
      </xdr:nvSpPr>
      <xdr:spPr bwMode="auto">
        <a:xfrm>
          <a:off x="12033250" y="5301108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508001</xdr:colOff>
      <xdr:row>35</xdr:row>
      <xdr:rowOff>153357</xdr:rowOff>
    </xdr:from>
    <xdr:ext cx="298449" cy="165173"/>
    <xdr:sp macro="" textlink="">
      <xdr:nvSpPr>
        <xdr:cNvPr id="866" name="Text Box 97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1433176" y="4782507"/>
          <a:ext cx="298449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31750</xdr:colOff>
      <xdr:row>36</xdr:row>
      <xdr:rowOff>38100</xdr:rowOff>
    </xdr:from>
    <xdr:ext cx="330200" cy="304800"/>
    <xdr:grpSp>
      <xdr:nvGrpSpPr>
        <xdr:cNvPr id="867" name="Group 667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GrpSpPr>
          <a:grpSpLocks/>
        </xdr:cNvGrpSpPr>
      </xdr:nvGrpSpPr>
      <xdr:grpSpPr bwMode="auto">
        <a:xfrm>
          <a:off x="7894707" y="6200361"/>
          <a:ext cx="330200" cy="304800"/>
          <a:chOff x="536" y="109"/>
          <a:chExt cx="46" cy="44"/>
        </a:xfrm>
      </xdr:grpSpPr>
      <xdr:pic>
        <xdr:nvPicPr>
          <xdr:cNvPr id="868" name="Picture 6673" descr="route2">
            <a:extLst>
              <a:ext uri="{FF2B5EF4-FFF2-40B4-BE49-F238E27FC236}">
                <a16:creationId xmlns:a16="http://schemas.microsoft.com/office/drawing/2014/main" id="{00000000-0008-0000-0000-000064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9" name="Text Box 6674">
            <a:extLst>
              <a:ext uri="{FF2B5EF4-FFF2-40B4-BE49-F238E27FC236}">
                <a16:creationId xmlns:a16="http://schemas.microsoft.com/office/drawing/2014/main" id="{00000000-0008-0000-0000-000065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12</xdr:col>
      <xdr:colOff>292112</xdr:colOff>
      <xdr:row>37</xdr:row>
      <xdr:rowOff>94083</xdr:rowOff>
    </xdr:from>
    <xdr:to>
      <xdr:col>12</xdr:col>
      <xdr:colOff>484993</xdr:colOff>
      <xdr:row>38</xdr:row>
      <xdr:rowOff>94082</xdr:rowOff>
    </xdr:to>
    <xdr:sp macro="" textlink="">
      <xdr:nvSpPr>
        <xdr:cNvPr id="870" name="Oval 129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/>
        </xdr:cNvSpPr>
      </xdr:nvSpPr>
      <xdr:spPr bwMode="auto">
        <a:xfrm>
          <a:off x="11988812" y="506613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537028</xdr:colOff>
      <xdr:row>36</xdr:row>
      <xdr:rowOff>113392</xdr:rowOff>
    </xdr:from>
    <xdr:to>
      <xdr:col>11</xdr:col>
      <xdr:colOff>729909</xdr:colOff>
      <xdr:row>37</xdr:row>
      <xdr:rowOff>113391</xdr:rowOff>
    </xdr:to>
    <xdr:sp macro="" textlink="">
      <xdr:nvSpPr>
        <xdr:cNvPr id="871" name="Oval 129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/>
        </xdr:cNvSpPr>
      </xdr:nvSpPr>
      <xdr:spPr bwMode="auto">
        <a:xfrm>
          <a:off x="11462203" y="4913992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182568</xdr:colOff>
      <xdr:row>37</xdr:row>
      <xdr:rowOff>147633</xdr:rowOff>
    </xdr:from>
    <xdr:ext cx="330200" cy="304800"/>
    <xdr:grpSp>
      <xdr:nvGrpSpPr>
        <xdr:cNvPr id="872" name="Group 667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GrpSpPr>
          <a:grpSpLocks/>
        </xdr:cNvGrpSpPr>
      </xdr:nvGrpSpPr>
      <xdr:grpSpPr bwMode="auto">
        <a:xfrm>
          <a:off x="7355307" y="6481068"/>
          <a:ext cx="330200" cy="304800"/>
          <a:chOff x="536" y="109"/>
          <a:chExt cx="46" cy="44"/>
        </a:xfrm>
      </xdr:grpSpPr>
      <xdr:pic>
        <xdr:nvPicPr>
          <xdr:cNvPr id="873" name="Picture 6673" descr="route2">
            <a:extLst>
              <a:ext uri="{FF2B5EF4-FFF2-40B4-BE49-F238E27FC236}">
                <a16:creationId xmlns:a16="http://schemas.microsoft.com/office/drawing/2014/main" id="{00000000-0008-0000-0000-000069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4" name="Text Box 6674">
            <a:extLst>
              <a:ext uri="{FF2B5EF4-FFF2-40B4-BE49-F238E27FC236}">
                <a16:creationId xmlns:a16="http://schemas.microsoft.com/office/drawing/2014/main" id="{00000000-0008-0000-0000-00006A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565149</xdr:colOff>
      <xdr:row>37</xdr:row>
      <xdr:rowOff>120650</xdr:rowOff>
    </xdr:from>
    <xdr:to>
      <xdr:col>12</xdr:col>
      <xdr:colOff>363764</xdr:colOff>
      <xdr:row>38</xdr:row>
      <xdr:rowOff>150173</xdr:rowOff>
    </xdr:to>
    <xdr:sp macro="" textlink="">
      <xdr:nvSpPr>
        <xdr:cNvPr id="876" name="AutoShape 165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/>
        </xdr:cNvSpPr>
      </xdr:nvSpPr>
      <xdr:spPr bwMode="auto">
        <a:xfrm rot="6600000">
          <a:off x="11674907" y="4908117"/>
          <a:ext cx="200973" cy="5701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624116</xdr:colOff>
      <xdr:row>38</xdr:row>
      <xdr:rowOff>96096</xdr:rowOff>
    </xdr:from>
    <xdr:ext cx="395844" cy="193515"/>
    <xdr:sp macro="" textlink="">
      <xdr:nvSpPr>
        <xdr:cNvPr id="877" name="Text Box 156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1549291" y="523959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583267</xdr:colOff>
      <xdr:row>39</xdr:row>
      <xdr:rowOff>150583</xdr:rowOff>
    </xdr:from>
    <xdr:ext cx="520700" cy="165100"/>
    <xdr:sp macro="" textlink="">
      <xdr:nvSpPr>
        <xdr:cNvPr id="878" name="Text Box 97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1508442" y="5465533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 </a:t>
          </a:r>
        </a:p>
      </xdr:txBody>
    </xdr:sp>
    <xdr:clientData/>
  </xdr:oneCellAnchor>
  <xdr:twoCellAnchor>
    <xdr:from>
      <xdr:col>11</xdr:col>
      <xdr:colOff>37266</xdr:colOff>
      <xdr:row>33</xdr:row>
      <xdr:rowOff>46</xdr:rowOff>
    </xdr:from>
    <xdr:to>
      <xdr:col>11</xdr:col>
      <xdr:colOff>227766</xdr:colOff>
      <xdr:row>33</xdr:row>
      <xdr:rowOff>167659</xdr:rowOff>
    </xdr:to>
    <xdr:sp macro="" textlink="">
      <xdr:nvSpPr>
        <xdr:cNvPr id="879" name="六角形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 bwMode="auto">
        <a:xfrm>
          <a:off x="10962441" y="4286296"/>
          <a:ext cx="190500" cy="16761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116369</xdr:colOff>
      <xdr:row>40</xdr:row>
      <xdr:rowOff>87767</xdr:rowOff>
    </xdr:from>
    <xdr:to>
      <xdr:col>18</xdr:col>
      <xdr:colOff>741421</xdr:colOff>
      <xdr:row>40</xdr:row>
      <xdr:rowOff>99611</xdr:rowOff>
    </xdr:to>
    <xdr:sp macro="" textlink="">
      <xdr:nvSpPr>
        <xdr:cNvPr id="880" name="Line 20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ShapeType="1"/>
        </xdr:cNvSpPr>
      </xdr:nvSpPr>
      <xdr:spPr bwMode="auto">
        <a:xfrm>
          <a:off x="7974494" y="6945767"/>
          <a:ext cx="1377527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6838</xdr:colOff>
      <xdr:row>40</xdr:row>
      <xdr:rowOff>9312</xdr:rowOff>
    </xdr:from>
    <xdr:to>
      <xdr:col>18</xdr:col>
      <xdr:colOff>141050</xdr:colOff>
      <xdr:row>40</xdr:row>
      <xdr:rowOff>133421</xdr:rowOff>
    </xdr:to>
    <xdr:sp macro="" textlink="">
      <xdr:nvSpPr>
        <xdr:cNvPr id="881" name="Oval 20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/>
        </xdr:cNvSpPr>
      </xdr:nvSpPr>
      <xdr:spPr bwMode="auto">
        <a:xfrm>
          <a:off x="8617438" y="6867312"/>
          <a:ext cx="134212" cy="1241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278080</xdr:colOff>
      <xdr:row>36</xdr:row>
      <xdr:rowOff>162328</xdr:rowOff>
    </xdr:from>
    <xdr:ext cx="471220" cy="381045"/>
    <xdr:sp macro="" textlink="">
      <xdr:nvSpPr>
        <xdr:cNvPr id="883" name="Text Box 20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8136205" y="6334528"/>
          <a:ext cx="471220" cy="3810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580769</xdr:colOff>
      <xdr:row>39</xdr:row>
      <xdr:rowOff>111961</xdr:rowOff>
    </xdr:from>
    <xdr:to>
      <xdr:col>17</xdr:col>
      <xdr:colOff>760931</xdr:colOff>
      <xdr:row>40</xdr:row>
      <xdr:rowOff>106008</xdr:rowOff>
    </xdr:to>
    <xdr:sp macro="" textlink="">
      <xdr:nvSpPr>
        <xdr:cNvPr id="884" name="Oval 204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/>
        </xdr:cNvSpPr>
      </xdr:nvSpPr>
      <xdr:spPr bwMode="auto">
        <a:xfrm>
          <a:off x="8438894" y="6798511"/>
          <a:ext cx="170637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17</xdr:col>
      <xdr:colOff>292352</xdr:colOff>
      <xdr:row>37</xdr:row>
      <xdr:rowOff>157372</xdr:rowOff>
    </xdr:from>
    <xdr:ext cx="146627" cy="107674"/>
    <xdr:sp macro="" textlink="">
      <xdr:nvSpPr>
        <xdr:cNvPr id="885" name="Text Box 30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2749395" y="6592959"/>
          <a:ext cx="146627" cy="1076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</a:p>
      </xdr:txBody>
    </xdr:sp>
    <xdr:clientData/>
  </xdr:oneCellAnchor>
  <xdr:oneCellAnchor>
    <xdr:from>
      <xdr:col>17</xdr:col>
      <xdr:colOff>129952</xdr:colOff>
      <xdr:row>37</xdr:row>
      <xdr:rowOff>1391</xdr:rowOff>
    </xdr:from>
    <xdr:ext cx="152400" cy="326243"/>
    <xdr:sp macro="" textlink="">
      <xdr:nvSpPr>
        <xdr:cNvPr id="886" name="Text Box 30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7988077" y="6345041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18</xdr:col>
      <xdr:colOff>299687</xdr:colOff>
      <xdr:row>39</xdr:row>
      <xdr:rowOff>93525</xdr:rowOff>
    </xdr:from>
    <xdr:ext cx="261235" cy="159531"/>
    <xdr:sp macro="" textlink="">
      <xdr:nvSpPr>
        <xdr:cNvPr id="887" name="Text Box 130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8910287" y="6780075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60807</xdr:colOff>
      <xdr:row>38</xdr:row>
      <xdr:rowOff>21797</xdr:rowOff>
    </xdr:from>
    <xdr:ext cx="708520" cy="249299"/>
    <xdr:sp macro="" textlink="">
      <xdr:nvSpPr>
        <xdr:cNvPr id="888" name="Text Box 30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8671407" y="6536897"/>
          <a:ext cx="708520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13:00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以前は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通用口付近ﾃﾞ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18</xdr:col>
      <xdr:colOff>12278</xdr:colOff>
      <xdr:row>35</xdr:row>
      <xdr:rowOff>152864</xdr:rowOff>
    </xdr:from>
    <xdr:ext cx="742396" cy="364715"/>
    <xdr:sp macro="" textlink="">
      <xdr:nvSpPr>
        <xdr:cNvPr id="889" name="Text Box 30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8622878" y="6153614"/>
          <a:ext cx="742396" cy="36471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裏口駐輪場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に駐輪後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で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3F305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号室へ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17</xdr:col>
      <xdr:colOff>578533</xdr:colOff>
      <xdr:row>37</xdr:row>
      <xdr:rowOff>120007</xdr:rowOff>
    </xdr:from>
    <xdr:to>
      <xdr:col>18</xdr:col>
      <xdr:colOff>69510</xdr:colOff>
      <xdr:row>39</xdr:row>
      <xdr:rowOff>15982</xdr:rowOff>
    </xdr:to>
    <xdr:sp macro="" textlink="">
      <xdr:nvSpPr>
        <xdr:cNvPr id="890" name="Oval 204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/>
        </xdr:cNvSpPr>
      </xdr:nvSpPr>
      <xdr:spPr bwMode="auto">
        <a:xfrm>
          <a:off x="8436658" y="6463657"/>
          <a:ext cx="243452" cy="23887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277018</xdr:colOff>
      <xdr:row>37</xdr:row>
      <xdr:rowOff>59528</xdr:rowOff>
    </xdr:from>
    <xdr:to>
      <xdr:col>15</xdr:col>
      <xdr:colOff>469886</xdr:colOff>
      <xdr:row>38</xdr:row>
      <xdr:rowOff>50354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 bwMode="auto">
        <a:xfrm>
          <a:off x="14288293" y="5031578"/>
          <a:ext cx="192868" cy="1622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13</xdr:col>
      <xdr:colOff>57150</xdr:colOff>
      <xdr:row>38</xdr:row>
      <xdr:rowOff>139700</xdr:rowOff>
    </xdr:from>
    <xdr:to>
      <xdr:col>13</xdr:col>
      <xdr:colOff>250018</xdr:colOff>
      <xdr:row>39</xdr:row>
      <xdr:rowOff>130526</xdr:rowOff>
    </xdr:to>
    <xdr:sp macro="" textlink="">
      <xdr:nvSpPr>
        <xdr:cNvPr id="892" name="六角形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 bwMode="auto">
        <a:xfrm>
          <a:off x="12525375" y="5283200"/>
          <a:ext cx="192868" cy="16227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oneCellAnchor>
    <xdr:from>
      <xdr:col>9</xdr:col>
      <xdr:colOff>506078</xdr:colOff>
      <xdr:row>23</xdr:row>
      <xdr:rowOff>63569</xdr:rowOff>
    </xdr:from>
    <xdr:ext cx="345351" cy="293414"/>
    <xdr:sp macro="" textlink="">
      <xdr:nvSpPr>
        <xdr:cNvPr id="895" name="Text Box 141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6849728" y="4006919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526006</xdr:colOff>
      <xdr:row>9</xdr:row>
      <xdr:rowOff>80208</xdr:rowOff>
    </xdr:from>
    <xdr:to>
      <xdr:col>13</xdr:col>
      <xdr:colOff>746600</xdr:colOff>
      <xdr:row>10</xdr:row>
      <xdr:rowOff>75195</xdr:rowOff>
    </xdr:to>
    <xdr:sp macro="" textlink="">
      <xdr:nvSpPr>
        <xdr:cNvPr id="896" name="六角形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 bwMode="auto">
        <a:xfrm>
          <a:off x="12994231" y="251658"/>
          <a:ext cx="220594" cy="1664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40103</xdr:colOff>
      <xdr:row>4</xdr:row>
      <xdr:rowOff>16455</xdr:rowOff>
    </xdr:from>
    <xdr:ext cx="571501" cy="165173"/>
    <xdr:sp macro="" textlink="">
      <xdr:nvSpPr>
        <xdr:cNvPr id="897" name="Text Box 162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0193753" y="702255"/>
          <a:ext cx="57150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↑三尾川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621038</xdr:colOff>
      <xdr:row>1</xdr:row>
      <xdr:rowOff>80352</xdr:rowOff>
    </xdr:from>
    <xdr:to>
      <xdr:col>20</xdr:col>
      <xdr:colOff>187187</xdr:colOff>
      <xdr:row>4</xdr:row>
      <xdr:rowOff>107060</xdr:rowOff>
    </xdr:to>
    <xdr:sp macro="" textlink="">
      <xdr:nvSpPr>
        <xdr:cNvPr id="898" name="Line 100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ShapeType="1"/>
        </xdr:cNvSpPr>
      </xdr:nvSpPr>
      <xdr:spPr bwMode="auto">
        <a:xfrm rot="13757622" flipH="1" flipV="1">
          <a:off x="9901471" y="353494"/>
          <a:ext cx="541058" cy="337674"/>
        </a:xfrm>
        <a:custGeom>
          <a:avLst/>
          <a:gdLst>
            <a:gd name="connsiteX0" fmla="*/ 0 w 453105"/>
            <a:gd name="connsiteY0" fmla="*/ 0 h 106380"/>
            <a:gd name="connsiteX1" fmla="*/ 453105 w 453105"/>
            <a:gd name="connsiteY1" fmla="*/ 106380 h 106380"/>
            <a:gd name="connsiteX0" fmla="*/ 0 w 443297"/>
            <a:gd name="connsiteY0" fmla="*/ 0 h 117780"/>
            <a:gd name="connsiteX1" fmla="*/ 443297 w 443297"/>
            <a:gd name="connsiteY1" fmla="*/ 117780 h 117780"/>
            <a:gd name="connsiteX0" fmla="*/ 0 w 443297"/>
            <a:gd name="connsiteY0" fmla="*/ 0 h 117780"/>
            <a:gd name="connsiteX1" fmla="*/ 443297 w 443297"/>
            <a:gd name="connsiteY1" fmla="*/ 117780 h 117780"/>
            <a:gd name="connsiteX0" fmla="*/ 0 w 443297"/>
            <a:gd name="connsiteY0" fmla="*/ 0 h 117780"/>
            <a:gd name="connsiteX1" fmla="*/ 119375 w 443297"/>
            <a:gd name="connsiteY1" fmla="*/ 84053 h 117780"/>
            <a:gd name="connsiteX2" fmla="*/ 443297 w 443297"/>
            <a:gd name="connsiteY2" fmla="*/ 117780 h 117780"/>
            <a:gd name="connsiteX0" fmla="*/ 0 w 517988"/>
            <a:gd name="connsiteY0" fmla="*/ 0 h 307688"/>
            <a:gd name="connsiteX1" fmla="*/ 194066 w 517988"/>
            <a:gd name="connsiteY1" fmla="*/ 273961 h 307688"/>
            <a:gd name="connsiteX2" fmla="*/ 517988 w 517988"/>
            <a:gd name="connsiteY2" fmla="*/ 307688 h 307688"/>
            <a:gd name="connsiteX0" fmla="*/ 0 w 517988"/>
            <a:gd name="connsiteY0" fmla="*/ 0 h 307688"/>
            <a:gd name="connsiteX1" fmla="*/ 194066 w 517988"/>
            <a:gd name="connsiteY1" fmla="*/ 273961 h 307688"/>
            <a:gd name="connsiteX2" fmla="*/ 517988 w 517988"/>
            <a:gd name="connsiteY2" fmla="*/ 307688 h 307688"/>
            <a:gd name="connsiteX0" fmla="*/ 0 w 550597"/>
            <a:gd name="connsiteY0" fmla="*/ 0 h 315905"/>
            <a:gd name="connsiteX1" fmla="*/ 226675 w 550597"/>
            <a:gd name="connsiteY1" fmla="*/ 282178 h 315905"/>
            <a:gd name="connsiteX2" fmla="*/ 550597 w 550597"/>
            <a:gd name="connsiteY2" fmla="*/ 315905 h 315905"/>
            <a:gd name="connsiteX0" fmla="*/ 0 w 550597"/>
            <a:gd name="connsiteY0" fmla="*/ 0 h 315905"/>
            <a:gd name="connsiteX1" fmla="*/ 163916 w 550597"/>
            <a:gd name="connsiteY1" fmla="*/ 109149 h 315905"/>
            <a:gd name="connsiteX2" fmla="*/ 226675 w 550597"/>
            <a:gd name="connsiteY2" fmla="*/ 282178 h 315905"/>
            <a:gd name="connsiteX3" fmla="*/ 550597 w 550597"/>
            <a:gd name="connsiteY3" fmla="*/ 315905 h 315905"/>
            <a:gd name="connsiteX0" fmla="*/ 0 w 550597"/>
            <a:gd name="connsiteY0" fmla="*/ 0 h 315905"/>
            <a:gd name="connsiteX1" fmla="*/ 163916 w 550597"/>
            <a:gd name="connsiteY1" fmla="*/ 109149 h 315905"/>
            <a:gd name="connsiteX2" fmla="*/ 235869 w 550597"/>
            <a:gd name="connsiteY2" fmla="*/ 309926 h 315905"/>
            <a:gd name="connsiteX3" fmla="*/ 550597 w 550597"/>
            <a:gd name="connsiteY3" fmla="*/ 315905 h 315905"/>
            <a:gd name="connsiteX0" fmla="*/ 0 w 550597"/>
            <a:gd name="connsiteY0" fmla="*/ 0 h 315905"/>
            <a:gd name="connsiteX1" fmla="*/ 163916 w 550597"/>
            <a:gd name="connsiteY1" fmla="*/ 109149 h 315905"/>
            <a:gd name="connsiteX2" fmla="*/ 235869 w 550597"/>
            <a:gd name="connsiteY2" fmla="*/ 309926 h 315905"/>
            <a:gd name="connsiteX3" fmla="*/ 550597 w 550597"/>
            <a:gd name="connsiteY3" fmla="*/ 315905 h 315905"/>
            <a:gd name="connsiteX0" fmla="*/ 0 w 538050"/>
            <a:gd name="connsiteY0" fmla="*/ 0 h 338176"/>
            <a:gd name="connsiteX1" fmla="*/ 163916 w 538050"/>
            <a:gd name="connsiteY1" fmla="*/ 109149 h 338176"/>
            <a:gd name="connsiteX2" fmla="*/ 235869 w 538050"/>
            <a:gd name="connsiteY2" fmla="*/ 309926 h 338176"/>
            <a:gd name="connsiteX3" fmla="*/ 538050 w 538050"/>
            <a:gd name="connsiteY3" fmla="*/ 338176 h 338176"/>
            <a:gd name="connsiteX0" fmla="*/ 0 w 538050"/>
            <a:gd name="connsiteY0" fmla="*/ 0 h 338176"/>
            <a:gd name="connsiteX1" fmla="*/ 163916 w 538050"/>
            <a:gd name="connsiteY1" fmla="*/ 109149 h 338176"/>
            <a:gd name="connsiteX2" fmla="*/ 235869 w 538050"/>
            <a:gd name="connsiteY2" fmla="*/ 309926 h 338176"/>
            <a:gd name="connsiteX3" fmla="*/ 538050 w 538050"/>
            <a:gd name="connsiteY3" fmla="*/ 338176 h 3381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8050" h="338176">
              <a:moveTo>
                <a:pt x="0" y="0"/>
              </a:moveTo>
              <a:cubicBezTo>
                <a:pt x="23961" y="20813"/>
                <a:pt x="126137" y="62119"/>
                <a:pt x="163916" y="109149"/>
              </a:cubicBezTo>
              <a:cubicBezTo>
                <a:pt x="201695" y="156179"/>
                <a:pt x="141462" y="255203"/>
                <a:pt x="235869" y="309926"/>
              </a:cubicBezTo>
              <a:cubicBezTo>
                <a:pt x="316041" y="197258"/>
                <a:pt x="311625" y="198177"/>
                <a:pt x="538050" y="33817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50130</xdr:colOff>
      <xdr:row>1</xdr:row>
      <xdr:rowOff>39361</xdr:rowOff>
    </xdr:from>
    <xdr:ext cx="636671" cy="121059"/>
    <xdr:sp macro="" textlink="">
      <xdr:nvSpPr>
        <xdr:cNvPr id="899" name="Text Box 30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0203780" y="210811"/>
          <a:ext cx="636671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有田方面へ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11</xdr:col>
      <xdr:colOff>0</xdr:colOff>
      <xdr:row>9</xdr:row>
      <xdr:rowOff>0</xdr:rowOff>
    </xdr:from>
    <xdr:to>
      <xdr:col>11</xdr:col>
      <xdr:colOff>175239</xdr:colOff>
      <xdr:row>9</xdr:row>
      <xdr:rowOff>165823</xdr:rowOff>
    </xdr:to>
    <xdr:sp macro="" textlink="">
      <xdr:nvSpPr>
        <xdr:cNvPr id="900" name="六角形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 bwMode="auto">
        <a:xfrm>
          <a:off x="10925175" y="1714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26568</xdr:colOff>
      <xdr:row>13</xdr:row>
      <xdr:rowOff>98469</xdr:rowOff>
    </xdr:from>
    <xdr:to>
      <xdr:col>12</xdr:col>
      <xdr:colOff>257734</xdr:colOff>
      <xdr:row>16</xdr:row>
      <xdr:rowOff>147472</xdr:rowOff>
    </xdr:to>
    <xdr:sp macro="" textlink="">
      <xdr:nvSpPr>
        <xdr:cNvPr id="901" name="Line 84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ShapeType="1"/>
        </xdr:cNvSpPr>
      </xdr:nvSpPr>
      <xdr:spPr bwMode="auto">
        <a:xfrm flipH="1" flipV="1">
          <a:off x="11723268" y="955719"/>
          <a:ext cx="231166" cy="563353"/>
        </a:xfrm>
        <a:custGeom>
          <a:avLst/>
          <a:gdLst>
            <a:gd name="connsiteX0" fmla="*/ 0 w 670522"/>
            <a:gd name="connsiteY0" fmla="*/ 0 h 113454"/>
            <a:gd name="connsiteX1" fmla="*/ 670522 w 670522"/>
            <a:gd name="connsiteY1" fmla="*/ 113454 h 113454"/>
            <a:gd name="connsiteX0" fmla="*/ 0 w 670522"/>
            <a:gd name="connsiteY0" fmla="*/ 4772 h 118226"/>
            <a:gd name="connsiteX1" fmla="*/ 670522 w 670522"/>
            <a:gd name="connsiteY1" fmla="*/ 118226 h 118226"/>
            <a:gd name="connsiteX0" fmla="*/ 0 w 670522"/>
            <a:gd name="connsiteY0" fmla="*/ 2988 h 122012"/>
            <a:gd name="connsiteX1" fmla="*/ 670522 w 670522"/>
            <a:gd name="connsiteY1" fmla="*/ 116442 h 122012"/>
            <a:gd name="connsiteX0" fmla="*/ 0 w 670522"/>
            <a:gd name="connsiteY0" fmla="*/ 4046 h 117500"/>
            <a:gd name="connsiteX1" fmla="*/ 670522 w 670522"/>
            <a:gd name="connsiteY1" fmla="*/ 117500 h 117500"/>
            <a:gd name="connsiteX0" fmla="*/ 0 w 489409"/>
            <a:gd name="connsiteY0" fmla="*/ 4046 h 117500"/>
            <a:gd name="connsiteX1" fmla="*/ 489409 w 489409"/>
            <a:gd name="connsiteY1" fmla="*/ 117500 h 117500"/>
            <a:gd name="connsiteX0" fmla="*/ 0 w 489409"/>
            <a:gd name="connsiteY0" fmla="*/ 0 h 113454"/>
            <a:gd name="connsiteX1" fmla="*/ 489409 w 489409"/>
            <a:gd name="connsiteY1" fmla="*/ 113454 h 113454"/>
            <a:gd name="connsiteX0" fmla="*/ 0 w 343125"/>
            <a:gd name="connsiteY0" fmla="*/ 0 h 112339"/>
            <a:gd name="connsiteX1" fmla="*/ 343125 w 343125"/>
            <a:gd name="connsiteY1" fmla="*/ 112339 h 112339"/>
            <a:gd name="connsiteX0" fmla="*/ 0 w 343125"/>
            <a:gd name="connsiteY0" fmla="*/ 0 h 112339"/>
            <a:gd name="connsiteX1" fmla="*/ 343125 w 343125"/>
            <a:gd name="connsiteY1" fmla="*/ 112339 h 112339"/>
            <a:gd name="connsiteX0" fmla="*/ 0 w 287397"/>
            <a:gd name="connsiteY0" fmla="*/ 0 h 113454"/>
            <a:gd name="connsiteX1" fmla="*/ 287397 w 287397"/>
            <a:gd name="connsiteY1" fmla="*/ 113454 h 113454"/>
            <a:gd name="connsiteX0" fmla="*/ 0 w 287397"/>
            <a:gd name="connsiteY0" fmla="*/ 0 h 113454"/>
            <a:gd name="connsiteX1" fmla="*/ 287397 w 287397"/>
            <a:gd name="connsiteY1" fmla="*/ 113454 h 113454"/>
            <a:gd name="connsiteX0" fmla="*/ 0 w 287397"/>
            <a:gd name="connsiteY0" fmla="*/ 0 h 113454"/>
            <a:gd name="connsiteX1" fmla="*/ 287397 w 287397"/>
            <a:gd name="connsiteY1" fmla="*/ 113454 h 113454"/>
            <a:gd name="connsiteX0" fmla="*/ 0 w 287397"/>
            <a:gd name="connsiteY0" fmla="*/ 0 h 113454"/>
            <a:gd name="connsiteX1" fmla="*/ 287397 w 287397"/>
            <a:gd name="connsiteY1" fmla="*/ 113454 h 1134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7397" h="113454">
              <a:moveTo>
                <a:pt x="0" y="0"/>
              </a:moveTo>
              <a:cubicBezTo>
                <a:pt x="68399" y="84499"/>
                <a:pt x="43309" y="105737"/>
                <a:pt x="287397" y="11345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582978</xdr:colOff>
      <xdr:row>9</xdr:row>
      <xdr:rowOff>5595</xdr:rowOff>
    </xdr:from>
    <xdr:to>
      <xdr:col>12</xdr:col>
      <xdr:colOff>39445</xdr:colOff>
      <xdr:row>16</xdr:row>
      <xdr:rowOff>166052</xdr:rowOff>
    </xdr:to>
    <xdr:sp macro="" textlink="">
      <xdr:nvSpPr>
        <xdr:cNvPr id="902" name="Line 7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ShapeType="1"/>
        </xdr:cNvSpPr>
      </xdr:nvSpPr>
      <xdr:spPr bwMode="auto">
        <a:xfrm flipH="1" flipV="1">
          <a:off x="11508153" y="177045"/>
          <a:ext cx="227992" cy="1360607"/>
        </a:xfrm>
        <a:custGeom>
          <a:avLst/>
          <a:gdLst>
            <a:gd name="connsiteX0" fmla="*/ 0 w 10990"/>
            <a:gd name="connsiteY0" fmla="*/ 0 h 912998"/>
            <a:gd name="connsiteX1" fmla="*/ 10990 w 10990"/>
            <a:gd name="connsiteY1" fmla="*/ 912998 h 912998"/>
            <a:gd name="connsiteX0" fmla="*/ 0 w 186836"/>
            <a:gd name="connsiteY0" fmla="*/ 0 h 1162113"/>
            <a:gd name="connsiteX1" fmla="*/ 186836 w 186836"/>
            <a:gd name="connsiteY1" fmla="*/ 1162113 h 1162113"/>
            <a:gd name="connsiteX0" fmla="*/ 0 w 186836"/>
            <a:gd name="connsiteY0" fmla="*/ 0 h 1162113"/>
            <a:gd name="connsiteX1" fmla="*/ 186836 w 186836"/>
            <a:gd name="connsiteY1" fmla="*/ 1162113 h 1162113"/>
            <a:gd name="connsiteX0" fmla="*/ 3861 w 190697"/>
            <a:gd name="connsiteY0" fmla="*/ 0 h 1162113"/>
            <a:gd name="connsiteX1" fmla="*/ 190697 w 190697"/>
            <a:gd name="connsiteY1" fmla="*/ 1162113 h 1162113"/>
            <a:gd name="connsiteX0" fmla="*/ 203 w 187039"/>
            <a:gd name="connsiteY0" fmla="*/ 0 h 1162113"/>
            <a:gd name="connsiteX1" fmla="*/ 187039 w 187039"/>
            <a:gd name="connsiteY1" fmla="*/ 1162113 h 1162113"/>
            <a:gd name="connsiteX0" fmla="*/ 441 w 187277"/>
            <a:gd name="connsiteY0" fmla="*/ 0 h 1162113"/>
            <a:gd name="connsiteX1" fmla="*/ 187277 w 187277"/>
            <a:gd name="connsiteY1" fmla="*/ 1162113 h 1162113"/>
            <a:gd name="connsiteX0" fmla="*/ 135548 w 135548"/>
            <a:gd name="connsiteY0" fmla="*/ 0 h 1272017"/>
            <a:gd name="connsiteX1" fmla="*/ 0 w 135548"/>
            <a:gd name="connsiteY1" fmla="*/ 1272017 h 1272017"/>
            <a:gd name="connsiteX0" fmla="*/ 329678 w 329678"/>
            <a:gd name="connsiteY0" fmla="*/ 682 h 1272699"/>
            <a:gd name="connsiteX1" fmla="*/ 194130 w 329678"/>
            <a:gd name="connsiteY1" fmla="*/ 1272699 h 1272699"/>
            <a:gd name="connsiteX0" fmla="*/ 419188 w 419188"/>
            <a:gd name="connsiteY0" fmla="*/ 0 h 1272017"/>
            <a:gd name="connsiteX1" fmla="*/ 128154 w 419188"/>
            <a:gd name="connsiteY1" fmla="*/ 136369 h 1272017"/>
            <a:gd name="connsiteX2" fmla="*/ 283640 w 419188"/>
            <a:gd name="connsiteY2" fmla="*/ 1272017 h 1272017"/>
            <a:gd name="connsiteX0" fmla="*/ 291419 w 291419"/>
            <a:gd name="connsiteY0" fmla="*/ 0 h 1272017"/>
            <a:gd name="connsiteX1" fmla="*/ 385 w 291419"/>
            <a:gd name="connsiteY1" fmla="*/ 136369 h 1272017"/>
            <a:gd name="connsiteX2" fmla="*/ 155871 w 291419"/>
            <a:gd name="connsiteY2" fmla="*/ 1272017 h 1272017"/>
            <a:gd name="connsiteX0" fmla="*/ 320670 w 320670"/>
            <a:gd name="connsiteY0" fmla="*/ 0 h 1272017"/>
            <a:gd name="connsiteX1" fmla="*/ 328 w 320670"/>
            <a:gd name="connsiteY1" fmla="*/ 107061 h 1272017"/>
            <a:gd name="connsiteX2" fmla="*/ 185122 w 320670"/>
            <a:gd name="connsiteY2" fmla="*/ 1272017 h 1272017"/>
            <a:gd name="connsiteX0" fmla="*/ 323450 w 323450"/>
            <a:gd name="connsiteY0" fmla="*/ 0 h 1272017"/>
            <a:gd name="connsiteX1" fmla="*/ 3108 w 323450"/>
            <a:gd name="connsiteY1" fmla="*/ 107061 h 1272017"/>
            <a:gd name="connsiteX2" fmla="*/ 187902 w 323450"/>
            <a:gd name="connsiteY2" fmla="*/ 1272017 h 1272017"/>
            <a:gd name="connsiteX0" fmla="*/ 301787 w 301787"/>
            <a:gd name="connsiteY0" fmla="*/ 0 h 1272017"/>
            <a:gd name="connsiteX1" fmla="*/ 3426 w 301787"/>
            <a:gd name="connsiteY1" fmla="*/ 37455 h 1272017"/>
            <a:gd name="connsiteX2" fmla="*/ 166239 w 301787"/>
            <a:gd name="connsiteY2" fmla="*/ 1272017 h 1272017"/>
            <a:gd name="connsiteX0" fmla="*/ 301787 w 301787"/>
            <a:gd name="connsiteY0" fmla="*/ 0 h 1272017"/>
            <a:gd name="connsiteX1" fmla="*/ 3426 w 301787"/>
            <a:gd name="connsiteY1" fmla="*/ 37455 h 1272017"/>
            <a:gd name="connsiteX2" fmla="*/ 166239 w 301787"/>
            <a:gd name="connsiteY2" fmla="*/ 1272017 h 1272017"/>
            <a:gd name="connsiteX0" fmla="*/ 331095 w 331095"/>
            <a:gd name="connsiteY0" fmla="*/ 0 h 1304988"/>
            <a:gd name="connsiteX1" fmla="*/ 3426 w 331095"/>
            <a:gd name="connsiteY1" fmla="*/ 70426 h 1304988"/>
            <a:gd name="connsiteX2" fmla="*/ 166239 w 331095"/>
            <a:gd name="connsiteY2" fmla="*/ 1304988 h 1304988"/>
            <a:gd name="connsiteX0" fmla="*/ 331095 w 331095"/>
            <a:gd name="connsiteY0" fmla="*/ 0 h 1304988"/>
            <a:gd name="connsiteX1" fmla="*/ 3426 w 331095"/>
            <a:gd name="connsiteY1" fmla="*/ 70426 h 1304988"/>
            <a:gd name="connsiteX2" fmla="*/ 166239 w 331095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02327 w 302327"/>
            <a:gd name="connsiteY0" fmla="*/ 0 h 1304988"/>
            <a:gd name="connsiteX1" fmla="*/ 3966 w 302327"/>
            <a:gd name="connsiteY1" fmla="*/ 147359 h 1304988"/>
            <a:gd name="connsiteX2" fmla="*/ 137471 w 302327"/>
            <a:gd name="connsiteY2" fmla="*/ 1304988 h 1304988"/>
            <a:gd name="connsiteX0" fmla="*/ 313096 w 313096"/>
            <a:gd name="connsiteY0" fmla="*/ 0 h 1304988"/>
            <a:gd name="connsiteX1" fmla="*/ 3744 w 313096"/>
            <a:gd name="connsiteY1" fmla="*/ 235282 h 1304988"/>
            <a:gd name="connsiteX2" fmla="*/ 148240 w 313096"/>
            <a:gd name="connsiteY2" fmla="*/ 1304988 h 1304988"/>
            <a:gd name="connsiteX0" fmla="*/ 313096 w 313096"/>
            <a:gd name="connsiteY0" fmla="*/ 0 h 1304988"/>
            <a:gd name="connsiteX1" fmla="*/ 3744 w 313096"/>
            <a:gd name="connsiteY1" fmla="*/ 235282 h 1304988"/>
            <a:gd name="connsiteX2" fmla="*/ 148240 w 313096"/>
            <a:gd name="connsiteY2" fmla="*/ 1304988 h 1304988"/>
            <a:gd name="connsiteX0" fmla="*/ 313096 w 313096"/>
            <a:gd name="connsiteY0" fmla="*/ 0 h 1304988"/>
            <a:gd name="connsiteX1" fmla="*/ 3744 w 313096"/>
            <a:gd name="connsiteY1" fmla="*/ 235282 h 1304988"/>
            <a:gd name="connsiteX2" fmla="*/ 148240 w 313096"/>
            <a:gd name="connsiteY2" fmla="*/ 1304988 h 1304988"/>
            <a:gd name="connsiteX0" fmla="*/ 313096 w 317873"/>
            <a:gd name="connsiteY0" fmla="*/ 0 h 1304988"/>
            <a:gd name="connsiteX1" fmla="*/ 3744 w 317873"/>
            <a:gd name="connsiteY1" fmla="*/ 235282 h 1304988"/>
            <a:gd name="connsiteX2" fmla="*/ 148240 w 317873"/>
            <a:gd name="connsiteY2" fmla="*/ 1304988 h 1304988"/>
            <a:gd name="connsiteX0" fmla="*/ 313096 w 313338"/>
            <a:gd name="connsiteY0" fmla="*/ 0 h 1304988"/>
            <a:gd name="connsiteX1" fmla="*/ 3744 w 313338"/>
            <a:gd name="connsiteY1" fmla="*/ 235282 h 1304988"/>
            <a:gd name="connsiteX2" fmla="*/ 148240 w 313338"/>
            <a:gd name="connsiteY2" fmla="*/ 1304988 h 1304988"/>
            <a:gd name="connsiteX0" fmla="*/ 313096 w 313347"/>
            <a:gd name="connsiteY0" fmla="*/ 0 h 1304988"/>
            <a:gd name="connsiteX1" fmla="*/ 3744 w 313347"/>
            <a:gd name="connsiteY1" fmla="*/ 235282 h 1304988"/>
            <a:gd name="connsiteX2" fmla="*/ 148240 w 313347"/>
            <a:gd name="connsiteY2" fmla="*/ 1304988 h 1304988"/>
            <a:gd name="connsiteX0" fmla="*/ 314716 w 314967"/>
            <a:gd name="connsiteY0" fmla="*/ 0 h 1304988"/>
            <a:gd name="connsiteX1" fmla="*/ 5364 w 314967"/>
            <a:gd name="connsiteY1" fmla="*/ 235282 h 1304988"/>
            <a:gd name="connsiteX2" fmla="*/ 149860 w 314967"/>
            <a:gd name="connsiteY2" fmla="*/ 1304988 h 1304988"/>
            <a:gd name="connsiteX0" fmla="*/ 313097 w 313348"/>
            <a:gd name="connsiteY0" fmla="*/ 0 h 1304988"/>
            <a:gd name="connsiteX1" fmla="*/ 3745 w 313348"/>
            <a:gd name="connsiteY1" fmla="*/ 235282 h 1304988"/>
            <a:gd name="connsiteX2" fmla="*/ 148241 w 313348"/>
            <a:gd name="connsiteY2" fmla="*/ 1304988 h 1304988"/>
            <a:gd name="connsiteX0" fmla="*/ 312844 w 313095"/>
            <a:gd name="connsiteY0" fmla="*/ 0 h 1304988"/>
            <a:gd name="connsiteX1" fmla="*/ 3492 w 313095"/>
            <a:gd name="connsiteY1" fmla="*/ 235282 h 1304988"/>
            <a:gd name="connsiteX2" fmla="*/ 147988 w 313095"/>
            <a:gd name="connsiteY2" fmla="*/ 1304988 h 1304988"/>
            <a:gd name="connsiteX0" fmla="*/ 321011 w 321262"/>
            <a:gd name="connsiteY0" fmla="*/ 0 h 1304988"/>
            <a:gd name="connsiteX1" fmla="*/ 11659 w 321262"/>
            <a:gd name="connsiteY1" fmla="*/ 235282 h 1304988"/>
            <a:gd name="connsiteX2" fmla="*/ 156155 w 321262"/>
            <a:gd name="connsiteY2" fmla="*/ 1304988 h 1304988"/>
            <a:gd name="connsiteX0" fmla="*/ 355608 w 355859"/>
            <a:gd name="connsiteY0" fmla="*/ 0 h 1304988"/>
            <a:gd name="connsiteX1" fmla="*/ 46256 w 355859"/>
            <a:gd name="connsiteY1" fmla="*/ 235282 h 1304988"/>
            <a:gd name="connsiteX2" fmla="*/ 190752 w 355859"/>
            <a:gd name="connsiteY2" fmla="*/ 1304988 h 1304988"/>
            <a:gd name="connsiteX0" fmla="*/ 347228 w 347479"/>
            <a:gd name="connsiteY0" fmla="*/ 0 h 1304988"/>
            <a:gd name="connsiteX1" fmla="*/ 37876 w 347479"/>
            <a:gd name="connsiteY1" fmla="*/ 235282 h 1304988"/>
            <a:gd name="connsiteX2" fmla="*/ 182372 w 347479"/>
            <a:gd name="connsiteY2" fmla="*/ 1304988 h 1304988"/>
            <a:gd name="connsiteX0" fmla="*/ 314376 w 314627"/>
            <a:gd name="connsiteY0" fmla="*/ 0 h 1304988"/>
            <a:gd name="connsiteX1" fmla="*/ 5024 w 314627"/>
            <a:gd name="connsiteY1" fmla="*/ 235282 h 1304988"/>
            <a:gd name="connsiteX2" fmla="*/ 149520 w 314627"/>
            <a:gd name="connsiteY2" fmla="*/ 1304988 h 1304988"/>
            <a:gd name="connsiteX0" fmla="*/ 331445 w 331696"/>
            <a:gd name="connsiteY0" fmla="*/ 0 h 1304988"/>
            <a:gd name="connsiteX1" fmla="*/ 22093 w 331696"/>
            <a:gd name="connsiteY1" fmla="*/ 235282 h 1304988"/>
            <a:gd name="connsiteX2" fmla="*/ 166589 w 331696"/>
            <a:gd name="connsiteY2" fmla="*/ 1304988 h 1304988"/>
            <a:gd name="connsiteX0" fmla="*/ 372748 w 372969"/>
            <a:gd name="connsiteY0" fmla="*/ 0 h 1304988"/>
            <a:gd name="connsiteX1" fmla="*/ 19434 w 372969"/>
            <a:gd name="connsiteY1" fmla="*/ 319541 h 1304988"/>
            <a:gd name="connsiteX2" fmla="*/ 207892 w 372969"/>
            <a:gd name="connsiteY2" fmla="*/ 1304988 h 1304988"/>
            <a:gd name="connsiteX0" fmla="*/ 372748 w 373016"/>
            <a:gd name="connsiteY0" fmla="*/ 0 h 1304988"/>
            <a:gd name="connsiteX1" fmla="*/ 19434 w 373016"/>
            <a:gd name="connsiteY1" fmla="*/ 319541 h 1304988"/>
            <a:gd name="connsiteX2" fmla="*/ 207892 w 373016"/>
            <a:gd name="connsiteY2" fmla="*/ 1304988 h 1304988"/>
            <a:gd name="connsiteX0" fmla="*/ 385655 w 385923"/>
            <a:gd name="connsiteY0" fmla="*/ 0 h 1385952"/>
            <a:gd name="connsiteX1" fmla="*/ 32341 w 385923"/>
            <a:gd name="connsiteY1" fmla="*/ 319541 h 1385952"/>
            <a:gd name="connsiteX2" fmla="*/ 75040 w 385923"/>
            <a:gd name="connsiteY2" fmla="*/ 1385952 h 1385952"/>
            <a:gd name="connsiteX0" fmla="*/ 360273 w 360541"/>
            <a:gd name="connsiteY0" fmla="*/ 0 h 1385952"/>
            <a:gd name="connsiteX1" fmla="*/ 6959 w 360541"/>
            <a:gd name="connsiteY1" fmla="*/ 319541 h 1385952"/>
            <a:gd name="connsiteX2" fmla="*/ 49658 w 360541"/>
            <a:gd name="connsiteY2" fmla="*/ 1385952 h 1385952"/>
            <a:gd name="connsiteX0" fmla="*/ 356749 w 357017"/>
            <a:gd name="connsiteY0" fmla="*/ 0 h 1385952"/>
            <a:gd name="connsiteX1" fmla="*/ 3435 w 357017"/>
            <a:gd name="connsiteY1" fmla="*/ 319541 h 1385952"/>
            <a:gd name="connsiteX2" fmla="*/ 46134 w 357017"/>
            <a:gd name="connsiteY2" fmla="*/ 1385952 h 1385952"/>
            <a:gd name="connsiteX0" fmla="*/ 357193 w 357461"/>
            <a:gd name="connsiteY0" fmla="*/ 0 h 1360650"/>
            <a:gd name="connsiteX1" fmla="*/ 3879 w 357461"/>
            <a:gd name="connsiteY1" fmla="*/ 319541 h 1360650"/>
            <a:gd name="connsiteX2" fmla="*/ 21447 w 357461"/>
            <a:gd name="connsiteY2" fmla="*/ 1360650 h 1360650"/>
            <a:gd name="connsiteX0" fmla="*/ 335746 w 336048"/>
            <a:gd name="connsiteY0" fmla="*/ 0 h 1360650"/>
            <a:gd name="connsiteX1" fmla="*/ 16026 w 336048"/>
            <a:gd name="connsiteY1" fmla="*/ 247237 h 1360650"/>
            <a:gd name="connsiteX2" fmla="*/ 0 w 336048"/>
            <a:gd name="connsiteY2" fmla="*/ 1360650 h 1360650"/>
            <a:gd name="connsiteX0" fmla="*/ 335746 w 336098"/>
            <a:gd name="connsiteY0" fmla="*/ 0 h 1360650"/>
            <a:gd name="connsiteX1" fmla="*/ 16026 w 336098"/>
            <a:gd name="connsiteY1" fmla="*/ 247237 h 1360650"/>
            <a:gd name="connsiteX2" fmla="*/ 0 w 336098"/>
            <a:gd name="connsiteY2" fmla="*/ 1360650 h 1360650"/>
            <a:gd name="connsiteX0" fmla="*/ 335746 w 335746"/>
            <a:gd name="connsiteY0" fmla="*/ 0 h 1360650"/>
            <a:gd name="connsiteX1" fmla="*/ 16026 w 335746"/>
            <a:gd name="connsiteY1" fmla="*/ 247237 h 1360650"/>
            <a:gd name="connsiteX2" fmla="*/ 0 w 335746"/>
            <a:gd name="connsiteY2" fmla="*/ 1360650 h 1360650"/>
            <a:gd name="connsiteX0" fmla="*/ 195773 w 195773"/>
            <a:gd name="connsiteY0" fmla="*/ 0 h 1321717"/>
            <a:gd name="connsiteX1" fmla="*/ 16026 w 195773"/>
            <a:gd name="connsiteY1" fmla="*/ 208304 h 1321717"/>
            <a:gd name="connsiteX2" fmla="*/ 0 w 195773"/>
            <a:gd name="connsiteY2" fmla="*/ 1321717 h 1321717"/>
            <a:gd name="connsiteX0" fmla="*/ 195773 w 195773"/>
            <a:gd name="connsiteY0" fmla="*/ 0 h 1321717"/>
            <a:gd name="connsiteX1" fmla="*/ 16026 w 195773"/>
            <a:gd name="connsiteY1" fmla="*/ 208304 h 1321717"/>
            <a:gd name="connsiteX2" fmla="*/ 0 w 195773"/>
            <a:gd name="connsiteY2" fmla="*/ 1321717 h 1321717"/>
            <a:gd name="connsiteX0" fmla="*/ 195773 w 195773"/>
            <a:gd name="connsiteY0" fmla="*/ 0 h 1321717"/>
            <a:gd name="connsiteX1" fmla="*/ 16026 w 195773"/>
            <a:gd name="connsiteY1" fmla="*/ 208304 h 1321717"/>
            <a:gd name="connsiteX2" fmla="*/ 0 w 195773"/>
            <a:gd name="connsiteY2" fmla="*/ 1321717 h 1321717"/>
            <a:gd name="connsiteX0" fmla="*/ 195773 w 195773"/>
            <a:gd name="connsiteY0" fmla="*/ 0 h 1321717"/>
            <a:gd name="connsiteX1" fmla="*/ 16026 w 195773"/>
            <a:gd name="connsiteY1" fmla="*/ 208304 h 1321717"/>
            <a:gd name="connsiteX2" fmla="*/ 0 w 195773"/>
            <a:gd name="connsiteY2" fmla="*/ 1321717 h 1321717"/>
            <a:gd name="connsiteX0" fmla="*/ 181489 w 181489"/>
            <a:gd name="connsiteY0" fmla="*/ 0 h 1327279"/>
            <a:gd name="connsiteX1" fmla="*/ 1742 w 181489"/>
            <a:gd name="connsiteY1" fmla="*/ 208304 h 1327279"/>
            <a:gd name="connsiteX2" fmla="*/ 24909 w 181489"/>
            <a:gd name="connsiteY2" fmla="*/ 1327279 h 1327279"/>
            <a:gd name="connsiteX0" fmla="*/ 204876 w 204876"/>
            <a:gd name="connsiteY0" fmla="*/ 0 h 1327279"/>
            <a:gd name="connsiteX1" fmla="*/ 25129 w 204876"/>
            <a:gd name="connsiteY1" fmla="*/ 208304 h 1327279"/>
            <a:gd name="connsiteX2" fmla="*/ 48296 w 204876"/>
            <a:gd name="connsiteY2" fmla="*/ 1327279 h 1327279"/>
            <a:gd name="connsiteX0" fmla="*/ 220075 w 220075"/>
            <a:gd name="connsiteY0" fmla="*/ 0 h 1327279"/>
            <a:gd name="connsiteX1" fmla="*/ 40328 w 220075"/>
            <a:gd name="connsiteY1" fmla="*/ 208304 h 1327279"/>
            <a:gd name="connsiteX2" fmla="*/ 63495 w 220075"/>
            <a:gd name="connsiteY2" fmla="*/ 1327279 h 1327279"/>
            <a:gd name="connsiteX0" fmla="*/ 251812 w 251812"/>
            <a:gd name="connsiteY0" fmla="*/ 0 h 1366213"/>
            <a:gd name="connsiteX1" fmla="*/ 72065 w 251812"/>
            <a:gd name="connsiteY1" fmla="*/ 208304 h 1366213"/>
            <a:gd name="connsiteX2" fmla="*/ 39243 w 251812"/>
            <a:gd name="connsiteY2" fmla="*/ 1366213 h 1366213"/>
            <a:gd name="connsiteX0" fmla="*/ 212569 w 212569"/>
            <a:gd name="connsiteY0" fmla="*/ 0 h 1366213"/>
            <a:gd name="connsiteX1" fmla="*/ 32822 w 212569"/>
            <a:gd name="connsiteY1" fmla="*/ 208304 h 1366213"/>
            <a:gd name="connsiteX2" fmla="*/ 0 w 212569"/>
            <a:gd name="connsiteY2" fmla="*/ 1366213 h 1366213"/>
            <a:gd name="connsiteX0" fmla="*/ 229507 w 229507"/>
            <a:gd name="connsiteY0" fmla="*/ 0 h 1366213"/>
            <a:gd name="connsiteX1" fmla="*/ 49760 w 229507"/>
            <a:gd name="connsiteY1" fmla="*/ 208304 h 1366213"/>
            <a:gd name="connsiteX2" fmla="*/ 16938 w 229507"/>
            <a:gd name="connsiteY2" fmla="*/ 1366213 h 13662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9507" h="1366213">
              <a:moveTo>
                <a:pt x="229507" y="0"/>
              </a:moveTo>
              <a:cubicBezTo>
                <a:pt x="88784" y="92979"/>
                <a:pt x="133038" y="75026"/>
                <a:pt x="49760" y="208304"/>
              </a:cubicBezTo>
              <a:cubicBezTo>
                <a:pt x="-66180" y="764516"/>
                <a:pt x="63211" y="972733"/>
                <a:pt x="16938" y="136621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735461</xdr:colOff>
      <xdr:row>13</xdr:row>
      <xdr:rowOff>140349</xdr:rowOff>
    </xdr:from>
    <xdr:to>
      <xdr:col>12</xdr:col>
      <xdr:colOff>117363</xdr:colOff>
      <xdr:row>14</xdr:row>
      <xdr:rowOff>102663</xdr:rowOff>
    </xdr:to>
    <xdr:sp macro="" textlink="">
      <xdr:nvSpPr>
        <xdr:cNvPr id="903" name="AutoShape 84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/>
        </xdr:cNvSpPr>
      </xdr:nvSpPr>
      <xdr:spPr bwMode="auto">
        <a:xfrm>
          <a:off x="11660636" y="997599"/>
          <a:ext cx="153427" cy="1337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193802</xdr:colOff>
      <xdr:row>14</xdr:row>
      <xdr:rowOff>10270</xdr:rowOff>
    </xdr:from>
    <xdr:to>
      <xdr:col>12</xdr:col>
      <xdr:colOff>439251</xdr:colOff>
      <xdr:row>15</xdr:row>
      <xdr:rowOff>55096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 bwMode="auto">
        <a:xfrm>
          <a:off x="11890502" y="1038970"/>
          <a:ext cx="245449" cy="216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355800</xdr:colOff>
      <xdr:row>10</xdr:row>
      <xdr:rowOff>111356</xdr:rowOff>
    </xdr:from>
    <xdr:to>
      <xdr:col>12</xdr:col>
      <xdr:colOff>369152</xdr:colOff>
      <xdr:row>15</xdr:row>
      <xdr:rowOff>78532</xdr:rowOff>
    </xdr:to>
    <xdr:sp macro="" textlink="">
      <xdr:nvSpPr>
        <xdr:cNvPr id="905" name="Line 100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ShapeType="1"/>
        </xdr:cNvSpPr>
      </xdr:nvSpPr>
      <xdr:spPr bwMode="auto">
        <a:xfrm rot="13757622" flipH="1" flipV="1">
          <a:off x="11261201" y="474030"/>
          <a:ext cx="824426" cy="784877"/>
        </a:xfrm>
        <a:custGeom>
          <a:avLst/>
          <a:gdLst>
            <a:gd name="connsiteX0" fmla="*/ 0 w 453105"/>
            <a:gd name="connsiteY0" fmla="*/ 0 h 106380"/>
            <a:gd name="connsiteX1" fmla="*/ 453105 w 453105"/>
            <a:gd name="connsiteY1" fmla="*/ 106380 h 106380"/>
            <a:gd name="connsiteX0" fmla="*/ 0 w 443297"/>
            <a:gd name="connsiteY0" fmla="*/ 0 h 117780"/>
            <a:gd name="connsiteX1" fmla="*/ 443297 w 443297"/>
            <a:gd name="connsiteY1" fmla="*/ 117780 h 117780"/>
            <a:gd name="connsiteX0" fmla="*/ 0 w 443297"/>
            <a:gd name="connsiteY0" fmla="*/ 0 h 117780"/>
            <a:gd name="connsiteX1" fmla="*/ 443297 w 443297"/>
            <a:gd name="connsiteY1" fmla="*/ 117780 h 117780"/>
            <a:gd name="connsiteX0" fmla="*/ 0 w 443297"/>
            <a:gd name="connsiteY0" fmla="*/ 0 h 117780"/>
            <a:gd name="connsiteX1" fmla="*/ 119375 w 443297"/>
            <a:gd name="connsiteY1" fmla="*/ 84053 h 117780"/>
            <a:gd name="connsiteX2" fmla="*/ 443297 w 443297"/>
            <a:gd name="connsiteY2" fmla="*/ 117780 h 117780"/>
            <a:gd name="connsiteX0" fmla="*/ 0 w 517988"/>
            <a:gd name="connsiteY0" fmla="*/ 0 h 307688"/>
            <a:gd name="connsiteX1" fmla="*/ 194066 w 517988"/>
            <a:gd name="connsiteY1" fmla="*/ 273961 h 307688"/>
            <a:gd name="connsiteX2" fmla="*/ 517988 w 517988"/>
            <a:gd name="connsiteY2" fmla="*/ 307688 h 307688"/>
            <a:gd name="connsiteX0" fmla="*/ 0 w 517988"/>
            <a:gd name="connsiteY0" fmla="*/ 0 h 307688"/>
            <a:gd name="connsiteX1" fmla="*/ 194066 w 517988"/>
            <a:gd name="connsiteY1" fmla="*/ 273961 h 307688"/>
            <a:gd name="connsiteX2" fmla="*/ 517988 w 517988"/>
            <a:gd name="connsiteY2" fmla="*/ 307688 h 307688"/>
            <a:gd name="connsiteX0" fmla="*/ 0 w 550597"/>
            <a:gd name="connsiteY0" fmla="*/ 0 h 315905"/>
            <a:gd name="connsiteX1" fmla="*/ 226675 w 550597"/>
            <a:gd name="connsiteY1" fmla="*/ 282178 h 315905"/>
            <a:gd name="connsiteX2" fmla="*/ 550597 w 550597"/>
            <a:gd name="connsiteY2" fmla="*/ 315905 h 315905"/>
            <a:gd name="connsiteX0" fmla="*/ 0 w 550597"/>
            <a:gd name="connsiteY0" fmla="*/ 0 h 315905"/>
            <a:gd name="connsiteX1" fmla="*/ 163916 w 550597"/>
            <a:gd name="connsiteY1" fmla="*/ 109149 h 315905"/>
            <a:gd name="connsiteX2" fmla="*/ 226675 w 550597"/>
            <a:gd name="connsiteY2" fmla="*/ 282178 h 315905"/>
            <a:gd name="connsiteX3" fmla="*/ 550597 w 550597"/>
            <a:gd name="connsiteY3" fmla="*/ 315905 h 315905"/>
            <a:gd name="connsiteX0" fmla="*/ 0 w 550597"/>
            <a:gd name="connsiteY0" fmla="*/ 0 h 315905"/>
            <a:gd name="connsiteX1" fmla="*/ 163916 w 550597"/>
            <a:gd name="connsiteY1" fmla="*/ 109149 h 315905"/>
            <a:gd name="connsiteX2" fmla="*/ 235869 w 550597"/>
            <a:gd name="connsiteY2" fmla="*/ 309926 h 315905"/>
            <a:gd name="connsiteX3" fmla="*/ 550597 w 550597"/>
            <a:gd name="connsiteY3" fmla="*/ 315905 h 315905"/>
            <a:gd name="connsiteX0" fmla="*/ 0 w 550597"/>
            <a:gd name="connsiteY0" fmla="*/ 0 h 315905"/>
            <a:gd name="connsiteX1" fmla="*/ 163916 w 550597"/>
            <a:gd name="connsiteY1" fmla="*/ 109149 h 315905"/>
            <a:gd name="connsiteX2" fmla="*/ 235869 w 550597"/>
            <a:gd name="connsiteY2" fmla="*/ 309926 h 315905"/>
            <a:gd name="connsiteX3" fmla="*/ 550597 w 550597"/>
            <a:gd name="connsiteY3" fmla="*/ 315905 h 315905"/>
            <a:gd name="connsiteX0" fmla="*/ 0 w 538050"/>
            <a:gd name="connsiteY0" fmla="*/ 0 h 338176"/>
            <a:gd name="connsiteX1" fmla="*/ 163916 w 538050"/>
            <a:gd name="connsiteY1" fmla="*/ 109149 h 338176"/>
            <a:gd name="connsiteX2" fmla="*/ 235869 w 538050"/>
            <a:gd name="connsiteY2" fmla="*/ 309926 h 338176"/>
            <a:gd name="connsiteX3" fmla="*/ 538050 w 538050"/>
            <a:gd name="connsiteY3" fmla="*/ 338176 h 338176"/>
            <a:gd name="connsiteX0" fmla="*/ 0 w 538050"/>
            <a:gd name="connsiteY0" fmla="*/ 0 h 338176"/>
            <a:gd name="connsiteX1" fmla="*/ 163916 w 538050"/>
            <a:gd name="connsiteY1" fmla="*/ 109149 h 338176"/>
            <a:gd name="connsiteX2" fmla="*/ 235869 w 538050"/>
            <a:gd name="connsiteY2" fmla="*/ 309926 h 338176"/>
            <a:gd name="connsiteX3" fmla="*/ 538050 w 538050"/>
            <a:gd name="connsiteY3" fmla="*/ 338176 h 338176"/>
            <a:gd name="connsiteX0" fmla="*/ 0 w 820879"/>
            <a:gd name="connsiteY0" fmla="*/ 0 h 732350"/>
            <a:gd name="connsiteX1" fmla="*/ 446745 w 820879"/>
            <a:gd name="connsiteY1" fmla="*/ 503323 h 732350"/>
            <a:gd name="connsiteX2" fmla="*/ 518698 w 820879"/>
            <a:gd name="connsiteY2" fmla="*/ 704100 h 732350"/>
            <a:gd name="connsiteX3" fmla="*/ 820879 w 820879"/>
            <a:gd name="connsiteY3" fmla="*/ 732350 h 732350"/>
            <a:gd name="connsiteX0" fmla="*/ 0 w 820879"/>
            <a:gd name="connsiteY0" fmla="*/ 0 h 732767"/>
            <a:gd name="connsiteX1" fmla="*/ 446745 w 820879"/>
            <a:gd name="connsiteY1" fmla="*/ 503323 h 732767"/>
            <a:gd name="connsiteX2" fmla="*/ 518698 w 820879"/>
            <a:gd name="connsiteY2" fmla="*/ 704100 h 732767"/>
            <a:gd name="connsiteX3" fmla="*/ 820879 w 820879"/>
            <a:gd name="connsiteY3" fmla="*/ 732350 h 732767"/>
            <a:gd name="connsiteX0" fmla="*/ 0 w 820879"/>
            <a:gd name="connsiteY0" fmla="*/ 0 h 732553"/>
            <a:gd name="connsiteX1" fmla="*/ 446745 w 820879"/>
            <a:gd name="connsiteY1" fmla="*/ 503323 h 732553"/>
            <a:gd name="connsiteX2" fmla="*/ 584656 w 820879"/>
            <a:gd name="connsiteY2" fmla="*/ 540707 h 732553"/>
            <a:gd name="connsiteX3" fmla="*/ 820879 w 820879"/>
            <a:gd name="connsiteY3" fmla="*/ 732350 h 732553"/>
            <a:gd name="connsiteX0" fmla="*/ 0 w 820879"/>
            <a:gd name="connsiteY0" fmla="*/ 0 h 735948"/>
            <a:gd name="connsiteX1" fmla="*/ 446745 w 820879"/>
            <a:gd name="connsiteY1" fmla="*/ 503323 h 735948"/>
            <a:gd name="connsiteX2" fmla="*/ 584656 w 820879"/>
            <a:gd name="connsiteY2" fmla="*/ 540707 h 735948"/>
            <a:gd name="connsiteX3" fmla="*/ 820879 w 820879"/>
            <a:gd name="connsiteY3" fmla="*/ 732350 h 735948"/>
            <a:gd name="connsiteX0" fmla="*/ 0 w 820879"/>
            <a:gd name="connsiteY0" fmla="*/ 0 h 735948"/>
            <a:gd name="connsiteX1" fmla="*/ 356408 w 820879"/>
            <a:gd name="connsiteY1" fmla="*/ 284529 h 735948"/>
            <a:gd name="connsiteX2" fmla="*/ 584656 w 820879"/>
            <a:gd name="connsiteY2" fmla="*/ 540707 h 735948"/>
            <a:gd name="connsiteX3" fmla="*/ 820879 w 820879"/>
            <a:gd name="connsiteY3" fmla="*/ 732350 h 735948"/>
            <a:gd name="connsiteX0" fmla="*/ 0 w 846004"/>
            <a:gd name="connsiteY0" fmla="*/ 0 h 706320"/>
            <a:gd name="connsiteX1" fmla="*/ 381533 w 846004"/>
            <a:gd name="connsiteY1" fmla="*/ 254901 h 706320"/>
            <a:gd name="connsiteX2" fmla="*/ 609781 w 846004"/>
            <a:gd name="connsiteY2" fmla="*/ 511079 h 706320"/>
            <a:gd name="connsiteX3" fmla="*/ 846004 w 846004"/>
            <a:gd name="connsiteY3" fmla="*/ 702722 h 706320"/>
            <a:gd name="connsiteX0" fmla="*/ 0 w 846004"/>
            <a:gd name="connsiteY0" fmla="*/ 0 h 707589"/>
            <a:gd name="connsiteX1" fmla="*/ 381533 w 846004"/>
            <a:gd name="connsiteY1" fmla="*/ 254901 h 707589"/>
            <a:gd name="connsiteX2" fmla="*/ 680796 w 846004"/>
            <a:gd name="connsiteY2" fmla="*/ 521506 h 707589"/>
            <a:gd name="connsiteX3" fmla="*/ 846004 w 846004"/>
            <a:gd name="connsiteY3" fmla="*/ 702722 h 707589"/>
            <a:gd name="connsiteX0" fmla="*/ 0 w 846004"/>
            <a:gd name="connsiteY0" fmla="*/ 0 h 717584"/>
            <a:gd name="connsiteX1" fmla="*/ 381533 w 846004"/>
            <a:gd name="connsiteY1" fmla="*/ 254901 h 717584"/>
            <a:gd name="connsiteX2" fmla="*/ 680796 w 846004"/>
            <a:gd name="connsiteY2" fmla="*/ 521506 h 717584"/>
            <a:gd name="connsiteX3" fmla="*/ 846004 w 846004"/>
            <a:gd name="connsiteY3" fmla="*/ 702722 h 717584"/>
            <a:gd name="connsiteX0" fmla="*/ 0 w 846004"/>
            <a:gd name="connsiteY0" fmla="*/ 0 h 702722"/>
            <a:gd name="connsiteX1" fmla="*/ 381533 w 846004"/>
            <a:gd name="connsiteY1" fmla="*/ 254901 h 702722"/>
            <a:gd name="connsiteX2" fmla="*/ 680796 w 846004"/>
            <a:gd name="connsiteY2" fmla="*/ 521506 h 702722"/>
            <a:gd name="connsiteX3" fmla="*/ 846004 w 846004"/>
            <a:gd name="connsiteY3" fmla="*/ 702722 h 702722"/>
            <a:gd name="connsiteX0" fmla="*/ 0 w 846004"/>
            <a:gd name="connsiteY0" fmla="*/ 0 h 702722"/>
            <a:gd name="connsiteX1" fmla="*/ 364355 w 846004"/>
            <a:gd name="connsiteY1" fmla="*/ 180983 h 702722"/>
            <a:gd name="connsiteX2" fmla="*/ 680796 w 846004"/>
            <a:gd name="connsiteY2" fmla="*/ 521506 h 702722"/>
            <a:gd name="connsiteX3" fmla="*/ 846004 w 846004"/>
            <a:gd name="connsiteY3" fmla="*/ 702722 h 702722"/>
            <a:gd name="connsiteX0" fmla="*/ 0 w 846004"/>
            <a:gd name="connsiteY0" fmla="*/ 0 h 702722"/>
            <a:gd name="connsiteX1" fmla="*/ 364355 w 846004"/>
            <a:gd name="connsiteY1" fmla="*/ 180983 h 702722"/>
            <a:gd name="connsiteX2" fmla="*/ 680796 w 846004"/>
            <a:gd name="connsiteY2" fmla="*/ 521506 h 702722"/>
            <a:gd name="connsiteX3" fmla="*/ 846004 w 846004"/>
            <a:gd name="connsiteY3" fmla="*/ 702722 h 702722"/>
            <a:gd name="connsiteX0" fmla="*/ 0 w 846004"/>
            <a:gd name="connsiteY0" fmla="*/ 0 h 702722"/>
            <a:gd name="connsiteX1" fmla="*/ 364355 w 846004"/>
            <a:gd name="connsiteY1" fmla="*/ 180983 h 702722"/>
            <a:gd name="connsiteX2" fmla="*/ 680796 w 846004"/>
            <a:gd name="connsiteY2" fmla="*/ 521506 h 702722"/>
            <a:gd name="connsiteX3" fmla="*/ 846004 w 846004"/>
            <a:gd name="connsiteY3" fmla="*/ 702722 h 702722"/>
            <a:gd name="connsiteX0" fmla="*/ 0 w 820786"/>
            <a:gd name="connsiteY0" fmla="*/ 0 h 783826"/>
            <a:gd name="connsiteX1" fmla="*/ 339137 w 820786"/>
            <a:gd name="connsiteY1" fmla="*/ 262087 h 783826"/>
            <a:gd name="connsiteX2" fmla="*/ 655578 w 820786"/>
            <a:gd name="connsiteY2" fmla="*/ 602610 h 783826"/>
            <a:gd name="connsiteX3" fmla="*/ 820786 w 820786"/>
            <a:gd name="connsiteY3" fmla="*/ 783826 h 783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0786" h="783826">
              <a:moveTo>
                <a:pt x="0" y="0"/>
              </a:moveTo>
              <a:cubicBezTo>
                <a:pt x="23961" y="20813"/>
                <a:pt x="213561" y="241541"/>
                <a:pt x="339137" y="262087"/>
              </a:cubicBezTo>
              <a:cubicBezTo>
                <a:pt x="364306" y="349670"/>
                <a:pt x="561171" y="547887"/>
                <a:pt x="655578" y="602610"/>
              </a:cubicBezTo>
              <a:cubicBezTo>
                <a:pt x="841425" y="810509"/>
                <a:pt x="714181" y="733679"/>
                <a:pt x="820786" y="7838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72839</xdr:colOff>
      <xdr:row>11</xdr:row>
      <xdr:rowOff>67234</xdr:rowOff>
    </xdr:from>
    <xdr:to>
      <xdr:col>12</xdr:col>
      <xdr:colOff>318288</xdr:colOff>
      <xdr:row>12</xdr:row>
      <xdr:rowOff>112060</xdr:rowOff>
    </xdr:to>
    <xdr:sp macro="" textlink="">
      <xdr:nvSpPr>
        <xdr:cNvPr id="906" name="六角形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 bwMode="auto">
        <a:xfrm>
          <a:off x="11769539" y="581584"/>
          <a:ext cx="245449" cy="216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397805</xdr:colOff>
      <xdr:row>15</xdr:row>
      <xdr:rowOff>173691</xdr:rowOff>
    </xdr:from>
    <xdr:ext cx="259430" cy="121059"/>
    <xdr:sp macro="" textlink="">
      <xdr:nvSpPr>
        <xdr:cNvPr id="907" name="Text Box 30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1322980" y="1373841"/>
          <a:ext cx="259430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20</xdr:col>
      <xdr:colOff>50427</xdr:colOff>
      <xdr:row>3</xdr:row>
      <xdr:rowOff>18154</xdr:rowOff>
    </xdr:from>
    <xdr:ext cx="323246" cy="121059"/>
    <xdr:sp macro="" textlink="">
      <xdr:nvSpPr>
        <xdr:cNvPr id="908" name="Text Box 30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196623" y="1931437"/>
          <a:ext cx="32324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11</xdr:col>
      <xdr:colOff>229723</xdr:colOff>
      <xdr:row>13</xdr:row>
      <xdr:rowOff>28013</xdr:rowOff>
    </xdr:from>
    <xdr:to>
      <xdr:col>11</xdr:col>
      <xdr:colOff>759018</xdr:colOff>
      <xdr:row>14</xdr:row>
      <xdr:rowOff>112584</xdr:rowOff>
    </xdr:to>
    <xdr:sp macro="" textlink="">
      <xdr:nvSpPr>
        <xdr:cNvPr id="909" name="Text Box 141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1154898" y="885263"/>
          <a:ext cx="529295" cy="256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</a:t>
          </a:r>
        </a:p>
      </xdr:txBody>
    </xdr:sp>
    <xdr:clientData/>
  </xdr:twoCellAnchor>
  <xdr:twoCellAnchor>
    <xdr:from>
      <xdr:col>18</xdr:col>
      <xdr:colOff>139210</xdr:colOff>
      <xdr:row>39</xdr:row>
      <xdr:rowOff>66465</xdr:rowOff>
    </xdr:from>
    <xdr:to>
      <xdr:col>18</xdr:col>
      <xdr:colOff>344363</xdr:colOff>
      <xdr:row>40</xdr:row>
      <xdr:rowOff>64894</xdr:rowOff>
    </xdr:to>
    <xdr:sp macro="" textlink="">
      <xdr:nvSpPr>
        <xdr:cNvPr id="911" name="Line 7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ShapeType="1"/>
        </xdr:cNvSpPr>
      </xdr:nvSpPr>
      <xdr:spPr bwMode="auto">
        <a:xfrm flipH="1">
          <a:off x="8749810" y="6753015"/>
          <a:ext cx="205153" cy="169879"/>
        </a:xfrm>
        <a:custGeom>
          <a:avLst/>
          <a:gdLst>
            <a:gd name="connsiteX0" fmla="*/ 0 w 10921"/>
            <a:gd name="connsiteY0" fmla="*/ 0 h 428964"/>
            <a:gd name="connsiteX1" fmla="*/ 10921 w 10921"/>
            <a:gd name="connsiteY1" fmla="*/ 428964 h 428964"/>
            <a:gd name="connsiteX0" fmla="*/ 129683 w 129754"/>
            <a:gd name="connsiteY0" fmla="*/ 0 h 300143"/>
            <a:gd name="connsiteX1" fmla="*/ 71 w 129754"/>
            <a:gd name="connsiteY1" fmla="*/ 300143 h 300143"/>
            <a:gd name="connsiteX0" fmla="*/ 129612 w 136739"/>
            <a:gd name="connsiteY0" fmla="*/ 0 h 300512"/>
            <a:gd name="connsiteX1" fmla="*/ 0 w 136739"/>
            <a:gd name="connsiteY1" fmla="*/ 300143 h 300512"/>
            <a:gd name="connsiteX0" fmla="*/ 180360 w 180946"/>
            <a:gd name="connsiteY0" fmla="*/ 0 h 296616"/>
            <a:gd name="connsiteX1" fmla="*/ 0 w 180946"/>
            <a:gd name="connsiteY1" fmla="*/ 296239 h 296616"/>
            <a:gd name="connsiteX0" fmla="*/ 180360 w 180360"/>
            <a:gd name="connsiteY0" fmla="*/ 0 h 298034"/>
            <a:gd name="connsiteX1" fmla="*/ 152722 w 180360"/>
            <a:gd name="connsiteY1" fmla="*/ 298034 h 298034"/>
            <a:gd name="connsiteX2" fmla="*/ 0 w 180360"/>
            <a:gd name="connsiteY2" fmla="*/ 296239 h 298034"/>
            <a:gd name="connsiteX0" fmla="*/ 164745 w 170319"/>
            <a:gd name="connsiteY0" fmla="*/ 0 h 301938"/>
            <a:gd name="connsiteX1" fmla="*/ 152722 w 170319"/>
            <a:gd name="connsiteY1" fmla="*/ 301938 h 301938"/>
            <a:gd name="connsiteX2" fmla="*/ 0 w 170319"/>
            <a:gd name="connsiteY2" fmla="*/ 300143 h 301938"/>
            <a:gd name="connsiteX0" fmla="*/ 153034 w 170319"/>
            <a:gd name="connsiteY0" fmla="*/ 0 h 301938"/>
            <a:gd name="connsiteX1" fmla="*/ 152722 w 170319"/>
            <a:gd name="connsiteY1" fmla="*/ 301938 h 301938"/>
            <a:gd name="connsiteX2" fmla="*/ 0 w 170319"/>
            <a:gd name="connsiteY2" fmla="*/ 300143 h 301938"/>
            <a:gd name="connsiteX0" fmla="*/ 184264 w 196785"/>
            <a:gd name="connsiteY0" fmla="*/ 0 h 301938"/>
            <a:gd name="connsiteX1" fmla="*/ 183952 w 196785"/>
            <a:gd name="connsiteY1" fmla="*/ 301938 h 301938"/>
            <a:gd name="connsiteX2" fmla="*/ 0 w 196785"/>
            <a:gd name="connsiteY2" fmla="*/ 276721 h 301938"/>
            <a:gd name="connsiteX0" fmla="*/ 184264 w 196785"/>
            <a:gd name="connsiteY0" fmla="*/ 0 h 301938"/>
            <a:gd name="connsiteX1" fmla="*/ 183952 w 196785"/>
            <a:gd name="connsiteY1" fmla="*/ 301938 h 301938"/>
            <a:gd name="connsiteX2" fmla="*/ 0 w 196785"/>
            <a:gd name="connsiteY2" fmla="*/ 280625 h 301938"/>
            <a:gd name="connsiteX0" fmla="*/ 184264 w 186293"/>
            <a:gd name="connsiteY0" fmla="*/ 0 h 301938"/>
            <a:gd name="connsiteX1" fmla="*/ 183952 w 186293"/>
            <a:gd name="connsiteY1" fmla="*/ 301938 h 301938"/>
            <a:gd name="connsiteX2" fmla="*/ 0 w 186293"/>
            <a:gd name="connsiteY2" fmla="*/ 280625 h 301938"/>
            <a:gd name="connsiteX0" fmla="*/ 184264 w 186293"/>
            <a:gd name="connsiteY0" fmla="*/ 0 h 303554"/>
            <a:gd name="connsiteX1" fmla="*/ 183952 w 186293"/>
            <a:gd name="connsiteY1" fmla="*/ 301938 h 303554"/>
            <a:gd name="connsiteX2" fmla="*/ 0 w 186293"/>
            <a:gd name="connsiteY2" fmla="*/ 300104 h 3035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6293" h="303554">
              <a:moveTo>
                <a:pt x="184264" y="0"/>
              </a:moveTo>
              <a:cubicBezTo>
                <a:pt x="178357" y="35359"/>
                <a:pt x="191336" y="257740"/>
                <a:pt x="183952" y="301938"/>
              </a:cubicBezTo>
              <a:cubicBezTo>
                <a:pt x="119931" y="296442"/>
                <a:pt x="175930" y="309360"/>
                <a:pt x="0" y="30010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750213</xdr:colOff>
      <xdr:row>54</xdr:row>
      <xdr:rowOff>69290</xdr:rowOff>
    </xdr:from>
    <xdr:ext cx="674077" cy="165173"/>
    <xdr:sp macro="" textlink="">
      <xdr:nvSpPr>
        <xdr:cNvPr id="912" name="Text Box 162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775561" y="9461768"/>
          <a:ext cx="6740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国民宿舎↗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722229</xdr:colOff>
      <xdr:row>25</xdr:row>
      <xdr:rowOff>163260</xdr:rowOff>
    </xdr:from>
    <xdr:to>
      <xdr:col>8</xdr:col>
      <xdr:colOff>208829</xdr:colOff>
      <xdr:row>31</xdr:row>
      <xdr:rowOff>111994</xdr:rowOff>
    </xdr:to>
    <xdr:sp macro="" textlink="">
      <xdr:nvSpPr>
        <xdr:cNvPr id="913" name="Freeform 60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/>
        </xdr:cNvSpPr>
      </xdr:nvSpPr>
      <xdr:spPr bwMode="auto">
        <a:xfrm rot="-5400000" flipH="1" flipV="1">
          <a:off x="5163175" y="4809164"/>
          <a:ext cx="977434" cy="25812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5 w 10024"/>
            <a:gd name="connsiteY0" fmla="*/ 23237 h 23237"/>
            <a:gd name="connsiteX1" fmla="*/ 10000 w 10024"/>
            <a:gd name="connsiteY1" fmla="*/ 9220 h 23237"/>
            <a:gd name="connsiteX2" fmla="*/ 642 w 10024"/>
            <a:gd name="connsiteY2" fmla="*/ 0 h 23237"/>
            <a:gd name="connsiteX3" fmla="*/ 0 w 10024"/>
            <a:gd name="connsiteY3" fmla="*/ 9386 h 23237"/>
            <a:gd name="connsiteX0" fmla="*/ 10148 w 10167"/>
            <a:gd name="connsiteY0" fmla="*/ 23237 h 23237"/>
            <a:gd name="connsiteX1" fmla="*/ 10143 w 10167"/>
            <a:gd name="connsiteY1" fmla="*/ 9220 h 23237"/>
            <a:gd name="connsiteX2" fmla="*/ 785 w 10167"/>
            <a:gd name="connsiteY2" fmla="*/ 0 h 23237"/>
            <a:gd name="connsiteX3" fmla="*/ 0 w 10167"/>
            <a:gd name="connsiteY3" fmla="*/ 2878 h 23237"/>
            <a:gd name="connsiteX0" fmla="*/ 10148 w 10167"/>
            <a:gd name="connsiteY0" fmla="*/ 20360 h 20360"/>
            <a:gd name="connsiteX1" fmla="*/ 10143 w 10167"/>
            <a:gd name="connsiteY1" fmla="*/ 6343 h 20360"/>
            <a:gd name="connsiteX2" fmla="*/ 856 w 10167"/>
            <a:gd name="connsiteY2" fmla="*/ 6885 h 20360"/>
            <a:gd name="connsiteX3" fmla="*/ 0 w 10167"/>
            <a:gd name="connsiteY3" fmla="*/ 1 h 20360"/>
            <a:gd name="connsiteX0" fmla="*/ 10148 w 10167"/>
            <a:gd name="connsiteY0" fmla="*/ 20360 h 20360"/>
            <a:gd name="connsiteX1" fmla="*/ 10143 w 10167"/>
            <a:gd name="connsiteY1" fmla="*/ 6343 h 20360"/>
            <a:gd name="connsiteX2" fmla="*/ 1141 w 10167"/>
            <a:gd name="connsiteY2" fmla="*/ 6343 h 20360"/>
            <a:gd name="connsiteX3" fmla="*/ 0 w 10167"/>
            <a:gd name="connsiteY3" fmla="*/ 1 h 20360"/>
            <a:gd name="connsiteX0" fmla="*/ 10148 w 10167"/>
            <a:gd name="connsiteY0" fmla="*/ 20359 h 20359"/>
            <a:gd name="connsiteX1" fmla="*/ 10143 w 10167"/>
            <a:gd name="connsiteY1" fmla="*/ 6342 h 20359"/>
            <a:gd name="connsiteX2" fmla="*/ 0 w 10167"/>
            <a:gd name="connsiteY2" fmla="*/ 0 h 20359"/>
            <a:gd name="connsiteX0" fmla="*/ 10148 w 10167"/>
            <a:gd name="connsiteY0" fmla="*/ 20359 h 20359"/>
            <a:gd name="connsiteX1" fmla="*/ 10143 w 10167"/>
            <a:gd name="connsiteY1" fmla="*/ 6342 h 20359"/>
            <a:gd name="connsiteX2" fmla="*/ 0 w 10167"/>
            <a:gd name="connsiteY2" fmla="*/ 0 h 20359"/>
            <a:gd name="connsiteX0" fmla="*/ 10148 w 10167"/>
            <a:gd name="connsiteY0" fmla="*/ 20359 h 20359"/>
            <a:gd name="connsiteX1" fmla="*/ 10143 w 10167"/>
            <a:gd name="connsiteY1" fmla="*/ 6342 h 20359"/>
            <a:gd name="connsiteX2" fmla="*/ 0 w 10167"/>
            <a:gd name="connsiteY2" fmla="*/ 0 h 20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67" h="20359">
              <a:moveTo>
                <a:pt x="10148" y="20359"/>
              </a:moveTo>
              <a:cubicBezTo>
                <a:pt x="10217" y="17026"/>
                <a:pt x="10074" y="9675"/>
                <a:pt x="10143" y="6342"/>
              </a:cubicBezTo>
              <a:cubicBezTo>
                <a:pt x="2337" y="5855"/>
                <a:pt x="598" y="12418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51486</xdr:colOff>
      <xdr:row>37</xdr:row>
      <xdr:rowOff>88966</xdr:rowOff>
    </xdr:from>
    <xdr:ext cx="601831" cy="165173"/>
    <xdr:sp macro="" textlink="">
      <xdr:nvSpPr>
        <xdr:cNvPr id="914" name="Text Box 97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6385611" y="6550091"/>
          <a:ext cx="60183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397066</xdr:colOff>
      <xdr:row>38</xdr:row>
      <xdr:rowOff>54948</xdr:rowOff>
    </xdr:from>
    <xdr:to>
      <xdr:col>9</xdr:col>
      <xdr:colOff>642515</xdr:colOff>
      <xdr:row>39</xdr:row>
      <xdr:rowOff>93948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 bwMode="auto">
        <a:xfrm>
          <a:off x="6731191" y="6690698"/>
          <a:ext cx="245449" cy="213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498236</xdr:colOff>
      <xdr:row>47</xdr:row>
      <xdr:rowOff>36633</xdr:rowOff>
    </xdr:from>
    <xdr:to>
      <xdr:col>7</xdr:col>
      <xdr:colOff>728920</xdr:colOff>
      <xdr:row>48</xdr:row>
      <xdr:rowOff>47795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 bwMode="auto">
        <a:xfrm>
          <a:off x="5298836" y="8094783"/>
          <a:ext cx="230684" cy="182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197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443450</xdr:colOff>
      <xdr:row>29</xdr:row>
      <xdr:rowOff>12852</xdr:rowOff>
    </xdr:from>
    <xdr:ext cx="287130" cy="159531"/>
    <xdr:sp macro="" textlink="">
      <xdr:nvSpPr>
        <xdr:cNvPr id="917" name="Text Box 27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157950" y="4984902"/>
          <a:ext cx="28713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中野</a:t>
          </a:r>
        </a:p>
      </xdr:txBody>
    </xdr:sp>
    <xdr:clientData/>
  </xdr:oneCellAnchor>
  <xdr:twoCellAnchor>
    <xdr:from>
      <xdr:col>3</xdr:col>
      <xdr:colOff>424844</xdr:colOff>
      <xdr:row>28</xdr:row>
      <xdr:rowOff>126999</xdr:rowOff>
    </xdr:from>
    <xdr:to>
      <xdr:col>4</xdr:col>
      <xdr:colOff>730249</xdr:colOff>
      <xdr:row>28</xdr:row>
      <xdr:rowOff>154966</xdr:rowOff>
    </xdr:to>
    <xdr:sp macro="" textlink="">
      <xdr:nvSpPr>
        <xdr:cNvPr id="918" name="Line 724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ShapeType="1"/>
        </xdr:cNvSpPr>
      </xdr:nvSpPr>
      <xdr:spPr bwMode="auto">
        <a:xfrm flipV="1">
          <a:off x="2139344" y="5016499"/>
          <a:ext cx="1075343" cy="279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27167</xdr:colOff>
      <xdr:row>31</xdr:row>
      <xdr:rowOff>149678</xdr:rowOff>
    </xdr:from>
    <xdr:ext cx="578303" cy="159531"/>
    <xdr:sp macro="" textlink="">
      <xdr:nvSpPr>
        <xdr:cNvPr id="919" name="Text Box 27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284717" y="5464628"/>
          <a:ext cx="57830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丹後の森</a:t>
          </a:r>
        </a:p>
      </xdr:txBody>
    </xdr:sp>
    <xdr:clientData/>
  </xdr:oneCellAnchor>
  <xdr:twoCellAnchor>
    <xdr:from>
      <xdr:col>5</xdr:col>
      <xdr:colOff>463550</xdr:colOff>
      <xdr:row>30</xdr:row>
      <xdr:rowOff>82550</xdr:rowOff>
    </xdr:from>
    <xdr:to>
      <xdr:col>6</xdr:col>
      <xdr:colOff>387350</xdr:colOff>
      <xdr:row>32</xdr:row>
      <xdr:rowOff>165100</xdr:rowOff>
    </xdr:to>
    <xdr:sp macro="" textlink="">
      <xdr:nvSpPr>
        <xdr:cNvPr id="920" name="Line 84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ShapeType="1"/>
        </xdr:cNvSpPr>
      </xdr:nvSpPr>
      <xdr:spPr bwMode="auto">
        <a:xfrm flipV="1">
          <a:off x="3721100" y="5226050"/>
          <a:ext cx="695325" cy="42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37942</xdr:colOff>
      <xdr:row>27</xdr:row>
      <xdr:rowOff>159302</xdr:rowOff>
    </xdr:from>
    <xdr:to>
      <xdr:col>5</xdr:col>
      <xdr:colOff>742950</xdr:colOff>
      <xdr:row>32</xdr:row>
      <xdr:rowOff>152400</xdr:rowOff>
    </xdr:to>
    <xdr:sp macro="" textlink="">
      <xdr:nvSpPr>
        <xdr:cNvPr id="921" name="Freeform 26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/>
        </xdr:cNvSpPr>
      </xdr:nvSpPr>
      <xdr:spPr bwMode="auto">
        <a:xfrm>
          <a:off x="3295492" y="4788452"/>
          <a:ext cx="705008" cy="85034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9217 w 9217"/>
            <a:gd name="connsiteY0" fmla="*/ 9801 h 9801"/>
            <a:gd name="connsiteX1" fmla="*/ 9217 w 9217"/>
            <a:gd name="connsiteY1" fmla="*/ 1 h 9801"/>
            <a:gd name="connsiteX2" fmla="*/ 0 w 9217"/>
            <a:gd name="connsiteY2" fmla="*/ 6122 h 9801"/>
            <a:gd name="connsiteX0" fmla="*/ 10000 w 10000"/>
            <a:gd name="connsiteY0" fmla="*/ 10000 h 10000"/>
            <a:gd name="connsiteX1" fmla="*/ 10000 w 10000"/>
            <a:gd name="connsiteY1" fmla="*/ 1 h 10000"/>
            <a:gd name="connsiteX2" fmla="*/ 0 w 10000"/>
            <a:gd name="connsiteY2" fmla="*/ 6246 h 10000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84" h="16603">
              <a:moveTo>
                <a:pt x="12184" y="16603"/>
              </a:moveTo>
              <a:cubicBezTo>
                <a:pt x="7938" y="11990"/>
                <a:pt x="10728" y="5535"/>
                <a:pt x="10000" y="1"/>
              </a:cubicBezTo>
              <a:cubicBezTo>
                <a:pt x="6384" y="-67"/>
                <a:pt x="3373" y="2016"/>
                <a:pt x="0" y="6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544283</xdr:colOff>
      <xdr:row>27</xdr:row>
      <xdr:rowOff>158279</xdr:rowOff>
    </xdr:from>
    <xdr:to>
      <xdr:col>6</xdr:col>
      <xdr:colOff>767441</xdr:colOff>
      <xdr:row>27</xdr:row>
      <xdr:rowOff>158749</xdr:rowOff>
    </xdr:to>
    <xdr:sp macro="" textlink="">
      <xdr:nvSpPr>
        <xdr:cNvPr id="922" name="Line 26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ShapeType="1"/>
        </xdr:cNvSpPr>
      </xdr:nvSpPr>
      <xdr:spPr bwMode="auto">
        <a:xfrm>
          <a:off x="3801833" y="4787429"/>
          <a:ext cx="994683" cy="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614486</xdr:colOff>
      <xdr:row>25</xdr:row>
      <xdr:rowOff>76199</xdr:rowOff>
    </xdr:from>
    <xdr:to>
      <xdr:col>5</xdr:col>
      <xdr:colOff>615949</xdr:colOff>
      <xdr:row>27</xdr:row>
      <xdr:rowOff>152835</xdr:rowOff>
    </xdr:to>
    <xdr:sp macro="" textlink="">
      <xdr:nvSpPr>
        <xdr:cNvPr id="923" name="Line 34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ShapeType="1"/>
        </xdr:cNvSpPr>
      </xdr:nvSpPr>
      <xdr:spPr bwMode="auto">
        <a:xfrm flipV="1">
          <a:off x="3872036" y="4362449"/>
          <a:ext cx="1463" cy="419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553809</xdr:colOff>
      <xdr:row>28</xdr:row>
      <xdr:rowOff>95539</xdr:rowOff>
    </xdr:from>
    <xdr:to>
      <xdr:col>5</xdr:col>
      <xdr:colOff>677634</xdr:colOff>
      <xdr:row>29</xdr:row>
      <xdr:rowOff>48211</xdr:rowOff>
    </xdr:to>
    <xdr:sp macro="" textlink="">
      <xdr:nvSpPr>
        <xdr:cNvPr id="924" name="AutoShape 36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/>
        </xdr:cNvSpPr>
      </xdr:nvSpPr>
      <xdr:spPr bwMode="auto">
        <a:xfrm>
          <a:off x="3811359" y="4896139"/>
          <a:ext cx="123825" cy="1241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30</xdr:row>
      <xdr:rowOff>74085</xdr:rowOff>
    </xdr:from>
    <xdr:to>
      <xdr:col>3</xdr:col>
      <xdr:colOff>762000</xdr:colOff>
      <xdr:row>32</xdr:row>
      <xdr:rowOff>19052</xdr:rowOff>
    </xdr:to>
    <xdr:sp macro="" textlink="">
      <xdr:nvSpPr>
        <xdr:cNvPr id="925" name="Line 1126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 bwMode="auto">
        <a:xfrm flipV="1">
          <a:off x="2343150" y="5217585"/>
          <a:ext cx="133350" cy="287867"/>
        </a:xfrm>
        <a:custGeom>
          <a:avLst/>
          <a:gdLst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" h="284389">
              <a:moveTo>
                <a:pt x="0" y="0"/>
              </a:moveTo>
              <a:cubicBezTo>
                <a:pt x="44450" y="94796"/>
                <a:pt x="58283" y="281440"/>
                <a:pt x="133350" y="284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3402</xdr:colOff>
      <xdr:row>25</xdr:row>
      <xdr:rowOff>13608</xdr:rowOff>
    </xdr:from>
    <xdr:to>
      <xdr:col>4</xdr:col>
      <xdr:colOff>6804</xdr:colOff>
      <xdr:row>32</xdr:row>
      <xdr:rowOff>48306</xdr:rowOff>
    </xdr:to>
    <xdr:sp macro="" textlink="">
      <xdr:nvSpPr>
        <xdr:cNvPr id="926" name="Line 112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ShapeType="1"/>
        </xdr:cNvSpPr>
      </xdr:nvSpPr>
      <xdr:spPr bwMode="auto">
        <a:xfrm flipV="1">
          <a:off x="2489427" y="4299858"/>
          <a:ext cx="3402" cy="123484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28953</xdr:colOff>
      <xdr:row>25</xdr:row>
      <xdr:rowOff>127029</xdr:rowOff>
    </xdr:from>
    <xdr:to>
      <xdr:col>4</xdr:col>
      <xdr:colOff>262709</xdr:colOff>
      <xdr:row>30</xdr:row>
      <xdr:rowOff>622</xdr:rowOff>
    </xdr:to>
    <xdr:sp macro="" textlink="">
      <xdr:nvSpPr>
        <xdr:cNvPr id="927" name="Freeform 112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/>
        </xdr:cNvSpPr>
      </xdr:nvSpPr>
      <xdr:spPr bwMode="auto">
        <a:xfrm>
          <a:off x="2513391" y="4492654"/>
          <a:ext cx="233756" cy="746718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  <a:gd name="connsiteX0" fmla="*/ 0 w 7975"/>
            <a:gd name="connsiteY0" fmla="*/ 11377 h 11377"/>
            <a:gd name="connsiteX1" fmla="*/ 1892 w 7975"/>
            <a:gd name="connsiteY1" fmla="*/ 5420 h 11377"/>
            <a:gd name="connsiteX2" fmla="*/ 5135 w 7975"/>
            <a:gd name="connsiteY2" fmla="*/ 3505 h 11377"/>
            <a:gd name="connsiteX3" fmla="*/ 7975 w 7975"/>
            <a:gd name="connsiteY3" fmla="*/ 0 h 11377"/>
            <a:gd name="connsiteX0" fmla="*/ 0 w 10000"/>
            <a:gd name="connsiteY0" fmla="*/ 10000 h 10000"/>
            <a:gd name="connsiteX1" fmla="*/ 2372 w 10000"/>
            <a:gd name="connsiteY1" fmla="*/ 4764 h 10000"/>
            <a:gd name="connsiteX2" fmla="*/ 5593 w 10000"/>
            <a:gd name="connsiteY2" fmla="*/ 2324 h 10000"/>
            <a:gd name="connsiteX3" fmla="*/ 10000 w 10000"/>
            <a:gd name="connsiteY3" fmla="*/ 0 h 10000"/>
            <a:gd name="connsiteX0" fmla="*/ 0 w 10000"/>
            <a:gd name="connsiteY0" fmla="*/ 12573 h 12573"/>
            <a:gd name="connsiteX1" fmla="*/ 2372 w 10000"/>
            <a:gd name="connsiteY1" fmla="*/ 7337 h 12573"/>
            <a:gd name="connsiteX2" fmla="*/ 5593 w 10000"/>
            <a:gd name="connsiteY2" fmla="*/ 4897 h 12573"/>
            <a:gd name="connsiteX3" fmla="*/ 10000 w 10000"/>
            <a:gd name="connsiteY3" fmla="*/ 0 h 12573"/>
            <a:gd name="connsiteX0" fmla="*/ 0 w 10000"/>
            <a:gd name="connsiteY0" fmla="*/ 12573 h 12573"/>
            <a:gd name="connsiteX1" fmla="*/ 3500 w 10000"/>
            <a:gd name="connsiteY1" fmla="*/ 7337 h 12573"/>
            <a:gd name="connsiteX2" fmla="*/ 5593 w 10000"/>
            <a:gd name="connsiteY2" fmla="*/ 4897 h 12573"/>
            <a:gd name="connsiteX3" fmla="*/ 10000 w 10000"/>
            <a:gd name="connsiteY3" fmla="*/ 0 h 12573"/>
            <a:gd name="connsiteX0" fmla="*/ 0 w 8872"/>
            <a:gd name="connsiteY0" fmla="*/ 13027 h 13027"/>
            <a:gd name="connsiteX1" fmla="*/ 3500 w 8872"/>
            <a:gd name="connsiteY1" fmla="*/ 7791 h 13027"/>
            <a:gd name="connsiteX2" fmla="*/ 5593 w 8872"/>
            <a:gd name="connsiteY2" fmla="*/ 5351 h 13027"/>
            <a:gd name="connsiteX3" fmla="*/ 8872 w 8872"/>
            <a:gd name="connsiteY3" fmla="*/ 0 h 13027"/>
            <a:gd name="connsiteX0" fmla="*/ 0 w 7774"/>
            <a:gd name="connsiteY0" fmla="*/ 10697 h 10697"/>
            <a:gd name="connsiteX1" fmla="*/ 3945 w 7774"/>
            <a:gd name="connsiteY1" fmla="*/ 6678 h 10697"/>
            <a:gd name="connsiteX2" fmla="*/ 6304 w 7774"/>
            <a:gd name="connsiteY2" fmla="*/ 4805 h 10697"/>
            <a:gd name="connsiteX3" fmla="*/ 7774 w 7774"/>
            <a:gd name="connsiteY3" fmla="*/ 0 h 10697"/>
            <a:gd name="connsiteX0" fmla="*/ 0 w 10000"/>
            <a:gd name="connsiteY0" fmla="*/ 10000 h 10000"/>
            <a:gd name="connsiteX1" fmla="*/ 5075 w 10000"/>
            <a:gd name="connsiteY1" fmla="*/ 6243 h 10000"/>
            <a:gd name="connsiteX2" fmla="*/ 8109 w 10000"/>
            <a:gd name="connsiteY2" fmla="*/ 449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075 w 10000"/>
            <a:gd name="connsiteY1" fmla="*/ 6243 h 10000"/>
            <a:gd name="connsiteX2" fmla="*/ 6064 w 10000"/>
            <a:gd name="connsiteY2" fmla="*/ 3840 h 10000"/>
            <a:gd name="connsiteX3" fmla="*/ 10000 w 10000"/>
            <a:gd name="connsiteY3" fmla="*/ 0 h 10000"/>
            <a:gd name="connsiteX0" fmla="*/ 0 w 12045"/>
            <a:gd name="connsiteY0" fmla="*/ 10217 h 10217"/>
            <a:gd name="connsiteX1" fmla="*/ 5075 w 12045"/>
            <a:gd name="connsiteY1" fmla="*/ 6460 h 10217"/>
            <a:gd name="connsiteX2" fmla="*/ 6064 w 12045"/>
            <a:gd name="connsiteY2" fmla="*/ 4057 h 10217"/>
            <a:gd name="connsiteX3" fmla="*/ 12045 w 12045"/>
            <a:gd name="connsiteY3" fmla="*/ 0 h 10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45" h="10217">
              <a:moveTo>
                <a:pt x="0" y="10217"/>
              </a:moveTo>
              <a:lnTo>
                <a:pt x="5075" y="6460"/>
              </a:lnTo>
              <a:lnTo>
                <a:pt x="6064" y="4057"/>
              </a:lnTo>
              <a:cubicBezTo>
                <a:pt x="9014" y="3609"/>
                <a:pt x="10731" y="990"/>
                <a:pt x="1204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32</xdr:row>
      <xdr:rowOff>9525</xdr:rowOff>
    </xdr:from>
    <xdr:to>
      <xdr:col>4</xdr:col>
      <xdr:colOff>66675</xdr:colOff>
      <xdr:row>32</xdr:row>
      <xdr:rowOff>133350</xdr:rowOff>
    </xdr:to>
    <xdr:sp macro="" textlink="">
      <xdr:nvSpPr>
        <xdr:cNvPr id="928" name="AutoShape 113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/>
        </xdr:cNvSpPr>
      </xdr:nvSpPr>
      <xdr:spPr bwMode="auto">
        <a:xfrm>
          <a:off x="2428875" y="54959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84620</xdr:colOff>
      <xdr:row>30</xdr:row>
      <xdr:rowOff>46286</xdr:rowOff>
    </xdr:from>
    <xdr:ext cx="657225" cy="434478"/>
    <xdr:sp macro="" textlink="">
      <xdr:nvSpPr>
        <xdr:cNvPr id="929" name="Text Box 113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570645" y="5189786"/>
          <a:ext cx="657225" cy="43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 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中屋製菓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4</xdr:col>
      <xdr:colOff>38097</xdr:colOff>
      <xdr:row>26</xdr:row>
      <xdr:rowOff>112804</xdr:rowOff>
    </xdr:from>
    <xdr:ext cx="259430" cy="168508"/>
    <xdr:sp macro="" textlink="">
      <xdr:nvSpPr>
        <xdr:cNvPr id="930" name="Text Box 113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524122" y="4570504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3</xdr:col>
      <xdr:colOff>463551</xdr:colOff>
      <xdr:row>26</xdr:row>
      <xdr:rowOff>15319</xdr:rowOff>
    </xdr:from>
    <xdr:ext cx="259430" cy="168508"/>
    <xdr:sp macro="" textlink="">
      <xdr:nvSpPr>
        <xdr:cNvPr id="931" name="Text Box 113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178051" y="4555569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oneCellAnchor>
    <xdr:from>
      <xdr:col>5</xdr:col>
      <xdr:colOff>11181</xdr:colOff>
      <xdr:row>26</xdr:row>
      <xdr:rowOff>138240</xdr:rowOff>
    </xdr:from>
    <xdr:ext cx="637564" cy="165173"/>
    <xdr:sp macro="" textlink="">
      <xdr:nvSpPr>
        <xdr:cNvPr id="932" name="Text Box 97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268731" y="459594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933" name="Text Box 105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96600</xdr:colOff>
      <xdr:row>26</xdr:row>
      <xdr:rowOff>97496</xdr:rowOff>
    </xdr:from>
    <xdr:to>
      <xdr:col>6</xdr:col>
      <xdr:colOff>506175</xdr:colOff>
      <xdr:row>27</xdr:row>
      <xdr:rowOff>126071</xdr:rowOff>
    </xdr:to>
    <xdr:sp macro="" textlink="">
      <xdr:nvSpPr>
        <xdr:cNvPr id="934" name="Text Box 113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4125675" y="4555196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398123</xdr:colOff>
      <xdr:row>26</xdr:row>
      <xdr:rowOff>126810</xdr:rowOff>
    </xdr:from>
    <xdr:to>
      <xdr:col>4</xdr:col>
      <xdr:colOff>18656</xdr:colOff>
      <xdr:row>28</xdr:row>
      <xdr:rowOff>131705</xdr:rowOff>
    </xdr:to>
    <xdr:grpSp>
      <xdr:nvGrpSpPr>
        <xdr:cNvPr id="935" name="Group 667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GrpSpPr>
          <a:grpSpLocks/>
        </xdr:cNvGrpSpPr>
      </xdr:nvGrpSpPr>
      <xdr:grpSpPr bwMode="auto">
        <a:xfrm>
          <a:off x="1960775" y="4577332"/>
          <a:ext cx="324555" cy="347243"/>
          <a:chOff x="534" y="107"/>
          <a:chExt cx="42" cy="39"/>
        </a:xfrm>
      </xdr:grpSpPr>
      <xdr:pic>
        <xdr:nvPicPr>
          <xdr:cNvPr id="936" name="Picture 6673" descr="route2">
            <a:extLst>
              <a:ext uri="{FF2B5EF4-FFF2-40B4-BE49-F238E27FC236}">
                <a16:creationId xmlns:a16="http://schemas.microsoft.com/office/drawing/2014/main" id="{00000000-0008-0000-0000-0000A8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7" name="Text Box 6674">
            <a:extLst>
              <a:ext uri="{FF2B5EF4-FFF2-40B4-BE49-F238E27FC236}">
                <a16:creationId xmlns:a16="http://schemas.microsoft.com/office/drawing/2014/main" id="{00000000-0008-0000-0000-0000A9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342899</xdr:colOff>
      <xdr:row>31</xdr:row>
      <xdr:rowOff>19048</xdr:rowOff>
    </xdr:from>
    <xdr:to>
      <xdr:col>3</xdr:col>
      <xdr:colOff>607217</xdr:colOff>
      <xdr:row>32</xdr:row>
      <xdr:rowOff>59532</xdr:rowOff>
    </xdr:to>
    <xdr:sp macro="" textlink="">
      <xdr:nvSpPr>
        <xdr:cNvPr id="938" name="六角形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 bwMode="auto">
        <a:xfrm>
          <a:off x="2057399" y="5333998"/>
          <a:ext cx="264318" cy="2119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628650</xdr:colOff>
      <xdr:row>25</xdr:row>
      <xdr:rowOff>82550</xdr:rowOff>
    </xdr:from>
    <xdr:to>
      <xdr:col>6</xdr:col>
      <xdr:colOff>102574</xdr:colOff>
      <xdr:row>26</xdr:row>
      <xdr:rowOff>124480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 bwMode="auto">
        <a:xfrm>
          <a:off x="3886200" y="43688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233202</xdr:colOff>
      <xdr:row>29</xdr:row>
      <xdr:rowOff>47598</xdr:rowOff>
    </xdr:from>
    <xdr:ext cx="409575" cy="168508"/>
    <xdr:sp macro="" textlink="">
      <xdr:nvSpPr>
        <xdr:cNvPr id="940" name="Text Box 113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490752" y="5019648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oneCellAnchor>
    <xdr:from>
      <xdr:col>3</xdr:col>
      <xdr:colOff>625373</xdr:colOff>
      <xdr:row>29</xdr:row>
      <xdr:rowOff>163552</xdr:rowOff>
    </xdr:from>
    <xdr:ext cx="236388" cy="327782"/>
    <xdr:sp macro="" textlink="">
      <xdr:nvSpPr>
        <xdr:cNvPr id="941" name="Text Box 113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 rot="5562077">
          <a:off x="2294176" y="5181299"/>
          <a:ext cx="327782" cy="2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vert270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</a:p>
      </xdr:txBody>
    </xdr:sp>
    <xdr:clientData/>
  </xdr:oneCellAnchor>
  <xdr:twoCellAnchor>
    <xdr:from>
      <xdr:col>4</xdr:col>
      <xdr:colOff>62788</xdr:colOff>
      <xdr:row>31</xdr:row>
      <xdr:rowOff>76682</xdr:rowOff>
    </xdr:from>
    <xdr:to>
      <xdr:col>4</xdr:col>
      <xdr:colOff>166689</xdr:colOff>
      <xdr:row>32</xdr:row>
      <xdr:rowOff>95248</xdr:rowOff>
    </xdr:to>
    <xdr:grpSp>
      <xdr:nvGrpSpPr>
        <xdr:cNvPr id="942" name="グループ化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GrpSpPr/>
      </xdr:nvGrpSpPr>
      <xdr:grpSpPr>
        <a:xfrm rot="5400000">
          <a:off x="2286543" y="5425992"/>
          <a:ext cx="189740" cy="103901"/>
          <a:chOff x="1456766" y="5311588"/>
          <a:chExt cx="156881" cy="106456"/>
        </a:xfrm>
      </xdr:grpSpPr>
      <xdr:sp macro="" textlink="">
        <xdr:nvSpPr>
          <xdr:cNvPr id="943" name="Line 2970">
            <a:extLst>
              <a:ext uri="{FF2B5EF4-FFF2-40B4-BE49-F238E27FC236}">
                <a16:creationId xmlns:a16="http://schemas.microsoft.com/office/drawing/2014/main" id="{00000000-0008-0000-0000-0000AF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2970">
            <a:extLst>
              <a:ext uri="{FF2B5EF4-FFF2-40B4-BE49-F238E27FC236}">
                <a16:creationId xmlns:a16="http://schemas.microsoft.com/office/drawing/2014/main" id="{00000000-0008-0000-0000-0000B003000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2970">
            <a:extLst>
              <a:ext uri="{FF2B5EF4-FFF2-40B4-BE49-F238E27FC236}">
                <a16:creationId xmlns:a16="http://schemas.microsoft.com/office/drawing/2014/main" id="{00000000-0008-0000-0000-0000B103000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6" name="Line 2970">
            <a:extLst>
              <a:ext uri="{FF2B5EF4-FFF2-40B4-BE49-F238E27FC236}">
                <a16:creationId xmlns:a16="http://schemas.microsoft.com/office/drawing/2014/main" id="{00000000-0008-0000-0000-0000B203000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4</xdr:col>
      <xdr:colOff>236596</xdr:colOff>
      <xdr:row>26</xdr:row>
      <xdr:rowOff>118334</xdr:rowOff>
    </xdr:from>
    <xdr:to>
      <xdr:col>4</xdr:col>
      <xdr:colOff>627067</xdr:colOff>
      <xdr:row>28</xdr:row>
      <xdr:rowOff>141391</xdr:rowOff>
    </xdr:to>
    <xdr:grpSp>
      <xdr:nvGrpSpPr>
        <xdr:cNvPr id="947" name="Group 667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GrpSpPr>
          <a:grpSpLocks/>
        </xdr:cNvGrpSpPr>
      </xdr:nvGrpSpPr>
      <xdr:grpSpPr bwMode="auto">
        <a:xfrm>
          <a:off x="2503270" y="4568856"/>
          <a:ext cx="390471" cy="365405"/>
          <a:chOff x="534" y="105"/>
          <a:chExt cx="42" cy="41"/>
        </a:xfrm>
      </xdr:grpSpPr>
      <xdr:pic>
        <xdr:nvPicPr>
          <xdr:cNvPr id="948" name="Picture 6673" descr="route2">
            <a:extLst>
              <a:ext uri="{FF2B5EF4-FFF2-40B4-BE49-F238E27FC236}">
                <a16:creationId xmlns:a16="http://schemas.microsoft.com/office/drawing/2014/main" id="{00000000-0008-0000-0000-0000B4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9" name="Text Box 6674">
            <a:extLst>
              <a:ext uri="{FF2B5EF4-FFF2-40B4-BE49-F238E27FC236}">
                <a16:creationId xmlns:a16="http://schemas.microsoft.com/office/drawing/2014/main" id="{00000000-0008-0000-0000-0000B5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5"/>
            <a:ext cx="42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168318</xdr:colOff>
      <xdr:row>29</xdr:row>
      <xdr:rowOff>155288</xdr:rowOff>
    </xdr:from>
    <xdr:to>
      <xdr:col>5</xdr:col>
      <xdr:colOff>558789</xdr:colOff>
      <xdr:row>32</xdr:row>
      <xdr:rowOff>515</xdr:rowOff>
    </xdr:to>
    <xdr:grpSp>
      <xdr:nvGrpSpPr>
        <xdr:cNvPr id="950" name="Group 667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GrpSpPr>
          <a:grpSpLocks/>
        </xdr:cNvGrpSpPr>
      </xdr:nvGrpSpPr>
      <xdr:grpSpPr bwMode="auto">
        <a:xfrm>
          <a:off x="3139014" y="5119331"/>
          <a:ext cx="390471" cy="358749"/>
          <a:chOff x="535" y="106"/>
          <a:chExt cx="42" cy="40"/>
        </a:xfrm>
      </xdr:grpSpPr>
      <xdr:pic>
        <xdr:nvPicPr>
          <xdr:cNvPr id="951" name="Picture 6673" descr="route2">
            <a:extLst>
              <a:ext uri="{FF2B5EF4-FFF2-40B4-BE49-F238E27FC236}">
                <a16:creationId xmlns:a16="http://schemas.microsoft.com/office/drawing/2014/main" id="{00000000-0008-0000-0000-0000B7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2" name="Text Box 6674">
            <a:extLst>
              <a:ext uri="{FF2B5EF4-FFF2-40B4-BE49-F238E27FC236}">
                <a16:creationId xmlns:a16="http://schemas.microsoft.com/office/drawing/2014/main" id="{00000000-0008-0000-0000-0000B8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6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40193</xdr:colOff>
      <xdr:row>27</xdr:row>
      <xdr:rowOff>76868</xdr:rowOff>
    </xdr:from>
    <xdr:to>
      <xdr:col>5</xdr:col>
      <xdr:colOff>430664</xdr:colOff>
      <xdr:row>29</xdr:row>
      <xdr:rowOff>81766</xdr:rowOff>
    </xdr:to>
    <xdr:grpSp>
      <xdr:nvGrpSpPr>
        <xdr:cNvPr id="953" name="Group 667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GrpSpPr>
          <a:grpSpLocks/>
        </xdr:cNvGrpSpPr>
      </xdr:nvGrpSpPr>
      <xdr:grpSpPr bwMode="auto">
        <a:xfrm>
          <a:off x="3010889" y="4698564"/>
          <a:ext cx="390471" cy="347245"/>
          <a:chOff x="534" y="107"/>
          <a:chExt cx="42" cy="39"/>
        </a:xfrm>
      </xdr:grpSpPr>
      <xdr:pic>
        <xdr:nvPicPr>
          <xdr:cNvPr id="954" name="Picture 6673" descr="route2">
            <a:extLst>
              <a:ext uri="{FF2B5EF4-FFF2-40B4-BE49-F238E27FC236}">
                <a16:creationId xmlns:a16="http://schemas.microsoft.com/office/drawing/2014/main" id="{00000000-0008-0000-0000-0000BA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5" name="Text Box 6674">
            <a:extLst>
              <a:ext uri="{FF2B5EF4-FFF2-40B4-BE49-F238E27FC236}">
                <a16:creationId xmlns:a16="http://schemas.microsoft.com/office/drawing/2014/main" id="{00000000-0008-0000-0000-0000BB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24667</xdr:colOff>
      <xdr:row>27</xdr:row>
      <xdr:rowOff>50400</xdr:rowOff>
    </xdr:from>
    <xdr:to>
      <xdr:col>6</xdr:col>
      <xdr:colOff>410035</xdr:colOff>
      <xdr:row>29</xdr:row>
      <xdr:rowOff>46450</xdr:rowOff>
    </xdr:to>
    <xdr:grpSp>
      <xdr:nvGrpSpPr>
        <xdr:cNvPr id="956" name="Group 667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GrpSpPr>
          <a:grpSpLocks/>
        </xdr:cNvGrpSpPr>
      </xdr:nvGrpSpPr>
      <xdr:grpSpPr bwMode="auto">
        <a:xfrm>
          <a:off x="3699384" y="4672096"/>
          <a:ext cx="385368" cy="338397"/>
          <a:chOff x="534" y="108"/>
          <a:chExt cx="42" cy="38"/>
        </a:xfrm>
      </xdr:grpSpPr>
      <xdr:pic>
        <xdr:nvPicPr>
          <xdr:cNvPr id="957" name="Picture 6673" descr="route2">
            <a:extLst>
              <a:ext uri="{FF2B5EF4-FFF2-40B4-BE49-F238E27FC236}">
                <a16:creationId xmlns:a16="http://schemas.microsoft.com/office/drawing/2014/main" id="{00000000-0008-0000-0000-0000BD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8" name="Text Box 6674">
            <a:extLst>
              <a:ext uri="{FF2B5EF4-FFF2-40B4-BE49-F238E27FC236}">
                <a16:creationId xmlns:a16="http://schemas.microsoft.com/office/drawing/2014/main" id="{00000000-0008-0000-0000-0000BE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532037</xdr:colOff>
      <xdr:row>27</xdr:row>
      <xdr:rowOff>57586</xdr:rowOff>
    </xdr:from>
    <xdr:to>
      <xdr:col>5</xdr:col>
      <xdr:colOff>693962</xdr:colOff>
      <xdr:row>28</xdr:row>
      <xdr:rowOff>57586</xdr:rowOff>
    </xdr:to>
    <xdr:sp macro="" textlink="">
      <xdr:nvSpPr>
        <xdr:cNvPr id="959" name="Oval 26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/>
        </xdr:cNvSpPr>
      </xdr:nvSpPr>
      <xdr:spPr bwMode="auto">
        <a:xfrm>
          <a:off x="3789587" y="4686736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511499</xdr:colOff>
      <xdr:row>29</xdr:row>
      <xdr:rowOff>86628</xdr:rowOff>
    </xdr:from>
    <xdr:to>
      <xdr:col>5</xdr:col>
      <xdr:colOff>711200</xdr:colOff>
      <xdr:row>30</xdr:row>
      <xdr:rowOff>126999</xdr:rowOff>
    </xdr:to>
    <xdr:grpSp>
      <xdr:nvGrpSpPr>
        <xdr:cNvPr id="960" name="Group 87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GrpSpPr>
          <a:grpSpLocks/>
        </xdr:cNvGrpSpPr>
      </xdr:nvGrpSpPr>
      <xdr:grpSpPr bwMode="auto">
        <a:xfrm>
          <a:off x="3482195" y="5050671"/>
          <a:ext cx="193351" cy="211545"/>
          <a:chOff x="718" y="97"/>
          <a:chExt cx="23" cy="15"/>
        </a:xfrm>
      </xdr:grpSpPr>
      <xdr:sp macro="" textlink="">
        <xdr:nvSpPr>
          <xdr:cNvPr id="961" name="Freeform 880">
            <a:extLst>
              <a:ext uri="{FF2B5EF4-FFF2-40B4-BE49-F238E27FC236}">
                <a16:creationId xmlns:a16="http://schemas.microsoft.com/office/drawing/2014/main" id="{00000000-0008-0000-0000-0000C1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62" name="Freeform 881">
            <a:extLst>
              <a:ext uri="{FF2B5EF4-FFF2-40B4-BE49-F238E27FC236}">
                <a16:creationId xmlns:a16="http://schemas.microsoft.com/office/drawing/2014/main" id="{00000000-0008-0000-0000-0000C2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594508</xdr:colOff>
      <xdr:row>32</xdr:row>
      <xdr:rowOff>1043</xdr:rowOff>
    </xdr:from>
    <xdr:to>
      <xdr:col>5</xdr:col>
      <xdr:colOff>719318</xdr:colOff>
      <xdr:row>32</xdr:row>
      <xdr:rowOff>112714</xdr:rowOff>
    </xdr:to>
    <xdr:sp macro="" textlink="">
      <xdr:nvSpPr>
        <xdr:cNvPr id="963" name="Oval 2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/>
        </xdr:cNvSpPr>
      </xdr:nvSpPr>
      <xdr:spPr bwMode="auto">
        <a:xfrm>
          <a:off x="3852058" y="5487443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606415</xdr:colOff>
      <xdr:row>30</xdr:row>
      <xdr:rowOff>106285</xdr:rowOff>
    </xdr:from>
    <xdr:ext cx="421813" cy="235257"/>
    <xdr:sp macro="" textlink="">
      <xdr:nvSpPr>
        <xdr:cNvPr id="964" name="Text Box 30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863965" y="5249785"/>
          <a:ext cx="421813" cy="23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6</xdr:col>
      <xdr:colOff>355164</xdr:colOff>
      <xdr:row>29</xdr:row>
      <xdr:rowOff>8155</xdr:rowOff>
    </xdr:from>
    <xdr:to>
      <xdr:col>6</xdr:col>
      <xdr:colOff>702132</xdr:colOff>
      <xdr:row>30</xdr:row>
      <xdr:rowOff>137433</xdr:rowOff>
    </xdr:to>
    <xdr:grpSp>
      <xdr:nvGrpSpPr>
        <xdr:cNvPr id="965" name="Group 667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GrpSpPr>
          <a:grpSpLocks/>
        </xdr:cNvGrpSpPr>
      </xdr:nvGrpSpPr>
      <xdr:grpSpPr bwMode="auto">
        <a:xfrm>
          <a:off x="4029881" y="4972198"/>
          <a:ext cx="346968" cy="300452"/>
          <a:chOff x="534" y="108"/>
          <a:chExt cx="42" cy="38"/>
        </a:xfrm>
      </xdr:grpSpPr>
      <xdr:pic>
        <xdr:nvPicPr>
          <xdr:cNvPr id="966" name="Picture 6673" descr="route2">
            <a:extLst>
              <a:ext uri="{FF2B5EF4-FFF2-40B4-BE49-F238E27FC236}">
                <a16:creationId xmlns:a16="http://schemas.microsoft.com/office/drawing/2014/main" id="{00000000-0008-0000-0000-0000C6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7" name="Text Box 6674">
            <a:extLst>
              <a:ext uri="{FF2B5EF4-FFF2-40B4-BE49-F238E27FC236}">
                <a16:creationId xmlns:a16="http://schemas.microsoft.com/office/drawing/2014/main" id="{00000000-0008-0000-0000-0000C7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709082</xdr:colOff>
      <xdr:row>28</xdr:row>
      <xdr:rowOff>84665</xdr:rowOff>
    </xdr:from>
    <xdr:to>
      <xdr:col>4</xdr:col>
      <xdr:colOff>68990</xdr:colOff>
      <xdr:row>29</xdr:row>
      <xdr:rowOff>56951</xdr:rowOff>
    </xdr:to>
    <xdr:sp macro="" textlink="">
      <xdr:nvSpPr>
        <xdr:cNvPr id="968" name="Oval 32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2423582" y="4885265"/>
          <a:ext cx="131433" cy="1437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412776</xdr:colOff>
      <xdr:row>28</xdr:row>
      <xdr:rowOff>161395</xdr:rowOff>
    </xdr:from>
    <xdr:to>
      <xdr:col>4</xdr:col>
      <xdr:colOff>658225</xdr:colOff>
      <xdr:row>30</xdr:row>
      <xdr:rowOff>35106</xdr:rowOff>
    </xdr:to>
    <xdr:sp macro="" textlink="">
      <xdr:nvSpPr>
        <xdr:cNvPr id="969" name="六角形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 bwMode="auto">
        <a:xfrm>
          <a:off x="2897214" y="5050895"/>
          <a:ext cx="245449" cy="2229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203611</xdr:colOff>
      <xdr:row>26</xdr:row>
      <xdr:rowOff>12456</xdr:rowOff>
    </xdr:to>
    <xdr:sp macro="" textlink="">
      <xdr:nvSpPr>
        <xdr:cNvPr id="970" name="六角形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 bwMode="auto">
        <a:xfrm>
          <a:off x="3257550" y="4286250"/>
          <a:ext cx="203611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520360</xdr:colOff>
      <xdr:row>61</xdr:row>
      <xdr:rowOff>92191</xdr:rowOff>
    </xdr:from>
    <xdr:to>
      <xdr:col>8</xdr:col>
      <xdr:colOff>352528</xdr:colOff>
      <xdr:row>62</xdr:row>
      <xdr:rowOff>164197</xdr:rowOff>
    </xdr:to>
    <xdr:sp macro="" textlink="">
      <xdr:nvSpPr>
        <xdr:cNvPr id="971" name="AutoShape 165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/>
        </xdr:cNvSpPr>
      </xdr:nvSpPr>
      <xdr:spPr bwMode="auto">
        <a:xfrm rot="5600245">
          <a:off x="5501079" y="10370522"/>
          <a:ext cx="243456" cy="60369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608134</xdr:colOff>
      <xdr:row>17</xdr:row>
      <xdr:rowOff>124557</xdr:rowOff>
    </xdr:from>
    <xdr:to>
      <xdr:col>19</xdr:col>
      <xdr:colOff>674076</xdr:colOff>
      <xdr:row>22</xdr:row>
      <xdr:rowOff>87923</xdr:rowOff>
    </xdr:to>
    <xdr:sp macro="" textlink="">
      <xdr:nvSpPr>
        <xdr:cNvPr id="973" name="Line 100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ShapeType="1"/>
        </xdr:cNvSpPr>
      </xdr:nvSpPr>
      <xdr:spPr bwMode="auto">
        <a:xfrm flipH="1">
          <a:off x="9990259" y="3039207"/>
          <a:ext cx="65942" cy="820616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621321</xdr:colOff>
      <xdr:row>17</xdr:row>
      <xdr:rowOff>123090</xdr:rowOff>
    </xdr:from>
    <xdr:to>
      <xdr:col>19</xdr:col>
      <xdr:colOff>687263</xdr:colOff>
      <xdr:row>22</xdr:row>
      <xdr:rowOff>86456</xdr:rowOff>
    </xdr:to>
    <xdr:sp macro="" textlink="">
      <xdr:nvSpPr>
        <xdr:cNvPr id="974" name="Line 100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ShapeType="1"/>
        </xdr:cNvSpPr>
      </xdr:nvSpPr>
      <xdr:spPr bwMode="auto">
        <a:xfrm flipH="1">
          <a:off x="10003446" y="3037740"/>
          <a:ext cx="65942" cy="820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593487</xdr:colOff>
      <xdr:row>17</xdr:row>
      <xdr:rowOff>124552</xdr:rowOff>
    </xdr:from>
    <xdr:to>
      <xdr:col>19</xdr:col>
      <xdr:colOff>659429</xdr:colOff>
      <xdr:row>22</xdr:row>
      <xdr:rowOff>87918</xdr:rowOff>
    </xdr:to>
    <xdr:sp macro="" textlink="">
      <xdr:nvSpPr>
        <xdr:cNvPr id="975" name="Line 100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ShapeType="1"/>
        </xdr:cNvSpPr>
      </xdr:nvSpPr>
      <xdr:spPr bwMode="auto">
        <a:xfrm flipH="1">
          <a:off x="9975612" y="3039202"/>
          <a:ext cx="65942" cy="820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417639</xdr:colOff>
      <xdr:row>17</xdr:row>
      <xdr:rowOff>58612</xdr:rowOff>
    </xdr:from>
    <xdr:to>
      <xdr:col>19</xdr:col>
      <xdr:colOff>483581</xdr:colOff>
      <xdr:row>22</xdr:row>
      <xdr:rowOff>21978</xdr:rowOff>
    </xdr:to>
    <xdr:sp macro="" textlink="">
      <xdr:nvSpPr>
        <xdr:cNvPr id="976" name="Line 100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ShapeType="1"/>
        </xdr:cNvSpPr>
      </xdr:nvSpPr>
      <xdr:spPr bwMode="auto">
        <a:xfrm flipH="1">
          <a:off x="9799764" y="2973262"/>
          <a:ext cx="65942" cy="820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666757</xdr:colOff>
      <xdr:row>19</xdr:row>
      <xdr:rowOff>4967</xdr:rowOff>
    </xdr:from>
    <xdr:ext cx="337033" cy="165173"/>
    <xdr:sp macro="" textlink="">
      <xdr:nvSpPr>
        <xdr:cNvPr id="977" name="Text Box 97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048882" y="3262517"/>
          <a:ext cx="33703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190502</xdr:colOff>
      <xdr:row>19</xdr:row>
      <xdr:rowOff>65942</xdr:rowOff>
    </xdr:from>
    <xdr:to>
      <xdr:col>19</xdr:col>
      <xdr:colOff>468923</xdr:colOff>
      <xdr:row>20</xdr:row>
      <xdr:rowOff>146538</xdr:rowOff>
    </xdr:to>
    <xdr:sp macro="" textlink="">
      <xdr:nvSpPr>
        <xdr:cNvPr id="978" name="六角形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 bwMode="auto">
        <a:xfrm>
          <a:off x="9572627" y="3323492"/>
          <a:ext cx="278421" cy="2520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496667</xdr:colOff>
      <xdr:row>18</xdr:row>
      <xdr:rowOff>68036</xdr:rowOff>
    </xdr:from>
    <xdr:to>
      <xdr:col>10</xdr:col>
      <xdr:colOff>136078</xdr:colOff>
      <xdr:row>21</xdr:row>
      <xdr:rowOff>61231</xdr:rowOff>
    </xdr:to>
    <xdr:sp macro="" textlink="">
      <xdr:nvSpPr>
        <xdr:cNvPr id="979" name="Line 100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ShapeType="1"/>
        </xdr:cNvSpPr>
      </xdr:nvSpPr>
      <xdr:spPr bwMode="auto">
        <a:xfrm flipH="1" flipV="1">
          <a:off x="6840317" y="3154136"/>
          <a:ext cx="382361" cy="507545"/>
        </a:xfrm>
        <a:custGeom>
          <a:avLst/>
          <a:gdLst>
            <a:gd name="connsiteX0" fmla="*/ 0 w 408215"/>
            <a:gd name="connsiteY0" fmla="*/ 0 h 517070"/>
            <a:gd name="connsiteX1" fmla="*/ 408215 w 408215"/>
            <a:gd name="connsiteY1" fmla="*/ 517070 h 517070"/>
            <a:gd name="connsiteX0" fmla="*/ 0 w 408215"/>
            <a:gd name="connsiteY0" fmla="*/ 0 h 517070"/>
            <a:gd name="connsiteX1" fmla="*/ 408215 w 408215"/>
            <a:gd name="connsiteY1" fmla="*/ 517070 h 517070"/>
            <a:gd name="connsiteX0" fmla="*/ 0 w 408215"/>
            <a:gd name="connsiteY0" fmla="*/ 0 h 517070"/>
            <a:gd name="connsiteX1" fmla="*/ 408215 w 408215"/>
            <a:gd name="connsiteY1" fmla="*/ 517070 h 517070"/>
            <a:gd name="connsiteX0" fmla="*/ 0 w 381000"/>
            <a:gd name="connsiteY0" fmla="*/ 0 h 503463"/>
            <a:gd name="connsiteX1" fmla="*/ 381000 w 381000"/>
            <a:gd name="connsiteY1" fmla="*/ 503463 h 503463"/>
            <a:gd name="connsiteX0" fmla="*/ 0 w 381000"/>
            <a:gd name="connsiteY0" fmla="*/ 0 h 503463"/>
            <a:gd name="connsiteX1" fmla="*/ 381000 w 381000"/>
            <a:gd name="connsiteY1" fmla="*/ 503463 h 5034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1000" h="503463">
              <a:moveTo>
                <a:pt x="0" y="0"/>
              </a:moveTo>
              <a:cubicBezTo>
                <a:pt x="115662" y="308428"/>
                <a:pt x="319767" y="-138341"/>
                <a:pt x="381000" y="5034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471022</xdr:colOff>
      <xdr:row>21</xdr:row>
      <xdr:rowOff>122464</xdr:rowOff>
    </xdr:from>
    <xdr:to>
      <xdr:col>10</xdr:col>
      <xdr:colOff>170093</xdr:colOff>
      <xdr:row>22</xdr:row>
      <xdr:rowOff>96155</xdr:rowOff>
    </xdr:to>
    <xdr:sp macro="" textlink="">
      <xdr:nvSpPr>
        <xdr:cNvPr id="980" name="Line 100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ShapeType="1"/>
        </xdr:cNvSpPr>
      </xdr:nvSpPr>
      <xdr:spPr bwMode="auto">
        <a:xfrm flipH="1">
          <a:off x="6814672" y="3722914"/>
          <a:ext cx="442021" cy="145141"/>
        </a:xfrm>
        <a:custGeom>
          <a:avLst/>
          <a:gdLst>
            <a:gd name="connsiteX0" fmla="*/ 0 w 395649"/>
            <a:gd name="connsiteY0" fmla="*/ 0 h 577654"/>
            <a:gd name="connsiteX1" fmla="*/ 395649 w 395649"/>
            <a:gd name="connsiteY1" fmla="*/ 577654 h 577654"/>
            <a:gd name="connsiteX0" fmla="*/ 0 w 395649"/>
            <a:gd name="connsiteY0" fmla="*/ 0 h 577654"/>
            <a:gd name="connsiteX1" fmla="*/ 395649 w 395649"/>
            <a:gd name="connsiteY1" fmla="*/ 577654 h 577654"/>
            <a:gd name="connsiteX0" fmla="*/ 11940 w 407589"/>
            <a:gd name="connsiteY0" fmla="*/ 0 h 577654"/>
            <a:gd name="connsiteX1" fmla="*/ 407589 w 407589"/>
            <a:gd name="connsiteY1" fmla="*/ 577654 h 577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7589" h="577654">
              <a:moveTo>
                <a:pt x="11940" y="0"/>
              </a:moveTo>
              <a:cubicBezTo>
                <a:pt x="-46677" y="324436"/>
                <a:pt x="114514" y="546295"/>
                <a:pt x="407589" y="57765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115702</xdr:colOff>
      <xdr:row>21</xdr:row>
      <xdr:rowOff>40852</xdr:rowOff>
    </xdr:from>
    <xdr:to>
      <xdr:col>10</xdr:col>
      <xdr:colOff>246679</xdr:colOff>
      <xdr:row>22</xdr:row>
      <xdr:rowOff>850</xdr:rowOff>
    </xdr:to>
    <xdr:sp macro="" textlink="">
      <xdr:nvSpPr>
        <xdr:cNvPr id="981" name="Oval 82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/>
        </xdr:cNvSpPr>
      </xdr:nvSpPr>
      <xdr:spPr bwMode="auto">
        <a:xfrm>
          <a:off x="7202302" y="3641302"/>
          <a:ext cx="130977" cy="1314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425363</xdr:colOff>
      <xdr:row>18</xdr:row>
      <xdr:rowOff>16534</xdr:rowOff>
    </xdr:from>
    <xdr:to>
      <xdr:col>9</xdr:col>
      <xdr:colOff>556340</xdr:colOff>
      <xdr:row>18</xdr:row>
      <xdr:rowOff>146621</xdr:rowOff>
    </xdr:to>
    <xdr:sp macro="" textlink="">
      <xdr:nvSpPr>
        <xdr:cNvPr id="982" name="Oval 82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/>
        </xdr:cNvSpPr>
      </xdr:nvSpPr>
      <xdr:spPr bwMode="auto">
        <a:xfrm>
          <a:off x="6769013" y="3102634"/>
          <a:ext cx="130977" cy="1300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23814</xdr:colOff>
      <xdr:row>21</xdr:row>
      <xdr:rowOff>37422</xdr:rowOff>
    </xdr:from>
    <xdr:ext cx="342318" cy="268759"/>
    <xdr:grpSp>
      <xdr:nvGrpSpPr>
        <xdr:cNvPr id="983" name="Group 667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GrpSpPr>
          <a:grpSpLocks/>
        </xdr:cNvGrpSpPr>
      </xdr:nvGrpSpPr>
      <xdr:grpSpPr bwMode="auto">
        <a:xfrm>
          <a:off x="5810597" y="3632074"/>
          <a:ext cx="342318" cy="268759"/>
          <a:chOff x="531" y="106"/>
          <a:chExt cx="44" cy="41"/>
        </a:xfrm>
      </xdr:grpSpPr>
      <xdr:pic>
        <xdr:nvPicPr>
          <xdr:cNvPr id="984" name="Picture 6673" descr="route2">
            <a:extLst>
              <a:ext uri="{FF2B5EF4-FFF2-40B4-BE49-F238E27FC236}">
                <a16:creationId xmlns:a16="http://schemas.microsoft.com/office/drawing/2014/main" id="{00000000-0008-0000-0000-0000D8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5" name="Text Box 6674">
            <a:extLst>
              <a:ext uri="{FF2B5EF4-FFF2-40B4-BE49-F238E27FC236}">
                <a16:creationId xmlns:a16="http://schemas.microsoft.com/office/drawing/2014/main" id="{00000000-0008-0000-0000-0000D9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106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108864</xdr:colOff>
      <xdr:row>23</xdr:row>
      <xdr:rowOff>60727</xdr:rowOff>
    </xdr:from>
    <xdr:ext cx="342318" cy="255649"/>
    <xdr:grpSp>
      <xdr:nvGrpSpPr>
        <xdr:cNvPr id="986" name="Group 667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GrpSpPr>
          <a:grpSpLocks/>
        </xdr:cNvGrpSpPr>
      </xdr:nvGrpSpPr>
      <xdr:grpSpPr bwMode="auto">
        <a:xfrm>
          <a:off x="5895647" y="3997727"/>
          <a:ext cx="342318" cy="255649"/>
          <a:chOff x="531" y="108"/>
          <a:chExt cx="44" cy="39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id="{00000000-0008-0000-0000-0000DB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id="{00000000-0008-0000-0000-0000D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433032</xdr:colOff>
      <xdr:row>19</xdr:row>
      <xdr:rowOff>47599</xdr:rowOff>
    </xdr:from>
    <xdr:ext cx="342318" cy="255649"/>
    <xdr:grpSp>
      <xdr:nvGrpSpPr>
        <xdr:cNvPr id="989" name="Group 667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GrpSpPr>
          <a:grpSpLocks/>
        </xdr:cNvGrpSpPr>
      </xdr:nvGrpSpPr>
      <xdr:grpSpPr bwMode="auto">
        <a:xfrm>
          <a:off x="6219815" y="3299903"/>
          <a:ext cx="342318" cy="255649"/>
          <a:chOff x="531" y="108"/>
          <a:chExt cx="44" cy="39"/>
        </a:xfrm>
      </xdr:grpSpPr>
      <xdr:pic>
        <xdr:nvPicPr>
          <xdr:cNvPr id="990" name="Picture 6673" descr="route2">
            <a:extLst>
              <a:ext uri="{FF2B5EF4-FFF2-40B4-BE49-F238E27FC236}">
                <a16:creationId xmlns:a16="http://schemas.microsoft.com/office/drawing/2014/main" id="{00000000-0008-0000-0000-0000DE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1" name="Text Box 6674">
            <a:extLst>
              <a:ext uri="{FF2B5EF4-FFF2-40B4-BE49-F238E27FC236}">
                <a16:creationId xmlns:a16="http://schemas.microsoft.com/office/drawing/2014/main" id="{00000000-0008-0000-0000-0000DF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176904</xdr:colOff>
      <xdr:row>16</xdr:row>
      <xdr:rowOff>143122</xdr:rowOff>
    </xdr:from>
    <xdr:ext cx="342318" cy="262204"/>
    <xdr:grpSp>
      <xdr:nvGrpSpPr>
        <xdr:cNvPr id="992" name="Group 667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GrpSpPr>
          <a:grpSpLocks/>
        </xdr:cNvGrpSpPr>
      </xdr:nvGrpSpPr>
      <xdr:grpSpPr bwMode="auto">
        <a:xfrm>
          <a:off x="5963687" y="2881905"/>
          <a:ext cx="342318" cy="262204"/>
          <a:chOff x="531" y="107"/>
          <a:chExt cx="44" cy="40"/>
        </a:xfrm>
      </xdr:grpSpPr>
      <xdr:pic>
        <xdr:nvPicPr>
          <xdr:cNvPr id="993" name="Picture 6673" descr="route2">
            <a:extLst>
              <a:ext uri="{FF2B5EF4-FFF2-40B4-BE49-F238E27FC236}">
                <a16:creationId xmlns:a16="http://schemas.microsoft.com/office/drawing/2014/main" id="{00000000-0008-0000-0000-0000E1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4" name="Text Box 6674">
            <a:extLst>
              <a:ext uri="{FF2B5EF4-FFF2-40B4-BE49-F238E27FC236}">
                <a16:creationId xmlns:a16="http://schemas.microsoft.com/office/drawing/2014/main" id="{00000000-0008-0000-0000-0000E2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107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312963</xdr:colOff>
      <xdr:row>20</xdr:row>
      <xdr:rowOff>156485</xdr:rowOff>
    </xdr:from>
    <xdr:to>
      <xdr:col>9</xdr:col>
      <xdr:colOff>612320</xdr:colOff>
      <xdr:row>21</xdr:row>
      <xdr:rowOff>88449</xdr:rowOff>
    </xdr:to>
    <xdr:sp macro="" textlink="">
      <xdr:nvSpPr>
        <xdr:cNvPr id="995" name="Text Box 141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6656613" y="3585485"/>
          <a:ext cx="299357" cy="1034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391462</xdr:colOff>
      <xdr:row>22</xdr:row>
      <xdr:rowOff>29057</xdr:rowOff>
    </xdr:from>
    <xdr:to>
      <xdr:col>9</xdr:col>
      <xdr:colOff>566670</xdr:colOff>
      <xdr:row>23</xdr:row>
      <xdr:rowOff>10303</xdr:rowOff>
    </xdr:to>
    <xdr:sp macro="" textlink="">
      <xdr:nvSpPr>
        <xdr:cNvPr id="996" name="Oval 82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/>
        </xdr:cNvSpPr>
      </xdr:nvSpPr>
      <xdr:spPr bwMode="auto">
        <a:xfrm>
          <a:off x="6735112" y="3800957"/>
          <a:ext cx="175208" cy="1526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222250</xdr:colOff>
      <xdr:row>18</xdr:row>
      <xdr:rowOff>68033</xdr:rowOff>
    </xdr:from>
    <xdr:to>
      <xdr:col>9</xdr:col>
      <xdr:colOff>507999</xdr:colOff>
      <xdr:row>22</xdr:row>
      <xdr:rowOff>103188</xdr:rowOff>
    </xdr:to>
    <xdr:sp macro="" textlink="">
      <xdr:nvSpPr>
        <xdr:cNvPr id="997" name="AutoShape 165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/>
        </xdr:cNvSpPr>
      </xdr:nvSpPr>
      <xdr:spPr bwMode="auto">
        <a:xfrm flipH="1">
          <a:off x="6556375" y="3211283"/>
          <a:ext cx="285749" cy="733655"/>
        </a:xfrm>
        <a:prstGeom prst="rightBrace">
          <a:avLst>
            <a:gd name="adj1" fmla="val 42094"/>
            <a:gd name="adj2" fmla="val 306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645141</xdr:colOff>
      <xdr:row>10</xdr:row>
      <xdr:rowOff>79782</xdr:rowOff>
    </xdr:from>
    <xdr:to>
      <xdr:col>4</xdr:col>
      <xdr:colOff>48652</xdr:colOff>
      <xdr:row>11</xdr:row>
      <xdr:rowOff>71915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 bwMode="auto">
        <a:xfrm>
          <a:off x="2359641" y="1811600"/>
          <a:ext cx="174170" cy="1653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19050</xdr:colOff>
      <xdr:row>28</xdr:row>
      <xdr:rowOff>53925</xdr:rowOff>
    </xdr:from>
    <xdr:ext cx="1504950" cy="364715"/>
    <xdr:sp macro="" textlink="">
      <xdr:nvSpPr>
        <xdr:cNvPr id="999" name="Text Box 30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4819650" y="4854525"/>
          <a:ext cx="1504950" cy="364715"/>
        </a:xfrm>
        <a:prstGeom prst="rect">
          <a:avLst/>
        </a:prstGeom>
        <a:solidFill>
          <a:schemeClr val="bg1">
            <a:alpha val="67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ｻｲﾝ又はﾚｼｰﾄ取得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営業外の時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しらまの里看板と自転車撮影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409575" cy="168508"/>
    <xdr:sp macro="" textlink="">
      <xdr:nvSpPr>
        <xdr:cNvPr id="1000" name="Text Box 113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4800600" y="4629150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0.7㎞70m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88452</xdr:colOff>
      <xdr:row>25</xdr:row>
      <xdr:rowOff>136059</xdr:rowOff>
    </xdr:from>
    <xdr:to>
      <xdr:col>8</xdr:col>
      <xdr:colOff>254005</xdr:colOff>
      <xdr:row>26</xdr:row>
      <xdr:rowOff>75652</xdr:rowOff>
    </xdr:to>
    <xdr:sp macro="" textlink="">
      <xdr:nvSpPr>
        <xdr:cNvPr id="1001" name="Freeform 39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/>
        </xdr:cNvSpPr>
      </xdr:nvSpPr>
      <xdr:spPr bwMode="auto">
        <a:xfrm rot="1800000">
          <a:off x="5660577" y="4422309"/>
          <a:ext cx="165553" cy="11104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748392</xdr:colOff>
      <xdr:row>25</xdr:row>
      <xdr:rowOff>0</xdr:rowOff>
    </xdr:from>
    <xdr:to>
      <xdr:col>7</xdr:col>
      <xdr:colOff>170953</xdr:colOff>
      <xdr:row>25</xdr:row>
      <xdr:rowOff>163495</xdr:rowOff>
    </xdr:to>
    <xdr:sp macro="" textlink="">
      <xdr:nvSpPr>
        <xdr:cNvPr id="1002" name="六角形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 bwMode="auto">
        <a:xfrm>
          <a:off x="4777467" y="4286250"/>
          <a:ext cx="194086" cy="16349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87318</xdr:colOff>
      <xdr:row>38</xdr:row>
      <xdr:rowOff>61225</xdr:rowOff>
    </xdr:from>
    <xdr:to>
      <xdr:col>9</xdr:col>
      <xdr:colOff>278683</xdr:colOff>
      <xdr:row>39</xdr:row>
      <xdr:rowOff>55992</xdr:rowOff>
    </xdr:to>
    <xdr:sp macro="" textlink="">
      <xdr:nvSpPr>
        <xdr:cNvPr id="1003" name="六角形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 bwMode="auto">
        <a:xfrm>
          <a:off x="6421443" y="6696975"/>
          <a:ext cx="191365" cy="16939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625968</xdr:colOff>
      <xdr:row>55</xdr:row>
      <xdr:rowOff>20401</xdr:rowOff>
    </xdr:from>
    <xdr:to>
      <xdr:col>4</xdr:col>
      <xdr:colOff>48529</xdr:colOff>
      <xdr:row>56</xdr:row>
      <xdr:rowOff>15168</xdr:rowOff>
    </xdr:to>
    <xdr:sp macro="" textlink="">
      <xdr:nvSpPr>
        <xdr:cNvPr id="1004" name="六角形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 bwMode="auto">
        <a:xfrm>
          <a:off x="2340468" y="9450151"/>
          <a:ext cx="194086" cy="1662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oneCellAnchor>
    <xdr:from>
      <xdr:col>9</xdr:col>
      <xdr:colOff>70589</xdr:colOff>
      <xdr:row>60</xdr:row>
      <xdr:rowOff>53579</xdr:rowOff>
    </xdr:from>
    <xdr:ext cx="247903" cy="127994"/>
    <xdr:sp macro="" textlink="">
      <xdr:nvSpPr>
        <xdr:cNvPr id="1005" name="Text Box 9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410667" y="10412017"/>
          <a:ext cx="247903" cy="127994"/>
        </a:xfrm>
        <a:prstGeom prst="rect">
          <a:avLst/>
        </a:prstGeom>
        <a:solidFill>
          <a:schemeClr val="bg1">
            <a:alpha val="62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16</xdr:col>
      <xdr:colOff>285768</xdr:colOff>
      <xdr:row>14</xdr:row>
      <xdr:rowOff>27205</xdr:rowOff>
    </xdr:from>
    <xdr:to>
      <xdr:col>16</xdr:col>
      <xdr:colOff>506362</xdr:colOff>
      <xdr:row>15</xdr:row>
      <xdr:rowOff>22193</xdr:rowOff>
    </xdr:to>
    <xdr:sp macro="" textlink="">
      <xdr:nvSpPr>
        <xdr:cNvPr id="1006" name="六角形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 bwMode="auto">
        <a:xfrm>
          <a:off x="15068568" y="1055905"/>
          <a:ext cx="220594" cy="1664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585144</xdr:colOff>
      <xdr:row>14</xdr:row>
      <xdr:rowOff>122472</xdr:rowOff>
    </xdr:from>
    <xdr:ext cx="259430" cy="121059"/>
    <xdr:sp macro="" textlink="">
      <xdr:nvSpPr>
        <xdr:cNvPr id="1007" name="Text Box 30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4596419" y="1151172"/>
          <a:ext cx="259430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15</xdr:col>
      <xdr:colOff>646380</xdr:colOff>
      <xdr:row>15</xdr:row>
      <xdr:rowOff>149677</xdr:rowOff>
    </xdr:from>
    <xdr:to>
      <xdr:col>16</xdr:col>
      <xdr:colOff>98170</xdr:colOff>
      <xdr:row>16</xdr:row>
      <xdr:rowOff>144665</xdr:rowOff>
    </xdr:to>
    <xdr:sp macro="" textlink="">
      <xdr:nvSpPr>
        <xdr:cNvPr id="1008" name="六角形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 bwMode="auto">
        <a:xfrm>
          <a:off x="14657655" y="1349827"/>
          <a:ext cx="223315" cy="1664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483054</xdr:colOff>
      <xdr:row>12</xdr:row>
      <xdr:rowOff>47624</xdr:rowOff>
    </xdr:from>
    <xdr:to>
      <xdr:col>16</xdr:col>
      <xdr:colOff>408214</xdr:colOff>
      <xdr:row>13</xdr:row>
      <xdr:rowOff>122464</xdr:rowOff>
    </xdr:to>
    <xdr:sp macro="" textlink="">
      <xdr:nvSpPr>
        <xdr:cNvPr id="1009" name="Line 38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ShapeType="1"/>
        </xdr:cNvSpPr>
      </xdr:nvSpPr>
      <xdr:spPr bwMode="auto">
        <a:xfrm flipV="1">
          <a:off x="14494329" y="733424"/>
          <a:ext cx="696685" cy="24629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448225</xdr:colOff>
      <xdr:row>13</xdr:row>
      <xdr:rowOff>40814</xdr:rowOff>
    </xdr:from>
    <xdr:to>
      <xdr:col>15</xdr:col>
      <xdr:colOff>594772</xdr:colOff>
      <xdr:row>14</xdr:row>
      <xdr:rowOff>16984</xdr:rowOff>
    </xdr:to>
    <xdr:sp macro="" textlink="">
      <xdr:nvSpPr>
        <xdr:cNvPr id="1010" name="Oval 20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/>
        </xdr:cNvSpPr>
      </xdr:nvSpPr>
      <xdr:spPr bwMode="auto">
        <a:xfrm>
          <a:off x="14459500" y="898064"/>
          <a:ext cx="146547" cy="1476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483084</xdr:colOff>
      <xdr:row>15</xdr:row>
      <xdr:rowOff>102050</xdr:rowOff>
    </xdr:from>
    <xdr:ext cx="259430" cy="121059"/>
    <xdr:sp macro="" textlink="">
      <xdr:nvSpPr>
        <xdr:cNvPr id="1011" name="Text Box 30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8341209" y="2673800"/>
          <a:ext cx="259430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5</xdr:col>
      <xdr:colOff>329894</xdr:colOff>
      <xdr:row>13</xdr:row>
      <xdr:rowOff>27216</xdr:rowOff>
    </xdr:from>
    <xdr:ext cx="375296" cy="121059"/>
    <xdr:sp macro="" textlink="">
      <xdr:nvSpPr>
        <xdr:cNvPr id="1012" name="Text Box 30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587444" y="2256066"/>
          <a:ext cx="37529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←岩出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5</xdr:col>
      <xdr:colOff>768802</xdr:colOff>
      <xdr:row>12</xdr:row>
      <xdr:rowOff>34018</xdr:rowOff>
    </xdr:from>
    <xdr:ext cx="401411" cy="115661"/>
    <xdr:sp macro="" textlink="">
      <xdr:nvSpPr>
        <xdr:cNvPr id="1013" name="Text Box 30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4026352" y="2091418"/>
          <a:ext cx="401411" cy="115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↑高野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15</xdr:col>
      <xdr:colOff>766211</xdr:colOff>
      <xdr:row>14</xdr:row>
      <xdr:rowOff>169790</xdr:rowOff>
    </xdr:from>
    <xdr:to>
      <xdr:col>16</xdr:col>
      <xdr:colOff>341838</xdr:colOff>
      <xdr:row>15</xdr:row>
      <xdr:rowOff>143648</xdr:rowOff>
    </xdr:to>
    <xdr:grpSp>
      <xdr:nvGrpSpPr>
        <xdr:cNvPr id="1014" name="Group 40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GrpSpPr>
          <a:grpSpLocks/>
        </xdr:cNvGrpSpPr>
      </xdr:nvGrpSpPr>
      <xdr:grpSpPr bwMode="auto">
        <a:xfrm rot="4601149">
          <a:off x="10778379" y="2468754"/>
          <a:ext cx="145032" cy="339973"/>
          <a:chOff x="718" y="97"/>
          <a:chExt cx="23" cy="15"/>
        </a:xfrm>
      </xdr:grpSpPr>
      <xdr:sp macro="" textlink="">
        <xdr:nvSpPr>
          <xdr:cNvPr id="1015" name="Freeform 406">
            <a:extLst>
              <a:ext uri="{FF2B5EF4-FFF2-40B4-BE49-F238E27FC236}">
                <a16:creationId xmlns:a16="http://schemas.microsoft.com/office/drawing/2014/main" id="{00000000-0008-0000-0000-0000F7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6" name="Freeform 407">
            <a:extLst>
              <a:ext uri="{FF2B5EF4-FFF2-40B4-BE49-F238E27FC236}">
                <a16:creationId xmlns:a16="http://schemas.microsoft.com/office/drawing/2014/main" id="{00000000-0008-0000-0000-0000F8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43958</xdr:colOff>
      <xdr:row>14</xdr:row>
      <xdr:rowOff>6804</xdr:rowOff>
    </xdr:from>
    <xdr:ext cx="225254" cy="308931"/>
    <xdr:sp macro="" textlink="">
      <xdr:nvSpPr>
        <xdr:cNvPr id="1017" name="Text Box 156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4055233" y="1035504"/>
          <a:ext cx="225254" cy="30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244334</xdr:colOff>
      <xdr:row>13</xdr:row>
      <xdr:rowOff>149946</xdr:rowOff>
    </xdr:from>
    <xdr:to>
      <xdr:col>15</xdr:col>
      <xdr:colOff>588721</xdr:colOff>
      <xdr:row>15</xdr:row>
      <xdr:rowOff>164255</xdr:rowOff>
    </xdr:to>
    <xdr:sp macro="" textlink="">
      <xdr:nvSpPr>
        <xdr:cNvPr id="1018" name="AutoShape 16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/>
        </xdr:cNvSpPr>
      </xdr:nvSpPr>
      <xdr:spPr bwMode="auto">
        <a:xfrm rot="20817531" flipH="1">
          <a:off x="14255609" y="1007196"/>
          <a:ext cx="344387" cy="3572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15330</xdr:colOff>
      <xdr:row>38</xdr:row>
      <xdr:rowOff>22280</xdr:rowOff>
    </xdr:from>
    <xdr:to>
      <xdr:col>18</xdr:col>
      <xdr:colOff>90477</xdr:colOff>
      <xdr:row>41</xdr:row>
      <xdr:rowOff>4963</xdr:rowOff>
    </xdr:to>
    <xdr:sp macro="" textlink="">
      <xdr:nvSpPr>
        <xdr:cNvPr id="1019" name="Line 14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ShapeType="1"/>
        </xdr:cNvSpPr>
      </xdr:nvSpPr>
      <xdr:spPr bwMode="auto">
        <a:xfrm flipV="1">
          <a:off x="7873455" y="6537380"/>
          <a:ext cx="827622" cy="497033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  <a:gd name="connsiteX0" fmla="*/ 850771 w 850771"/>
            <a:gd name="connsiteY0" fmla="*/ 0 h 495770"/>
            <a:gd name="connsiteX1" fmla="*/ 836483 w 850771"/>
            <a:gd name="connsiteY1" fmla="*/ 378282 h 495770"/>
            <a:gd name="connsiteX2" fmla="*/ 150684 w 850771"/>
            <a:gd name="connsiteY2" fmla="*/ 238582 h 495770"/>
            <a:gd name="connsiteX3" fmla="*/ 226886 w 850771"/>
            <a:gd name="connsiteY3" fmla="*/ 327482 h 495770"/>
            <a:gd name="connsiteX4" fmla="*/ 162732 w 850771"/>
            <a:gd name="connsiteY4" fmla="*/ 495764 h 4957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50771" h="495770">
              <a:moveTo>
                <a:pt x="850771" y="0"/>
              </a:moveTo>
              <a:cubicBezTo>
                <a:pt x="838666" y="40216"/>
                <a:pt x="851614" y="328012"/>
                <a:pt x="836483" y="378282"/>
              </a:cubicBezTo>
              <a:cubicBezTo>
                <a:pt x="787337" y="185665"/>
                <a:pt x="269217" y="220590"/>
                <a:pt x="150684" y="238582"/>
              </a:cubicBezTo>
              <a:cubicBezTo>
                <a:pt x="28976" y="222707"/>
                <a:pt x="231120" y="286207"/>
                <a:pt x="226886" y="327482"/>
              </a:cubicBezTo>
              <a:cubicBezTo>
                <a:pt x="81162" y="365576"/>
                <a:pt x="-166001" y="496829"/>
                <a:pt x="162732" y="49576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14630</xdr:colOff>
      <xdr:row>39</xdr:row>
      <xdr:rowOff>33592</xdr:rowOff>
    </xdr:from>
    <xdr:to>
      <xdr:col>18</xdr:col>
      <xdr:colOff>147980</xdr:colOff>
      <xdr:row>39</xdr:row>
      <xdr:rowOff>135816</xdr:rowOff>
    </xdr:to>
    <xdr:sp macro="" textlink="">
      <xdr:nvSpPr>
        <xdr:cNvPr id="1020" name="AutoShape 20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/>
        </xdr:cNvSpPr>
      </xdr:nvSpPr>
      <xdr:spPr bwMode="auto">
        <a:xfrm>
          <a:off x="8625230" y="6720142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107630</xdr:colOff>
      <xdr:row>11</xdr:row>
      <xdr:rowOff>99272</xdr:rowOff>
    </xdr:from>
    <xdr:to>
      <xdr:col>2</xdr:col>
      <xdr:colOff>211983</xdr:colOff>
      <xdr:row>12</xdr:row>
      <xdr:rowOff>30337</xdr:rowOff>
    </xdr:to>
    <xdr:sp macro="" textlink="">
      <xdr:nvSpPr>
        <xdr:cNvPr id="114" name="Oval 86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1050605" y="1985222"/>
          <a:ext cx="104353" cy="1025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231336</xdr:colOff>
      <xdr:row>13</xdr:row>
      <xdr:rowOff>13597</xdr:rowOff>
    </xdr:from>
    <xdr:to>
      <xdr:col>6</xdr:col>
      <xdr:colOff>476785</xdr:colOff>
      <xdr:row>14</xdr:row>
      <xdr:rowOff>52978</xdr:rowOff>
    </xdr:to>
    <xdr:sp macro="" textlink="">
      <xdr:nvSpPr>
        <xdr:cNvPr id="1021" name="六角形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 bwMode="auto">
        <a:xfrm>
          <a:off x="4245443" y="2224758"/>
          <a:ext cx="245449" cy="2094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494202</xdr:colOff>
      <xdr:row>27</xdr:row>
      <xdr:rowOff>150201</xdr:rowOff>
    </xdr:from>
    <xdr:ext cx="330200" cy="304800"/>
    <xdr:grpSp>
      <xdr:nvGrpSpPr>
        <xdr:cNvPr id="838" name="Group 667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GrpSpPr>
          <a:grpSpLocks/>
        </xdr:cNvGrpSpPr>
      </xdr:nvGrpSpPr>
      <xdr:grpSpPr bwMode="auto">
        <a:xfrm>
          <a:off x="13285311" y="4771897"/>
          <a:ext cx="330200" cy="304800"/>
          <a:chOff x="536" y="109"/>
          <a:chExt cx="46" cy="44"/>
        </a:xfrm>
      </xdr:grpSpPr>
      <xdr:pic>
        <xdr:nvPicPr>
          <xdr:cNvPr id="839" name="Picture 6673" descr="route2">
            <a:extLst>
              <a:ext uri="{FF2B5EF4-FFF2-40B4-BE49-F238E27FC236}">
                <a16:creationId xmlns:a16="http://schemas.microsoft.com/office/drawing/2014/main" id="{00000000-0008-0000-0000-000047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0" name="Text Box 6674">
            <a:extLst>
              <a:ext uri="{FF2B5EF4-FFF2-40B4-BE49-F238E27FC236}">
                <a16:creationId xmlns:a16="http://schemas.microsoft.com/office/drawing/2014/main" id="{00000000-0008-0000-0000-000048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120650</xdr:colOff>
      <xdr:row>35</xdr:row>
      <xdr:rowOff>50800</xdr:rowOff>
    </xdr:from>
    <xdr:to>
      <xdr:col>11</xdr:col>
      <xdr:colOff>406401</xdr:colOff>
      <xdr:row>36</xdr:row>
      <xdr:rowOff>93932</xdr:rowOff>
    </xdr:to>
    <xdr:sp macro="" textlink="">
      <xdr:nvSpPr>
        <xdr:cNvPr id="875" name="六角形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 bwMode="auto">
        <a:xfrm>
          <a:off x="11045825" y="4679950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388272</xdr:colOff>
      <xdr:row>50</xdr:row>
      <xdr:rowOff>63493</xdr:rowOff>
    </xdr:from>
    <xdr:ext cx="674077" cy="165173"/>
    <xdr:sp macro="" textlink="">
      <xdr:nvSpPr>
        <xdr:cNvPr id="1022" name="Text Box 162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6724468" y="8760232"/>
          <a:ext cx="6740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国民宿舎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687589</xdr:colOff>
      <xdr:row>53</xdr:row>
      <xdr:rowOff>29575</xdr:rowOff>
    </xdr:from>
    <xdr:to>
      <xdr:col>10</xdr:col>
      <xdr:colOff>141391</xdr:colOff>
      <xdr:row>56</xdr:row>
      <xdr:rowOff>7942</xdr:rowOff>
    </xdr:to>
    <xdr:sp macro="" textlink="">
      <xdr:nvSpPr>
        <xdr:cNvPr id="1023" name="Line 7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ShapeType="1"/>
        </xdr:cNvSpPr>
      </xdr:nvSpPr>
      <xdr:spPr bwMode="auto">
        <a:xfrm flipV="1">
          <a:off x="7027667" y="9179528"/>
          <a:ext cx="197943" cy="496289"/>
        </a:xfrm>
        <a:custGeom>
          <a:avLst/>
          <a:gdLst>
            <a:gd name="connsiteX0" fmla="*/ 0 w 269875"/>
            <a:gd name="connsiteY0" fmla="*/ 0 h 484188"/>
            <a:gd name="connsiteX1" fmla="*/ 269875 w 269875"/>
            <a:gd name="connsiteY1" fmla="*/ 484188 h 484188"/>
            <a:gd name="connsiteX0" fmla="*/ 0 w 270521"/>
            <a:gd name="connsiteY0" fmla="*/ 0 h 484188"/>
            <a:gd name="connsiteX1" fmla="*/ 269875 w 270521"/>
            <a:gd name="connsiteY1" fmla="*/ 484188 h 484188"/>
            <a:gd name="connsiteX0" fmla="*/ 0 w 271422"/>
            <a:gd name="connsiteY0" fmla="*/ 0 h 484188"/>
            <a:gd name="connsiteX1" fmla="*/ 142875 w 271422"/>
            <a:gd name="connsiteY1" fmla="*/ 55562 h 484188"/>
            <a:gd name="connsiteX2" fmla="*/ 269875 w 271422"/>
            <a:gd name="connsiteY2" fmla="*/ 484188 h 484188"/>
            <a:gd name="connsiteX0" fmla="*/ 0 w 271422"/>
            <a:gd name="connsiteY0" fmla="*/ 0 h 484188"/>
            <a:gd name="connsiteX1" fmla="*/ 142875 w 271422"/>
            <a:gd name="connsiteY1" fmla="*/ 55562 h 484188"/>
            <a:gd name="connsiteX2" fmla="*/ 269875 w 271422"/>
            <a:gd name="connsiteY2" fmla="*/ 484188 h 484188"/>
            <a:gd name="connsiteX0" fmla="*/ 0 w 128547"/>
            <a:gd name="connsiteY0" fmla="*/ 0 h 428626"/>
            <a:gd name="connsiteX1" fmla="*/ 127000 w 128547"/>
            <a:gd name="connsiteY1" fmla="*/ 428626 h 428626"/>
            <a:gd name="connsiteX0" fmla="*/ 0 w 144182"/>
            <a:gd name="connsiteY0" fmla="*/ 0 h 452439"/>
            <a:gd name="connsiteX1" fmla="*/ 142875 w 144182"/>
            <a:gd name="connsiteY1" fmla="*/ 452439 h 452439"/>
            <a:gd name="connsiteX0" fmla="*/ 0 w 142875"/>
            <a:gd name="connsiteY0" fmla="*/ 0 h 452439"/>
            <a:gd name="connsiteX1" fmla="*/ 142875 w 142875"/>
            <a:gd name="connsiteY1" fmla="*/ 452439 h 452439"/>
            <a:gd name="connsiteX0" fmla="*/ 0 w 142875"/>
            <a:gd name="connsiteY0" fmla="*/ 0 h 452439"/>
            <a:gd name="connsiteX1" fmla="*/ 142875 w 142875"/>
            <a:gd name="connsiteY1" fmla="*/ 452439 h 452439"/>
            <a:gd name="connsiteX0" fmla="*/ 0 w 174334"/>
            <a:gd name="connsiteY0" fmla="*/ 0 h 452439"/>
            <a:gd name="connsiteX1" fmla="*/ 174334 w 174334"/>
            <a:gd name="connsiteY1" fmla="*/ 452439 h 452439"/>
            <a:gd name="connsiteX0" fmla="*/ 0 w 174334"/>
            <a:gd name="connsiteY0" fmla="*/ 0 h 452592"/>
            <a:gd name="connsiteX1" fmla="*/ 174334 w 174334"/>
            <a:gd name="connsiteY1" fmla="*/ 452439 h 452592"/>
            <a:gd name="connsiteX0" fmla="*/ 0 w 174334"/>
            <a:gd name="connsiteY0" fmla="*/ 0 h 429424"/>
            <a:gd name="connsiteX1" fmla="*/ 174334 w 174334"/>
            <a:gd name="connsiteY1" fmla="*/ 429259 h 4294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4334" h="429424">
              <a:moveTo>
                <a:pt x="0" y="0"/>
              </a:moveTo>
              <a:cubicBezTo>
                <a:pt x="66146" y="153459"/>
                <a:pt x="85326" y="437262"/>
                <a:pt x="174334" y="42925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184562</xdr:colOff>
      <xdr:row>55</xdr:row>
      <xdr:rowOff>61522</xdr:rowOff>
    </xdr:from>
    <xdr:ext cx="531813" cy="150813"/>
    <xdr:sp macro="" textlink="">
      <xdr:nvSpPr>
        <xdr:cNvPr id="1024" name="Text Box 162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6524640" y="9556756"/>
          <a:ext cx="531813" cy="1508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牧水歌碑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90402</xdr:colOff>
      <xdr:row>52</xdr:row>
      <xdr:rowOff>149561</xdr:rowOff>
    </xdr:from>
    <xdr:to>
      <xdr:col>10</xdr:col>
      <xdr:colOff>230917</xdr:colOff>
      <xdr:row>53</xdr:row>
      <xdr:rowOff>90390</xdr:rowOff>
    </xdr:to>
    <xdr:sp macro="" textlink="">
      <xdr:nvSpPr>
        <xdr:cNvPr id="457" name="AutoShape 60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174621" y="9126874"/>
          <a:ext cx="140515" cy="113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95318</xdr:colOff>
      <xdr:row>61</xdr:row>
      <xdr:rowOff>136972</xdr:rowOff>
    </xdr:from>
    <xdr:ext cx="402995" cy="165173"/>
    <xdr:sp macro="" textlink="">
      <xdr:nvSpPr>
        <xdr:cNvPr id="1025" name="Text Box 162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38888" y="10668050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←比井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738182</xdr:colOff>
      <xdr:row>59</xdr:row>
      <xdr:rowOff>50600</xdr:rowOff>
    </xdr:from>
    <xdr:to>
      <xdr:col>4</xdr:col>
      <xdr:colOff>53578</xdr:colOff>
      <xdr:row>59</xdr:row>
      <xdr:rowOff>50606</xdr:rowOff>
    </xdr:to>
    <xdr:sp macro="" textlink="">
      <xdr:nvSpPr>
        <xdr:cNvPr id="1027" name="Line 7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2452682" y="10236397"/>
          <a:ext cx="86326" cy="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598759</xdr:colOff>
      <xdr:row>5</xdr:row>
      <xdr:rowOff>13896</xdr:rowOff>
    </xdr:from>
    <xdr:to>
      <xdr:col>18</xdr:col>
      <xdr:colOff>458721</xdr:colOff>
      <xdr:row>6</xdr:row>
      <xdr:rowOff>111305</xdr:rowOff>
    </xdr:to>
    <xdr:grpSp>
      <xdr:nvGrpSpPr>
        <xdr:cNvPr id="1031" name="Group 40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 rot="5007734">
          <a:off x="12129525" y="722065"/>
          <a:ext cx="268582" cy="563984"/>
          <a:chOff x="718" y="97"/>
          <a:chExt cx="23" cy="15"/>
        </a:xfrm>
      </xdr:grpSpPr>
      <xdr:sp macro="" textlink="">
        <xdr:nvSpPr>
          <xdr:cNvPr id="1032" name="Freeform 406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3" name="Freeform 407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433379</xdr:colOff>
      <xdr:row>7</xdr:row>
      <xdr:rowOff>11689</xdr:rowOff>
    </xdr:from>
    <xdr:to>
      <xdr:col>18</xdr:col>
      <xdr:colOff>8327</xdr:colOff>
      <xdr:row>8</xdr:row>
      <xdr:rowOff>91607</xdr:rowOff>
    </xdr:to>
    <xdr:sp macro="" textlink="">
      <xdr:nvSpPr>
        <xdr:cNvPr id="1036" name="Freeform 81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/>
        </xdr:cNvSpPr>
      </xdr:nvSpPr>
      <xdr:spPr bwMode="auto">
        <a:xfrm rot="9162575">
          <a:off x="12890422" y="1229232"/>
          <a:ext cx="345231" cy="25385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  <a:gd name="connsiteX0" fmla="*/ 0 w 8024"/>
            <a:gd name="connsiteY0" fmla="*/ 8930 h 8930"/>
            <a:gd name="connsiteX1" fmla="*/ 8024 w 8024"/>
            <a:gd name="connsiteY1" fmla="*/ 0 h 8930"/>
            <a:gd name="connsiteX0" fmla="*/ 0 w 9528"/>
            <a:gd name="connsiteY0" fmla="*/ 9467 h 9467"/>
            <a:gd name="connsiteX1" fmla="*/ 9528 w 9528"/>
            <a:gd name="connsiteY1" fmla="*/ 0 h 9467"/>
            <a:gd name="connsiteX0" fmla="*/ 0 w 8185"/>
            <a:gd name="connsiteY0" fmla="*/ 6999 h 6999"/>
            <a:gd name="connsiteX1" fmla="*/ 8185 w 8185"/>
            <a:gd name="connsiteY1" fmla="*/ 0 h 6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85" h="6999">
              <a:moveTo>
                <a:pt x="0" y="6999"/>
              </a:moveTo>
              <a:cubicBezTo>
                <a:pt x="4710" y="59"/>
                <a:pt x="5042" y="795"/>
                <a:pt x="8185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209408</xdr:colOff>
      <xdr:row>6</xdr:row>
      <xdr:rowOff>92871</xdr:rowOff>
    </xdr:from>
    <xdr:to>
      <xdr:col>18</xdr:col>
      <xdr:colOff>437521</xdr:colOff>
      <xdr:row>8</xdr:row>
      <xdr:rowOff>124254</xdr:rowOff>
    </xdr:to>
    <xdr:sp macro="" textlink="">
      <xdr:nvSpPr>
        <xdr:cNvPr id="1038" name="Freeform 81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/>
        </xdr:cNvSpPr>
      </xdr:nvSpPr>
      <xdr:spPr bwMode="auto">
        <a:xfrm rot="7712060">
          <a:off x="13361165" y="1212049"/>
          <a:ext cx="379252" cy="22811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  <a:gd name="connsiteX0" fmla="*/ 0 w 8024"/>
            <a:gd name="connsiteY0" fmla="*/ 8930 h 8930"/>
            <a:gd name="connsiteX1" fmla="*/ 8024 w 8024"/>
            <a:gd name="connsiteY1" fmla="*/ 0 h 8930"/>
            <a:gd name="connsiteX0" fmla="*/ 0 w 9528"/>
            <a:gd name="connsiteY0" fmla="*/ 9467 h 9467"/>
            <a:gd name="connsiteX1" fmla="*/ 9528 w 9528"/>
            <a:gd name="connsiteY1" fmla="*/ 0 h 9467"/>
            <a:gd name="connsiteX0" fmla="*/ 0 w 10495"/>
            <a:gd name="connsiteY0" fmla="*/ 8687 h 8687"/>
            <a:gd name="connsiteX1" fmla="*/ 10495 w 10495"/>
            <a:gd name="connsiteY1" fmla="*/ 0 h 8687"/>
            <a:gd name="connsiteX0" fmla="*/ 0 w 8585"/>
            <a:gd name="connsiteY0" fmla="*/ 7193 h 7193"/>
            <a:gd name="connsiteX1" fmla="*/ 8585 w 8585"/>
            <a:gd name="connsiteY1" fmla="*/ 0 h 7193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5960" y="394"/>
                <a:pt x="4497" y="4274"/>
                <a:pt x="1000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175239</xdr:colOff>
      <xdr:row>1</xdr:row>
      <xdr:rowOff>165823</xdr:rowOff>
    </xdr:to>
    <xdr:sp macro="" textlink="">
      <xdr:nvSpPr>
        <xdr:cNvPr id="1039" name="六角形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9382125" y="15430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175239</xdr:colOff>
      <xdr:row>1</xdr:row>
      <xdr:rowOff>165823</xdr:rowOff>
    </xdr:to>
    <xdr:sp macro="" textlink="">
      <xdr:nvSpPr>
        <xdr:cNvPr id="1040" name="六角形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12468225" y="15430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175239</xdr:colOff>
      <xdr:row>1</xdr:row>
      <xdr:rowOff>165823</xdr:rowOff>
    </xdr:to>
    <xdr:sp macro="" textlink="">
      <xdr:nvSpPr>
        <xdr:cNvPr id="1045" name="六角形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10925175" y="15430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653024</xdr:colOff>
      <xdr:row>2</xdr:row>
      <xdr:rowOff>35746</xdr:rowOff>
    </xdr:from>
    <xdr:to>
      <xdr:col>16</xdr:col>
      <xdr:colOff>128190</xdr:colOff>
      <xdr:row>3</xdr:row>
      <xdr:rowOff>83058</xdr:rowOff>
    </xdr:to>
    <xdr:sp macro="" textlink="">
      <xdr:nvSpPr>
        <xdr:cNvPr id="1046" name="六角形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11569502" y="383616"/>
          <a:ext cx="245449" cy="221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189693</xdr:colOff>
      <xdr:row>34</xdr:row>
      <xdr:rowOff>9876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7858125" y="7048500"/>
          <a:ext cx="189693" cy="16227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14</xdr:col>
      <xdr:colOff>57149</xdr:colOff>
      <xdr:row>4</xdr:row>
      <xdr:rowOff>28574</xdr:rowOff>
    </xdr:from>
    <xdr:to>
      <xdr:col>14</xdr:col>
      <xdr:colOff>257174</xdr:colOff>
      <xdr:row>5</xdr:row>
      <xdr:rowOff>38099</xdr:rowOff>
    </xdr:to>
    <xdr:sp macro="" textlink="">
      <xdr:nvSpPr>
        <xdr:cNvPr id="1051" name="Freeform 39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/>
        </xdr:cNvSpPr>
      </xdr:nvSpPr>
      <xdr:spPr bwMode="auto">
        <a:xfrm>
          <a:off x="10210799" y="714374"/>
          <a:ext cx="200025" cy="1809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152400</xdr:colOff>
      <xdr:row>2</xdr:row>
      <xdr:rowOff>133348</xdr:rowOff>
    </xdr:from>
    <xdr:to>
      <xdr:col>14</xdr:col>
      <xdr:colOff>156540</xdr:colOff>
      <xdr:row>6</xdr:row>
      <xdr:rowOff>152399</xdr:rowOff>
    </xdr:to>
    <xdr:sp macro="" textlink="">
      <xdr:nvSpPr>
        <xdr:cNvPr id="1052" name="Line 100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 flipV="1">
          <a:off x="10306050" y="476248"/>
          <a:ext cx="4140" cy="7048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688284</xdr:colOff>
      <xdr:row>4</xdr:row>
      <xdr:rowOff>19050</xdr:rowOff>
    </xdr:from>
    <xdr:to>
      <xdr:col>14</xdr:col>
      <xdr:colOff>145359</xdr:colOff>
      <xdr:row>8</xdr:row>
      <xdr:rowOff>152400</xdr:rowOff>
    </xdr:to>
    <xdr:sp macro="" textlink="">
      <xdr:nvSpPr>
        <xdr:cNvPr id="1053" name="Freeform 60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/>
        </xdr:cNvSpPr>
      </xdr:nvSpPr>
      <xdr:spPr bwMode="auto">
        <a:xfrm>
          <a:off x="10064197" y="714789"/>
          <a:ext cx="227358" cy="82908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20647 w 21053"/>
            <a:gd name="connsiteY0" fmla="*/ 23048 h 23048"/>
            <a:gd name="connsiteX1" fmla="*/ 21053 w 21053"/>
            <a:gd name="connsiteY1" fmla="*/ 13048 h 23048"/>
            <a:gd name="connsiteX2" fmla="*/ 0 w 21053"/>
            <a:gd name="connsiteY2" fmla="*/ 0 h 23048"/>
            <a:gd name="connsiteX0" fmla="*/ 20647 w 21053"/>
            <a:gd name="connsiteY0" fmla="*/ 23048 h 23048"/>
            <a:gd name="connsiteX1" fmla="*/ 21053 w 21053"/>
            <a:gd name="connsiteY1" fmla="*/ 13048 h 23048"/>
            <a:gd name="connsiteX2" fmla="*/ 0 w 21053"/>
            <a:gd name="connsiteY2" fmla="*/ 0 h 23048"/>
            <a:gd name="connsiteX0" fmla="*/ 15910 w 16316"/>
            <a:gd name="connsiteY0" fmla="*/ 23881 h 23881"/>
            <a:gd name="connsiteX1" fmla="*/ 16316 w 16316"/>
            <a:gd name="connsiteY1" fmla="*/ 13881 h 23881"/>
            <a:gd name="connsiteX2" fmla="*/ 0 w 16316"/>
            <a:gd name="connsiteY2" fmla="*/ 0 h 23881"/>
            <a:gd name="connsiteX0" fmla="*/ 15910 w 16316"/>
            <a:gd name="connsiteY0" fmla="*/ 23881 h 23881"/>
            <a:gd name="connsiteX1" fmla="*/ 16316 w 16316"/>
            <a:gd name="connsiteY1" fmla="*/ 13881 h 23881"/>
            <a:gd name="connsiteX2" fmla="*/ 0 w 16316"/>
            <a:gd name="connsiteY2" fmla="*/ 0 h 238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316" h="23881">
              <a:moveTo>
                <a:pt x="15910" y="23881"/>
              </a:moveTo>
              <a:cubicBezTo>
                <a:pt x="15996" y="21380"/>
                <a:pt x="15827" y="17535"/>
                <a:pt x="16316" y="13881"/>
              </a:cubicBezTo>
              <a:cubicBezTo>
                <a:pt x="351" y="14532"/>
                <a:pt x="14626" y="5869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73026</xdr:colOff>
      <xdr:row>7</xdr:row>
      <xdr:rowOff>98573</xdr:rowOff>
    </xdr:from>
    <xdr:to>
      <xdr:col>14</xdr:col>
      <xdr:colOff>213541</xdr:colOff>
      <xdr:row>8</xdr:row>
      <xdr:rowOff>40593</xdr:rowOff>
    </xdr:to>
    <xdr:sp macro="" textlink="">
      <xdr:nvSpPr>
        <xdr:cNvPr id="1054" name="AutoShape 60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10226676" y="129872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209550</xdr:colOff>
      <xdr:row>4</xdr:row>
      <xdr:rowOff>9525</xdr:rowOff>
    </xdr:from>
    <xdr:ext cx="571501" cy="165173"/>
    <xdr:sp macro="" textlink="">
      <xdr:nvSpPr>
        <xdr:cNvPr id="1055" name="Text Box 162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0363200" y="695325"/>
          <a:ext cx="57150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小引ﾄﾝﾈﾙ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209550</xdr:colOff>
      <xdr:row>4</xdr:row>
      <xdr:rowOff>21534</xdr:rowOff>
    </xdr:from>
    <xdr:ext cx="571501" cy="165173"/>
    <xdr:sp macro="" textlink="">
      <xdr:nvSpPr>
        <xdr:cNvPr id="1056" name="Text Box 162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585463" y="717273"/>
          <a:ext cx="57150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小引ﾄﾝﾈﾙ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通行止め時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迂回路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257175</xdr:colOff>
      <xdr:row>7</xdr:row>
      <xdr:rowOff>51318</xdr:rowOff>
    </xdr:from>
    <xdr:to>
      <xdr:col>14</xdr:col>
      <xdr:colOff>502624</xdr:colOff>
      <xdr:row>8</xdr:row>
      <xdr:rowOff>94635</xdr:rowOff>
    </xdr:to>
    <xdr:sp macro="" textlink="">
      <xdr:nvSpPr>
        <xdr:cNvPr id="1057" name="六角形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10410825" y="1251468"/>
          <a:ext cx="245449" cy="2147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77926</xdr:colOff>
      <xdr:row>5</xdr:row>
      <xdr:rowOff>19050</xdr:rowOff>
    </xdr:from>
    <xdr:to>
      <xdr:col>14</xdr:col>
      <xdr:colOff>323375</xdr:colOff>
      <xdr:row>6</xdr:row>
      <xdr:rowOff>58704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10231576" y="876300"/>
          <a:ext cx="245449" cy="2111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561975</xdr:colOff>
      <xdr:row>6</xdr:row>
      <xdr:rowOff>123825</xdr:rowOff>
    </xdr:from>
    <xdr:to>
      <xdr:col>14</xdr:col>
      <xdr:colOff>35899</xdr:colOff>
      <xdr:row>7</xdr:row>
      <xdr:rowOff>167142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9944100" y="1152525"/>
          <a:ext cx="245449" cy="2147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495300</xdr:colOff>
      <xdr:row>6</xdr:row>
      <xdr:rowOff>0</xdr:rowOff>
    </xdr:from>
    <xdr:ext cx="323246" cy="121059"/>
    <xdr:sp macro="" textlink="">
      <xdr:nvSpPr>
        <xdr:cNvPr id="1060" name="Text Box 30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877425" y="1028700"/>
          <a:ext cx="32324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14</xdr:col>
      <xdr:colOff>352425</xdr:colOff>
      <xdr:row>4</xdr:row>
      <xdr:rowOff>161925</xdr:rowOff>
    </xdr:from>
    <xdr:ext cx="447675" cy="431873"/>
    <xdr:sp macro="" textlink="">
      <xdr:nvSpPr>
        <xdr:cNvPr id="1061" name="Text Box 16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0506075" y="847725"/>
          <a:ext cx="447675" cy="4318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解除時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662640</xdr:colOff>
      <xdr:row>4</xdr:row>
      <xdr:rowOff>52284</xdr:rowOff>
    </xdr:from>
    <xdr:ext cx="273296" cy="229326"/>
    <xdr:sp macro="" textlink="">
      <xdr:nvSpPr>
        <xdr:cNvPr id="1062" name="Text Box 30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1579118" y="748023"/>
          <a:ext cx="273296" cy="2293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寺井旅館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15</xdr:col>
      <xdr:colOff>580185</xdr:colOff>
      <xdr:row>1</xdr:row>
      <xdr:rowOff>66247</xdr:rowOff>
    </xdr:from>
    <xdr:ext cx="323246" cy="121059"/>
    <xdr:sp macro="" textlink="">
      <xdr:nvSpPr>
        <xdr:cNvPr id="1063" name="Text Box 30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1496663" y="240182"/>
          <a:ext cx="32324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16</xdr:col>
      <xdr:colOff>304763</xdr:colOff>
      <xdr:row>6</xdr:row>
      <xdr:rowOff>19180</xdr:rowOff>
    </xdr:from>
    <xdr:to>
      <xdr:col>16</xdr:col>
      <xdr:colOff>550212</xdr:colOff>
      <xdr:row>7</xdr:row>
      <xdr:rowOff>66492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11991524" y="1062789"/>
          <a:ext cx="245449" cy="221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231924</xdr:colOff>
      <xdr:row>5</xdr:row>
      <xdr:rowOff>49681</xdr:rowOff>
    </xdr:from>
    <xdr:ext cx="323246" cy="121059"/>
    <xdr:sp macro="" textlink="">
      <xdr:nvSpPr>
        <xdr:cNvPr id="1065" name="Text Box 30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1918685" y="919355"/>
          <a:ext cx="323246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15</xdr:col>
      <xdr:colOff>745441</xdr:colOff>
      <xdr:row>3</xdr:row>
      <xdr:rowOff>163528</xdr:rowOff>
    </xdr:from>
    <xdr:to>
      <xdr:col>16</xdr:col>
      <xdr:colOff>327797</xdr:colOff>
      <xdr:row>8</xdr:row>
      <xdr:rowOff>147977</xdr:rowOff>
    </xdr:to>
    <xdr:sp macro="" textlink="">
      <xdr:nvSpPr>
        <xdr:cNvPr id="1066" name="Freeform 60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/>
        </xdr:cNvSpPr>
      </xdr:nvSpPr>
      <xdr:spPr bwMode="auto">
        <a:xfrm>
          <a:off x="11661919" y="685332"/>
          <a:ext cx="352639" cy="85412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8744 w 9150"/>
            <a:gd name="connsiteY0" fmla="*/ 10000 h 10000"/>
            <a:gd name="connsiteX1" fmla="*/ 9150 w 9150"/>
            <a:gd name="connsiteY1" fmla="*/ 0 h 10000"/>
            <a:gd name="connsiteX2" fmla="*/ 0 w 9150"/>
            <a:gd name="connsiteY2" fmla="*/ 9001 h 10000"/>
            <a:gd name="connsiteX0" fmla="*/ 9556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9001 h 10000"/>
            <a:gd name="connsiteX0" fmla="*/ 7234 w 7678"/>
            <a:gd name="connsiteY0" fmla="*/ 10000 h 10000"/>
            <a:gd name="connsiteX1" fmla="*/ 7678 w 7678"/>
            <a:gd name="connsiteY1" fmla="*/ 0 h 10000"/>
            <a:gd name="connsiteX2" fmla="*/ 0 w 7678"/>
            <a:gd name="connsiteY2" fmla="*/ 9918 h 10000"/>
            <a:gd name="connsiteX0" fmla="*/ 9422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9918 h 10000"/>
            <a:gd name="connsiteX0" fmla="*/ 9422 w 11459"/>
            <a:gd name="connsiteY0" fmla="*/ 10000 h 10000"/>
            <a:gd name="connsiteX1" fmla="*/ 10000 w 11459"/>
            <a:gd name="connsiteY1" fmla="*/ 0 h 10000"/>
            <a:gd name="connsiteX2" fmla="*/ 0 w 11459"/>
            <a:gd name="connsiteY2" fmla="*/ 9918 h 10000"/>
            <a:gd name="connsiteX0" fmla="*/ 11841 w 12295"/>
            <a:gd name="connsiteY0" fmla="*/ 10765 h 10765"/>
            <a:gd name="connsiteX1" fmla="*/ 10000 w 12295"/>
            <a:gd name="connsiteY1" fmla="*/ 0 h 10765"/>
            <a:gd name="connsiteX2" fmla="*/ 0 w 12295"/>
            <a:gd name="connsiteY2" fmla="*/ 9918 h 10765"/>
            <a:gd name="connsiteX0" fmla="*/ 18494 w 18496"/>
            <a:gd name="connsiteY0" fmla="*/ 15352 h 15352"/>
            <a:gd name="connsiteX1" fmla="*/ 10000 w 18496"/>
            <a:gd name="connsiteY1" fmla="*/ 0 h 15352"/>
            <a:gd name="connsiteX2" fmla="*/ 0 w 18496"/>
            <a:gd name="connsiteY2" fmla="*/ 9918 h 15352"/>
            <a:gd name="connsiteX0" fmla="*/ 18494 w 18494"/>
            <a:gd name="connsiteY0" fmla="*/ 15352 h 15352"/>
            <a:gd name="connsiteX1" fmla="*/ 10000 w 18494"/>
            <a:gd name="connsiteY1" fmla="*/ 0 h 15352"/>
            <a:gd name="connsiteX2" fmla="*/ 0 w 18494"/>
            <a:gd name="connsiteY2" fmla="*/ 9918 h 15352"/>
            <a:gd name="connsiteX0" fmla="*/ 18494 w 18494"/>
            <a:gd name="connsiteY0" fmla="*/ 15544 h 15544"/>
            <a:gd name="connsiteX1" fmla="*/ 10000 w 18494"/>
            <a:gd name="connsiteY1" fmla="*/ 192 h 15544"/>
            <a:gd name="connsiteX2" fmla="*/ 6653 w 18494"/>
            <a:gd name="connsiteY2" fmla="*/ 10437 h 15544"/>
            <a:gd name="connsiteX3" fmla="*/ 0 w 18494"/>
            <a:gd name="connsiteY3" fmla="*/ 10110 h 15544"/>
            <a:gd name="connsiteX0" fmla="*/ 21518 w 21518"/>
            <a:gd name="connsiteY0" fmla="*/ 15544 h 15544"/>
            <a:gd name="connsiteX1" fmla="*/ 13024 w 21518"/>
            <a:gd name="connsiteY1" fmla="*/ 192 h 15544"/>
            <a:gd name="connsiteX2" fmla="*/ 9677 w 21518"/>
            <a:gd name="connsiteY2" fmla="*/ 10437 h 15544"/>
            <a:gd name="connsiteX3" fmla="*/ 0 w 21518"/>
            <a:gd name="connsiteY3" fmla="*/ 12098 h 15544"/>
            <a:gd name="connsiteX0" fmla="*/ 25147 w 25147"/>
            <a:gd name="connsiteY0" fmla="*/ 15544 h 15544"/>
            <a:gd name="connsiteX1" fmla="*/ 16653 w 25147"/>
            <a:gd name="connsiteY1" fmla="*/ 192 h 15544"/>
            <a:gd name="connsiteX2" fmla="*/ 13306 w 25147"/>
            <a:gd name="connsiteY2" fmla="*/ 10437 h 15544"/>
            <a:gd name="connsiteX3" fmla="*/ 0 w 25147"/>
            <a:gd name="connsiteY3" fmla="*/ 14545 h 15544"/>
            <a:gd name="connsiteX0" fmla="*/ 25147 w 25147"/>
            <a:gd name="connsiteY0" fmla="*/ 15544 h 15544"/>
            <a:gd name="connsiteX1" fmla="*/ 16653 w 25147"/>
            <a:gd name="connsiteY1" fmla="*/ 192 h 15544"/>
            <a:gd name="connsiteX2" fmla="*/ 13306 w 25147"/>
            <a:gd name="connsiteY2" fmla="*/ 10437 h 15544"/>
            <a:gd name="connsiteX3" fmla="*/ 3628 w 25147"/>
            <a:gd name="connsiteY3" fmla="*/ 10284 h 15544"/>
            <a:gd name="connsiteX4" fmla="*/ 0 w 25147"/>
            <a:gd name="connsiteY4" fmla="*/ 14545 h 15544"/>
            <a:gd name="connsiteX0" fmla="*/ 25147 w 25147"/>
            <a:gd name="connsiteY0" fmla="*/ 15544 h 15544"/>
            <a:gd name="connsiteX1" fmla="*/ 16653 w 25147"/>
            <a:gd name="connsiteY1" fmla="*/ 192 h 15544"/>
            <a:gd name="connsiteX2" fmla="*/ 13306 w 25147"/>
            <a:gd name="connsiteY2" fmla="*/ 10437 h 15544"/>
            <a:gd name="connsiteX3" fmla="*/ 3628 w 25147"/>
            <a:gd name="connsiteY3" fmla="*/ 10284 h 15544"/>
            <a:gd name="connsiteX4" fmla="*/ 0 w 25147"/>
            <a:gd name="connsiteY4" fmla="*/ 14545 h 15544"/>
            <a:gd name="connsiteX0" fmla="*/ 25147 w 25147"/>
            <a:gd name="connsiteY0" fmla="*/ 15544 h 15544"/>
            <a:gd name="connsiteX1" fmla="*/ 16653 w 25147"/>
            <a:gd name="connsiteY1" fmla="*/ 192 h 15544"/>
            <a:gd name="connsiteX2" fmla="*/ 13306 w 25147"/>
            <a:gd name="connsiteY2" fmla="*/ 10437 h 15544"/>
            <a:gd name="connsiteX3" fmla="*/ 3628 w 25147"/>
            <a:gd name="connsiteY3" fmla="*/ 10284 h 15544"/>
            <a:gd name="connsiteX4" fmla="*/ 0 w 25147"/>
            <a:gd name="connsiteY4" fmla="*/ 14545 h 15544"/>
            <a:gd name="connsiteX0" fmla="*/ 25147 w 25147"/>
            <a:gd name="connsiteY0" fmla="*/ 15544 h 15544"/>
            <a:gd name="connsiteX1" fmla="*/ 16653 w 25147"/>
            <a:gd name="connsiteY1" fmla="*/ 192 h 15544"/>
            <a:gd name="connsiteX2" fmla="*/ 13306 w 25147"/>
            <a:gd name="connsiteY2" fmla="*/ 10437 h 15544"/>
            <a:gd name="connsiteX3" fmla="*/ 3628 w 25147"/>
            <a:gd name="connsiteY3" fmla="*/ 10896 h 15544"/>
            <a:gd name="connsiteX4" fmla="*/ 0 w 25147"/>
            <a:gd name="connsiteY4" fmla="*/ 14545 h 15544"/>
            <a:gd name="connsiteX0" fmla="*/ 25147 w 25147"/>
            <a:gd name="connsiteY0" fmla="*/ 15544 h 15544"/>
            <a:gd name="connsiteX1" fmla="*/ 16653 w 25147"/>
            <a:gd name="connsiteY1" fmla="*/ 192 h 15544"/>
            <a:gd name="connsiteX2" fmla="*/ 13306 w 25147"/>
            <a:gd name="connsiteY2" fmla="*/ 10437 h 15544"/>
            <a:gd name="connsiteX3" fmla="*/ 3628 w 25147"/>
            <a:gd name="connsiteY3" fmla="*/ 10896 h 15544"/>
            <a:gd name="connsiteX4" fmla="*/ 0 w 25147"/>
            <a:gd name="connsiteY4" fmla="*/ 14545 h 15544"/>
            <a:gd name="connsiteX0" fmla="*/ 25752 w 25752"/>
            <a:gd name="connsiteY0" fmla="*/ 15544 h 15768"/>
            <a:gd name="connsiteX1" fmla="*/ 17258 w 25752"/>
            <a:gd name="connsiteY1" fmla="*/ 192 h 15768"/>
            <a:gd name="connsiteX2" fmla="*/ 13911 w 25752"/>
            <a:gd name="connsiteY2" fmla="*/ 10437 h 15768"/>
            <a:gd name="connsiteX3" fmla="*/ 4233 w 25752"/>
            <a:gd name="connsiteY3" fmla="*/ 10896 h 15768"/>
            <a:gd name="connsiteX4" fmla="*/ 0 w 25752"/>
            <a:gd name="connsiteY4" fmla="*/ 15768 h 15768"/>
            <a:gd name="connsiteX0" fmla="*/ 25752 w 25752"/>
            <a:gd name="connsiteY0" fmla="*/ 15544 h 15768"/>
            <a:gd name="connsiteX1" fmla="*/ 17258 w 25752"/>
            <a:gd name="connsiteY1" fmla="*/ 192 h 15768"/>
            <a:gd name="connsiteX2" fmla="*/ 13911 w 25752"/>
            <a:gd name="connsiteY2" fmla="*/ 10437 h 15768"/>
            <a:gd name="connsiteX3" fmla="*/ 4233 w 25752"/>
            <a:gd name="connsiteY3" fmla="*/ 10896 h 15768"/>
            <a:gd name="connsiteX4" fmla="*/ 0 w 25752"/>
            <a:gd name="connsiteY4" fmla="*/ 15768 h 15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752" h="15768">
              <a:moveTo>
                <a:pt x="25752" y="15544"/>
              </a:moveTo>
              <a:cubicBezTo>
                <a:pt x="15591" y="14266"/>
                <a:pt x="20797" y="3999"/>
                <a:pt x="17258" y="192"/>
              </a:cubicBezTo>
              <a:cubicBezTo>
                <a:pt x="14881" y="-1526"/>
                <a:pt x="15578" y="8784"/>
                <a:pt x="13911" y="10437"/>
              </a:cubicBezTo>
              <a:cubicBezTo>
                <a:pt x="6901" y="11227"/>
                <a:pt x="6451" y="10823"/>
                <a:pt x="4233" y="10896"/>
              </a:cubicBezTo>
              <a:cubicBezTo>
                <a:pt x="6854" y="15403"/>
                <a:pt x="1210" y="15389"/>
                <a:pt x="0" y="157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162066</xdr:colOff>
      <xdr:row>4</xdr:row>
      <xdr:rowOff>113890</xdr:rowOff>
    </xdr:from>
    <xdr:to>
      <xdr:col>16</xdr:col>
      <xdr:colOff>302581</xdr:colOff>
      <xdr:row>5</xdr:row>
      <xdr:rowOff>53425</xdr:rowOff>
    </xdr:to>
    <xdr:sp macro="" textlink="">
      <xdr:nvSpPr>
        <xdr:cNvPr id="1067" name="AutoShape 60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1848827" y="809629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158935</xdr:colOff>
      <xdr:row>1</xdr:row>
      <xdr:rowOff>82819</xdr:rowOff>
    </xdr:from>
    <xdr:to>
      <xdr:col>16</xdr:col>
      <xdr:colOff>240203</xdr:colOff>
      <xdr:row>4</xdr:row>
      <xdr:rowOff>91104</xdr:rowOff>
    </xdr:to>
    <xdr:sp macro="" textlink="">
      <xdr:nvSpPr>
        <xdr:cNvPr id="1068" name="Line 7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>
          <a:off x="11845696" y="256754"/>
          <a:ext cx="81268" cy="530089"/>
        </a:xfrm>
        <a:custGeom>
          <a:avLst/>
          <a:gdLst>
            <a:gd name="connsiteX0" fmla="*/ 0 w 41403"/>
            <a:gd name="connsiteY0" fmla="*/ 0 h 513523"/>
            <a:gd name="connsiteX1" fmla="*/ 41403 w 41403"/>
            <a:gd name="connsiteY1" fmla="*/ 513523 h 513523"/>
            <a:gd name="connsiteX0" fmla="*/ 35195 w 37249"/>
            <a:gd name="connsiteY0" fmla="*/ 0 h 530089"/>
            <a:gd name="connsiteX1" fmla="*/ 2055 w 37249"/>
            <a:gd name="connsiteY1" fmla="*/ 530089 h 530089"/>
            <a:gd name="connsiteX0" fmla="*/ 81268 w 81268"/>
            <a:gd name="connsiteY0" fmla="*/ 0 h 530089"/>
            <a:gd name="connsiteX1" fmla="*/ 48128 w 81268"/>
            <a:gd name="connsiteY1" fmla="*/ 530089 h 5300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268" h="530089">
              <a:moveTo>
                <a:pt x="81268" y="0"/>
              </a:moveTo>
              <a:cubicBezTo>
                <a:pt x="-70583" y="71782"/>
                <a:pt x="34327" y="358915"/>
                <a:pt x="48128" y="5300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762036</xdr:colOff>
      <xdr:row>5</xdr:row>
      <xdr:rowOff>149060</xdr:rowOff>
    </xdr:from>
    <xdr:ext cx="198766" cy="223651"/>
    <xdr:sp macro="" textlink="">
      <xdr:nvSpPr>
        <xdr:cNvPr id="1069" name="Text Box 30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1678514" y="1018734"/>
          <a:ext cx="198766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14</xdr:col>
      <xdr:colOff>223641</xdr:colOff>
      <xdr:row>6</xdr:row>
      <xdr:rowOff>0</xdr:rowOff>
    </xdr:from>
    <xdr:to>
      <xdr:col>14</xdr:col>
      <xdr:colOff>231925</xdr:colOff>
      <xdr:row>8</xdr:row>
      <xdr:rowOff>157371</xdr:rowOff>
    </xdr:to>
    <xdr:sp macro="" textlink="">
      <xdr:nvSpPr>
        <xdr:cNvPr id="1070" name="Line 7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 bwMode="auto">
        <a:xfrm flipH="1">
          <a:off x="10369837" y="1043609"/>
          <a:ext cx="8284" cy="505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157378</xdr:colOff>
      <xdr:row>6</xdr:row>
      <xdr:rowOff>149078</xdr:rowOff>
    </xdr:from>
    <xdr:to>
      <xdr:col>14</xdr:col>
      <xdr:colOff>372718</xdr:colOff>
      <xdr:row>6</xdr:row>
      <xdr:rowOff>157370</xdr:rowOff>
    </xdr:to>
    <xdr:sp macro="" textlink="">
      <xdr:nvSpPr>
        <xdr:cNvPr id="1071" name="Line 7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 bwMode="auto">
        <a:xfrm>
          <a:off x="10303574" y="1192687"/>
          <a:ext cx="215340" cy="8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347870</xdr:colOff>
      <xdr:row>3</xdr:row>
      <xdr:rowOff>93771</xdr:rowOff>
    </xdr:from>
    <xdr:to>
      <xdr:col>16</xdr:col>
      <xdr:colOff>41451</xdr:colOff>
      <xdr:row>7</xdr:row>
      <xdr:rowOff>82806</xdr:rowOff>
    </xdr:to>
    <xdr:sp macro="" textlink="">
      <xdr:nvSpPr>
        <xdr:cNvPr id="1072" name="Line 7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>
          <a:off x="11264348" y="615575"/>
          <a:ext cx="463864" cy="684774"/>
        </a:xfrm>
        <a:custGeom>
          <a:avLst/>
          <a:gdLst>
            <a:gd name="connsiteX0" fmla="*/ 0 w 207103"/>
            <a:gd name="connsiteY0" fmla="*/ 0 h 521786"/>
            <a:gd name="connsiteX1" fmla="*/ 207103 w 207103"/>
            <a:gd name="connsiteY1" fmla="*/ 521786 h 521786"/>
            <a:gd name="connsiteX0" fmla="*/ 0 w 207103"/>
            <a:gd name="connsiteY0" fmla="*/ 0 h 521786"/>
            <a:gd name="connsiteX1" fmla="*/ 207103 w 207103"/>
            <a:gd name="connsiteY1" fmla="*/ 521786 h 521786"/>
            <a:gd name="connsiteX0" fmla="*/ 0 w 298212"/>
            <a:gd name="connsiteY0" fmla="*/ 0 h 753699"/>
            <a:gd name="connsiteX1" fmla="*/ 298212 w 298212"/>
            <a:gd name="connsiteY1" fmla="*/ 753699 h 753699"/>
            <a:gd name="connsiteX0" fmla="*/ 0 w 463864"/>
            <a:gd name="connsiteY0" fmla="*/ 0 h 679155"/>
            <a:gd name="connsiteX1" fmla="*/ 463864 w 463864"/>
            <a:gd name="connsiteY1" fmla="*/ 679155 h 679155"/>
            <a:gd name="connsiteX0" fmla="*/ 0 w 463864"/>
            <a:gd name="connsiteY0" fmla="*/ 1684 h 680839"/>
            <a:gd name="connsiteX1" fmla="*/ 463864 w 463864"/>
            <a:gd name="connsiteY1" fmla="*/ 680839 h 680839"/>
            <a:gd name="connsiteX0" fmla="*/ 0 w 463864"/>
            <a:gd name="connsiteY0" fmla="*/ 5619 h 684774"/>
            <a:gd name="connsiteX1" fmla="*/ 463864 w 463864"/>
            <a:gd name="connsiteY1" fmla="*/ 684774 h 6847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3864" h="684774">
              <a:moveTo>
                <a:pt x="0" y="5619"/>
              </a:moveTo>
              <a:cubicBezTo>
                <a:pt x="259534" y="-27518"/>
                <a:pt x="312004" y="71866"/>
                <a:pt x="463864" y="6847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604659</xdr:colOff>
      <xdr:row>7</xdr:row>
      <xdr:rowOff>57981</xdr:rowOff>
    </xdr:from>
    <xdr:to>
      <xdr:col>16</xdr:col>
      <xdr:colOff>9615</xdr:colOff>
      <xdr:row>8</xdr:row>
      <xdr:rowOff>49869</xdr:rowOff>
    </xdr:to>
    <xdr:sp macro="" textlink="">
      <xdr:nvSpPr>
        <xdr:cNvPr id="1073" name="六角形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11521137" y="1275524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74546</xdr:colOff>
      <xdr:row>3</xdr:row>
      <xdr:rowOff>121881</xdr:rowOff>
    </xdr:from>
    <xdr:ext cx="225254" cy="308931"/>
    <xdr:sp macro="" textlink="">
      <xdr:nvSpPr>
        <xdr:cNvPr id="1074" name="Text Box 156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0991024" y="643685"/>
          <a:ext cx="225254" cy="30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271063</xdr:colOff>
      <xdr:row>3</xdr:row>
      <xdr:rowOff>73100</xdr:rowOff>
    </xdr:from>
    <xdr:to>
      <xdr:col>16</xdr:col>
      <xdr:colOff>151688</xdr:colOff>
      <xdr:row>7</xdr:row>
      <xdr:rowOff>16428</xdr:rowOff>
    </xdr:to>
    <xdr:sp macro="" textlink="">
      <xdr:nvSpPr>
        <xdr:cNvPr id="1075" name="AutoShape 165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/>
        </xdr:cNvSpPr>
      </xdr:nvSpPr>
      <xdr:spPr bwMode="auto">
        <a:xfrm rot="896335" flipH="1">
          <a:off x="11187541" y="594904"/>
          <a:ext cx="650908" cy="63906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99402</xdr:colOff>
      <xdr:row>5</xdr:row>
      <xdr:rowOff>99389</xdr:rowOff>
    </xdr:from>
    <xdr:to>
      <xdr:col>17</xdr:col>
      <xdr:colOff>256773</xdr:colOff>
      <xdr:row>6</xdr:row>
      <xdr:rowOff>149090</xdr:rowOff>
    </xdr:to>
    <xdr:sp macro="" textlink="">
      <xdr:nvSpPr>
        <xdr:cNvPr id="1078" name="Freeform 39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/>
        </xdr:cNvSpPr>
      </xdr:nvSpPr>
      <xdr:spPr bwMode="auto">
        <a:xfrm rot="5400000" flipV="1">
          <a:off x="12523313" y="1002195"/>
          <a:ext cx="223636" cy="15737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57979</xdr:colOff>
      <xdr:row>6</xdr:row>
      <xdr:rowOff>21122</xdr:rowOff>
    </xdr:from>
    <xdr:to>
      <xdr:col>17</xdr:col>
      <xdr:colOff>423245</xdr:colOff>
      <xdr:row>6</xdr:row>
      <xdr:rowOff>24847</xdr:rowOff>
    </xdr:to>
    <xdr:sp macro="" textlink="">
      <xdr:nvSpPr>
        <xdr:cNvPr id="1079" name="Line 7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V="1">
          <a:off x="12515022" y="1064731"/>
          <a:ext cx="365266" cy="3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66424</xdr:colOff>
      <xdr:row>5</xdr:row>
      <xdr:rowOff>99389</xdr:rowOff>
    </xdr:from>
    <xdr:to>
      <xdr:col>18</xdr:col>
      <xdr:colOff>621196</xdr:colOff>
      <xdr:row>8</xdr:row>
      <xdr:rowOff>107658</xdr:rowOff>
    </xdr:to>
    <xdr:sp macro="" textlink="">
      <xdr:nvSpPr>
        <xdr:cNvPr id="1080" name="Freeform 60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/>
        </xdr:cNvSpPr>
      </xdr:nvSpPr>
      <xdr:spPr bwMode="auto">
        <a:xfrm flipH="1">
          <a:off x="12523467" y="969063"/>
          <a:ext cx="1325055" cy="53007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20647 w 21053"/>
            <a:gd name="connsiteY0" fmla="*/ 23048 h 23048"/>
            <a:gd name="connsiteX1" fmla="*/ 21053 w 21053"/>
            <a:gd name="connsiteY1" fmla="*/ 13048 h 23048"/>
            <a:gd name="connsiteX2" fmla="*/ 0 w 21053"/>
            <a:gd name="connsiteY2" fmla="*/ 0 h 23048"/>
            <a:gd name="connsiteX0" fmla="*/ 20647 w 21053"/>
            <a:gd name="connsiteY0" fmla="*/ 23048 h 23048"/>
            <a:gd name="connsiteX1" fmla="*/ 21053 w 21053"/>
            <a:gd name="connsiteY1" fmla="*/ 13048 h 23048"/>
            <a:gd name="connsiteX2" fmla="*/ 0 w 21053"/>
            <a:gd name="connsiteY2" fmla="*/ 0 h 23048"/>
            <a:gd name="connsiteX0" fmla="*/ 15910 w 16316"/>
            <a:gd name="connsiteY0" fmla="*/ 23881 h 23881"/>
            <a:gd name="connsiteX1" fmla="*/ 16316 w 16316"/>
            <a:gd name="connsiteY1" fmla="*/ 13881 h 23881"/>
            <a:gd name="connsiteX2" fmla="*/ 0 w 16316"/>
            <a:gd name="connsiteY2" fmla="*/ 0 h 23881"/>
            <a:gd name="connsiteX0" fmla="*/ 15910 w 16316"/>
            <a:gd name="connsiteY0" fmla="*/ 23881 h 23881"/>
            <a:gd name="connsiteX1" fmla="*/ 16316 w 16316"/>
            <a:gd name="connsiteY1" fmla="*/ 13881 h 23881"/>
            <a:gd name="connsiteX2" fmla="*/ 0 w 16316"/>
            <a:gd name="connsiteY2" fmla="*/ 0 h 23881"/>
            <a:gd name="connsiteX0" fmla="*/ 20458 w 20864"/>
            <a:gd name="connsiteY0" fmla="*/ 23881 h 23881"/>
            <a:gd name="connsiteX1" fmla="*/ 20864 w 20864"/>
            <a:gd name="connsiteY1" fmla="*/ 13881 h 23881"/>
            <a:gd name="connsiteX2" fmla="*/ 646 w 20864"/>
            <a:gd name="connsiteY2" fmla="*/ 11827 h 23881"/>
            <a:gd name="connsiteX3" fmla="*/ 4548 w 20864"/>
            <a:gd name="connsiteY3" fmla="*/ 0 h 23881"/>
            <a:gd name="connsiteX0" fmla="*/ 19812 w 20218"/>
            <a:gd name="connsiteY0" fmla="*/ 12054 h 12054"/>
            <a:gd name="connsiteX1" fmla="*/ 20218 w 20218"/>
            <a:gd name="connsiteY1" fmla="*/ 2054 h 12054"/>
            <a:gd name="connsiteX2" fmla="*/ 0 w 20218"/>
            <a:gd name="connsiteY2" fmla="*/ 0 h 12054"/>
            <a:gd name="connsiteX0" fmla="*/ 19968 w 20374"/>
            <a:gd name="connsiteY0" fmla="*/ 12736 h 12736"/>
            <a:gd name="connsiteX1" fmla="*/ 20374 w 20374"/>
            <a:gd name="connsiteY1" fmla="*/ 2736 h 12736"/>
            <a:gd name="connsiteX2" fmla="*/ 0 w 20374"/>
            <a:gd name="connsiteY2" fmla="*/ 0 h 12736"/>
            <a:gd name="connsiteX0" fmla="*/ 19968 w 20374"/>
            <a:gd name="connsiteY0" fmla="*/ 12736 h 12736"/>
            <a:gd name="connsiteX1" fmla="*/ 20374 w 20374"/>
            <a:gd name="connsiteY1" fmla="*/ 2736 h 12736"/>
            <a:gd name="connsiteX2" fmla="*/ 0 w 20374"/>
            <a:gd name="connsiteY2" fmla="*/ 0 h 12736"/>
            <a:gd name="connsiteX0" fmla="*/ 19968 w 20374"/>
            <a:gd name="connsiteY0" fmla="*/ 12745 h 12745"/>
            <a:gd name="connsiteX1" fmla="*/ 20374 w 20374"/>
            <a:gd name="connsiteY1" fmla="*/ 2745 h 12745"/>
            <a:gd name="connsiteX2" fmla="*/ 0 w 20374"/>
            <a:gd name="connsiteY2" fmla="*/ 9 h 12745"/>
            <a:gd name="connsiteX0" fmla="*/ 19968 w 20374"/>
            <a:gd name="connsiteY0" fmla="*/ 12736 h 12736"/>
            <a:gd name="connsiteX1" fmla="*/ 20374 w 20374"/>
            <a:gd name="connsiteY1" fmla="*/ 2736 h 12736"/>
            <a:gd name="connsiteX2" fmla="*/ 0 w 20374"/>
            <a:gd name="connsiteY2" fmla="*/ 0 h 12736"/>
            <a:gd name="connsiteX0" fmla="*/ 27459 w 27459"/>
            <a:gd name="connsiteY0" fmla="*/ 15010 h 15010"/>
            <a:gd name="connsiteX1" fmla="*/ 20374 w 27459"/>
            <a:gd name="connsiteY1" fmla="*/ 2736 h 15010"/>
            <a:gd name="connsiteX2" fmla="*/ 0 w 27459"/>
            <a:gd name="connsiteY2" fmla="*/ 0 h 15010"/>
            <a:gd name="connsiteX0" fmla="*/ 27459 w 27459"/>
            <a:gd name="connsiteY0" fmla="*/ 15010 h 15010"/>
            <a:gd name="connsiteX1" fmla="*/ 20374 w 27459"/>
            <a:gd name="connsiteY1" fmla="*/ 2736 h 15010"/>
            <a:gd name="connsiteX2" fmla="*/ 0 w 27459"/>
            <a:gd name="connsiteY2" fmla="*/ 0 h 15010"/>
            <a:gd name="connsiteX0" fmla="*/ 27459 w 27464"/>
            <a:gd name="connsiteY0" fmla="*/ 15010 h 15010"/>
            <a:gd name="connsiteX1" fmla="*/ 20374 w 27464"/>
            <a:gd name="connsiteY1" fmla="*/ 2736 h 15010"/>
            <a:gd name="connsiteX2" fmla="*/ 0 w 27464"/>
            <a:gd name="connsiteY2" fmla="*/ 0 h 15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464" h="15010">
              <a:moveTo>
                <a:pt x="27459" y="15010"/>
              </a:moveTo>
              <a:cubicBezTo>
                <a:pt x="27701" y="5231"/>
                <a:pt x="20509" y="15715"/>
                <a:pt x="20374" y="2736"/>
              </a:cubicBezTo>
              <a:cubicBezTo>
                <a:pt x="13638" y="2357"/>
                <a:pt x="4748" y="72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328968</xdr:colOff>
      <xdr:row>6</xdr:row>
      <xdr:rowOff>54649</xdr:rowOff>
    </xdr:from>
    <xdr:to>
      <xdr:col>17</xdr:col>
      <xdr:colOff>469483</xdr:colOff>
      <xdr:row>6</xdr:row>
      <xdr:rowOff>170604</xdr:rowOff>
    </xdr:to>
    <xdr:sp macro="" textlink="">
      <xdr:nvSpPr>
        <xdr:cNvPr id="1081" name="AutoShape 60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2786011" y="1098258"/>
          <a:ext cx="140515" cy="1159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33133</xdr:colOff>
      <xdr:row>3</xdr:row>
      <xdr:rowOff>140808</xdr:rowOff>
    </xdr:from>
    <xdr:ext cx="389282" cy="306456"/>
    <xdr:sp macro="" textlink="">
      <xdr:nvSpPr>
        <xdr:cNvPr id="1082" name="Text Box 162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2490176" y="662612"/>
          <a:ext cx="389282" cy="3064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662640</xdr:colOff>
      <xdr:row>4</xdr:row>
      <xdr:rowOff>140803</xdr:rowOff>
    </xdr:from>
    <xdr:to>
      <xdr:col>18</xdr:col>
      <xdr:colOff>137806</xdr:colOff>
      <xdr:row>6</xdr:row>
      <xdr:rowOff>14179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13119683" y="836542"/>
          <a:ext cx="245449" cy="221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505263</xdr:colOff>
      <xdr:row>5</xdr:row>
      <xdr:rowOff>16558</xdr:rowOff>
    </xdr:from>
    <xdr:to>
      <xdr:col>18</xdr:col>
      <xdr:colOff>688723</xdr:colOff>
      <xdr:row>6</xdr:row>
      <xdr:rowOff>42648</xdr:rowOff>
    </xdr:to>
    <xdr:sp macro="" textlink="">
      <xdr:nvSpPr>
        <xdr:cNvPr id="1084" name="Freeform 39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/>
        </xdr:cNvSpPr>
      </xdr:nvSpPr>
      <xdr:spPr bwMode="auto">
        <a:xfrm rot="5400000">
          <a:off x="13724306" y="894515"/>
          <a:ext cx="200025" cy="18346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102477</xdr:colOff>
      <xdr:row>3</xdr:row>
      <xdr:rowOff>141007</xdr:rowOff>
    </xdr:from>
    <xdr:to>
      <xdr:col>15</xdr:col>
      <xdr:colOff>729057</xdr:colOff>
      <xdr:row>7</xdr:row>
      <xdr:rowOff>147728</xdr:rowOff>
    </xdr:to>
    <xdr:sp macro="" textlink="">
      <xdr:nvSpPr>
        <xdr:cNvPr id="1086" name="Freeform 81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/>
        </xdr:cNvSpPr>
      </xdr:nvSpPr>
      <xdr:spPr bwMode="auto">
        <a:xfrm rot="12435581">
          <a:off x="11018955" y="662811"/>
          <a:ext cx="626580" cy="70246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1435 w 10345"/>
            <a:gd name="connsiteY2" fmla="*/ 9802 h 11758"/>
            <a:gd name="connsiteX3" fmla="*/ 0 w 10345"/>
            <a:gd name="connsiteY3" fmla="*/ 3567 h 11758"/>
            <a:gd name="connsiteX0" fmla="*/ 10121 w 10121"/>
            <a:gd name="connsiteY0" fmla="*/ 8192 h 8192"/>
            <a:gd name="connsiteX1" fmla="*/ 1435 w 10121"/>
            <a:gd name="connsiteY1" fmla="*/ 6236 h 8192"/>
            <a:gd name="connsiteX2" fmla="*/ 0 w 10121"/>
            <a:gd name="connsiteY2" fmla="*/ 1 h 8192"/>
            <a:gd name="connsiteX0" fmla="*/ 242 w 5718"/>
            <a:gd name="connsiteY0" fmla="*/ 34088 h 34088"/>
            <a:gd name="connsiteX1" fmla="*/ 5505 w 5718"/>
            <a:gd name="connsiteY1" fmla="*/ 7612 h 34088"/>
            <a:gd name="connsiteX2" fmla="*/ 4087 w 5718"/>
            <a:gd name="connsiteY2" fmla="*/ 1 h 34088"/>
            <a:gd name="connsiteX0" fmla="*/ 0 w 10030"/>
            <a:gd name="connsiteY0" fmla="*/ 10000 h 10000"/>
            <a:gd name="connsiteX1" fmla="*/ 9204 w 10030"/>
            <a:gd name="connsiteY1" fmla="*/ 2233 h 10000"/>
            <a:gd name="connsiteX2" fmla="*/ 6725 w 10030"/>
            <a:gd name="connsiteY2" fmla="*/ 0 h 10000"/>
            <a:gd name="connsiteX0" fmla="*/ 0 w 13464"/>
            <a:gd name="connsiteY0" fmla="*/ 10246 h 10246"/>
            <a:gd name="connsiteX1" fmla="*/ 12895 w 13464"/>
            <a:gd name="connsiteY1" fmla="*/ 2233 h 10246"/>
            <a:gd name="connsiteX2" fmla="*/ 10416 w 13464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3927"/>
            <a:gd name="connsiteY0" fmla="*/ 10246 h 10246"/>
            <a:gd name="connsiteX1" fmla="*/ 12895 w 13927"/>
            <a:gd name="connsiteY1" fmla="*/ 2233 h 10246"/>
            <a:gd name="connsiteX2" fmla="*/ 10416 w 13927"/>
            <a:gd name="connsiteY2" fmla="*/ 0 h 10246"/>
            <a:gd name="connsiteX0" fmla="*/ 0 w 18783"/>
            <a:gd name="connsiteY0" fmla="*/ 8154 h 8918"/>
            <a:gd name="connsiteX1" fmla="*/ 12895 w 18783"/>
            <a:gd name="connsiteY1" fmla="*/ 141 h 8918"/>
            <a:gd name="connsiteX2" fmla="*/ 16912 w 18783"/>
            <a:gd name="connsiteY2" fmla="*/ 8918 h 8918"/>
            <a:gd name="connsiteX0" fmla="*/ 0 w 10221"/>
            <a:gd name="connsiteY0" fmla="*/ 8689 h 9546"/>
            <a:gd name="connsiteX1" fmla="*/ 8201 w 10221"/>
            <a:gd name="connsiteY1" fmla="*/ 165 h 9546"/>
            <a:gd name="connsiteX2" fmla="*/ 9004 w 10221"/>
            <a:gd name="connsiteY2" fmla="*/ 9546 h 9546"/>
            <a:gd name="connsiteX0" fmla="*/ 0 w 10000"/>
            <a:gd name="connsiteY0" fmla="*/ 9101 h 9999"/>
            <a:gd name="connsiteX1" fmla="*/ 8024 w 10000"/>
            <a:gd name="connsiteY1" fmla="*/ 172 h 9999"/>
            <a:gd name="connsiteX2" fmla="*/ 8809 w 10000"/>
            <a:gd name="connsiteY2" fmla="*/ 9999 h 9999"/>
            <a:gd name="connsiteX0" fmla="*/ 0 w 11024"/>
            <a:gd name="connsiteY0" fmla="*/ 9076 h 12291"/>
            <a:gd name="connsiteX1" fmla="*/ 8024 w 11024"/>
            <a:gd name="connsiteY1" fmla="*/ 146 h 12291"/>
            <a:gd name="connsiteX2" fmla="*/ 10039 w 11024"/>
            <a:gd name="connsiteY2" fmla="*/ 12291 h 12291"/>
            <a:gd name="connsiteX0" fmla="*/ 0 w 10039"/>
            <a:gd name="connsiteY0" fmla="*/ 9258 h 12473"/>
            <a:gd name="connsiteX1" fmla="*/ 8024 w 10039"/>
            <a:gd name="connsiteY1" fmla="*/ 328 h 12473"/>
            <a:gd name="connsiteX2" fmla="*/ 10039 w 10039"/>
            <a:gd name="connsiteY2" fmla="*/ 12473 h 12473"/>
            <a:gd name="connsiteX0" fmla="*/ 0 w 8024"/>
            <a:gd name="connsiteY0" fmla="*/ 8930 h 8930"/>
            <a:gd name="connsiteX1" fmla="*/ 8024 w 8024"/>
            <a:gd name="connsiteY1" fmla="*/ 0 h 8930"/>
            <a:gd name="connsiteX0" fmla="*/ 0 w 9528"/>
            <a:gd name="connsiteY0" fmla="*/ 9467 h 9467"/>
            <a:gd name="connsiteX1" fmla="*/ 9528 w 9528"/>
            <a:gd name="connsiteY1" fmla="*/ 0 h 9467"/>
            <a:gd name="connsiteX0" fmla="*/ 0 w 8185"/>
            <a:gd name="connsiteY0" fmla="*/ 6999 h 6999"/>
            <a:gd name="connsiteX1" fmla="*/ 8185 w 8185"/>
            <a:gd name="connsiteY1" fmla="*/ 0 h 6999"/>
            <a:gd name="connsiteX0" fmla="*/ 2959 w 4574"/>
            <a:gd name="connsiteY0" fmla="*/ 27164 h 27164"/>
            <a:gd name="connsiteX1" fmla="*/ 788 w 4574"/>
            <a:gd name="connsiteY1" fmla="*/ 0 h 27164"/>
            <a:gd name="connsiteX0" fmla="*/ 12861 w 12861"/>
            <a:gd name="connsiteY0" fmla="*/ 10000 h 10000"/>
            <a:gd name="connsiteX1" fmla="*/ 8115 w 12861"/>
            <a:gd name="connsiteY1" fmla="*/ 0 h 10000"/>
            <a:gd name="connsiteX0" fmla="*/ 16098 w 16098"/>
            <a:gd name="connsiteY0" fmla="*/ 8909 h 8909"/>
            <a:gd name="connsiteX1" fmla="*/ 5545 w 16098"/>
            <a:gd name="connsiteY1" fmla="*/ 0 h 8909"/>
            <a:gd name="connsiteX0" fmla="*/ 10450 w 10450"/>
            <a:gd name="connsiteY0" fmla="*/ 10000 h 10000"/>
            <a:gd name="connsiteX1" fmla="*/ 1400 w 10450"/>
            <a:gd name="connsiteY1" fmla="*/ 9389 h 10000"/>
            <a:gd name="connsiteX2" fmla="*/ 3895 w 10450"/>
            <a:gd name="connsiteY2" fmla="*/ 0 h 10000"/>
            <a:gd name="connsiteX0" fmla="*/ 13224 w 13224"/>
            <a:gd name="connsiteY0" fmla="*/ 10167 h 10167"/>
            <a:gd name="connsiteX1" fmla="*/ 1400 w 13224"/>
            <a:gd name="connsiteY1" fmla="*/ 9389 h 10167"/>
            <a:gd name="connsiteX2" fmla="*/ 3895 w 13224"/>
            <a:gd name="connsiteY2" fmla="*/ 0 h 10167"/>
            <a:gd name="connsiteX0" fmla="*/ 17256 w 17256"/>
            <a:gd name="connsiteY0" fmla="*/ 10167 h 10167"/>
            <a:gd name="connsiteX1" fmla="*/ 5432 w 17256"/>
            <a:gd name="connsiteY1" fmla="*/ 9389 h 10167"/>
            <a:gd name="connsiteX2" fmla="*/ 33 w 17256"/>
            <a:gd name="connsiteY2" fmla="*/ 4170 h 10167"/>
            <a:gd name="connsiteX3" fmla="*/ 7927 w 17256"/>
            <a:gd name="connsiteY3" fmla="*/ 0 h 10167"/>
            <a:gd name="connsiteX0" fmla="*/ 21636 w 21636"/>
            <a:gd name="connsiteY0" fmla="*/ 10447 h 10447"/>
            <a:gd name="connsiteX1" fmla="*/ 5432 w 21636"/>
            <a:gd name="connsiteY1" fmla="*/ 9389 h 10447"/>
            <a:gd name="connsiteX2" fmla="*/ 33 w 21636"/>
            <a:gd name="connsiteY2" fmla="*/ 4170 h 10447"/>
            <a:gd name="connsiteX3" fmla="*/ 7927 w 21636"/>
            <a:gd name="connsiteY3" fmla="*/ 0 h 10447"/>
            <a:gd name="connsiteX0" fmla="*/ 21636 w 21636"/>
            <a:gd name="connsiteY0" fmla="*/ 10447 h 10489"/>
            <a:gd name="connsiteX1" fmla="*/ 5432 w 21636"/>
            <a:gd name="connsiteY1" fmla="*/ 9389 h 10489"/>
            <a:gd name="connsiteX2" fmla="*/ 33 w 21636"/>
            <a:gd name="connsiteY2" fmla="*/ 4170 h 10489"/>
            <a:gd name="connsiteX3" fmla="*/ 7927 w 21636"/>
            <a:gd name="connsiteY3" fmla="*/ 0 h 10489"/>
            <a:gd name="connsiteX0" fmla="*/ 19696 w 19696"/>
            <a:gd name="connsiteY0" fmla="*/ 8889 h 9881"/>
            <a:gd name="connsiteX1" fmla="*/ 5432 w 19696"/>
            <a:gd name="connsiteY1" fmla="*/ 9389 h 9881"/>
            <a:gd name="connsiteX2" fmla="*/ 33 w 19696"/>
            <a:gd name="connsiteY2" fmla="*/ 4170 h 9881"/>
            <a:gd name="connsiteX3" fmla="*/ 7927 w 19696"/>
            <a:gd name="connsiteY3" fmla="*/ 0 h 9881"/>
            <a:gd name="connsiteX0" fmla="*/ 9991 w 9991"/>
            <a:gd name="connsiteY0" fmla="*/ 8996 h 11381"/>
            <a:gd name="connsiteX1" fmla="*/ 5214 w 9991"/>
            <a:gd name="connsiteY1" fmla="*/ 11064 h 11381"/>
            <a:gd name="connsiteX2" fmla="*/ 8 w 9991"/>
            <a:gd name="connsiteY2" fmla="*/ 4220 h 11381"/>
            <a:gd name="connsiteX3" fmla="*/ 4016 w 9991"/>
            <a:gd name="connsiteY3" fmla="*/ 0 h 11381"/>
            <a:gd name="connsiteX0" fmla="*/ 11120 w 11120"/>
            <a:gd name="connsiteY0" fmla="*/ 8430 h 10045"/>
            <a:gd name="connsiteX1" fmla="*/ 5219 w 11120"/>
            <a:gd name="connsiteY1" fmla="*/ 9721 h 10045"/>
            <a:gd name="connsiteX2" fmla="*/ 8 w 11120"/>
            <a:gd name="connsiteY2" fmla="*/ 3708 h 10045"/>
            <a:gd name="connsiteX3" fmla="*/ 4020 w 11120"/>
            <a:gd name="connsiteY3" fmla="*/ 0 h 10045"/>
            <a:gd name="connsiteX0" fmla="*/ 11120 w 11120"/>
            <a:gd name="connsiteY0" fmla="*/ 8430 h 10195"/>
            <a:gd name="connsiteX1" fmla="*/ 5219 w 11120"/>
            <a:gd name="connsiteY1" fmla="*/ 9721 h 10195"/>
            <a:gd name="connsiteX2" fmla="*/ 8 w 11120"/>
            <a:gd name="connsiteY2" fmla="*/ 3708 h 10195"/>
            <a:gd name="connsiteX3" fmla="*/ 4020 w 11120"/>
            <a:gd name="connsiteY3" fmla="*/ 0 h 10195"/>
            <a:gd name="connsiteX0" fmla="*/ 12454 w 12454"/>
            <a:gd name="connsiteY0" fmla="*/ 8472 h 10204"/>
            <a:gd name="connsiteX1" fmla="*/ 5219 w 12454"/>
            <a:gd name="connsiteY1" fmla="*/ 9721 h 10204"/>
            <a:gd name="connsiteX2" fmla="*/ 8 w 12454"/>
            <a:gd name="connsiteY2" fmla="*/ 3708 h 10204"/>
            <a:gd name="connsiteX3" fmla="*/ 4020 w 12454"/>
            <a:gd name="connsiteY3" fmla="*/ 0 h 10204"/>
            <a:gd name="connsiteX0" fmla="*/ 12454 w 12454"/>
            <a:gd name="connsiteY0" fmla="*/ 8533 h 10265"/>
            <a:gd name="connsiteX1" fmla="*/ 5219 w 12454"/>
            <a:gd name="connsiteY1" fmla="*/ 9782 h 10265"/>
            <a:gd name="connsiteX2" fmla="*/ 8 w 12454"/>
            <a:gd name="connsiteY2" fmla="*/ 3769 h 10265"/>
            <a:gd name="connsiteX3" fmla="*/ 4908 w 12454"/>
            <a:gd name="connsiteY3" fmla="*/ 0 h 10265"/>
            <a:gd name="connsiteX0" fmla="*/ 12454 w 12454"/>
            <a:gd name="connsiteY0" fmla="*/ 8533 h 10265"/>
            <a:gd name="connsiteX1" fmla="*/ 5219 w 12454"/>
            <a:gd name="connsiteY1" fmla="*/ 9782 h 10265"/>
            <a:gd name="connsiteX2" fmla="*/ 8 w 12454"/>
            <a:gd name="connsiteY2" fmla="*/ 3769 h 10265"/>
            <a:gd name="connsiteX3" fmla="*/ 4908 w 12454"/>
            <a:gd name="connsiteY3" fmla="*/ 0 h 10265"/>
            <a:gd name="connsiteX0" fmla="*/ 12533 w 12533"/>
            <a:gd name="connsiteY0" fmla="*/ 8533 h 10265"/>
            <a:gd name="connsiteX1" fmla="*/ 5298 w 12533"/>
            <a:gd name="connsiteY1" fmla="*/ 9782 h 10265"/>
            <a:gd name="connsiteX2" fmla="*/ 7 w 12533"/>
            <a:gd name="connsiteY2" fmla="*/ 3394 h 10265"/>
            <a:gd name="connsiteX3" fmla="*/ 4987 w 12533"/>
            <a:gd name="connsiteY3" fmla="*/ 0 h 10265"/>
            <a:gd name="connsiteX0" fmla="*/ 12526 w 12526"/>
            <a:gd name="connsiteY0" fmla="*/ 8533 h 10265"/>
            <a:gd name="connsiteX1" fmla="*/ 5291 w 12526"/>
            <a:gd name="connsiteY1" fmla="*/ 9782 h 10265"/>
            <a:gd name="connsiteX2" fmla="*/ 0 w 12526"/>
            <a:gd name="connsiteY2" fmla="*/ 3394 h 10265"/>
            <a:gd name="connsiteX3" fmla="*/ 4980 w 12526"/>
            <a:gd name="connsiteY3" fmla="*/ 0 h 10265"/>
            <a:gd name="connsiteX0" fmla="*/ 12526 w 12526"/>
            <a:gd name="connsiteY0" fmla="*/ 8533 h 10265"/>
            <a:gd name="connsiteX1" fmla="*/ 5291 w 12526"/>
            <a:gd name="connsiteY1" fmla="*/ 9782 h 10265"/>
            <a:gd name="connsiteX2" fmla="*/ 0 w 12526"/>
            <a:gd name="connsiteY2" fmla="*/ 3394 h 10265"/>
            <a:gd name="connsiteX3" fmla="*/ 4980 w 12526"/>
            <a:gd name="connsiteY3" fmla="*/ 0 h 10265"/>
            <a:gd name="connsiteX0" fmla="*/ 12526 w 12526"/>
            <a:gd name="connsiteY0" fmla="*/ 8436 h 10168"/>
            <a:gd name="connsiteX1" fmla="*/ 5291 w 12526"/>
            <a:gd name="connsiteY1" fmla="*/ 9685 h 10168"/>
            <a:gd name="connsiteX2" fmla="*/ 0 w 12526"/>
            <a:gd name="connsiteY2" fmla="*/ 3297 h 10168"/>
            <a:gd name="connsiteX3" fmla="*/ 6166 w 12526"/>
            <a:gd name="connsiteY3" fmla="*/ 0 h 10168"/>
            <a:gd name="connsiteX0" fmla="*/ 12526 w 12526"/>
            <a:gd name="connsiteY0" fmla="*/ 8436 h 10168"/>
            <a:gd name="connsiteX1" fmla="*/ 5291 w 12526"/>
            <a:gd name="connsiteY1" fmla="*/ 9685 h 10168"/>
            <a:gd name="connsiteX2" fmla="*/ 0 w 12526"/>
            <a:gd name="connsiteY2" fmla="*/ 3297 h 10168"/>
            <a:gd name="connsiteX3" fmla="*/ 6166 w 12526"/>
            <a:gd name="connsiteY3" fmla="*/ 0 h 101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26" h="10168">
              <a:moveTo>
                <a:pt x="12526" y="8436"/>
              </a:moveTo>
              <a:cubicBezTo>
                <a:pt x="9831" y="9651"/>
                <a:pt x="6391" y="10870"/>
                <a:pt x="5291" y="9685"/>
              </a:cubicBezTo>
              <a:cubicBezTo>
                <a:pt x="4145" y="9062"/>
                <a:pt x="842" y="5645"/>
                <a:pt x="0" y="3297"/>
              </a:cubicBezTo>
              <a:cubicBezTo>
                <a:pt x="1179" y="2218"/>
                <a:pt x="4627" y="1054"/>
                <a:pt x="6166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66264</xdr:colOff>
      <xdr:row>5</xdr:row>
      <xdr:rowOff>165652</xdr:rowOff>
    </xdr:from>
    <xdr:ext cx="571501" cy="165173"/>
    <xdr:sp macro="" textlink="">
      <xdr:nvSpPr>
        <xdr:cNvPr id="1087" name="Text Box 162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0982742" y="1035326"/>
          <a:ext cx="57150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戸津井漁港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629472</xdr:colOff>
      <xdr:row>7</xdr:row>
      <xdr:rowOff>165660</xdr:rowOff>
    </xdr:from>
    <xdr:ext cx="571501" cy="165173"/>
    <xdr:sp macro="" textlink="">
      <xdr:nvSpPr>
        <xdr:cNvPr id="1088" name="Text Box 162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3086515" y="1383203"/>
          <a:ext cx="57150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戸津井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49694</xdr:colOff>
      <xdr:row>5</xdr:row>
      <xdr:rowOff>107674</xdr:rowOff>
    </xdr:from>
    <xdr:to>
      <xdr:col>20</xdr:col>
      <xdr:colOff>184070</xdr:colOff>
      <xdr:row>7</xdr:row>
      <xdr:rowOff>123532</xdr:rowOff>
    </xdr:to>
    <xdr:sp macro="" textlink="">
      <xdr:nvSpPr>
        <xdr:cNvPr id="1090" name="Line 84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 bwMode="auto">
        <a:xfrm flipH="1" flipV="1">
          <a:off x="10195890" y="2368826"/>
          <a:ext cx="134376" cy="363728"/>
        </a:xfrm>
        <a:custGeom>
          <a:avLst/>
          <a:gdLst>
            <a:gd name="connsiteX0" fmla="*/ 0 w 670522"/>
            <a:gd name="connsiteY0" fmla="*/ 0 h 113454"/>
            <a:gd name="connsiteX1" fmla="*/ 670522 w 670522"/>
            <a:gd name="connsiteY1" fmla="*/ 113454 h 113454"/>
            <a:gd name="connsiteX0" fmla="*/ 0 w 670522"/>
            <a:gd name="connsiteY0" fmla="*/ 4772 h 118226"/>
            <a:gd name="connsiteX1" fmla="*/ 670522 w 670522"/>
            <a:gd name="connsiteY1" fmla="*/ 118226 h 118226"/>
            <a:gd name="connsiteX0" fmla="*/ 0 w 670522"/>
            <a:gd name="connsiteY0" fmla="*/ 2988 h 122012"/>
            <a:gd name="connsiteX1" fmla="*/ 670522 w 670522"/>
            <a:gd name="connsiteY1" fmla="*/ 116442 h 122012"/>
            <a:gd name="connsiteX0" fmla="*/ 0 w 670522"/>
            <a:gd name="connsiteY0" fmla="*/ 4046 h 117500"/>
            <a:gd name="connsiteX1" fmla="*/ 670522 w 670522"/>
            <a:gd name="connsiteY1" fmla="*/ 117500 h 117500"/>
            <a:gd name="connsiteX0" fmla="*/ 0 w 489409"/>
            <a:gd name="connsiteY0" fmla="*/ 4046 h 117500"/>
            <a:gd name="connsiteX1" fmla="*/ 489409 w 489409"/>
            <a:gd name="connsiteY1" fmla="*/ 117500 h 117500"/>
            <a:gd name="connsiteX0" fmla="*/ 0 w 489409"/>
            <a:gd name="connsiteY0" fmla="*/ 0 h 113454"/>
            <a:gd name="connsiteX1" fmla="*/ 489409 w 489409"/>
            <a:gd name="connsiteY1" fmla="*/ 113454 h 113454"/>
            <a:gd name="connsiteX0" fmla="*/ 0 w 343125"/>
            <a:gd name="connsiteY0" fmla="*/ 0 h 112339"/>
            <a:gd name="connsiteX1" fmla="*/ 343125 w 343125"/>
            <a:gd name="connsiteY1" fmla="*/ 112339 h 112339"/>
            <a:gd name="connsiteX0" fmla="*/ 0 w 343125"/>
            <a:gd name="connsiteY0" fmla="*/ 0 h 112339"/>
            <a:gd name="connsiteX1" fmla="*/ 343125 w 343125"/>
            <a:gd name="connsiteY1" fmla="*/ 112339 h 112339"/>
            <a:gd name="connsiteX0" fmla="*/ 0 w 287397"/>
            <a:gd name="connsiteY0" fmla="*/ 0 h 113454"/>
            <a:gd name="connsiteX1" fmla="*/ 287397 w 287397"/>
            <a:gd name="connsiteY1" fmla="*/ 113454 h 113454"/>
            <a:gd name="connsiteX0" fmla="*/ 0 w 287397"/>
            <a:gd name="connsiteY0" fmla="*/ 0 h 113454"/>
            <a:gd name="connsiteX1" fmla="*/ 287397 w 287397"/>
            <a:gd name="connsiteY1" fmla="*/ 113454 h 113454"/>
            <a:gd name="connsiteX0" fmla="*/ 0 w 287397"/>
            <a:gd name="connsiteY0" fmla="*/ 0 h 113454"/>
            <a:gd name="connsiteX1" fmla="*/ 287397 w 287397"/>
            <a:gd name="connsiteY1" fmla="*/ 113454 h 113454"/>
            <a:gd name="connsiteX0" fmla="*/ 0 w 287397"/>
            <a:gd name="connsiteY0" fmla="*/ 0 h 113454"/>
            <a:gd name="connsiteX1" fmla="*/ 287397 w 287397"/>
            <a:gd name="connsiteY1" fmla="*/ 113454 h 113454"/>
            <a:gd name="connsiteX0" fmla="*/ 95538 w 105547"/>
            <a:gd name="connsiteY0" fmla="*/ 0 h 50964"/>
            <a:gd name="connsiteX1" fmla="*/ 94608 w 105547"/>
            <a:gd name="connsiteY1" fmla="*/ 44311 h 50964"/>
            <a:gd name="connsiteX0" fmla="*/ 153058 w 153058"/>
            <a:gd name="connsiteY0" fmla="*/ 0 h 44311"/>
            <a:gd name="connsiteX1" fmla="*/ 152128 w 153058"/>
            <a:gd name="connsiteY1" fmla="*/ 44311 h 44311"/>
            <a:gd name="connsiteX0" fmla="*/ 178289 w 178289"/>
            <a:gd name="connsiteY0" fmla="*/ 0 h 60774"/>
            <a:gd name="connsiteX1" fmla="*/ 136169 w 178289"/>
            <a:gd name="connsiteY1" fmla="*/ 60774 h 607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8289" h="60774">
              <a:moveTo>
                <a:pt x="178289" y="0"/>
              </a:moveTo>
              <a:cubicBezTo>
                <a:pt x="20147" y="21941"/>
                <a:pt x="-107919" y="53057"/>
                <a:pt x="136169" y="607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339603</xdr:colOff>
      <xdr:row>7</xdr:row>
      <xdr:rowOff>41415</xdr:rowOff>
    </xdr:from>
    <xdr:ext cx="198766" cy="223651"/>
    <xdr:sp macro="" textlink="">
      <xdr:nvSpPr>
        <xdr:cNvPr id="1091" name="Text Box 30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2796646" y="1258958"/>
          <a:ext cx="198766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11</xdr:col>
      <xdr:colOff>10471</xdr:colOff>
      <xdr:row>16</xdr:row>
      <xdr:rowOff>163731</xdr:rowOff>
    </xdr:from>
    <xdr:to>
      <xdr:col>11</xdr:col>
      <xdr:colOff>185710</xdr:colOff>
      <xdr:row>17</xdr:row>
      <xdr:rowOff>155620</xdr:rowOff>
    </xdr:to>
    <xdr:sp macro="" textlink="">
      <xdr:nvSpPr>
        <xdr:cNvPr id="1092" name="六角形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 bwMode="auto">
        <a:xfrm>
          <a:off x="7862384" y="2946688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198791</xdr:colOff>
      <xdr:row>5</xdr:row>
      <xdr:rowOff>36315</xdr:rowOff>
    </xdr:from>
    <xdr:ext cx="604631" cy="121059"/>
    <xdr:sp macro="" textlink="">
      <xdr:nvSpPr>
        <xdr:cNvPr id="1093" name="Text Box 30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4196400" y="905989"/>
          <a:ext cx="604631" cy="121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衣奈漁港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19</xdr:col>
      <xdr:colOff>306471</xdr:colOff>
      <xdr:row>8</xdr:row>
      <xdr:rowOff>24849</xdr:rowOff>
    </xdr:from>
    <xdr:ext cx="204108" cy="125227"/>
    <xdr:sp macro="" textlink="">
      <xdr:nvSpPr>
        <xdr:cNvPr id="1094" name="Text Box 30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4304080" y="1416327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rot="0" spcFirstLastPara="0" vertOverflow="clip" horzOverflow="clip" vert="horz" wrap="none" lIns="18288" tIns="0" rIns="0" bIns="0" numCol="1" spcCol="0" rtlCol="0" fromWordArt="0" anchor="t" anchorCtr="0" forceAA="0" upright="1" compatLnSpc="1">
        <a:prstTxWarp prst="textNoShape">
          <a:avLst/>
        </a:prstTxWarp>
        <a:noAutofit/>
      </a:bodyPr>
      <a:lstStyle>
        <a:defPPr algn="l">
          <a:defRPr kumimoji="1" sz="1000" b="1">
            <a:solidFill>
              <a:schemeClr val="tx2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overflow" horzOverflow="overflow" wrap="square" lIns="27432" tIns="18288" rIns="0" bIns="0" anchor="ctr" upright="1">
        <a:spAutoFit/>
      </a:bodyPr>
      <a:lstStyle>
        <a:defPPr algn="l" rtl="0">
          <a:lnSpc>
            <a:spcPts val="800"/>
          </a:lnSpc>
          <a:defRPr sz="1050" b="1" i="0" u="none" strike="noStrike" baseline="0">
            <a:solidFill>
              <a:schemeClr val="tx1"/>
            </a:solidFill>
            <a:latin typeface="Ebrima" pitchFamily="2" charset="0"/>
            <a:ea typeface="Gulim" pitchFamily="34" charset="-127"/>
            <a:cs typeface="Ebrima" pitchFamily="2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H143"/>
  <sheetViews>
    <sheetView tabSelected="1" zoomScale="115" zoomScaleNormal="115" workbookViewId="0">
      <selection activeCell="B2" sqref="B2"/>
    </sheetView>
  </sheetViews>
  <sheetFormatPr defaultColWidth="9" defaultRowHeight="13.25" x14ac:dyDescent="0.45"/>
  <cols>
    <col min="1" max="1" width="2.2265625" style="2" customWidth="1"/>
    <col min="2" max="9" width="10.08984375" style="2" customWidth="1"/>
    <col min="10" max="10" width="9.76953125" style="2" customWidth="1"/>
    <col min="11" max="11" width="10.08984375" style="2" customWidth="1"/>
    <col min="12" max="12" width="9.86328125" style="2" customWidth="1"/>
    <col min="13" max="18" width="10.08984375" style="2" customWidth="1"/>
    <col min="19" max="19" width="10.08984375" style="1" customWidth="1"/>
    <col min="20" max="21" width="10.08984375" style="2" customWidth="1"/>
    <col min="22" max="16384" width="9" style="2"/>
  </cols>
  <sheetData>
    <row r="1" spans="2:62" ht="13.5" customHeight="1" thickBot="1" x14ac:dyDescent="0.6">
      <c r="B1" s="58" t="s">
        <v>48</v>
      </c>
      <c r="C1" s="19"/>
      <c r="E1" s="88"/>
      <c r="S1" s="11"/>
      <c r="V1" s="19">
        <v>1</v>
      </c>
    </row>
    <row r="2" spans="2:62" ht="13.5" customHeight="1" x14ac:dyDescent="0.45">
      <c r="B2" s="87" t="s">
        <v>27</v>
      </c>
      <c r="C2" s="17" t="s">
        <v>0</v>
      </c>
      <c r="D2" s="394">
        <v>42477.25</v>
      </c>
      <c r="E2" s="395"/>
      <c r="F2" s="395"/>
      <c r="G2" s="21"/>
      <c r="H2" s="185"/>
      <c r="I2" s="246" t="s">
        <v>42</v>
      </c>
      <c r="J2" s="396">
        <f>E19-K3</f>
        <v>13.900000000000002</v>
      </c>
      <c r="K2" s="397"/>
      <c r="L2" s="398">
        <f>$AC$6</f>
        <v>45.000000000000028</v>
      </c>
      <c r="M2" s="399"/>
      <c r="N2" s="201"/>
      <c r="O2" s="299"/>
      <c r="P2" s="301"/>
      <c r="Q2" s="18"/>
      <c r="R2" s="185"/>
      <c r="S2" s="303"/>
      <c r="T2" s="201"/>
      <c r="U2" s="34"/>
      <c r="V2" s="4">
        <v>2</v>
      </c>
      <c r="W2" s="278"/>
      <c r="X2" s="79"/>
      <c r="Y2" s="400" t="s">
        <v>6</v>
      </c>
      <c r="Z2" s="401"/>
      <c r="AA2" s="400" t="s">
        <v>7</v>
      </c>
      <c r="AB2" s="401"/>
      <c r="AC2" s="400" t="s">
        <v>8</v>
      </c>
      <c r="AD2" s="401"/>
      <c r="AE2" s="386"/>
      <c r="AF2" s="38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99" customFormat="1" ht="13.5" customHeight="1" thickBot="1" x14ac:dyDescent="0.6">
      <c r="B3" s="68" t="s">
        <v>26</v>
      </c>
      <c r="C3" s="20" t="s">
        <v>25</v>
      </c>
      <c r="D3" s="70">
        <v>0</v>
      </c>
      <c r="E3" s="73">
        <v>0</v>
      </c>
      <c r="F3" s="248">
        <v>5.3</v>
      </c>
      <c r="G3" s="22">
        <f>E3+F3</f>
        <v>5.3</v>
      </c>
      <c r="H3" s="199">
        <v>0.7</v>
      </c>
      <c r="I3" s="203">
        <f>G3+H3</f>
        <v>6</v>
      </c>
      <c r="J3" s="257">
        <v>1</v>
      </c>
      <c r="K3" s="156">
        <f>I3+J3</f>
        <v>7</v>
      </c>
      <c r="L3" s="74">
        <v>5.6</v>
      </c>
      <c r="M3" s="202">
        <f>K59+L3</f>
        <v>157.9</v>
      </c>
      <c r="N3" s="197">
        <v>2.4</v>
      </c>
      <c r="O3" s="188">
        <f>M3+N3</f>
        <v>160.30000000000001</v>
      </c>
      <c r="P3" s="45">
        <v>0.8</v>
      </c>
      <c r="Q3" s="90">
        <f>O3+P3</f>
        <v>161.10000000000002</v>
      </c>
      <c r="R3" s="187">
        <v>0.4</v>
      </c>
      <c r="S3" s="188">
        <f>Q3+R3</f>
        <v>161.50000000000003</v>
      </c>
      <c r="T3" s="187">
        <v>2.2000000000000002</v>
      </c>
      <c r="U3" s="65">
        <f>S3+T3</f>
        <v>163.70000000000002</v>
      </c>
      <c r="V3" s="19">
        <v>3</v>
      </c>
      <c r="W3" s="93" t="s">
        <v>9</v>
      </c>
      <c r="X3" s="94" t="s">
        <v>10</v>
      </c>
      <c r="Y3" s="388" t="s">
        <v>11</v>
      </c>
      <c r="Z3" s="389"/>
      <c r="AA3" s="388" t="s">
        <v>11</v>
      </c>
      <c r="AB3" s="389"/>
      <c r="AC3" s="95" t="s">
        <v>12</v>
      </c>
      <c r="AD3" s="96" t="s">
        <v>13</v>
      </c>
      <c r="AE3" s="93" t="s">
        <v>9</v>
      </c>
      <c r="AF3" s="97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</row>
    <row r="4" spans="2:62" ht="13.5" customHeight="1" thickTop="1" x14ac:dyDescent="0.45">
      <c r="B4" s="48"/>
      <c r="C4" s="100" t="s">
        <v>15</v>
      </c>
      <c r="D4" s="101"/>
      <c r="E4" s="102">
        <f>E3/15/24+$D$2</f>
        <v>42477.25</v>
      </c>
      <c r="F4" s="189"/>
      <c r="G4" s="102">
        <f>G3/15/24+$D$2</f>
        <v>42477.264722222222</v>
      </c>
      <c r="H4" s="204"/>
      <c r="I4" s="182">
        <f>I3/15/24+$D$2</f>
        <v>42477.26666666667</v>
      </c>
      <c r="J4" s="76"/>
      <c r="K4" s="163">
        <f>K3/15/24+$D$2</f>
        <v>42477.269444444442</v>
      </c>
      <c r="L4" s="390">
        <f>$AD$6</f>
        <v>15.168539325505408</v>
      </c>
      <c r="M4" s="391"/>
      <c r="N4" s="262"/>
      <c r="O4" s="102">
        <f>O3/15/24+$D$2</f>
        <v>42477.695277777777</v>
      </c>
      <c r="P4" s="189"/>
      <c r="Q4" s="102">
        <f>Q3/15/24+$D$2</f>
        <v>42477.697500000002</v>
      </c>
      <c r="R4" s="329"/>
      <c r="S4" s="102">
        <f>S3/15/24+$D$2</f>
        <v>42477.698611111111</v>
      </c>
      <c r="T4" s="262"/>
      <c r="U4" s="103">
        <f>U3/15/24+$D$2</f>
        <v>42477.704722222225</v>
      </c>
      <c r="V4" s="4">
        <v>4</v>
      </c>
      <c r="W4" s="80" t="s">
        <v>14</v>
      </c>
      <c r="X4" s="82">
        <v>0</v>
      </c>
      <c r="Y4" s="392">
        <f>$D$2</f>
        <v>42477.25</v>
      </c>
      <c r="Z4" s="392"/>
      <c r="AA4" s="393">
        <f>$Y$4+0.5/24</f>
        <v>42477.270833333336</v>
      </c>
      <c r="AB4" s="393"/>
      <c r="AC4" s="315">
        <f>X5-X4</f>
        <v>107.7</v>
      </c>
      <c r="AD4" s="114">
        <f>AC4/(AA5-Y4)/24</f>
        <v>14.95833333318822</v>
      </c>
      <c r="AE4" s="81" t="s">
        <v>14</v>
      </c>
      <c r="AF4" s="249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45">
      <c r="B5" s="298" t="s">
        <v>2</v>
      </c>
      <c r="C5" s="16"/>
      <c r="D5" s="71"/>
      <c r="E5" s="72"/>
      <c r="F5" s="189"/>
      <c r="G5" s="319"/>
      <c r="H5" s="204"/>
      <c r="I5" s="192" t="s">
        <v>1</v>
      </c>
      <c r="J5" s="256"/>
      <c r="K5" s="283"/>
      <c r="L5" s="327">
        <f>$Y$6</f>
        <v>42477.443749999999</v>
      </c>
      <c r="M5" s="211"/>
      <c r="P5" s="189"/>
      <c r="Q5" s="1"/>
      <c r="R5" s="189"/>
      <c r="S5" s="11"/>
      <c r="T5" s="329"/>
      <c r="U5" s="5"/>
      <c r="V5" s="19">
        <v>5</v>
      </c>
      <c r="W5" s="56">
        <v>1</v>
      </c>
      <c r="X5" s="110">
        <f>K43</f>
        <v>107.7</v>
      </c>
      <c r="Y5" s="381">
        <v>42477.382638888892</v>
      </c>
      <c r="Z5" s="381"/>
      <c r="AA5" s="381">
        <v>42477.55</v>
      </c>
      <c r="AB5" s="381"/>
      <c r="AC5" s="105">
        <f t="shared" ref="AC5:AC6" si="0">X6-X5</f>
        <v>50.2</v>
      </c>
      <c r="AD5" s="106">
        <f t="shared" ref="AD5:AD6" si="1">AC5/(AA6-AA5)/24</f>
        <v>15.060000000613627</v>
      </c>
      <c r="AE5" s="298">
        <v>1</v>
      </c>
      <c r="AF5" s="53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45">
      <c r="B6" s="56"/>
      <c r="C6" s="16"/>
      <c r="D6" s="71" t="s">
        <v>1</v>
      </c>
      <c r="E6" s="72"/>
      <c r="F6" s="189"/>
      <c r="G6" s="319"/>
      <c r="H6" s="189"/>
      <c r="I6" s="192" t="s">
        <v>1</v>
      </c>
      <c r="J6" s="76"/>
      <c r="K6" s="135"/>
      <c r="L6" s="330">
        <f>$AA$6</f>
        <v>42477.688888888886</v>
      </c>
      <c r="M6" s="307"/>
      <c r="P6" s="189"/>
      <c r="Q6" s="1"/>
      <c r="R6" s="189"/>
      <c r="S6" s="11"/>
      <c r="T6" s="329"/>
      <c r="U6" s="5"/>
      <c r="V6" s="4">
        <v>6</v>
      </c>
      <c r="W6" s="83">
        <v>2</v>
      </c>
      <c r="X6" s="84">
        <f>M3</f>
        <v>157.9</v>
      </c>
      <c r="Y6" s="382">
        <v>42477.443749999999</v>
      </c>
      <c r="Z6" s="382"/>
      <c r="AA6" s="382">
        <v>42477.688888888886</v>
      </c>
      <c r="AB6" s="382"/>
      <c r="AC6" s="317">
        <f t="shared" si="0"/>
        <v>45.000000000000028</v>
      </c>
      <c r="AD6" s="235">
        <f t="shared" si="1"/>
        <v>15.168539325505408</v>
      </c>
      <c r="AE6" s="85">
        <v>2</v>
      </c>
      <c r="AF6" s="319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4">
      <c r="B7" s="298" t="s">
        <v>4</v>
      </c>
      <c r="C7" s="16"/>
      <c r="D7" s="383">
        <f>K3</f>
        <v>7</v>
      </c>
      <c r="E7" s="384"/>
      <c r="F7" s="189"/>
      <c r="G7" s="108"/>
      <c r="H7" s="205"/>
      <c r="I7" s="195"/>
      <c r="J7" s="76" t="s">
        <v>1</v>
      </c>
      <c r="K7" s="135"/>
      <c r="L7" s="75"/>
      <c r="M7" s="184"/>
      <c r="P7" s="189"/>
      <c r="Q7" s="1"/>
      <c r="R7" s="189"/>
      <c r="S7" s="11"/>
      <c r="T7" s="329"/>
      <c r="U7" s="5"/>
      <c r="V7" s="19">
        <v>7</v>
      </c>
      <c r="W7" s="83" t="s">
        <v>16</v>
      </c>
      <c r="X7" s="316">
        <f>S35</f>
        <v>202.90000000000003</v>
      </c>
      <c r="Y7" s="385">
        <f>(5+53/60)/24+$D$2</f>
        <v>42477.495138888888</v>
      </c>
      <c r="Z7" s="385"/>
      <c r="AA7" s="385">
        <f>13.5/24+$D$2</f>
        <v>42477.8125</v>
      </c>
      <c r="AB7" s="385"/>
      <c r="AC7" s="304" t="s">
        <v>17</v>
      </c>
      <c r="AD7" s="114" t="s">
        <v>17</v>
      </c>
      <c r="AE7" s="86" t="s">
        <v>16</v>
      </c>
      <c r="AF7" s="5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45">
      <c r="B8" s="43"/>
      <c r="C8" s="379">
        <f>$AD$4</f>
        <v>14.95833333318822</v>
      </c>
      <c r="D8" s="379"/>
      <c r="E8" s="288"/>
      <c r="F8" s="189"/>
      <c r="G8" s="109"/>
      <c r="H8" s="205"/>
      <c r="I8" s="192"/>
      <c r="J8" s="76"/>
      <c r="K8" s="135"/>
      <c r="L8" s="75"/>
      <c r="M8" s="184"/>
      <c r="P8" s="189"/>
      <c r="Q8" s="1"/>
      <c r="R8" s="189"/>
      <c r="S8" s="11"/>
      <c r="T8" s="329"/>
      <c r="U8" s="5"/>
      <c r="V8" s="19"/>
      <c r="W8" s="115"/>
      <c r="X8" s="116"/>
      <c r="Y8" s="117"/>
      <c r="Z8" s="117"/>
      <c r="AA8" s="117"/>
      <c r="AB8" s="117"/>
      <c r="AC8" s="118"/>
      <c r="AD8" s="119"/>
      <c r="AE8" s="120"/>
      <c r="AF8" s="319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55000000000000004">
      <c r="B9" s="233" t="s">
        <v>5</v>
      </c>
      <c r="C9" s="380">
        <f>$AC$4</f>
        <v>107.7</v>
      </c>
      <c r="D9" s="380"/>
      <c r="E9" s="289"/>
      <c r="F9" s="189"/>
      <c r="G9" s="276"/>
      <c r="H9" s="193"/>
      <c r="I9" s="194"/>
      <c r="J9" s="77"/>
      <c r="K9" s="284"/>
      <c r="L9" s="160"/>
      <c r="M9" s="212"/>
      <c r="P9" s="214"/>
      <c r="Q9" s="51"/>
      <c r="R9" s="189"/>
      <c r="S9" s="11"/>
      <c r="T9" s="227"/>
      <c r="U9" s="10"/>
      <c r="V9" s="4"/>
      <c r="W9" s="4"/>
      <c r="X9" s="1"/>
      <c r="Y9" s="378"/>
      <c r="Z9" s="378"/>
      <c r="AA9" s="378"/>
      <c r="AB9" s="378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45">
      <c r="B10" s="44"/>
      <c r="C10" s="21"/>
      <c r="D10" s="23"/>
      <c r="E10" s="21"/>
      <c r="F10" s="196"/>
      <c r="G10" s="181"/>
      <c r="H10" s="322"/>
      <c r="I10" s="186" t="s">
        <v>28</v>
      </c>
      <c r="J10" s="207"/>
      <c r="K10" s="33"/>
      <c r="L10" s="29"/>
      <c r="M10" s="299"/>
      <c r="N10" s="185"/>
      <c r="O10" s="303" t="s">
        <v>40</v>
      </c>
      <c r="P10" s="40" t="s">
        <v>45</v>
      </c>
      <c r="Q10" s="40"/>
      <c r="R10" s="333"/>
      <c r="S10" s="318" t="s">
        <v>46</v>
      </c>
      <c r="T10" s="247"/>
      <c r="U10" s="33"/>
      <c r="V10" s="249"/>
      <c r="W10" s="1"/>
      <c r="X10" s="1"/>
      <c r="Y10" s="378"/>
      <c r="Z10" s="378"/>
      <c r="AA10" s="378"/>
      <c r="AB10" s="37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45">
      <c r="B11" s="91">
        <v>0.5</v>
      </c>
      <c r="C11" s="111">
        <f>K3+B11</f>
        <v>7.5</v>
      </c>
      <c r="D11" s="92">
        <v>2.7</v>
      </c>
      <c r="E11" s="90">
        <f>C11+D11</f>
        <v>10.199999999999999</v>
      </c>
      <c r="F11" s="187">
        <v>1.8</v>
      </c>
      <c r="G11" s="22">
        <f>E11+F11</f>
        <v>12</v>
      </c>
      <c r="H11" s="293">
        <v>1.8</v>
      </c>
      <c r="I11" s="265">
        <f>G11+H11</f>
        <v>13.8</v>
      </c>
      <c r="J11" s="131">
        <v>1.9</v>
      </c>
      <c r="K11" s="112">
        <f>I11+J11</f>
        <v>15.700000000000001</v>
      </c>
      <c r="L11" s="63">
        <v>2.2000000000000002</v>
      </c>
      <c r="M11" s="188">
        <f>U3+L11</f>
        <v>165.9</v>
      </c>
      <c r="N11" s="187">
        <v>3.4</v>
      </c>
      <c r="O11" s="188">
        <f>M11+N11</f>
        <v>169.3</v>
      </c>
      <c r="P11" s="89">
        <v>2.7</v>
      </c>
      <c r="Q11" s="90">
        <f>O11+P11</f>
        <v>172</v>
      </c>
      <c r="R11" s="197">
        <v>1.3</v>
      </c>
      <c r="S11" s="90">
        <f>Q11+R11</f>
        <v>173.3</v>
      </c>
      <c r="T11" s="197">
        <v>0.4</v>
      </c>
      <c r="U11" s="65">
        <f>S11+T11</f>
        <v>173.70000000000002</v>
      </c>
      <c r="V11" s="53"/>
      <c r="W11" s="1"/>
      <c r="X11" s="1"/>
      <c r="Y11" s="378"/>
      <c r="Z11" s="378"/>
      <c r="AA11" s="378"/>
      <c r="AB11" s="378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45">
      <c r="B12" s="298"/>
      <c r="C12" s="102">
        <f>C11/15/24+$D$2</f>
        <v>42477.270833333336</v>
      </c>
      <c r="D12" s="25"/>
      <c r="E12" s="102">
        <f>E11/15/24+$D$2</f>
        <v>42477.278333333335</v>
      </c>
      <c r="F12" s="322"/>
      <c r="G12" s="102">
        <f>G11/15/24+$D$2</f>
        <v>42477.283333333333</v>
      </c>
      <c r="H12" s="322"/>
      <c r="I12" s="182">
        <f>I11/15/24+$Y$4</f>
        <v>42477.28833333333</v>
      </c>
      <c r="J12" s="319"/>
      <c r="K12" s="103">
        <f>K11/15/24+$D$2</f>
        <v>42477.293611111112</v>
      </c>
      <c r="L12" s="31"/>
      <c r="M12" s="182">
        <f>M11/15/24+$D$2</f>
        <v>42477.710833333331</v>
      </c>
      <c r="N12" s="322"/>
      <c r="O12" s="182">
        <f>O11/15/24+$D$2</f>
        <v>42477.720277777778</v>
      </c>
      <c r="P12" s="300"/>
      <c r="Q12" s="102">
        <f>Q11/15/24+$D$2</f>
        <v>42477.727777777778</v>
      </c>
      <c r="R12" s="228"/>
      <c r="S12" s="102">
        <f>S11/15/24+$D$2</f>
        <v>42477.731388888889</v>
      </c>
      <c r="T12" s="329"/>
      <c r="U12" s="103">
        <f>U11/15/24+$D$2</f>
        <v>42477.732499999998</v>
      </c>
      <c r="V12" s="319"/>
      <c r="W12" s="1"/>
      <c r="X12" s="1"/>
      <c r="Y12" s="378"/>
      <c r="Z12" s="378"/>
      <c r="AA12" s="378"/>
      <c r="AB12" s="37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45">
      <c r="B13" s="298"/>
      <c r="C13" s="319"/>
      <c r="D13" s="121"/>
      <c r="E13" s="28"/>
      <c r="F13" s="190"/>
      <c r="G13" s="28"/>
      <c r="H13" s="322"/>
      <c r="I13" s="198"/>
      <c r="J13" s="319"/>
      <c r="K13" s="122"/>
      <c r="L13" s="31"/>
      <c r="M13" s="209"/>
      <c r="N13" s="189"/>
      <c r="O13" s="209"/>
      <c r="P13" s="1"/>
      <c r="Q13" s="133"/>
      <c r="R13" s="228"/>
      <c r="S13" s="4"/>
      <c r="T13" s="225"/>
      <c r="U13" s="334"/>
      <c r="V13" s="5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45">
      <c r="B14" s="298"/>
      <c r="C14" s="319"/>
      <c r="D14" s="25"/>
      <c r="E14" s="321"/>
      <c r="F14" s="322"/>
      <c r="G14" s="319"/>
      <c r="H14" s="228"/>
      <c r="I14" s="198"/>
      <c r="J14" s="320"/>
      <c r="K14" s="122" t="s">
        <v>18</v>
      </c>
      <c r="L14" s="31"/>
      <c r="M14" s="209"/>
      <c r="N14" s="322"/>
      <c r="O14" s="192"/>
      <c r="P14" s="1"/>
      <c r="Q14" s="1"/>
      <c r="R14" s="329"/>
      <c r="T14" s="205"/>
      <c r="U14" s="13"/>
      <c r="V14" s="1"/>
      <c r="W14" s="1"/>
      <c r="X14" s="1"/>
      <c r="Y14" s="368"/>
      <c r="Z14" s="368"/>
      <c r="AA14" s="368"/>
      <c r="AB14" s="36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45">
      <c r="B15" s="298" t="s">
        <v>1</v>
      </c>
      <c r="C15" s="274"/>
      <c r="D15" s="25"/>
      <c r="E15" s="14"/>
      <c r="F15" s="322" t="s">
        <v>1</v>
      </c>
      <c r="G15" s="319"/>
      <c r="H15" s="322"/>
      <c r="I15" s="191"/>
      <c r="J15" s="319"/>
      <c r="K15" s="39"/>
      <c r="L15" s="31"/>
      <c r="M15" s="209"/>
      <c r="N15" s="322" t="s">
        <v>1</v>
      </c>
      <c r="O15" s="195"/>
      <c r="P15" s="1"/>
      <c r="Q15" s="1"/>
      <c r="R15" s="329"/>
      <c r="S15" s="14"/>
      <c r="T15" s="329"/>
      <c r="U15" s="5"/>
      <c r="V15" s="3"/>
      <c r="W15" s="1"/>
      <c r="X15" s="1"/>
      <c r="Y15" s="368"/>
      <c r="Z15" s="368"/>
      <c r="AA15" s="368"/>
      <c r="AB15" s="368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45">
      <c r="B16" s="298"/>
      <c r="C16" s="319"/>
      <c r="D16" s="25"/>
      <c r="E16" s="4"/>
      <c r="F16" s="322"/>
      <c r="G16" s="319"/>
      <c r="H16" s="189"/>
      <c r="I16" s="192"/>
      <c r="J16" s="1"/>
      <c r="K16" s="13"/>
      <c r="L16" s="31"/>
      <c r="M16" s="209"/>
      <c r="N16" s="322"/>
      <c r="O16" s="195"/>
      <c r="P16" s="1"/>
      <c r="Q16" s="1"/>
      <c r="R16" s="329"/>
      <c r="S16" s="328"/>
      <c r="T16" s="329"/>
      <c r="U16" s="5"/>
      <c r="V16" s="319"/>
      <c r="W16" s="1"/>
      <c r="X16" s="1"/>
      <c r="Y16" s="368"/>
      <c r="Z16" s="368"/>
      <c r="AA16" s="368"/>
      <c r="AB16" s="368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242" ht="13.5" customHeight="1" thickBot="1" x14ac:dyDescent="0.6">
      <c r="B17" s="30"/>
      <c r="C17" s="8"/>
      <c r="D17" s="27"/>
      <c r="E17" s="8"/>
      <c r="F17" s="193"/>
      <c r="G17" s="8"/>
      <c r="H17" s="193"/>
      <c r="I17" s="194"/>
      <c r="J17" s="9"/>
      <c r="K17" s="10"/>
      <c r="L17" s="31"/>
      <c r="M17" s="209"/>
      <c r="N17" s="193"/>
      <c r="O17" s="194"/>
      <c r="P17" s="1"/>
      <c r="Q17" s="1"/>
      <c r="R17" s="329"/>
      <c r="S17" s="328"/>
      <c r="T17" s="227"/>
      <c r="U17" s="10"/>
      <c r="V17" s="323"/>
      <c r="W17" s="1"/>
      <c r="X17" s="1"/>
      <c r="Y17" s="368"/>
      <c r="Z17" s="368"/>
      <c r="AA17" s="368"/>
      <c r="AB17" s="368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242" ht="13.5" customHeight="1" x14ac:dyDescent="0.45">
      <c r="B18" s="298"/>
      <c r="C18" s="3" t="s">
        <v>38</v>
      </c>
      <c r="D18" s="374">
        <f>I27-E19</f>
        <v>39.5</v>
      </c>
      <c r="E18" s="375"/>
      <c r="F18" s="196"/>
      <c r="G18" s="18" t="s">
        <v>29</v>
      </c>
      <c r="H18" s="196"/>
      <c r="I18" s="299" t="s">
        <v>30</v>
      </c>
      <c r="J18" s="301"/>
      <c r="K18" s="34" t="s">
        <v>31</v>
      </c>
      <c r="L18" s="342"/>
      <c r="M18" s="318"/>
      <c r="N18" s="196"/>
      <c r="O18" s="299"/>
      <c r="P18" s="324"/>
      <c r="Q18" s="18" t="s">
        <v>47</v>
      </c>
      <c r="R18" s="333"/>
      <c r="S18" s="260" t="s">
        <v>37</v>
      </c>
      <c r="T18" s="196"/>
      <c r="U18" s="34" t="s">
        <v>41</v>
      </c>
      <c r="V18" s="35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242" ht="13.5" customHeight="1" x14ac:dyDescent="0.45">
      <c r="B19" s="130">
        <v>4.7</v>
      </c>
      <c r="C19" s="90">
        <f>K11+B19</f>
        <v>20.400000000000002</v>
      </c>
      <c r="D19" s="302">
        <v>0.5</v>
      </c>
      <c r="E19" s="90">
        <f>C19+D19</f>
        <v>20.900000000000002</v>
      </c>
      <c r="F19" s="197">
        <v>0.5</v>
      </c>
      <c r="G19" s="111">
        <f>E19+F19</f>
        <v>21.400000000000002</v>
      </c>
      <c r="H19" s="197">
        <v>1.1000000000000001</v>
      </c>
      <c r="I19" s="208">
        <f>G19+H19</f>
        <v>22.500000000000004</v>
      </c>
      <c r="J19" s="45">
        <v>5.7</v>
      </c>
      <c r="K19" s="112">
        <f>I19+J19</f>
        <v>28.200000000000003</v>
      </c>
      <c r="L19" s="343">
        <v>2.5</v>
      </c>
      <c r="M19" s="188">
        <f>U11+L19</f>
        <v>176.20000000000002</v>
      </c>
      <c r="N19" s="199">
        <v>3.9</v>
      </c>
      <c r="O19" s="188">
        <f>M19+N19</f>
        <v>180.10000000000002</v>
      </c>
      <c r="P19" s="89">
        <v>1.7</v>
      </c>
      <c r="Q19" s="90">
        <f>O19+P19</f>
        <v>181.8</v>
      </c>
      <c r="R19" s="187">
        <v>2.8</v>
      </c>
      <c r="S19" s="90">
        <f>Q19+R19</f>
        <v>184.60000000000002</v>
      </c>
      <c r="T19" s="199">
        <v>6.8</v>
      </c>
      <c r="U19" s="65">
        <f>S19+T19</f>
        <v>191.40000000000003</v>
      </c>
      <c r="V19" s="249"/>
      <c r="W19" s="1"/>
      <c r="X19" s="1"/>
      <c r="Y19" s="368"/>
      <c r="Z19" s="368"/>
      <c r="AA19" s="368"/>
      <c r="AB19" s="368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242" ht="13.5" customHeight="1" x14ac:dyDescent="0.45">
      <c r="B20" s="298"/>
      <c r="C20" s="102">
        <f>C19/15/24+$D$2</f>
        <v>42477.306666666664</v>
      </c>
      <c r="D20" s="132"/>
      <c r="E20" s="102">
        <f>E19/15/24+$D$2</f>
        <v>42477.308055555557</v>
      </c>
      <c r="F20" s="322"/>
      <c r="G20" s="102">
        <f>G19/15/24+$D$2</f>
        <v>42477.309444444443</v>
      </c>
      <c r="H20" s="322"/>
      <c r="I20" s="182">
        <f>I19/15/24+$D$2</f>
        <v>42477.3125</v>
      </c>
      <c r="J20" s="319"/>
      <c r="K20" s="103">
        <f>K19/15/24+$D$2</f>
        <v>42477.328333333331</v>
      </c>
      <c r="L20" s="344"/>
      <c r="M20" s="182">
        <f>M19/15/24+$D$2</f>
        <v>42477.739444444444</v>
      </c>
      <c r="N20" s="322"/>
      <c r="O20" s="182">
        <f>O19/15/24+$D$2</f>
        <v>42477.750277777777</v>
      </c>
      <c r="P20" s="4"/>
      <c r="Q20" s="102">
        <f>Q19/15/24+$D$2</f>
        <v>42477.754999999997</v>
      </c>
      <c r="R20" s="228"/>
      <c r="S20" s="102">
        <f>S19/15/24+$D$2</f>
        <v>42477.762777777774</v>
      </c>
      <c r="T20" s="228"/>
      <c r="U20" s="103">
        <f>U19/15/24+$D$2</f>
        <v>42477.781666666669</v>
      </c>
      <c r="V20" s="53"/>
      <c r="W20" s="1"/>
      <c r="X20" s="1"/>
      <c r="Y20" s="368"/>
      <c r="Z20" s="368"/>
      <c r="AA20" s="368"/>
      <c r="AB20" s="3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242" ht="13.5" customHeight="1" x14ac:dyDescent="0.45">
      <c r="B21" s="298"/>
      <c r="C21" s="319"/>
      <c r="D21" s="132"/>
      <c r="E21" s="161"/>
      <c r="F21" s="376"/>
      <c r="G21" s="356"/>
      <c r="H21" s="376"/>
      <c r="I21" s="377"/>
      <c r="J21" s="319"/>
      <c r="K21" s="5"/>
      <c r="L21" s="345"/>
      <c r="M21" s="346"/>
      <c r="N21" s="189"/>
      <c r="O21" s="209"/>
      <c r="P21" s="124"/>
      <c r="Q21" s="125"/>
      <c r="R21" s="228"/>
      <c r="S21" s="123"/>
      <c r="T21" s="228"/>
      <c r="U21" s="335"/>
      <c r="V21" s="319"/>
      <c r="W21" s="1"/>
      <c r="X21" s="1"/>
      <c r="Y21" s="368"/>
      <c r="Z21" s="368"/>
      <c r="AA21" s="368"/>
      <c r="AB21" s="3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242" ht="13.5" customHeight="1" x14ac:dyDescent="0.45">
      <c r="B22" s="298"/>
      <c r="C22" s="319"/>
      <c r="D22" s="134"/>
      <c r="E22" s="76"/>
      <c r="F22" s="204"/>
      <c r="G22" s="4" t="s">
        <v>1</v>
      </c>
      <c r="H22" s="204"/>
      <c r="I22" s="192"/>
      <c r="J22" s="319"/>
      <c r="K22" s="5"/>
      <c r="L22" s="347"/>
      <c r="M22" s="222"/>
      <c r="N22" s="322"/>
      <c r="O22" s="192"/>
      <c r="P22" s="126"/>
      <c r="Q22" s="126"/>
      <c r="R22" s="329"/>
      <c r="S22" s="4"/>
      <c r="T22" s="329"/>
      <c r="U22" s="13"/>
      <c r="V22" s="54"/>
      <c r="W22" s="1"/>
      <c r="X22" s="1"/>
      <c r="Y22" s="368"/>
      <c r="Z22" s="368"/>
      <c r="AA22" s="368"/>
      <c r="AB22" s="3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242" ht="13.5" customHeight="1" x14ac:dyDescent="0.45">
      <c r="B23" s="298"/>
      <c r="C23" s="319"/>
      <c r="D23" s="134"/>
      <c r="E23" s="76"/>
      <c r="F23" s="204"/>
      <c r="G23" s="1"/>
      <c r="H23" s="204"/>
      <c r="I23" s="209"/>
      <c r="J23" s="319"/>
      <c r="K23" s="5"/>
      <c r="L23" s="347"/>
      <c r="M23" s="222"/>
      <c r="N23" s="322" t="s">
        <v>1</v>
      </c>
      <c r="O23" s="195"/>
      <c r="P23" s="126"/>
      <c r="Q23" s="126"/>
      <c r="R23" s="329"/>
      <c r="S23" s="14"/>
      <c r="T23" s="329"/>
      <c r="U23" s="39"/>
      <c r="V23" s="1"/>
      <c r="W23" s="320"/>
      <c r="X23" s="138"/>
      <c r="Y23" s="98"/>
      <c r="Z23" s="98"/>
      <c r="AA23" s="98"/>
      <c r="AB23" s="98"/>
      <c r="AC23" s="98"/>
      <c r="AD23" s="9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242" ht="13.5" customHeight="1" x14ac:dyDescent="0.45">
      <c r="B24" s="298"/>
      <c r="C24" s="319"/>
      <c r="D24" s="134"/>
      <c r="E24" s="76"/>
      <c r="F24" s="189"/>
      <c r="G24" s="4" t="s">
        <v>1</v>
      </c>
      <c r="H24" s="189"/>
      <c r="I24" s="192" t="s">
        <v>1</v>
      </c>
      <c r="J24" s="319"/>
      <c r="K24" s="5"/>
      <c r="L24" s="347"/>
      <c r="M24" s="348"/>
      <c r="N24" s="322"/>
      <c r="O24" s="195"/>
      <c r="P24" s="126"/>
      <c r="Q24" s="127"/>
      <c r="R24" s="329"/>
      <c r="S24" s="328"/>
      <c r="T24" s="329"/>
      <c r="U24" s="5"/>
      <c r="V24" s="1"/>
      <c r="W24" s="138"/>
      <c r="X24" s="1"/>
      <c r="Y24" s="1"/>
      <c r="Z24" s="1"/>
      <c r="AA24" s="1"/>
      <c r="AB24" s="1"/>
      <c r="AC24" s="1"/>
      <c r="AD24" s="1"/>
      <c r="AE24" s="9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242" s="273" customFormat="1" ht="13.5" customHeight="1" thickBot="1" x14ac:dyDescent="0.6">
      <c r="B25" s="81"/>
      <c r="C25" s="238"/>
      <c r="D25" s="269"/>
      <c r="E25" s="290"/>
      <c r="F25" s="280"/>
      <c r="G25" s="271"/>
      <c r="H25" s="280"/>
      <c r="I25" s="281"/>
      <c r="J25" s="270"/>
      <c r="K25" s="272"/>
      <c r="L25" s="349"/>
      <c r="M25" s="224"/>
      <c r="N25" s="280"/>
      <c r="O25" s="281"/>
      <c r="P25" s="128"/>
      <c r="Q25" s="129"/>
      <c r="R25" s="282"/>
      <c r="S25" s="38"/>
      <c r="T25" s="282"/>
      <c r="U25" s="336"/>
      <c r="V25" s="31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3.5" customHeight="1" x14ac:dyDescent="0.45">
      <c r="B26" s="81" t="s">
        <v>32</v>
      </c>
      <c r="C26" s="232"/>
      <c r="D26" s="305" t="s">
        <v>43</v>
      </c>
      <c r="E26" s="102">
        <f>E27/15/24+$D$2</f>
        <v>42477.377222222225</v>
      </c>
      <c r="F26" s="196"/>
      <c r="G26" s="299" t="s">
        <v>19</v>
      </c>
      <c r="H26" s="369">
        <f>$X$5-I27</f>
        <v>47.3</v>
      </c>
      <c r="I26" s="370"/>
      <c r="J26" s="294"/>
      <c r="K26" s="295" t="s">
        <v>44</v>
      </c>
      <c r="L26" s="350"/>
      <c r="M26" s="299"/>
      <c r="N26" s="196"/>
      <c r="O26" s="299"/>
      <c r="P26" s="301"/>
      <c r="Q26" s="18"/>
      <c r="R26" s="185"/>
      <c r="S26" s="21"/>
      <c r="T26" s="263"/>
      <c r="U26" s="337" t="s">
        <v>24</v>
      </c>
      <c r="V26" s="31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s="99" customFormat="1" ht="13.5" customHeight="1" x14ac:dyDescent="0.45">
      <c r="B27" s="285">
        <v>8.1</v>
      </c>
      <c r="C27" s="265">
        <f>K19+B27</f>
        <v>36.300000000000004</v>
      </c>
      <c r="D27" s="268">
        <v>9.5</v>
      </c>
      <c r="E27" s="267">
        <f>C27+D27</f>
        <v>45.800000000000004</v>
      </c>
      <c r="F27" s="266">
        <v>1.9</v>
      </c>
      <c r="G27" s="265">
        <f>E27+F27</f>
        <v>47.7</v>
      </c>
      <c r="H27" s="308">
        <v>12.7</v>
      </c>
      <c r="I27" s="200">
        <f>G27+H27</f>
        <v>60.400000000000006</v>
      </c>
      <c r="J27" s="293">
        <v>5.3</v>
      </c>
      <c r="K27" s="286">
        <f>I27+J27</f>
        <v>65.7</v>
      </c>
      <c r="L27" s="63">
        <v>0.7</v>
      </c>
      <c r="M27" s="203">
        <f>U19+L27</f>
        <v>192.10000000000002</v>
      </c>
      <c r="N27" s="187">
        <v>1</v>
      </c>
      <c r="O27" s="188">
        <f>M27+N27</f>
        <v>193.10000000000002</v>
      </c>
      <c r="P27" s="89">
        <v>1.6</v>
      </c>
      <c r="Q27" s="90">
        <f>O27+P27</f>
        <v>194.70000000000002</v>
      </c>
      <c r="R27" s="187">
        <v>1</v>
      </c>
      <c r="S27" s="90">
        <f>Q27+R27</f>
        <v>195.70000000000002</v>
      </c>
      <c r="T27" s="197">
        <v>1.4</v>
      </c>
      <c r="U27" s="65">
        <f>S27+T27</f>
        <v>197.10000000000002</v>
      </c>
      <c r="V27" s="6"/>
      <c r="W27" s="1"/>
      <c r="X27" s="1"/>
      <c r="Y27" s="1"/>
      <c r="Z27" s="1"/>
      <c r="AA27" s="1"/>
      <c r="AB27" s="1"/>
      <c r="AC27" s="1"/>
      <c r="AD27" s="1"/>
      <c r="AE27" s="1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</row>
    <row r="28" spans="2:242" ht="13.5" customHeight="1" x14ac:dyDescent="0.45">
      <c r="B28" s="298"/>
      <c r="C28" s="182">
        <f>C27/15/24+$D$2</f>
        <v>42477.35083333333</v>
      </c>
      <c r="D28" s="319"/>
      <c r="E28" s="319"/>
      <c r="F28" s="189"/>
      <c r="G28" s="182">
        <f>G27/15/24+$D$2</f>
        <v>42477.3825</v>
      </c>
      <c r="H28" s="314"/>
      <c r="I28" s="182">
        <f>I27/15/24+$D$2</f>
        <v>42477.41777777778</v>
      </c>
      <c r="J28" s="250"/>
      <c r="K28" s="103">
        <f>K27/15/24+$D$2</f>
        <v>42477.432500000003</v>
      </c>
      <c r="L28" s="31"/>
      <c r="M28" s="182">
        <f>M27/15/24+$D$2</f>
        <v>42477.78361111111</v>
      </c>
      <c r="N28" s="262"/>
      <c r="O28" s="182">
        <f>O27/15/24+$D$2</f>
        <v>42477.78638888889</v>
      </c>
      <c r="P28" s="300"/>
      <c r="Q28" s="102">
        <f>Q27/15/24+$D$2</f>
        <v>42477.790833333333</v>
      </c>
      <c r="R28" s="329"/>
      <c r="S28" s="102">
        <f>S27/15/24+$D$2</f>
        <v>42477.793611111112</v>
      </c>
      <c r="T28" s="262"/>
      <c r="U28" s="103">
        <f>U27/15/24+$D$2</f>
        <v>42477.797500000001</v>
      </c>
      <c r="V28" s="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242" ht="13.5" customHeight="1" x14ac:dyDescent="0.5">
      <c r="B29" s="298"/>
      <c r="C29" s="195"/>
      <c r="D29" s="319"/>
      <c r="E29" s="14"/>
      <c r="F29" s="189"/>
      <c r="G29" s="209"/>
      <c r="H29" s="309"/>
      <c r="I29" s="310"/>
      <c r="J29" s="322"/>
      <c r="K29" s="5"/>
      <c r="L29" s="31"/>
      <c r="M29" s="209"/>
      <c r="N29" s="322"/>
      <c r="O29" s="195"/>
      <c r="P29" s="319"/>
      <c r="Q29" s="328"/>
      <c r="R29" s="189"/>
      <c r="T29" s="189"/>
      <c r="U29" s="104"/>
      <c r="V29" s="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242" ht="13.5" customHeight="1" x14ac:dyDescent="0.45">
      <c r="B30" s="56"/>
      <c r="C30" s="195"/>
      <c r="D30" s="319"/>
      <c r="E30" s="319"/>
      <c r="F30" s="189"/>
      <c r="G30" s="306"/>
      <c r="H30" s="231"/>
      <c r="I30" s="311"/>
      <c r="J30" s="322"/>
      <c r="K30" s="5"/>
      <c r="L30" s="31"/>
      <c r="M30" s="209"/>
      <c r="N30" s="322"/>
      <c r="O30" s="195"/>
      <c r="P30" s="319"/>
      <c r="Q30" s="328"/>
      <c r="R30" s="329"/>
      <c r="S30" s="4"/>
      <c r="T30" s="189"/>
      <c r="U30" s="107"/>
      <c r="V30" s="11"/>
      <c r="W30" s="1"/>
      <c r="X30" s="319"/>
      <c r="Y30" s="3"/>
      <c r="Z30" s="319"/>
      <c r="AA30" s="3"/>
      <c r="AB30" s="3"/>
      <c r="AC30" s="3"/>
      <c r="AD30" s="32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242" ht="13.5" customHeight="1" x14ac:dyDescent="0.45">
      <c r="B31" s="298"/>
      <c r="C31" s="195"/>
      <c r="D31" s="274"/>
      <c r="E31" s="274"/>
      <c r="F31" s="189"/>
      <c r="G31" s="195"/>
      <c r="H31" s="231"/>
      <c r="I31" s="311"/>
      <c r="J31" s="322"/>
      <c r="K31" s="61"/>
      <c r="L31" s="31"/>
      <c r="M31" s="209"/>
      <c r="N31" s="322"/>
      <c r="O31" s="195"/>
      <c r="P31" s="319"/>
      <c r="Q31" s="328"/>
      <c r="R31" s="329"/>
      <c r="S31" s="328"/>
      <c r="T31" s="189"/>
      <c r="U31" s="107"/>
      <c r="V31" s="3"/>
      <c r="W31" s="4"/>
      <c r="X31" s="145"/>
      <c r="Y31" s="97"/>
      <c r="Z31" s="146"/>
      <c r="AA31" s="97"/>
      <c r="AB31" s="37"/>
      <c r="AC31" s="37"/>
      <c r="AD31" s="138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242" ht="13.5" customHeight="1" x14ac:dyDescent="0.45">
      <c r="B32" s="46"/>
      <c r="C32" s="195"/>
      <c r="D32" s="319"/>
      <c r="E32" s="319"/>
      <c r="F32" s="189"/>
      <c r="G32" s="192"/>
      <c r="H32" s="231"/>
      <c r="I32" s="311"/>
      <c r="J32" s="322"/>
      <c r="K32" s="5"/>
      <c r="L32" s="31"/>
      <c r="M32" s="209"/>
      <c r="N32" s="322"/>
      <c r="O32" s="195"/>
      <c r="P32" s="319"/>
      <c r="Q32" s="328"/>
      <c r="R32" s="329"/>
      <c r="S32" s="328"/>
      <c r="T32" s="189"/>
      <c r="U32" s="107"/>
      <c r="V32" s="12"/>
      <c r="W32" s="97"/>
      <c r="X32" s="1"/>
      <c r="Y32" s="1"/>
      <c r="Z32" s="1"/>
      <c r="AA32" s="1"/>
      <c r="AB32" s="1"/>
      <c r="AC32" s="1"/>
      <c r="AD32" s="1"/>
      <c r="AE32" s="98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56" ht="13.5" customHeight="1" thickBot="1" x14ac:dyDescent="0.6">
      <c r="B33" s="30"/>
      <c r="C33" s="194"/>
      <c r="D33" s="9"/>
      <c r="E33" s="8"/>
      <c r="F33" s="193"/>
      <c r="G33" s="194"/>
      <c r="H33" s="312"/>
      <c r="I33" s="313"/>
      <c r="J33" s="193"/>
      <c r="K33" s="10"/>
      <c r="L33" s="351"/>
      <c r="M33" s="215"/>
      <c r="N33" s="193"/>
      <c r="O33" s="194"/>
      <c r="P33" s="8"/>
      <c r="Q33" s="8"/>
      <c r="R33" s="193"/>
      <c r="S33" s="8"/>
      <c r="T33" s="214"/>
      <c r="U33" s="33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56" ht="13.5" customHeight="1" x14ac:dyDescent="0.45">
      <c r="B34" s="29"/>
      <c r="C34" s="18" t="s">
        <v>33</v>
      </c>
      <c r="D34" s="279"/>
      <c r="E34" s="36"/>
      <c r="F34" s="322" t="s">
        <v>39</v>
      </c>
      <c r="G34" s="3"/>
      <c r="H34" s="322"/>
      <c r="I34" s="206"/>
      <c r="J34" s="196"/>
      <c r="K34" s="236"/>
      <c r="L34" s="261"/>
      <c r="M34" s="352" t="s">
        <v>23</v>
      </c>
      <c r="N34" s="247"/>
      <c r="O34" s="186" t="s">
        <v>22</v>
      </c>
      <c r="P34" s="15"/>
      <c r="Q34" s="21" t="s">
        <v>21</v>
      </c>
      <c r="R34" s="371" t="s">
        <v>20</v>
      </c>
      <c r="S34" s="37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2:56" s="99" customFormat="1" ht="13.5" customHeight="1" x14ac:dyDescent="0.45">
      <c r="B35" s="63">
        <v>5.4</v>
      </c>
      <c r="C35" s="22">
        <f>K27+B35</f>
        <v>71.100000000000009</v>
      </c>
      <c r="D35" s="50">
        <v>10.9</v>
      </c>
      <c r="E35" s="113">
        <f>C35+D35</f>
        <v>82.000000000000014</v>
      </c>
      <c r="F35" s="210">
        <v>3.4</v>
      </c>
      <c r="G35" s="22">
        <f>E35+F35</f>
        <v>85.40000000000002</v>
      </c>
      <c r="H35" s="210">
        <v>4.8</v>
      </c>
      <c r="I35" s="202">
        <f>G35+H35</f>
        <v>90.200000000000017</v>
      </c>
      <c r="J35" s="210">
        <v>2.2999999999999998</v>
      </c>
      <c r="K35" s="162">
        <f>I35+J35</f>
        <v>92.500000000000014</v>
      </c>
      <c r="L35" s="130">
        <v>1.2</v>
      </c>
      <c r="M35" s="188">
        <f>U27+L35</f>
        <v>198.3</v>
      </c>
      <c r="N35" s="187">
        <v>0.9</v>
      </c>
      <c r="O35" s="188">
        <f>M35+N35</f>
        <v>199.20000000000002</v>
      </c>
      <c r="P35" s="131">
        <v>0.9</v>
      </c>
      <c r="Q35" s="90">
        <f>O35+P35</f>
        <v>200.10000000000002</v>
      </c>
      <c r="R35" s="338">
        <v>2.8</v>
      </c>
      <c r="S35" s="65">
        <f>Q35+R35</f>
        <v>202.90000000000003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</row>
    <row r="36" spans="2:56" ht="13.5" customHeight="1" x14ac:dyDescent="0.45">
      <c r="B36" s="298"/>
      <c r="C36" s="102">
        <f>C35/15/24+$D$2</f>
        <v>42477.447500000002</v>
      </c>
      <c r="D36" s="275"/>
      <c r="E36" s="253">
        <f>(E35+120)/15/24</f>
        <v>0.56111111111111112</v>
      </c>
      <c r="F36" s="373"/>
      <c r="G36" s="102">
        <f>G35/15/24+$D$2</f>
        <v>42477.487222222226</v>
      </c>
      <c r="H36" s="373"/>
      <c r="I36" s="182">
        <f>I35/15/24+$D$2</f>
        <v>42477.500555555554</v>
      </c>
      <c r="J36" s="322"/>
      <c r="K36" s="69">
        <f>(K35+120)/15/24</f>
        <v>0.59027777777777779</v>
      </c>
      <c r="L36" s="60"/>
      <c r="M36" s="182">
        <f>M35/15/24+$D$2</f>
        <v>42477.800833333335</v>
      </c>
      <c r="N36" s="322"/>
      <c r="O36" s="102">
        <f>O35/15/24+$D$2</f>
        <v>42477.803333333337</v>
      </c>
      <c r="P36" s="14"/>
      <c r="Q36" s="102">
        <f>Q35/15/24+$D$2</f>
        <v>42477.805833333332</v>
      </c>
      <c r="R36" s="339">
        <f>$Y$7</f>
        <v>42477.495138888888</v>
      </c>
      <c r="S36" s="103">
        <f>S35/15/24+$D$2</f>
        <v>42477.813611111109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56" ht="13.5" customHeight="1" x14ac:dyDescent="0.45">
      <c r="B37" s="298"/>
      <c r="C37" s="319"/>
      <c r="D37" s="24"/>
      <c r="E37" s="4"/>
      <c r="F37" s="373"/>
      <c r="G37" s="319"/>
      <c r="H37" s="373"/>
      <c r="I37" s="195"/>
      <c r="J37" s="204"/>
      <c r="K37" s="13"/>
      <c r="L37" s="60"/>
      <c r="M37" s="229"/>
      <c r="N37" s="225"/>
      <c r="O37" s="226"/>
      <c r="P37" s="14"/>
      <c r="Q37" s="331"/>
      <c r="R37" s="340">
        <f>$AA$7</f>
        <v>42477.8125</v>
      </c>
      <c r="S37" s="10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:56" ht="13.5" customHeight="1" x14ac:dyDescent="0.45">
      <c r="B38" s="298"/>
      <c r="C38" s="319" t="s">
        <v>1</v>
      </c>
      <c r="D38" s="24" t="s">
        <v>3</v>
      </c>
      <c r="E38" s="4" t="s">
        <v>1</v>
      </c>
      <c r="F38" s="322"/>
      <c r="G38" s="319"/>
      <c r="H38" s="322"/>
      <c r="I38" s="195"/>
      <c r="J38" s="204" t="s">
        <v>3</v>
      </c>
      <c r="K38" s="13" t="s">
        <v>1</v>
      </c>
      <c r="L38" s="298"/>
      <c r="M38" s="192"/>
      <c r="N38" s="205"/>
      <c r="O38" s="192"/>
      <c r="P38" s="1"/>
      <c r="Q38" s="331"/>
      <c r="R38" s="183" t="s">
        <v>1</v>
      </c>
      <c r="S38" s="165"/>
      <c r="V38" s="1"/>
      <c r="W38" s="1"/>
      <c r="X38" s="1"/>
      <c r="Y38" s="1"/>
      <c r="Z38" s="1"/>
      <c r="AA38" s="1"/>
      <c r="AB38" s="1"/>
      <c r="AC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:56" ht="13.5" customHeight="1" x14ac:dyDescent="0.45">
      <c r="B39" s="298" t="s">
        <v>1</v>
      </c>
      <c r="C39" s="319"/>
      <c r="D39" s="25"/>
      <c r="E39" s="4" t="s">
        <v>1</v>
      </c>
      <c r="F39" s="322"/>
      <c r="G39" s="319"/>
      <c r="H39" s="322"/>
      <c r="I39" s="195"/>
      <c r="J39" s="189"/>
      <c r="K39" s="13" t="s">
        <v>1</v>
      </c>
      <c r="L39" s="298"/>
      <c r="M39" s="191"/>
      <c r="N39" s="322"/>
      <c r="O39" s="195"/>
      <c r="P39" s="4"/>
      <c r="Q39" s="108"/>
      <c r="R39" s="183"/>
      <c r="S39" s="165"/>
      <c r="V39" s="1"/>
      <c r="X39" s="98"/>
      <c r="Y39" s="98"/>
      <c r="Z39" s="98"/>
      <c r="AA39" s="98"/>
      <c r="AB39" s="98"/>
      <c r="AC39" s="98"/>
      <c r="AD39" s="99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56" ht="13.5" customHeight="1" x14ac:dyDescent="0.45">
      <c r="B40" s="298"/>
      <c r="C40" s="319"/>
      <c r="D40" s="26"/>
      <c r="E40" s="319"/>
      <c r="F40" s="322"/>
      <c r="G40" s="319"/>
      <c r="H40" s="322"/>
      <c r="I40" s="195"/>
      <c r="J40" s="205"/>
      <c r="K40" s="5"/>
      <c r="L40" s="298"/>
      <c r="M40" s="195"/>
      <c r="N40" s="322"/>
      <c r="O40" s="195"/>
      <c r="P40" s="259"/>
      <c r="Q40" s="109"/>
      <c r="R40" s="341"/>
      <c r="S40" s="234"/>
      <c r="V40" s="98"/>
      <c r="W40" s="99"/>
      <c r="AE40" s="99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56" ht="13.5" customHeight="1" thickBot="1" x14ac:dyDescent="0.6">
      <c r="B41" s="30"/>
      <c r="C41" s="8"/>
      <c r="D41" s="52"/>
      <c r="E41" s="4"/>
      <c r="F41" s="193"/>
      <c r="G41" s="8"/>
      <c r="H41" s="193"/>
      <c r="I41" s="194"/>
      <c r="J41" s="245"/>
      <c r="K41" s="13"/>
      <c r="L41" s="153"/>
      <c r="M41" s="230"/>
      <c r="N41" s="227"/>
      <c r="O41" s="194"/>
      <c r="P41" s="9"/>
      <c r="Q41" s="276"/>
      <c r="R41" s="258"/>
      <c r="S41" s="168"/>
      <c r="T41" s="1"/>
      <c r="U41" s="1"/>
      <c r="V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56" ht="13.5" customHeight="1" x14ac:dyDescent="0.45">
      <c r="B42" s="278"/>
      <c r="C42" s="18"/>
      <c r="D42" s="277"/>
      <c r="E42" s="18"/>
      <c r="F42" s="251"/>
      <c r="G42" s="150"/>
      <c r="H42" s="185"/>
      <c r="I42" s="206" t="s">
        <v>34</v>
      </c>
      <c r="J42" s="363">
        <f>$AC$5</f>
        <v>50.2</v>
      </c>
      <c r="K42" s="364"/>
      <c r="N42" s="319"/>
      <c r="O42" s="4"/>
      <c r="P42" s="15"/>
      <c r="Q42" s="55"/>
      <c r="R42" s="171"/>
      <c r="S42" s="169"/>
      <c r="T42" s="12"/>
      <c r="U42" s="4"/>
      <c r="V42" s="1"/>
    </row>
    <row r="43" spans="2:56" s="99" customFormat="1" ht="13.5" customHeight="1" x14ac:dyDescent="0.45">
      <c r="B43" s="47">
        <v>3.6</v>
      </c>
      <c r="C43" s="22">
        <f>K35+B43</f>
        <v>96.100000000000009</v>
      </c>
      <c r="D43" s="50">
        <v>2.7</v>
      </c>
      <c r="E43" s="22">
        <f>C43+D43</f>
        <v>98.800000000000011</v>
      </c>
      <c r="F43" s="210">
        <v>6</v>
      </c>
      <c r="G43" s="22">
        <f>E43+F43</f>
        <v>104.80000000000001</v>
      </c>
      <c r="H43" s="210">
        <v>2.1</v>
      </c>
      <c r="I43" s="202">
        <f>G43+H43</f>
        <v>106.9</v>
      </c>
      <c r="J43" s="213">
        <v>0.8</v>
      </c>
      <c r="K43" s="32">
        <f>I43+J43</f>
        <v>107.7</v>
      </c>
      <c r="N43" s="49"/>
      <c r="O43" s="97"/>
      <c r="P43" s="255"/>
      <c r="Q43" s="170"/>
      <c r="R43" s="172"/>
      <c r="S43" s="170"/>
      <c r="T43" s="49"/>
      <c r="U43" s="97"/>
      <c r="V43" s="1"/>
      <c r="W43" s="2"/>
      <c r="X43" s="2"/>
      <c r="Y43" s="2"/>
      <c r="Z43" s="2"/>
      <c r="AA43" s="2"/>
      <c r="AB43" s="2"/>
      <c r="AC43" s="2"/>
      <c r="AD43" s="2"/>
      <c r="AE43" s="2"/>
    </row>
    <row r="44" spans="2:56" ht="13.5" customHeight="1" x14ac:dyDescent="0.45">
      <c r="B44" s="60"/>
      <c r="C44" s="102">
        <f>C43/15/24+$D$2</f>
        <v>42477.516944444447</v>
      </c>
      <c r="D44" s="275"/>
      <c r="E44" s="102">
        <f>E43/15/24+$D$2</f>
        <v>42477.524444444447</v>
      </c>
      <c r="F44" s="291"/>
      <c r="G44" s="102">
        <f>G43/15/24+$D$2</f>
        <v>42477.54111111111</v>
      </c>
      <c r="H44" s="205"/>
      <c r="I44" s="182">
        <f>I43/15/24+$D$2</f>
        <v>42477.546944444446</v>
      </c>
      <c r="J44" s="366">
        <f>$AD$5</f>
        <v>15.060000000613627</v>
      </c>
      <c r="K44" s="367"/>
      <c r="N44" s="319"/>
      <c r="O44" s="102"/>
      <c r="P44" s="139"/>
      <c r="Q44" s="140"/>
      <c r="R44" s="49"/>
      <c r="S44" s="140"/>
      <c r="T44" s="1"/>
      <c r="U44" s="102"/>
      <c r="V44" s="1"/>
    </row>
    <row r="45" spans="2:56" ht="13.5" customHeight="1" x14ac:dyDescent="0.45">
      <c r="B45" s="31"/>
      <c r="C45" s="4" t="s">
        <v>1</v>
      </c>
      <c r="D45" s="275"/>
      <c r="E45" s="319"/>
      <c r="F45" s="292"/>
      <c r="G45" s="151"/>
      <c r="H45" s="322"/>
      <c r="I45" s="195"/>
      <c r="J45" s="297">
        <f>$Y$5</f>
        <v>42477.382638888892</v>
      </c>
      <c r="K45" s="164">
        <f>$AA$5</f>
        <v>42477.55</v>
      </c>
      <c r="N45" s="321"/>
      <c r="O45" s="321"/>
      <c r="P45" s="141"/>
      <c r="Q45" s="142"/>
      <c r="R45" s="14"/>
      <c r="S45" s="4"/>
      <c r="T45" s="4"/>
      <c r="U45" s="1"/>
      <c r="V45" s="1"/>
    </row>
    <row r="46" spans="2:56" ht="13.5" customHeight="1" x14ac:dyDescent="0.45">
      <c r="B46" s="31"/>
      <c r="C46" s="4"/>
      <c r="D46" s="275"/>
      <c r="E46" s="319"/>
      <c r="F46" s="322"/>
      <c r="G46" s="319"/>
      <c r="H46" s="322"/>
      <c r="I46" s="195"/>
      <c r="J46" s="359">
        <f>K51-K43</f>
        <v>24.200000000000003</v>
      </c>
      <c r="K46" s="360"/>
      <c r="N46" s="319"/>
      <c r="O46" s="319"/>
      <c r="P46" s="141"/>
      <c r="Q46" s="142"/>
      <c r="R46" s="14"/>
      <c r="S46" s="4"/>
      <c r="T46" s="4"/>
      <c r="U46" s="1"/>
      <c r="V46" s="1"/>
    </row>
    <row r="47" spans="2:56" ht="13.5" customHeight="1" x14ac:dyDescent="0.45">
      <c r="B47" s="31"/>
      <c r="C47" s="4"/>
      <c r="D47" s="275"/>
      <c r="E47" s="319"/>
      <c r="F47" s="322"/>
      <c r="G47" s="54"/>
      <c r="H47" s="322"/>
      <c r="I47" s="195"/>
      <c r="J47" s="183"/>
      <c r="K47" s="165"/>
      <c r="N47" s="108"/>
      <c r="O47" s="319"/>
      <c r="P47" s="133"/>
      <c r="Q47" s="142"/>
      <c r="R47" s="1"/>
      <c r="S47" s="4"/>
      <c r="T47" s="4"/>
      <c r="U47" s="1"/>
      <c r="V47" s="1"/>
      <c r="X47" s="99"/>
      <c r="Y47" s="99"/>
      <c r="Z47" s="99"/>
      <c r="AA47" s="99"/>
      <c r="AB47" s="99"/>
      <c r="AC47" s="99"/>
      <c r="AD47" s="99"/>
    </row>
    <row r="48" spans="2:56" ht="13.5" customHeight="1" x14ac:dyDescent="0.45">
      <c r="B48" s="31"/>
      <c r="C48" s="4"/>
      <c r="D48" s="275"/>
      <c r="E48" s="319"/>
      <c r="F48" s="322"/>
      <c r="G48" s="319"/>
      <c r="H48" s="322"/>
      <c r="I48" s="209"/>
      <c r="J48" s="183"/>
      <c r="K48" s="165"/>
      <c r="N48" s="319"/>
      <c r="O48" s="319"/>
      <c r="P48" s="142"/>
      <c r="Q48" s="143"/>
      <c r="R48" s="4"/>
      <c r="S48" s="3"/>
      <c r="T48" s="3"/>
      <c r="U48" s="1"/>
      <c r="V48" s="98"/>
      <c r="W48" s="99"/>
      <c r="AE48" s="99"/>
    </row>
    <row r="49" spans="2:31" ht="13.5" customHeight="1" thickBot="1" x14ac:dyDescent="0.6">
      <c r="B49" s="30"/>
      <c r="C49" s="8"/>
      <c r="D49" s="27"/>
      <c r="E49" s="8"/>
      <c r="F49" s="193"/>
      <c r="G49" s="51"/>
      <c r="H49" s="193"/>
      <c r="I49" s="194"/>
      <c r="J49" s="258"/>
      <c r="K49" s="168"/>
      <c r="N49" s="3"/>
      <c r="O49" s="3"/>
      <c r="P49" s="254"/>
      <c r="Q49" s="143"/>
      <c r="R49" s="11"/>
      <c r="S49" s="3"/>
      <c r="T49" s="3"/>
      <c r="U49" s="1"/>
      <c r="V49" s="1"/>
    </row>
    <row r="50" spans="2:31" ht="13.5" customHeight="1" x14ac:dyDescent="0.45">
      <c r="B50" s="29"/>
      <c r="C50" s="18" t="s">
        <v>35</v>
      </c>
      <c r="D50" s="277"/>
      <c r="E50" s="18"/>
      <c r="F50" s="216"/>
      <c r="G50" s="154"/>
      <c r="H50" s="216"/>
      <c r="I50" s="217"/>
      <c r="J50" s="361">
        <f>X6-K51</f>
        <v>26</v>
      </c>
      <c r="K50" s="362"/>
      <c r="L50" s="319"/>
      <c r="M50" s="4"/>
      <c r="N50" s="173"/>
      <c r="O50" s="174"/>
      <c r="P50" s="365"/>
      <c r="Q50" s="365"/>
      <c r="R50" s="4"/>
      <c r="S50" s="4"/>
      <c r="T50" s="1"/>
      <c r="U50" s="155"/>
      <c r="V50" s="1"/>
    </row>
    <row r="51" spans="2:31" s="99" customFormat="1" ht="13.5" customHeight="1" x14ac:dyDescent="0.45">
      <c r="B51" s="91">
        <v>13.8</v>
      </c>
      <c r="C51" s="90">
        <f>K43+B51</f>
        <v>121.5</v>
      </c>
      <c r="D51" s="92">
        <v>2.8</v>
      </c>
      <c r="E51" s="137">
        <f>C51+D51</f>
        <v>124.3</v>
      </c>
      <c r="F51" s="218">
        <v>5</v>
      </c>
      <c r="G51" s="113">
        <f>E51+F51</f>
        <v>129.30000000000001</v>
      </c>
      <c r="H51" s="218">
        <v>2</v>
      </c>
      <c r="I51" s="200">
        <f>G51+H51</f>
        <v>131.30000000000001</v>
      </c>
      <c r="J51" s="325">
        <v>0.6</v>
      </c>
      <c r="K51" s="156">
        <f>I51+J51</f>
        <v>131.9</v>
      </c>
      <c r="L51" s="172"/>
      <c r="M51" s="97"/>
      <c r="N51" s="176"/>
      <c r="O51" s="177"/>
      <c r="P51" s="358"/>
      <c r="Q51" s="358"/>
      <c r="R51" s="146"/>
      <c r="S51" s="97"/>
      <c r="T51" s="145"/>
      <c r="U51" s="97"/>
      <c r="V51" s="1"/>
      <c r="W51" s="2"/>
      <c r="X51" s="2"/>
      <c r="Y51" s="2"/>
      <c r="Z51" s="2"/>
      <c r="AA51" s="2"/>
      <c r="AB51" s="2"/>
      <c r="AC51" s="2"/>
      <c r="AD51" s="2"/>
      <c r="AE51" s="2"/>
    </row>
    <row r="52" spans="2:31" ht="13.5" customHeight="1" x14ac:dyDescent="0.45">
      <c r="B52" s="298"/>
      <c r="C52" s="102">
        <f>C51/15/24+$D$2</f>
        <v>42477.587500000001</v>
      </c>
      <c r="D52" s="157"/>
      <c r="E52" s="102">
        <f>E51/15/24+$D$2</f>
        <v>42477.595277777778</v>
      </c>
      <c r="F52" s="219"/>
      <c r="G52" s="102">
        <f>G51/15/24+$D$2</f>
        <v>42477.609166666669</v>
      </c>
      <c r="H52" s="219"/>
      <c r="I52" s="326">
        <f>I51/15/24+$D$2</f>
        <v>42477.614722222221</v>
      </c>
      <c r="J52" s="231"/>
      <c r="K52" s="163">
        <f>K51/15/24+$D$2</f>
        <v>42477.616388888891</v>
      </c>
      <c r="L52" s="4"/>
      <c r="M52" s="102"/>
      <c r="N52" s="175"/>
      <c r="O52" s="102"/>
      <c r="P52" s="358"/>
      <c r="Q52" s="358"/>
      <c r="R52" s="319"/>
      <c r="S52" s="140"/>
      <c r="T52" s="320"/>
      <c r="U52" s="140"/>
      <c r="V52" s="1"/>
    </row>
    <row r="53" spans="2:31" ht="13.5" customHeight="1" x14ac:dyDescent="0.45">
      <c r="B53" s="298"/>
      <c r="C53" s="319"/>
      <c r="D53" s="25"/>
      <c r="E53" s="4" t="s">
        <v>1</v>
      </c>
      <c r="F53" s="220"/>
      <c r="G53" s="148"/>
      <c r="H53" s="220"/>
      <c r="I53" s="211"/>
      <c r="J53" s="296"/>
      <c r="K53" s="283"/>
      <c r="L53" s="4"/>
      <c r="M53" s="1"/>
      <c r="N53" s="175"/>
      <c r="O53" s="127"/>
      <c r="P53" s="358"/>
      <c r="Q53" s="358"/>
      <c r="R53" s="319"/>
      <c r="S53" s="319"/>
      <c r="T53" s="320"/>
      <c r="U53" s="4"/>
      <c r="V53" s="1"/>
    </row>
    <row r="54" spans="2:31" ht="13.5" customHeight="1" x14ac:dyDescent="0.45">
      <c r="B54" s="298"/>
      <c r="C54" s="319"/>
      <c r="D54" s="25"/>
      <c r="E54" s="4"/>
      <c r="F54" s="221"/>
      <c r="G54" s="126"/>
      <c r="H54" s="221"/>
      <c r="I54" s="222"/>
      <c r="J54" s="231"/>
      <c r="K54" s="135"/>
      <c r="L54" s="6"/>
      <c r="M54" s="1"/>
      <c r="N54" s="179"/>
      <c r="O54" s="127"/>
      <c r="P54" s="358"/>
      <c r="Q54" s="358"/>
      <c r="R54" s="319"/>
      <c r="S54" s="319"/>
      <c r="T54" s="320"/>
      <c r="U54" s="6"/>
      <c r="V54" s="1"/>
    </row>
    <row r="55" spans="2:31" ht="13.5" customHeight="1" x14ac:dyDescent="0.45">
      <c r="B55" s="298" t="s">
        <v>1</v>
      </c>
      <c r="C55" s="319"/>
      <c r="D55" s="25"/>
      <c r="E55" s="4"/>
      <c r="F55" s="221"/>
      <c r="G55" s="126"/>
      <c r="H55" s="221"/>
      <c r="I55" s="222"/>
      <c r="J55" s="231" t="s">
        <v>1</v>
      </c>
      <c r="K55" s="135"/>
      <c r="L55" s="4"/>
      <c r="M55" s="1"/>
      <c r="N55" s="175"/>
      <c r="O55" s="127"/>
      <c r="P55" s="358"/>
      <c r="Q55" s="358"/>
      <c r="R55" s="319"/>
      <c r="S55" s="319"/>
      <c r="T55" s="1"/>
      <c r="U55" s="142"/>
      <c r="V55" s="1"/>
    </row>
    <row r="56" spans="2:31" ht="13.5" customHeight="1" x14ac:dyDescent="0.45">
      <c r="B56" s="298"/>
      <c r="C56" s="319"/>
      <c r="D56" s="25"/>
      <c r="E56" s="4"/>
      <c r="F56" s="221"/>
      <c r="G56" s="126"/>
      <c r="H56" s="221"/>
      <c r="I56" s="222"/>
      <c r="J56" s="231"/>
      <c r="K56" s="135"/>
      <c r="L56" s="3"/>
      <c r="M56" s="11"/>
      <c r="N56" s="167"/>
      <c r="O56" s="166"/>
      <c r="P56" s="358"/>
      <c r="Q56" s="358"/>
      <c r="R56" s="319"/>
      <c r="S56" s="319"/>
      <c r="T56" s="1"/>
      <c r="U56" s="3"/>
      <c r="V56" s="1"/>
    </row>
    <row r="57" spans="2:31" ht="13.5" customHeight="1" thickBot="1" x14ac:dyDescent="0.6">
      <c r="B57" s="30"/>
      <c r="C57" s="8"/>
      <c r="D57" s="27"/>
      <c r="E57" s="8"/>
      <c r="F57" s="223"/>
      <c r="G57" s="129"/>
      <c r="H57" s="223"/>
      <c r="I57" s="224"/>
      <c r="J57" s="252"/>
      <c r="K57" s="284"/>
      <c r="L57" s="319"/>
      <c r="M57" s="57"/>
      <c r="N57" s="126"/>
      <c r="O57" s="180"/>
      <c r="P57" s="358"/>
      <c r="Q57" s="358"/>
      <c r="R57" s="11"/>
      <c r="S57" s="3"/>
      <c r="T57" s="11"/>
      <c r="U57" s="3"/>
      <c r="V57" s="1"/>
    </row>
    <row r="58" spans="2:31" ht="13.5" customHeight="1" x14ac:dyDescent="0.45">
      <c r="B58" s="158"/>
      <c r="C58" s="18"/>
      <c r="D58" s="136"/>
      <c r="E58" s="159"/>
      <c r="F58" s="264"/>
      <c r="G58" s="159"/>
      <c r="H58" s="189"/>
      <c r="I58" s="192" t="s">
        <v>36</v>
      </c>
      <c r="J58" s="264"/>
      <c r="K58" s="237"/>
      <c r="L58" s="1"/>
      <c r="M58" s="155"/>
      <c r="N58" s="319"/>
      <c r="O58" s="4"/>
      <c r="P58" s="319"/>
      <c r="Q58" s="4"/>
      <c r="R58" s="126"/>
      <c r="S58" s="175"/>
      <c r="T58" s="358"/>
      <c r="U58" s="358"/>
      <c r="V58" s="1"/>
    </row>
    <row r="59" spans="2:31" ht="13.5" customHeight="1" x14ac:dyDescent="0.45">
      <c r="B59" s="47">
        <v>2.8</v>
      </c>
      <c r="C59" s="22">
        <f>K51+B59</f>
        <v>134.70000000000002</v>
      </c>
      <c r="D59" s="50">
        <v>5.6</v>
      </c>
      <c r="E59" s="62">
        <f>C59+D59</f>
        <v>140.30000000000001</v>
      </c>
      <c r="F59" s="248">
        <v>7.1</v>
      </c>
      <c r="G59" s="62">
        <f>E59+F59</f>
        <v>147.4</v>
      </c>
      <c r="H59" s="199">
        <v>2.5</v>
      </c>
      <c r="I59" s="202">
        <f>G59+H59</f>
        <v>149.9</v>
      </c>
      <c r="J59" s="239">
        <v>2.4</v>
      </c>
      <c r="K59" s="64">
        <f>I59+J59</f>
        <v>152.30000000000001</v>
      </c>
      <c r="L59" s="146"/>
      <c r="M59" s="97"/>
      <c r="N59" s="172"/>
      <c r="O59" s="97"/>
      <c r="P59" s="172"/>
      <c r="Q59" s="97"/>
      <c r="R59" s="176"/>
      <c r="S59" s="178"/>
      <c r="T59" s="358"/>
      <c r="U59" s="358"/>
      <c r="V59" s="1"/>
    </row>
    <row r="60" spans="2:31" ht="13.5" customHeight="1" x14ac:dyDescent="0.45">
      <c r="B60" s="31"/>
      <c r="C60" s="102">
        <f>C59/15/24+$D$2</f>
        <v>42477.624166666668</v>
      </c>
      <c r="D60" s="78"/>
      <c r="E60" s="102">
        <f>E59/15/24+$D$2</f>
        <v>42477.639722222222</v>
      </c>
      <c r="F60" s="240"/>
      <c r="G60" s="140">
        <f>G59/15/24+$D$2</f>
        <v>42477.659444444442</v>
      </c>
      <c r="H60" s="189"/>
      <c r="I60" s="182">
        <f>I59/15/24+$D$2</f>
        <v>42477.666388888887</v>
      </c>
      <c r="J60" s="240"/>
      <c r="K60" s="147">
        <f>K59/15/24+$D$2</f>
        <v>42477.673055555555</v>
      </c>
      <c r="L60" s="1"/>
      <c r="M60" s="102"/>
      <c r="N60" s="1"/>
      <c r="O60" s="102"/>
      <c r="P60" s="1"/>
      <c r="Q60" s="102"/>
      <c r="R60" s="175"/>
      <c r="S60" s="102"/>
      <c r="T60" s="358"/>
      <c r="U60" s="358"/>
      <c r="V60" s="1"/>
    </row>
    <row r="61" spans="2:31" ht="13.5" customHeight="1" x14ac:dyDescent="0.45">
      <c r="B61" s="56"/>
      <c r="C61" s="1"/>
      <c r="D61" s="24"/>
      <c r="E61" s="4"/>
      <c r="F61" s="241"/>
      <c r="G61" s="142"/>
      <c r="H61" s="189"/>
      <c r="I61" s="209"/>
      <c r="J61" s="241"/>
      <c r="K61" s="66"/>
      <c r="L61" s="1"/>
      <c r="M61" s="1"/>
      <c r="N61" s="1"/>
      <c r="O61" s="1"/>
      <c r="P61" s="1"/>
      <c r="Q61" s="1"/>
      <c r="R61" s="175"/>
      <c r="S61" s="127"/>
      <c r="T61" s="358"/>
      <c r="U61" s="358"/>
      <c r="V61" s="1"/>
    </row>
    <row r="62" spans="2:31" ht="13.5" customHeight="1" x14ac:dyDescent="0.45">
      <c r="B62" s="56"/>
      <c r="C62" s="1"/>
      <c r="D62" s="24"/>
      <c r="E62" s="4"/>
      <c r="F62" s="241"/>
      <c r="G62" s="142"/>
      <c r="H62" s="189"/>
      <c r="I62" s="209"/>
      <c r="J62" s="241"/>
      <c r="K62" s="66"/>
      <c r="L62" s="1"/>
      <c r="M62" s="1"/>
      <c r="N62" s="1"/>
      <c r="O62" s="1"/>
      <c r="P62" s="1"/>
      <c r="Q62" s="1"/>
      <c r="R62" s="179"/>
      <c r="S62" s="127"/>
      <c r="T62" s="358"/>
      <c r="U62" s="358"/>
      <c r="V62" s="1"/>
    </row>
    <row r="63" spans="2:31" ht="13.5" customHeight="1" x14ac:dyDescent="0.45">
      <c r="B63" s="56"/>
      <c r="C63" s="1"/>
      <c r="D63" s="25"/>
      <c r="E63" s="4"/>
      <c r="F63" s="242"/>
      <c r="G63" s="142"/>
      <c r="H63" s="189"/>
      <c r="I63" s="209"/>
      <c r="J63" s="242"/>
      <c r="K63" s="66"/>
      <c r="L63" s="1"/>
      <c r="M63" s="1"/>
      <c r="N63" s="1"/>
      <c r="O63" s="1"/>
      <c r="P63" s="1"/>
      <c r="Q63" s="1"/>
      <c r="R63" s="175"/>
      <c r="S63" s="127"/>
      <c r="T63" s="358"/>
      <c r="U63" s="358"/>
      <c r="V63" s="1"/>
    </row>
    <row r="64" spans="2:31" ht="13.5" customHeight="1" x14ac:dyDescent="0.45">
      <c r="B64" s="152"/>
      <c r="C64" s="1"/>
      <c r="D64" s="26"/>
      <c r="E64" s="3"/>
      <c r="F64" s="243"/>
      <c r="G64" s="143"/>
      <c r="H64" s="189"/>
      <c r="I64" s="209"/>
      <c r="J64" s="243"/>
      <c r="K64" s="287"/>
      <c r="L64" s="1"/>
      <c r="M64" s="1"/>
      <c r="N64" s="1"/>
      <c r="O64" s="1"/>
      <c r="P64" s="1"/>
      <c r="Q64" s="1"/>
      <c r="R64" s="167"/>
      <c r="S64" s="166"/>
      <c r="T64" s="358"/>
      <c r="U64" s="358"/>
      <c r="V64" s="1"/>
    </row>
    <row r="65" spans="2:22" ht="13.5" customHeight="1" thickBot="1" x14ac:dyDescent="0.6">
      <c r="B65" s="59"/>
      <c r="C65" s="51"/>
      <c r="D65" s="27"/>
      <c r="E65" s="8"/>
      <c r="F65" s="244"/>
      <c r="G65" s="144"/>
      <c r="H65" s="214"/>
      <c r="I65" s="215"/>
      <c r="J65" s="244"/>
      <c r="K65" s="67"/>
      <c r="L65" s="1"/>
      <c r="M65" s="1"/>
      <c r="N65" s="1"/>
      <c r="O65" s="1"/>
      <c r="P65" s="1"/>
      <c r="Q65" s="1"/>
      <c r="R65" s="180"/>
      <c r="S65" s="126"/>
      <c r="T65" s="358"/>
      <c r="U65" s="358"/>
      <c r="V65" s="1"/>
    </row>
    <row r="66" spans="2:22" x14ac:dyDescent="0.45">
      <c r="K66" s="1"/>
      <c r="L66" s="358"/>
      <c r="M66" s="358"/>
      <c r="N66" s="319"/>
      <c r="O66" s="4"/>
      <c r="P66" s="319"/>
      <c r="Q66" s="4"/>
      <c r="R66" s="319"/>
      <c r="S66" s="4"/>
      <c r="T66" s="358"/>
      <c r="U66" s="358"/>
      <c r="V66" s="1"/>
    </row>
    <row r="67" spans="2:22" ht="14.5" x14ac:dyDescent="0.45">
      <c r="K67" s="19"/>
      <c r="L67" s="358"/>
      <c r="M67" s="358"/>
      <c r="N67" s="172"/>
      <c r="O67" s="97"/>
      <c r="P67" s="146"/>
      <c r="Q67" s="97"/>
      <c r="R67" s="172"/>
      <c r="S67" s="97"/>
      <c r="T67" s="358"/>
      <c r="U67" s="358"/>
    </row>
    <row r="68" spans="2:22" x14ac:dyDescent="0.45">
      <c r="G68" s="1"/>
      <c r="H68" s="149"/>
      <c r="I68" s="4"/>
      <c r="J68" s="1"/>
      <c r="L68" s="358"/>
      <c r="M68" s="358"/>
      <c r="N68" s="1"/>
      <c r="O68" s="102"/>
      <c r="P68" s="1"/>
      <c r="Q68" s="102"/>
      <c r="R68" s="1"/>
      <c r="S68" s="102"/>
      <c r="T68" s="358"/>
      <c r="U68" s="358"/>
    </row>
    <row r="69" spans="2:22" x14ac:dyDescent="0.45">
      <c r="G69" s="1"/>
      <c r="H69" s="49"/>
      <c r="I69" s="35"/>
      <c r="J69" s="49"/>
      <c r="L69" s="358"/>
      <c r="M69" s="358"/>
      <c r="N69" s="1"/>
      <c r="O69" s="1"/>
      <c r="P69" s="1"/>
      <c r="Q69" s="1"/>
      <c r="R69" s="1"/>
      <c r="T69" s="358"/>
      <c r="U69" s="358"/>
    </row>
    <row r="70" spans="2:22" x14ac:dyDescent="0.45">
      <c r="G70" s="1"/>
      <c r="H70" s="319"/>
      <c r="I70" s="319"/>
      <c r="J70" s="1"/>
      <c r="K70" s="1"/>
      <c r="L70" s="358"/>
      <c r="M70" s="358"/>
      <c r="N70" s="1"/>
      <c r="O70" s="1"/>
      <c r="P70" s="1"/>
      <c r="Q70" s="1"/>
      <c r="R70" s="1"/>
      <c r="T70" s="358"/>
      <c r="U70" s="358"/>
    </row>
    <row r="71" spans="2:22" x14ac:dyDescent="0.45">
      <c r="G71" s="1"/>
      <c r="H71" s="319"/>
      <c r="I71" s="319"/>
      <c r="J71" s="1"/>
      <c r="K71" s="1"/>
      <c r="L71" s="358"/>
      <c r="M71" s="358"/>
      <c r="N71" s="1"/>
      <c r="O71" s="1"/>
      <c r="P71" s="1"/>
      <c r="Q71" s="1"/>
      <c r="R71" s="1"/>
      <c r="T71" s="358"/>
      <c r="U71" s="358"/>
    </row>
    <row r="72" spans="2:22" x14ac:dyDescent="0.45">
      <c r="G72" s="1"/>
      <c r="H72" s="319"/>
      <c r="I72" s="319"/>
      <c r="J72" s="1"/>
      <c r="K72" s="1"/>
      <c r="L72" s="358"/>
      <c r="M72" s="358"/>
      <c r="N72" s="1"/>
      <c r="O72" s="1"/>
      <c r="P72" s="1"/>
      <c r="Q72" s="1"/>
      <c r="R72" s="1"/>
      <c r="T72" s="358"/>
      <c r="U72" s="358"/>
    </row>
    <row r="73" spans="2:22" x14ac:dyDescent="0.45">
      <c r="G73" s="1"/>
      <c r="H73" s="319"/>
      <c r="I73" s="319"/>
      <c r="J73" s="1"/>
      <c r="K73" s="1"/>
      <c r="L73" s="358"/>
      <c r="M73" s="358"/>
      <c r="N73" s="1"/>
      <c r="O73" s="1"/>
      <c r="P73" s="1"/>
      <c r="Q73" s="1"/>
      <c r="R73" s="1"/>
      <c r="T73" s="358"/>
      <c r="U73" s="358"/>
    </row>
    <row r="74" spans="2:22" x14ac:dyDescent="0.45">
      <c r="G74" s="1"/>
      <c r="H74" s="319"/>
      <c r="I74" s="319"/>
      <c r="J74" s="1"/>
      <c r="K74" s="1"/>
      <c r="L74" s="4"/>
      <c r="M74" s="4"/>
      <c r="N74" s="1"/>
      <c r="O74" s="1"/>
      <c r="P74" s="319"/>
      <c r="Q74" s="4"/>
      <c r="R74" s="319"/>
      <c r="S74" s="4"/>
      <c r="T74" s="357"/>
      <c r="U74" s="357"/>
    </row>
    <row r="75" spans="2:22" ht="14.5" x14ac:dyDescent="0.45">
      <c r="E75" s="1"/>
      <c r="F75" s="1"/>
      <c r="G75" s="1"/>
      <c r="H75" s="11"/>
      <c r="I75" s="3"/>
      <c r="J75" s="1"/>
      <c r="K75" s="1"/>
      <c r="L75" s="19"/>
      <c r="M75" s="319"/>
      <c r="N75" s="3"/>
      <c r="O75" s="319"/>
      <c r="P75" s="145"/>
      <c r="Q75" s="97"/>
      <c r="R75" s="172"/>
      <c r="S75" s="97"/>
      <c r="T75" s="176"/>
      <c r="U75" s="97"/>
    </row>
    <row r="76" spans="2:22" x14ac:dyDescent="0.45">
      <c r="E76" s="1"/>
      <c r="F76" s="1"/>
      <c r="G76" s="1"/>
      <c r="H76" s="1"/>
      <c r="I76" s="1"/>
      <c r="J76" s="1"/>
      <c r="K76" s="1"/>
      <c r="L76" s="353"/>
      <c r="M76" s="353"/>
      <c r="N76" s="320"/>
      <c r="O76" s="319"/>
      <c r="P76" s="1"/>
      <c r="Q76" s="102"/>
      <c r="R76" s="1"/>
      <c r="S76" s="102"/>
      <c r="T76" s="1"/>
      <c r="U76" s="102"/>
    </row>
    <row r="77" spans="2:22" x14ac:dyDescent="0.45">
      <c r="E77" s="1"/>
      <c r="F77" s="319"/>
      <c r="G77" s="319"/>
      <c r="H77" s="149"/>
      <c r="I77" s="4"/>
      <c r="J77" s="1"/>
      <c r="K77" s="1"/>
      <c r="L77" s="319"/>
      <c r="M77" s="319"/>
      <c r="N77" s="319"/>
      <c r="O77" s="319"/>
      <c r="P77" s="320"/>
      <c r="Q77" s="4"/>
      <c r="R77" s="320"/>
      <c r="S77" s="319"/>
      <c r="T77" s="319"/>
      <c r="U77" s="320"/>
    </row>
    <row r="78" spans="2:22" x14ac:dyDescent="0.45">
      <c r="E78" s="1"/>
      <c r="F78" s="319"/>
      <c r="G78" s="319"/>
      <c r="H78" s="49"/>
      <c r="I78" s="35"/>
      <c r="J78" s="49"/>
      <c r="K78" s="1"/>
      <c r="L78" s="319"/>
      <c r="M78" s="319"/>
      <c r="N78" s="319"/>
      <c r="O78" s="319"/>
      <c r="P78" s="320"/>
      <c r="Q78" s="319"/>
      <c r="R78" s="7"/>
      <c r="S78" s="4"/>
      <c r="T78" s="4"/>
      <c r="U78" s="320"/>
    </row>
    <row r="79" spans="2:22" x14ac:dyDescent="0.45">
      <c r="E79" s="1"/>
      <c r="F79" s="319"/>
      <c r="G79" s="319"/>
      <c r="H79" s="319"/>
      <c r="I79" s="319"/>
      <c r="J79" s="1"/>
      <c r="K79" s="1"/>
      <c r="L79" s="319"/>
      <c r="M79" s="319"/>
      <c r="N79" s="319"/>
      <c r="O79" s="319"/>
      <c r="P79" s="320"/>
      <c r="Q79" s="4"/>
      <c r="R79" s="320"/>
      <c r="S79" s="4"/>
      <c r="T79" s="4"/>
      <c r="U79" s="320"/>
    </row>
    <row r="80" spans="2:22" x14ac:dyDescent="0.45">
      <c r="E80" s="1"/>
      <c r="F80" s="319"/>
      <c r="G80" s="319"/>
      <c r="H80" s="319"/>
      <c r="I80" s="319"/>
      <c r="J80" s="1"/>
      <c r="K80" s="1"/>
      <c r="L80" s="319"/>
      <c r="M80" s="319"/>
      <c r="N80" s="319"/>
      <c r="O80" s="319"/>
      <c r="P80" s="320"/>
      <c r="Q80" s="4"/>
      <c r="R80" s="320"/>
      <c r="S80" s="4"/>
      <c r="T80" s="4"/>
      <c r="U80" s="320"/>
    </row>
    <row r="81" spans="5:21" x14ac:dyDescent="0.45">
      <c r="E81" s="1"/>
      <c r="F81" s="319"/>
      <c r="G81" s="319"/>
      <c r="H81" s="319"/>
      <c r="I81" s="319"/>
      <c r="J81" s="1"/>
      <c r="K81" s="1"/>
      <c r="L81" s="319"/>
      <c r="M81" s="319"/>
      <c r="N81" s="319"/>
      <c r="O81" s="319"/>
      <c r="P81" s="11"/>
      <c r="Q81" s="3"/>
      <c r="R81" s="11"/>
      <c r="S81" s="3"/>
      <c r="T81" s="3"/>
      <c r="U81" s="320"/>
    </row>
    <row r="82" spans="5:21" x14ac:dyDescent="0.45">
      <c r="E82" s="1"/>
      <c r="F82" s="11"/>
      <c r="G82" s="3"/>
      <c r="H82" s="319"/>
      <c r="I82" s="319"/>
      <c r="J82" s="1"/>
      <c r="K82" s="1"/>
      <c r="L82" s="11"/>
      <c r="M82" s="3"/>
      <c r="N82" s="11"/>
      <c r="O82" s="3"/>
      <c r="P82" s="1"/>
      <c r="Q82" s="1"/>
      <c r="R82" s="11"/>
      <c r="S82" s="3"/>
      <c r="T82" s="320"/>
      <c r="U82" s="320"/>
    </row>
    <row r="83" spans="5:21" x14ac:dyDescent="0.45">
      <c r="E83" s="1"/>
      <c r="F83" s="1"/>
      <c r="G83" s="1"/>
      <c r="H83" s="319"/>
      <c r="I83" s="319"/>
      <c r="J83" s="1"/>
      <c r="K83" s="1"/>
      <c r="L83" s="319"/>
      <c r="M83" s="3"/>
      <c r="N83" s="319"/>
      <c r="O83" s="3"/>
      <c r="P83" s="320"/>
      <c r="Q83" s="11"/>
      <c r="R83" s="3"/>
      <c r="S83" s="319"/>
      <c r="T83" s="3"/>
      <c r="U83" s="319"/>
    </row>
    <row r="84" spans="5:21" ht="14.5" x14ac:dyDescent="0.45">
      <c r="E84" s="1"/>
      <c r="F84" s="1"/>
      <c r="G84" s="1"/>
      <c r="H84" s="11"/>
      <c r="I84" s="3"/>
      <c r="J84" s="1"/>
      <c r="K84" s="1"/>
      <c r="L84" s="319"/>
      <c r="M84" s="319"/>
      <c r="N84" s="319"/>
      <c r="O84" s="319"/>
      <c r="P84" s="320"/>
      <c r="Q84" s="123"/>
      <c r="R84" s="1"/>
      <c r="S84" s="12"/>
      <c r="T84" s="321"/>
      <c r="U84" s="320"/>
    </row>
    <row r="85" spans="5:21" x14ac:dyDescent="0.45">
      <c r="E85" s="1"/>
      <c r="F85" s="1"/>
      <c r="G85" s="1"/>
      <c r="H85" s="1"/>
      <c r="I85" s="1"/>
      <c r="J85" s="1"/>
      <c r="K85" s="1"/>
      <c r="L85" s="319"/>
      <c r="M85" s="319"/>
      <c r="N85" s="319"/>
      <c r="O85" s="319"/>
      <c r="P85" s="319"/>
      <c r="Q85" s="4"/>
      <c r="R85" s="1"/>
      <c r="S85" s="4"/>
      <c r="T85" s="1"/>
      <c r="U85" s="4"/>
    </row>
    <row r="86" spans="5:21" x14ac:dyDescent="0.45">
      <c r="E86" s="1"/>
      <c r="F86" s="1"/>
      <c r="G86" s="1"/>
      <c r="H86" s="1"/>
      <c r="I86" s="1"/>
      <c r="J86" s="1"/>
      <c r="K86" s="1"/>
      <c r="L86" s="319"/>
      <c r="M86" s="319"/>
      <c r="N86" s="319"/>
      <c r="O86" s="319"/>
      <c r="P86" s="319"/>
      <c r="Q86" s="14"/>
      <c r="R86" s="1"/>
      <c r="S86" s="319"/>
      <c r="T86" s="1"/>
      <c r="U86" s="321"/>
    </row>
    <row r="87" spans="5:21" x14ac:dyDescent="0.45">
      <c r="E87" s="1"/>
      <c r="F87" s="1"/>
      <c r="G87" s="1"/>
      <c r="H87" s="1"/>
      <c r="I87" s="1"/>
      <c r="J87" s="1"/>
      <c r="K87" s="1"/>
      <c r="L87" s="319"/>
      <c r="M87" s="319"/>
      <c r="N87" s="319"/>
      <c r="O87" s="319"/>
      <c r="P87" s="319"/>
      <c r="Q87" s="319"/>
      <c r="R87" s="1"/>
      <c r="S87" s="4"/>
      <c r="T87" s="1"/>
      <c r="U87" s="4"/>
    </row>
    <row r="88" spans="5:21" x14ac:dyDescent="0.45">
      <c r="E88" s="1"/>
      <c r="F88" s="1"/>
      <c r="G88" s="1"/>
      <c r="H88" s="1"/>
      <c r="I88" s="1"/>
      <c r="J88" s="1"/>
      <c r="K88" s="1"/>
      <c r="L88" s="319"/>
      <c r="M88" s="319"/>
      <c r="N88" s="319"/>
      <c r="O88" s="319"/>
      <c r="P88" s="319"/>
      <c r="Q88" s="319"/>
      <c r="R88" s="1"/>
      <c r="S88" s="4"/>
      <c r="T88" s="1"/>
      <c r="U88" s="4"/>
    </row>
    <row r="89" spans="5:21" x14ac:dyDescent="0.45">
      <c r="E89" s="1"/>
      <c r="F89" s="1"/>
      <c r="G89" s="1"/>
      <c r="H89" s="1"/>
      <c r="I89" s="1"/>
      <c r="J89" s="1"/>
      <c r="K89" s="1"/>
      <c r="L89" s="319"/>
      <c r="M89" s="319"/>
      <c r="N89" s="319"/>
      <c r="O89" s="319"/>
      <c r="P89" s="319"/>
      <c r="Q89" s="319"/>
      <c r="R89" s="1"/>
      <c r="S89" s="4"/>
      <c r="T89" s="1"/>
      <c r="U89" s="4"/>
    </row>
    <row r="90" spans="5:21" x14ac:dyDescent="0.45">
      <c r="H90" s="1"/>
      <c r="I90" s="1"/>
      <c r="J90" s="1"/>
      <c r="L90" s="11"/>
      <c r="M90" s="3"/>
      <c r="N90" s="11"/>
      <c r="O90" s="3"/>
      <c r="P90" s="11"/>
      <c r="Q90" s="3"/>
      <c r="R90" s="11"/>
      <c r="S90" s="3"/>
      <c r="T90" s="11"/>
      <c r="U90" s="3"/>
    </row>
    <row r="91" spans="5:21" x14ac:dyDescent="0.45">
      <c r="L91" s="319"/>
      <c r="M91" s="319"/>
      <c r="N91" s="319"/>
      <c r="O91" s="319"/>
      <c r="P91" s="319"/>
      <c r="Q91" s="3"/>
      <c r="R91" s="319"/>
      <c r="S91" s="3"/>
      <c r="T91" s="319"/>
      <c r="U91" s="3"/>
    </row>
    <row r="92" spans="5:21" x14ac:dyDescent="0.45">
      <c r="L92" s="319"/>
      <c r="M92" s="319"/>
      <c r="N92" s="319"/>
      <c r="O92" s="319"/>
      <c r="P92" s="319"/>
      <c r="Q92" s="319"/>
      <c r="R92" s="319"/>
      <c r="S92" s="319"/>
      <c r="T92" s="1"/>
      <c r="U92" s="4"/>
    </row>
    <row r="93" spans="5:21" x14ac:dyDescent="0.45">
      <c r="L93" s="319"/>
      <c r="M93" s="319"/>
      <c r="N93" s="319"/>
      <c r="O93" s="319"/>
      <c r="P93" s="319"/>
      <c r="Q93" s="319"/>
      <c r="R93" s="319"/>
      <c r="S93" s="321"/>
      <c r="T93" s="1"/>
      <c r="U93" s="4"/>
    </row>
    <row r="94" spans="5:21" x14ac:dyDescent="0.45">
      <c r="L94" s="319"/>
      <c r="M94" s="319"/>
      <c r="N94" s="319"/>
      <c r="O94" s="319"/>
      <c r="P94" s="319"/>
      <c r="Q94" s="319"/>
      <c r="R94" s="319"/>
      <c r="S94" s="319"/>
      <c r="T94" s="1"/>
      <c r="U94" s="319"/>
    </row>
    <row r="95" spans="5:21" x14ac:dyDescent="0.45">
      <c r="L95" s="319"/>
      <c r="M95" s="319"/>
      <c r="N95" s="319"/>
      <c r="O95" s="319"/>
      <c r="P95" s="319"/>
      <c r="Q95" s="319"/>
      <c r="R95" s="319"/>
      <c r="S95" s="319"/>
      <c r="T95" s="1"/>
      <c r="U95" s="319"/>
    </row>
    <row r="96" spans="5:21" x14ac:dyDescent="0.45">
      <c r="L96" s="319"/>
      <c r="M96" s="319"/>
      <c r="N96" s="319"/>
      <c r="O96" s="319"/>
      <c r="P96" s="319"/>
      <c r="Q96" s="319"/>
      <c r="R96" s="319"/>
      <c r="S96" s="319"/>
      <c r="T96" s="1"/>
      <c r="U96" s="319"/>
    </row>
    <row r="97" spans="12:21" x14ac:dyDescent="0.45">
      <c r="L97" s="11"/>
      <c r="M97" s="3"/>
      <c r="N97" s="11"/>
      <c r="O97" s="3"/>
      <c r="P97" s="319"/>
      <c r="Q97" s="319"/>
      <c r="R97" s="319"/>
      <c r="S97" s="319"/>
      <c r="T97" s="1"/>
      <c r="U97" s="4"/>
    </row>
    <row r="98" spans="12:21" x14ac:dyDescent="0.45">
      <c r="L98" s="353"/>
      <c r="M98" s="353"/>
      <c r="N98" s="319"/>
      <c r="O98" s="319"/>
      <c r="P98" s="11"/>
      <c r="Q98" s="3"/>
      <c r="R98" s="11"/>
      <c r="S98" s="3"/>
      <c r="T98" s="11"/>
      <c r="U98" s="3"/>
    </row>
    <row r="99" spans="12:21" x14ac:dyDescent="0.45">
      <c r="L99" s="353"/>
      <c r="M99" s="319"/>
      <c r="N99" s="319"/>
      <c r="O99" s="319"/>
      <c r="P99" s="354"/>
      <c r="Q99" s="354"/>
      <c r="R99" s="1"/>
      <c r="S99" s="319"/>
      <c r="T99" s="1"/>
      <c r="U99" s="4"/>
    </row>
    <row r="100" spans="12:21" x14ac:dyDescent="0.45">
      <c r="L100" s="353"/>
      <c r="M100" s="319"/>
      <c r="N100" s="319"/>
      <c r="O100" s="319"/>
      <c r="P100" s="319"/>
      <c r="Q100" s="353"/>
      <c r="R100" s="319"/>
      <c r="S100" s="319"/>
      <c r="T100" s="1"/>
      <c r="U100" s="4"/>
    </row>
    <row r="101" spans="12:21" x14ac:dyDescent="0.45">
      <c r="L101" s="319"/>
      <c r="M101" s="319"/>
      <c r="N101" s="319"/>
      <c r="O101" s="319"/>
      <c r="P101" s="319"/>
      <c r="Q101" s="353"/>
      <c r="R101" s="353"/>
      <c r="S101" s="355"/>
      <c r="T101" s="1"/>
      <c r="U101" s="4"/>
    </row>
    <row r="102" spans="12:21" x14ac:dyDescent="0.45">
      <c r="L102" s="319"/>
      <c r="M102" s="319"/>
      <c r="N102" s="319"/>
      <c r="O102" s="319"/>
      <c r="P102" s="319"/>
      <c r="Q102" s="319"/>
      <c r="R102" s="353"/>
      <c r="S102" s="355"/>
      <c r="T102" s="1"/>
      <c r="U102" s="321"/>
    </row>
    <row r="103" spans="12:21" x14ac:dyDescent="0.45">
      <c r="L103" s="319"/>
      <c r="M103" s="319"/>
      <c r="N103" s="319"/>
      <c r="O103" s="319"/>
      <c r="P103" s="319"/>
      <c r="Q103" s="319"/>
      <c r="R103" s="319"/>
      <c r="S103" s="14"/>
      <c r="T103" s="1"/>
      <c r="U103" s="4"/>
    </row>
    <row r="104" spans="12:21" x14ac:dyDescent="0.45">
      <c r="L104" s="11"/>
      <c r="M104" s="3"/>
      <c r="N104" s="11"/>
      <c r="O104" s="3"/>
      <c r="P104" s="319"/>
      <c r="Q104" s="319"/>
      <c r="R104" s="1"/>
      <c r="S104" s="4"/>
      <c r="T104" s="319"/>
      <c r="U104" s="4"/>
    </row>
    <row r="105" spans="12:21" x14ac:dyDescent="0.45">
      <c r="L105" s="319"/>
      <c r="M105" s="3"/>
      <c r="N105" s="319"/>
      <c r="O105" s="3"/>
      <c r="P105" s="11"/>
      <c r="Q105" s="3"/>
      <c r="R105" s="11"/>
      <c r="S105" s="3"/>
      <c r="T105" s="11"/>
      <c r="U105" s="3"/>
    </row>
    <row r="106" spans="12:21" x14ac:dyDescent="0.45">
      <c r="L106" s="353"/>
      <c r="M106" s="353"/>
      <c r="N106" s="354"/>
      <c r="O106" s="354"/>
      <c r="P106" s="319"/>
      <c r="Q106" s="319"/>
      <c r="R106" s="355"/>
      <c r="S106" s="355"/>
      <c r="T106" s="319"/>
      <c r="U106" s="319"/>
    </row>
    <row r="107" spans="12:21" x14ac:dyDescent="0.45">
      <c r="L107" s="1"/>
      <c r="M107" s="4"/>
      <c r="N107" s="1"/>
      <c r="O107" s="319"/>
      <c r="P107" s="319"/>
      <c r="Q107" s="319"/>
      <c r="R107" s="1"/>
      <c r="S107" s="319"/>
      <c r="T107" s="319"/>
      <c r="U107" s="319"/>
    </row>
    <row r="108" spans="12:21" x14ac:dyDescent="0.45">
      <c r="L108" s="1"/>
      <c r="M108" s="319"/>
      <c r="N108" s="1"/>
      <c r="O108" s="319"/>
      <c r="P108" s="319"/>
      <c r="Q108" s="319"/>
      <c r="R108" s="356"/>
      <c r="S108" s="356"/>
      <c r="T108" s="28"/>
      <c r="U108" s="319"/>
    </row>
    <row r="109" spans="12:21" x14ac:dyDescent="0.45">
      <c r="L109" s="1"/>
      <c r="M109" s="4"/>
      <c r="N109" s="1"/>
      <c r="O109" s="4"/>
      <c r="P109" s="319"/>
      <c r="Q109" s="353"/>
      <c r="R109" s="1"/>
      <c r="S109" s="321"/>
      <c r="T109" s="319"/>
      <c r="U109" s="319"/>
    </row>
    <row r="110" spans="12:21" x14ac:dyDescent="0.45">
      <c r="L110" s="1"/>
      <c r="M110" s="4"/>
      <c r="N110" s="1"/>
      <c r="O110" s="4"/>
      <c r="P110" s="319"/>
      <c r="Q110" s="353"/>
      <c r="R110" s="1"/>
      <c r="S110" s="14"/>
      <c r="T110" s="319"/>
      <c r="U110" s="319"/>
    </row>
    <row r="111" spans="12:21" x14ac:dyDescent="0.45">
      <c r="L111" s="1"/>
      <c r="M111" s="4"/>
      <c r="N111" s="1"/>
      <c r="O111" s="4"/>
      <c r="P111" s="319"/>
      <c r="Q111" s="319"/>
      <c r="R111" s="1"/>
      <c r="S111" s="4"/>
      <c r="T111" s="319"/>
      <c r="U111" s="319"/>
    </row>
    <row r="112" spans="12:21" x14ac:dyDescent="0.45">
      <c r="L112" s="11"/>
      <c r="M112" s="3"/>
      <c r="N112" s="11"/>
      <c r="O112" s="3"/>
      <c r="P112" s="11"/>
      <c r="Q112" s="3"/>
      <c r="R112" s="11"/>
      <c r="S112" s="3"/>
      <c r="T112" s="11"/>
      <c r="U112" s="3"/>
    </row>
    <row r="113" spans="12:21" x14ac:dyDescent="0.45">
      <c r="L113" s="1"/>
      <c r="M113" s="1"/>
      <c r="N113" s="1"/>
      <c r="O113" s="1"/>
      <c r="P113" s="319"/>
      <c r="Q113" s="41"/>
      <c r="R113" s="319"/>
      <c r="S113" s="3"/>
      <c r="T113" s="42"/>
      <c r="U113" s="3"/>
    </row>
    <row r="114" spans="12:21" x14ac:dyDescent="0.45">
      <c r="L114" s="1"/>
      <c r="M114" s="1"/>
      <c r="N114" s="1"/>
      <c r="O114" s="1"/>
      <c r="P114" s="6"/>
      <c r="Q114" s="6"/>
      <c r="R114" s="320"/>
      <c r="S114" s="320"/>
      <c r="T114" s="1"/>
      <c r="U114" s="4"/>
    </row>
    <row r="115" spans="12:21" x14ac:dyDescent="0.45">
      <c r="L115" s="1"/>
      <c r="M115" s="1"/>
      <c r="N115" s="1"/>
      <c r="O115" s="1"/>
      <c r="P115" s="319"/>
      <c r="Q115" s="6"/>
      <c r="R115" s="1"/>
      <c r="S115" s="319"/>
      <c r="T115" s="1"/>
      <c r="U115" s="4"/>
    </row>
    <row r="116" spans="12:21" x14ac:dyDescent="0.45">
      <c r="L116" s="1"/>
      <c r="M116" s="1"/>
      <c r="N116" s="1"/>
      <c r="O116" s="1"/>
      <c r="P116" s="6"/>
      <c r="Q116" s="6"/>
      <c r="R116" s="356"/>
      <c r="S116" s="356"/>
      <c r="T116" s="1"/>
      <c r="U116" s="4"/>
    </row>
    <row r="117" spans="12:21" x14ac:dyDescent="0.45">
      <c r="L117" s="1"/>
      <c r="M117" s="1"/>
      <c r="N117" s="1"/>
      <c r="O117" s="1"/>
      <c r="P117" s="6"/>
      <c r="Q117" s="6"/>
      <c r="R117" s="1"/>
      <c r="S117" s="321"/>
      <c r="T117" s="1"/>
      <c r="U117" s="4"/>
    </row>
    <row r="118" spans="12:21" x14ac:dyDescent="0.45">
      <c r="L118" s="1"/>
      <c r="M118" s="1"/>
      <c r="N118" s="1"/>
      <c r="O118" s="1"/>
      <c r="P118" s="6"/>
      <c r="Q118" s="6"/>
      <c r="R118" s="1"/>
      <c r="S118" s="14"/>
      <c r="T118" s="1"/>
      <c r="U118" s="4"/>
    </row>
    <row r="119" spans="12:21" x14ac:dyDescent="0.45">
      <c r="L119" s="1"/>
      <c r="M119" s="1"/>
      <c r="N119" s="1"/>
      <c r="O119" s="1"/>
      <c r="P119" s="6"/>
      <c r="Q119" s="6"/>
      <c r="R119" s="1"/>
      <c r="S119" s="4"/>
      <c r="T119" s="42"/>
      <c r="U119" s="4"/>
    </row>
    <row r="120" spans="12:21" x14ac:dyDescent="0.45">
      <c r="L120" s="1"/>
      <c r="M120" s="1"/>
      <c r="N120" s="1"/>
      <c r="O120" s="1"/>
      <c r="P120" s="11"/>
      <c r="Q120" s="3"/>
      <c r="R120" s="11"/>
      <c r="S120" s="3"/>
      <c r="T120" s="1"/>
      <c r="U120" s="3"/>
    </row>
    <row r="121" spans="12:21" x14ac:dyDescent="0.45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45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45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45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45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45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45">
      <c r="L127" s="1"/>
      <c r="M127" s="1"/>
      <c r="N127" s="1"/>
      <c r="O127" s="1"/>
      <c r="P127" s="1"/>
      <c r="Q127" s="1"/>
      <c r="R127" s="1"/>
      <c r="T127" s="1"/>
      <c r="U127" s="1"/>
    </row>
    <row r="128" spans="12:21" x14ac:dyDescent="0.45">
      <c r="L128" s="1"/>
      <c r="M128" s="1"/>
      <c r="N128" s="1"/>
      <c r="O128" s="1"/>
      <c r="P128" s="1"/>
      <c r="Q128" s="1"/>
      <c r="R128" s="1"/>
      <c r="T128" s="1"/>
      <c r="U128" s="1"/>
    </row>
    <row r="129" spans="12:21" x14ac:dyDescent="0.45">
      <c r="L129" s="1"/>
      <c r="M129" s="1"/>
      <c r="N129" s="1"/>
      <c r="O129" s="1"/>
      <c r="P129" s="1"/>
      <c r="Q129" s="1"/>
      <c r="R129" s="1"/>
      <c r="T129" s="1"/>
      <c r="U129" s="1"/>
    </row>
    <row r="130" spans="12:21" x14ac:dyDescent="0.45">
      <c r="L130" s="1"/>
      <c r="M130" s="1"/>
      <c r="N130" s="1"/>
      <c r="O130" s="1"/>
      <c r="P130" s="1"/>
      <c r="Q130" s="1"/>
      <c r="R130" s="1"/>
      <c r="T130" s="1"/>
      <c r="U130" s="1"/>
    </row>
    <row r="131" spans="12:21" x14ac:dyDescent="0.45">
      <c r="L131" s="1"/>
      <c r="M131" s="1"/>
      <c r="N131" s="1"/>
      <c r="O131" s="1"/>
      <c r="P131" s="1"/>
      <c r="Q131" s="1"/>
      <c r="R131" s="1"/>
      <c r="T131" s="1"/>
      <c r="U131" s="1"/>
    </row>
    <row r="132" spans="12:21" x14ac:dyDescent="0.45">
      <c r="L132" s="1"/>
      <c r="M132" s="1"/>
      <c r="N132" s="1"/>
      <c r="O132" s="1"/>
      <c r="P132" s="1"/>
      <c r="Q132" s="1"/>
      <c r="R132" s="1"/>
      <c r="T132" s="1"/>
      <c r="U132" s="1"/>
    </row>
    <row r="133" spans="12:21" x14ac:dyDescent="0.45">
      <c r="L133" s="1"/>
      <c r="M133" s="1"/>
      <c r="N133" s="1"/>
      <c r="O133" s="1"/>
      <c r="P133" s="1"/>
      <c r="Q133" s="1"/>
      <c r="R133" s="1"/>
      <c r="T133" s="1"/>
      <c r="U133" s="1"/>
    </row>
    <row r="134" spans="12:21" x14ac:dyDescent="0.45">
      <c r="L134" s="1"/>
      <c r="M134" s="1"/>
      <c r="N134" s="1"/>
      <c r="O134" s="1"/>
      <c r="P134" s="1"/>
      <c r="Q134" s="1"/>
      <c r="R134" s="1"/>
      <c r="T134" s="1"/>
      <c r="U134" s="1"/>
    </row>
    <row r="135" spans="12:21" x14ac:dyDescent="0.45">
      <c r="L135" s="1"/>
      <c r="M135" s="1"/>
      <c r="N135" s="1"/>
      <c r="O135" s="1"/>
      <c r="P135" s="1"/>
      <c r="Q135" s="1"/>
      <c r="R135" s="1"/>
      <c r="T135" s="1"/>
      <c r="U135" s="1"/>
    </row>
    <row r="136" spans="12:21" x14ac:dyDescent="0.45">
      <c r="P136" s="1"/>
      <c r="Q136" s="1"/>
      <c r="R136" s="1"/>
      <c r="T136" s="1"/>
      <c r="U136" s="1"/>
    </row>
    <row r="137" spans="12:21" x14ac:dyDescent="0.45">
      <c r="P137" s="1"/>
      <c r="Q137" s="1"/>
      <c r="R137" s="1"/>
      <c r="T137" s="1"/>
      <c r="U137" s="1"/>
    </row>
    <row r="138" spans="12:21" x14ac:dyDescent="0.45">
      <c r="P138" s="1"/>
      <c r="Q138" s="1"/>
      <c r="R138" s="1"/>
      <c r="T138" s="1"/>
      <c r="U138" s="1"/>
    </row>
    <row r="139" spans="12:21" x14ac:dyDescent="0.45">
      <c r="P139" s="1"/>
      <c r="Q139" s="1"/>
      <c r="R139" s="1"/>
      <c r="T139" s="1"/>
      <c r="U139" s="1"/>
    </row>
    <row r="140" spans="12:21" x14ac:dyDescent="0.45">
      <c r="P140" s="1"/>
      <c r="Q140" s="1"/>
      <c r="R140" s="1"/>
      <c r="T140" s="1"/>
      <c r="U140" s="1"/>
    </row>
    <row r="141" spans="12:21" x14ac:dyDescent="0.45">
      <c r="P141" s="1"/>
      <c r="Q141" s="1"/>
      <c r="R141" s="1"/>
      <c r="T141" s="1"/>
      <c r="U141" s="1"/>
    </row>
    <row r="142" spans="12:21" x14ac:dyDescent="0.45">
      <c r="P142" s="1"/>
      <c r="Q142" s="1"/>
      <c r="R142" s="1"/>
      <c r="T142" s="1"/>
      <c r="U142" s="1"/>
    </row>
    <row r="143" spans="12:21" x14ac:dyDescent="0.45">
      <c r="P143" s="1"/>
      <c r="Q143" s="1"/>
      <c r="R143" s="1"/>
      <c r="T143" s="1"/>
      <c r="U143" s="1"/>
    </row>
  </sheetData>
  <mergeCells count="102">
    <mergeCell ref="AE2:AF2"/>
    <mergeCell ref="Y3:Z3"/>
    <mergeCell ref="AA3:AB3"/>
    <mergeCell ref="L4:M4"/>
    <mergeCell ref="Y4:Z4"/>
    <mergeCell ref="AA4:AB4"/>
    <mergeCell ref="D2:F2"/>
    <mergeCell ref="J2:K2"/>
    <mergeCell ref="L2:M2"/>
    <mergeCell ref="Y2:Z2"/>
    <mergeCell ref="AA2:AB2"/>
    <mergeCell ref="AC2:AD2"/>
    <mergeCell ref="C8:D8"/>
    <mergeCell ref="C9:D9"/>
    <mergeCell ref="Y9:Z9"/>
    <mergeCell ref="AA9:AB9"/>
    <mergeCell ref="Y10:Z10"/>
    <mergeCell ref="AA10:AB10"/>
    <mergeCell ref="Y5:Z5"/>
    <mergeCell ref="AA5:AB5"/>
    <mergeCell ref="Y6:Z6"/>
    <mergeCell ref="AA6:AB6"/>
    <mergeCell ref="D7:E7"/>
    <mergeCell ref="Y7:Z7"/>
    <mergeCell ref="AA7:AB7"/>
    <mergeCell ref="Y15:Z15"/>
    <mergeCell ref="AA15:AB15"/>
    <mergeCell ref="Y16:Z16"/>
    <mergeCell ref="AA16:AB16"/>
    <mergeCell ref="Y17:Z17"/>
    <mergeCell ref="AA17:AB17"/>
    <mergeCell ref="Y11:Z11"/>
    <mergeCell ref="AA11:AB11"/>
    <mergeCell ref="Y12:Z12"/>
    <mergeCell ref="AA12:AB12"/>
    <mergeCell ref="Y14:Z14"/>
    <mergeCell ref="AA14:AB14"/>
    <mergeCell ref="Y22:Z22"/>
    <mergeCell ref="AA22:AB22"/>
    <mergeCell ref="H26:I26"/>
    <mergeCell ref="R34:S34"/>
    <mergeCell ref="F36:F37"/>
    <mergeCell ref="H36:H37"/>
    <mergeCell ref="D18:E18"/>
    <mergeCell ref="Y19:Z19"/>
    <mergeCell ref="AA19:AB19"/>
    <mergeCell ref="Y20:Z20"/>
    <mergeCell ref="AA20:AB20"/>
    <mergeCell ref="F21:G21"/>
    <mergeCell ref="H21:I21"/>
    <mergeCell ref="Y21:Z21"/>
    <mergeCell ref="AA21:AB21"/>
    <mergeCell ref="J46:K46"/>
    <mergeCell ref="P54:Q54"/>
    <mergeCell ref="P55:Q55"/>
    <mergeCell ref="P56:Q56"/>
    <mergeCell ref="P57:Q57"/>
    <mergeCell ref="J50:K50"/>
    <mergeCell ref="J42:K42"/>
    <mergeCell ref="P50:Q50"/>
    <mergeCell ref="P51:Q51"/>
    <mergeCell ref="J44:K44"/>
    <mergeCell ref="P52:Q52"/>
    <mergeCell ref="P53:Q53"/>
    <mergeCell ref="T64:U64"/>
    <mergeCell ref="T65:U65"/>
    <mergeCell ref="L66:M66"/>
    <mergeCell ref="T66:U66"/>
    <mergeCell ref="L67:M67"/>
    <mergeCell ref="T67:U67"/>
    <mergeCell ref="T58:U58"/>
    <mergeCell ref="T59:U59"/>
    <mergeCell ref="T60:U60"/>
    <mergeCell ref="T61:U61"/>
    <mergeCell ref="T62:U62"/>
    <mergeCell ref="T63:U63"/>
    <mergeCell ref="L71:M71"/>
    <mergeCell ref="T71:U71"/>
    <mergeCell ref="L72:M72"/>
    <mergeCell ref="T72:U72"/>
    <mergeCell ref="L73:M73"/>
    <mergeCell ref="T73:U73"/>
    <mergeCell ref="L68:M68"/>
    <mergeCell ref="T68:U68"/>
    <mergeCell ref="L69:M69"/>
    <mergeCell ref="T69:U69"/>
    <mergeCell ref="L70:M70"/>
    <mergeCell ref="T70:U70"/>
    <mergeCell ref="L106:M106"/>
    <mergeCell ref="N106:O106"/>
    <mergeCell ref="R106:S106"/>
    <mergeCell ref="R108:S108"/>
    <mergeCell ref="Q109:Q110"/>
    <mergeCell ref="R116:S116"/>
    <mergeCell ref="T74:U74"/>
    <mergeCell ref="L76:M76"/>
    <mergeCell ref="L98:M98"/>
    <mergeCell ref="L99:L100"/>
    <mergeCell ref="P99:Q99"/>
    <mergeCell ref="Q100:Q101"/>
    <mergeCell ref="R101:R102"/>
    <mergeCell ref="S101:S102"/>
  </mergeCells>
  <phoneticPr fontId="2"/>
  <pageMargins left="0.19685039370078741" right="0" top="0.27559055118110237" bottom="0" header="0" footer="0"/>
  <pageSetup paperSize="9" orientation="portrait" r:id="rId1"/>
  <headerFooter>
    <oddHeader>&amp;L&amp;"ＭＳ Ｐ明朝,標準"&amp;8&amp;F
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5" x14ac:dyDescent="0.4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18BRM106和歌山200たま</vt:lpstr>
      <vt:lpstr>Sheet1</vt:lpstr>
      <vt:lpstr>'18BRM106和歌山200たま'!Print_Area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桑田芳昭</cp:lastModifiedBy>
  <cp:lastPrinted>2017-12-29T00:17:03Z</cp:lastPrinted>
  <dcterms:created xsi:type="dcterms:W3CDTF">2005-08-30T00:38:44Z</dcterms:created>
  <dcterms:modified xsi:type="dcterms:W3CDTF">2020-11-15T08:17:54Z</dcterms:modified>
</cp:coreProperties>
</file>