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filterPrivacy="1" codeName="ThisWorkbook" defaultThemeVersion="124226"/>
  <xr:revisionPtr revIDLastSave="0" documentId="13_ncr:1_{575E1EFE-BC61-4BDE-9543-284C9FDD7D75}" xr6:coauthVersionLast="46" xr6:coauthVersionMax="46" xr10:uidLastSave="{00000000-0000-0000-0000-000000000000}"/>
  <bookViews>
    <workbookView xWindow="-108" yWindow="-108" windowWidth="23256" windowHeight="14016" xr2:uid="{00000000-000D-0000-FFFF-FFFF00000000}"/>
  </bookViews>
  <sheets>
    <sheet name="神戸200" sheetId="8" r:id="rId1"/>
    <sheet name="神戸200 (2)" sheetId="9" r:id="rId2"/>
  </sheets>
  <definedNames>
    <definedName name="_xlnm.Print_Area" localSheetId="0">神戸200!$A$1:$I$138</definedName>
    <definedName name="_xlnm.Print_Area" localSheetId="1">'神戸200 (2)'!$A$1:$B$40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7" i="8" l="1"/>
  <c r="A58" i="8" s="1"/>
  <c r="A59" i="8" s="1"/>
  <c r="E57" i="8"/>
  <c r="E55" i="8"/>
  <c r="E56" i="8"/>
  <c r="E86" i="8"/>
  <c r="E87" i="8"/>
  <c r="E88" i="8"/>
  <c r="E78" i="8"/>
  <c r="E79" i="8"/>
  <c r="E80" i="8"/>
  <c r="E81" i="8"/>
  <c r="E82" i="8"/>
  <c r="E83" i="8"/>
  <c r="E84" i="8"/>
  <c r="E85" i="8"/>
  <c r="E48" i="8" l="1"/>
  <c r="E49" i="8"/>
  <c r="E50" i="8"/>
  <c r="E51" i="8"/>
  <c r="E41" i="8"/>
  <c r="E42" i="8"/>
  <c r="E77" i="8"/>
  <c r="E76" i="8"/>
  <c r="E75" i="8"/>
  <c r="E74" i="8"/>
  <c r="E73" i="8"/>
  <c r="E72" i="8"/>
  <c r="E71" i="8"/>
  <c r="E70" i="8"/>
  <c r="E69" i="8"/>
  <c r="E68" i="8"/>
  <c r="E67" i="8"/>
  <c r="E66" i="8"/>
  <c r="E65" i="8"/>
  <c r="E64" i="8"/>
  <c r="E63" i="8"/>
  <c r="E62" i="8"/>
  <c r="E61" i="8"/>
  <c r="E60" i="8"/>
  <c r="E59" i="8"/>
  <c r="E58" i="8"/>
  <c r="E54" i="8"/>
  <c r="E53" i="8"/>
  <c r="E52" i="8"/>
  <c r="E47" i="8"/>
  <c r="E46" i="8"/>
  <c r="E45" i="8"/>
  <c r="E44" i="8"/>
  <c r="E43"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l="1"/>
  <c r="A43" i="8" s="1"/>
  <c r="A44" i="8" s="1"/>
  <c r="A45" i="8" s="1"/>
  <c r="A46" i="8" s="1"/>
  <c r="A47" i="8" s="1"/>
  <c r="A48" i="8" l="1"/>
  <c r="A49" i="8" s="1"/>
  <c r="A50" i="8" s="1"/>
  <c r="A51" i="8" s="1"/>
  <c r="A52" i="8" s="1"/>
  <c r="A53" i="8" s="1"/>
  <c r="A54" i="8" s="1"/>
  <c r="A55" i="8" s="1"/>
  <c r="A56" i="8" s="1"/>
  <c r="A60" i="8" l="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l="1"/>
  <c r="A83" i="8" s="1"/>
  <c r="A84" i="8" s="1"/>
  <c r="A85" i="8" s="1"/>
  <c r="A86" i="8" s="1"/>
  <c r="A87" i="8" s="1"/>
  <c r="A88" i="8" s="1"/>
</calcChain>
</file>

<file path=xl/sharedStrings.xml><?xml version="1.0" encoding="utf-8"?>
<sst xmlns="http://schemas.openxmlformats.org/spreadsheetml/2006/main" count="352" uniqueCount="200">
  <si>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</si>
  <si>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</si>
  <si>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</si>
  <si>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</si>
  <si>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</si>
  <si>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</si>
  <si>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</si>
  <si>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</si>
  <si>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</si>
  <si>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</si>
  <si>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</si>
  <si>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</si>
  <si>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</si>
  <si>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</si>
  <si>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</si>
  <si>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</si>
  <si>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</si>
  <si>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</si>
  <si>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</si>
  <si>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</si>
  <si>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</si>
  <si>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</si>
  <si>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</si>
  <si>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</si>
  <si>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</si>
  <si>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</si>
  <si>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</si>
  <si>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</si>
  <si>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左にいかないように！！</t>
    <rPh sb="0" eb="1">
      <t>ヒダリ</t>
    </rPh>
    <phoneticPr fontId="2"/>
  </si>
  <si>
    <t>ト字路</t>
    <rPh sb="1" eb="3">
      <t>ジロ</t>
    </rPh>
    <phoneticPr fontId="1"/>
  </si>
  <si>
    <t>07:30～08:00</t>
    <phoneticPr fontId="2"/>
  </si>
  <si>
    <t>T字路　S</t>
    <rPh sb="1" eb="3">
      <t>ジロ</t>
    </rPh>
    <phoneticPr fontId="1"/>
  </si>
  <si>
    <t>五辻　T字路</t>
    <rPh sb="0" eb="2">
      <t>イツツジ</t>
    </rPh>
    <rPh sb="4" eb="6">
      <t>ジロ</t>
    </rPh>
    <phoneticPr fontId="2"/>
  </si>
  <si>
    <t>原野南　Ｓ</t>
    <rPh sb="0" eb="1">
      <t>ハラ</t>
    </rPh>
    <rPh sb="1" eb="2">
      <t>ノ</t>
    </rPh>
    <rPh sb="2" eb="3">
      <t>ミナミ</t>
    </rPh>
    <phoneticPr fontId="2"/>
  </si>
  <si>
    <t>県道17号</t>
    <rPh sb="0" eb="2">
      <t>ケンドウ</t>
    </rPh>
    <rPh sb="4" eb="5">
      <t>ゴウ</t>
    </rPh>
    <phoneticPr fontId="2"/>
  </si>
  <si>
    <t>十字路</t>
    <rPh sb="0" eb="3">
      <t>ジュウジロ</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</si>
  <si>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</si>
  <si>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北野の街中へ突入。</t>
    <rPh sb="0" eb="2">
      <t>キタノ</t>
    </rPh>
    <rPh sb="3" eb="5">
      <t>マチナカ</t>
    </rPh>
    <rPh sb="6" eb="8">
      <t>トツニュウ</t>
    </rPh>
    <phoneticPr fontId="2"/>
  </si>
  <si>
    <t>左折</t>
    <rPh sb="0" eb="2">
      <t>サセツ</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</si>
  <si>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</si>
  <si>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国道173号</t>
    <rPh sb="0" eb="2">
      <t>コクドウ</t>
    </rPh>
    <rPh sb="5" eb="6">
      <t>ゴウ</t>
    </rPh>
    <phoneticPr fontId="2"/>
  </si>
  <si>
    <t>県道141号</t>
    <rPh sb="0" eb="2">
      <t>ケンドウ</t>
    </rPh>
    <rPh sb="5" eb="6">
      <t>ゴウ</t>
    </rPh>
    <phoneticPr fontId="2"/>
  </si>
  <si>
    <t>T字路</t>
    <rPh sb="1" eb="3">
      <t>ジロ</t>
    </rPh>
    <phoneticPr fontId="1"/>
  </si>
  <si>
    <t>町道</t>
    <rPh sb="0" eb="1">
      <t>マチ</t>
    </rPh>
    <rPh sb="1" eb="2">
      <t>ミチ</t>
    </rPh>
    <phoneticPr fontId="2"/>
  </si>
  <si>
    <t>杉生　S</t>
    <rPh sb="0" eb="1">
      <t>スギ</t>
    </rPh>
    <rPh sb="1" eb="2">
      <t>ナマ</t>
    </rPh>
    <phoneticPr fontId="2"/>
  </si>
  <si>
    <t>県道12号</t>
    <rPh sb="0" eb="2">
      <t>ケンドウ</t>
    </rPh>
    <rPh sb="4" eb="5">
      <t>ゴウ</t>
    </rPh>
    <phoneticPr fontId="2"/>
  </si>
  <si>
    <t>県道33号</t>
    <rPh sb="0" eb="2">
      <t>ケンドウ</t>
    </rPh>
    <rPh sb="4" eb="5">
      <t>ゴウ</t>
    </rPh>
    <phoneticPr fontId="2"/>
  </si>
  <si>
    <t>切畑　S</t>
    <rPh sb="0" eb="2">
      <t>キリハタ</t>
    </rPh>
    <phoneticPr fontId="2"/>
  </si>
  <si>
    <t>国道176号</t>
    <rPh sb="0" eb="2">
      <t>コクドウ</t>
    </rPh>
    <rPh sb="5" eb="6">
      <t>ゴウ</t>
    </rPh>
    <phoneticPr fontId="2"/>
  </si>
  <si>
    <t>県道51号</t>
    <rPh sb="0" eb="2">
      <t>ケンドウ</t>
    </rPh>
    <rPh sb="4" eb="5">
      <t>ゴウ</t>
    </rPh>
    <phoneticPr fontId="2"/>
  </si>
  <si>
    <t>県道82号</t>
    <rPh sb="0" eb="2">
      <t>ケンドウ</t>
    </rPh>
    <rPh sb="4" eb="5">
      <t>ゴウ</t>
    </rPh>
    <phoneticPr fontId="2"/>
  </si>
  <si>
    <t>県道16号</t>
    <rPh sb="0" eb="2">
      <t>ケンドウ</t>
    </rPh>
    <rPh sb="4" eb="5">
      <t>ゴウ</t>
    </rPh>
    <phoneticPr fontId="2"/>
  </si>
  <si>
    <t>┤字路</t>
    <phoneticPr fontId="2"/>
  </si>
  <si>
    <t>（通過チェック・フォトコントロール①)
再度公園入口</t>
    <phoneticPr fontId="2"/>
  </si>
  <si>
    <t>ＰＣ開閉時間
（７時30分スタート）</t>
    <rPh sb="2" eb="3">
      <t>ヒラ</t>
    </rPh>
    <rPh sb="3" eb="4">
      <t>ト</t>
    </rPh>
    <rPh sb="4" eb="6">
      <t>ジカン</t>
    </rPh>
    <rPh sb="9" eb="10">
      <t>ジ</t>
    </rPh>
    <rPh sb="12" eb="13">
      <t>フン</t>
    </rPh>
    <phoneticPr fontId="2"/>
  </si>
  <si>
    <t>下り坂貴重なので見落とし注意。</t>
    <rPh sb="0" eb="1">
      <t>クダ</t>
    </rPh>
    <rPh sb="2" eb="3">
      <t>サカ</t>
    </rPh>
    <rPh sb="3" eb="5">
      <t>キチョウ</t>
    </rPh>
    <rPh sb="8" eb="10">
      <t>ミオ</t>
    </rPh>
    <rPh sb="12" eb="14">
      <t>チュウイ</t>
    </rPh>
    <phoneticPr fontId="2"/>
  </si>
  <si>
    <t>┤字路</t>
  </si>
  <si>
    <t>市道（サンライズドライブウェイ）</t>
    <rPh sb="0" eb="2">
      <t>シドウ</t>
    </rPh>
    <phoneticPr fontId="2"/>
  </si>
  <si>
    <t>見落とし注意！！</t>
    <rPh sb="0" eb="2">
      <t>ミオ</t>
    </rPh>
    <rPh sb="4" eb="6">
      <t>チュウイ</t>
    </rPh>
    <phoneticPr fontId="2"/>
  </si>
  <si>
    <t>ここから岩谷峠。登り切って下った後も直進します。</t>
    <rPh sb="4" eb="6">
      <t>イワタニ</t>
    </rPh>
    <rPh sb="6" eb="7">
      <t>トウゲ</t>
    </rPh>
    <rPh sb="8" eb="9">
      <t>ノボ</t>
    </rPh>
    <rPh sb="10" eb="11">
      <t>キ</t>
    </rPh>
    <rPh sb="13" eb="14">
      <t>クダ</t>
    </rPh>
    <rPh sb="16" eb="17">
      <t>アト</t>
    </rPh>
    <rPh sb="18" eb="20">
      <t>チョクシン</t>
    </rPh>
    <phoneticPr fontId="2"/>
  </si>
  <si>
    <t>吉川IC　S</t>
    <rPh sb="0" eb="2">
      <t>ヨカワ</t>
    </rPh>
    <phoneticPr fontId="2"/>
  </si>
  <si>
    <t>交差点はやや交通量多いので注意。</t>
    <rPh sb="0" eb="3">
      <t>コウサテン</t>
    </rPh>
    <rPh sb="6" eb="8">
      <t>コウツウ</t>
    </rPh>
    <rPh sb="8" eb="9">
      <t>リョウ</t>
    </rPh>
    <rPh sb="9" eb="10">
      <t>オオ</t>
    </rPh>
    <rPh sb="13" eb="15">
      <t>チュウイ</t>
    </rPh>
    <phoneticPr fontId="2"/>
  </si>
  <si>
    <t>吉安　S</t>
    <rPh sb="0" eb="1">
      <t>ヨシ</t>
    </rPh>
    <rPh sb="1" eb="2">
      <t>ヤス</t>
    </rPh>
    <phoneticPr fontId="2"/>
  </si>
  <si>
    <t>県道512号</t>
    <rPh sb="0" eb="2">
      <t>ケンドウ</t>
    </rPh>
    <rPh sb="5" eb="6">
      <t>ゴウ</t>
    </rPh>
    <phoneticPr fontId="2"/>
  </si>
  <si>
    <t>┤字路　S</t>
    <phoneticPr fontId="2"/>
  </si>
  <si>
    <t>県道316号</t>
    <rPh sb="0" eb="2">
      <t>ケンドウ</t>
    </rPh>
    <rPh sb="5" eb="6">
      <t>ゴウ</t>
    </rPh>
    <phoneticPr fontId="2"/>
  </si>
  <si>
    <t>県道49号</t>
    <rPh sb="0" eb="2">
      <t>ケンドウ</t>
    </rPh>
    <rPh sb="4" eb="5">
      <t>ゴウ</t>
    </rPh>
    <phoneticPr fontId="2"/>
  </si>
  <si>
    <t>府道731号</t>
    <rPh sb="0" eb="2">
      <t>フドウ</t>
    </rPh>
    <rPh sb="5" eb="6">
      <t>ゴウ</t>
    </rPh>
    <phoneticPr fontId="2"/>
  </si>
  <si>
    <t>町道</t>
    <rPh sb="0" eb="2">
      <t>チョウドウ</t>
    </rPh>
    <phoneticPr fontId="2"/>
  </si>
  <si>
    <t>県道603号</t>
    <rPh sb="0" eb="2">
      <t>ケンドウ</t>
    </rPh>
    <rPh sb="5" eb="6">
      <t>ゴウ</t>
    </rPh>
    <phoneticPr fontId="2"/>
  </si>
  <si>
    <t>府道603号</t>
    <rPh sb="0" eb="2">
      <t>フドウ</t>
    </rPh>
    <rPh sb="5" eb="6">
      <t>ゴウ</t>
    </rPh>
    <phoneticPr fontId="2"/>
  </si>
  <si>
    <t>紫合堂田　S</t>
    <rPh sb="0" eb="1">
      <t>ムラサキ</t>
    </rPh>
    <rPh sb="1" eb="2">
      <t>ア</t>
    </rPh>
    <rPh sb="2" eb="3">
      <t>ドウ</t>
    </rPh>
    <rPh sb="3" eb="4">
      <t>タ</t>
    </rPh>
    <phoneticPr fontId="2"/>
  </si>
  <si>
    <t>県道68号</t>
    <rPh sb="0" eb="2">
      <t>ケンドウ</t>
    </rPh>
    <rPh sb="4" eb="5">
      <t>ゴウ</t>
    </rPh>
    <phoneticPr fontId="2"/>
  </si>
  <si>
    <t>広根奥の谷　S</t>
    <rPh sb="0" eb="2">
      <t>ヒロネ</t>
    </rPh>
    <rPh sb="2" eb="3">
      <t>オク</t>
    </rPh>
    <rPh sb="4" eb="5">
      <t>タニ</t>
    </rPh>
    <phoneticPr fontId="2"/>
  </si>
  <si>
    <t>県道324号</t>
    <rPh sb="0" eb="2">
      <t>ケンドウ</t>
    </rPh>
    <rPh sb="5" eb="6">
      <t>ゴウ</t>
    </rPh>
    <phoneticPr fontId="2"/>
  </si>
  <si>
    <t>生瀬橋西詰　S</t>
    <rPh sb="0" eb="2">
      <t>ナマセ</t>
    </rPh>
    <rPh sb="2" eb="3">
      <t>バシ</t>
    </rPh>
    <rPh sb="3" eb="4">
      <t>ニシ</t>
    </rPh>
    <rPh sb="4" eb="5">
      <t>ツ</t>
    </rPh>
    <phoneticPr fontId="2"/>
  </si>
  <si>
    <t>生瀬１　S</t>
    <rPh sb="0" eb="2">
      <t>ナマセ</t>
    </rPh>
    <phoneticPr fontId="2"/>
  </si>
  <si>
    <t>交通量多いので注意</t>
    <rPh sb="0" eb="2">
      <t>コウツウ</t>
    </rPh>
    <rPh sb="2" eb="3">
      <t>リョウ</t>
    </rPh>
    <rPh sb="3" eb="4">
      <t>オオ</t>
    </rPh>
    <rPh sb="7" eb="9">
      <t>チュウイ</t>
    </rPh>
    <phoneticPr fontId="2"/>
  </si>
  <si>
    <t>船坂小学校前　S</t>
    <rPh sb="0" eb="2">
      <t>フナサカ</t>
    </rPh>
    <rPh sb="2" eb="5">
      <t>ショウガッコウ</t>
    </rPh>
    <rPh sb="5" eb="6">
      <t>マエ</t>
    </rPh>
    <phoneticPr fontId="2"/>
  </si>
  <si>
    <t>次なる関門はハニー坂。登り切ったあとの下りは注意。</t>
    <rPh sb="0" eb="1">
      <t>ツギ</t>
    </rPh>
    <rPh sb="3" eb="5">
      <t>カンモン</t>
    </rPh>
    <rPh sb="9" eb="10">
      <t>サカ</t>
    </rPh>
    <rPh sb="11" eb="12">
      <t>ノボ</t>
    </rPh>
    <rPh sb="13" eb="14">
      <t>キ</t>
    </rPh>
    <rPh sb="19" eb="20">
      <t>クダ</t>
    </rPh>
    <rPh sb="22" eb="24">
      <t>チュウイ</t>
    </rPh>
    <phoneticPr fontId="2"/>
  </si>
  <si>
    <t>これより里山風情のアップダウンが続きます。</t>
    <rPh sb="4" eb="6">
      <t>サトヤマ</t>
    </rPh>
    <rPh sb="6" eb="8">
      <t>フゼイ</t>
    </rPh>
    <rPh sb="16" eb="17">
      <t>ツヅ</t>
    </rPh>
    <phoneticPr fontId="2"/>
  </si>
  <si>
    <t>ここからまだしばらく上ります。</t>
    <rPh sb="10" eb="11">
      <t>ノボ</t>
    </rPh>
    <phoneticPr fontId="2"/>
  </si>
  <si>
    <t>171.5キロ地点に森脇観光農園があります。</t>
    <rPh sb="7" eb="9">
      <t>チテン</t>
    </rPh>
    <rPh sb="10" eb="12">
      <t>モリワキ</t>
    </rPh>
    <rPh sb="12" eb="14">
      <t>カンコウ</t>
    </rPh>
    <rPh sb="14" eb="16">
      <t>ノウエン</t>
    </rPh>
    <phoneticPr fontId="2"/>
  </si>
  <si>
    <t>この後少し上って一気に下ります。</t>
    <rPh sb="2" eb="3">
      <t>アト</t>
    </rPh>
    <rPh sb="3" eb="4">
      <t>スコ</t>
    </rPh>
    <rPh sb="5" eb="6">
      <t>ノボ</t>
    </rPh>
    <rPh sb="8" eb="10">
      <t>イッキ</t>
    </rPh>
    <rPh sb="11" eb="12">
      <t>クダ</t>
    </rPh>
    <phoneticPr fontId="2"/>
  </si>
  <si>
    <t>「再度公園外国人墓地」の木製看板をバックに自転車の写真を撮ること。</t>
    <rPh sb="1" eb="2">
      <t>フタタ</t>
    </rPh>
    <rPh sb="2" eb="3">
      <t>ド</t>
    </rPh>
    <rPh sb="3" eb="5">
      <t>コウエン</t>
    </rPh>
    <rPh sb="5" eb="7">
      <t>ガイコク</t>
    </rPh>
    <rPh sb="7" eb="8">
      <t>ジン</t>
    </rPh>
    <rPh sb="8" eb="10">
      <t>ボチ</t>
    </rPh>
    <rPh sb="12" eb="14">
      <t>モクセイ</t>
    </rPh>
    <rPh sb="14" eb="16">
      <t>カンバン</t>
    </rPh>
    <rPh sb="21" eb="24">
      <t>ジテンシャ</t>
    </rPh>
    <rPh sb="25" eb="27">
      <t>シャシン</t>
    </rPh>
    <rPh sb="28" eb="29">
      <t>ト</t>
    </rPh>
    <phoneticPr fontId="2"/>
  </si>
  <si>
    <t>奥再度山ドライブウェイへ。序盤です。</t>
    <rPh sb="0" eb="1">
      <t>オク</t>
    </rPh>
    <rPh sb="1" eb="2">
      <t>フタタ</t>
    </rPh>
    <rPh sb="2" eb="3">
      <t>ド</t>
    </rPh>
    <rPh sb="3" eb="4">
      <t>ヤマ</t>
    </rPh>
    <rPh sb="13" eb="15">
      <t>ジョバン</t>
    </rPh>
    <phoneticPr fontId="2"/>
  </si>
  <si>
    <t>ここからしばらく交通量が多いので気をつけて。</t>
    <rPh sb="8" eb="10">
      <t>コウツウ</t>
    </rPh>
    <rPh sb="10" eb="11">
      <t>リョウ</t>
    </rPh>
    <rPh sb="12" eb="13">
      <t>オオ</t>
    </rPh>
    <rPh sb="16" eb="17">
      <t>キ</t>
    </rPh>
    <phoneticPr fontId="2"/>
  </si>
  <si>
    <t>（ゴールチェック）六甲ケーブル山上駅</t>
    <phoneticPr fontId="2"/>
  </si>
  <si>
    <t>吉安上　S</t>
    <rPh sb="0" eb="1">
      <t>ヨシ</t>
    </rPh>
    <rPh sb="1" eb="2">
      <t>ヤス</t>
    </rPh>
    <rPh sb="2" eb="3">
      <t>ウエ</t>
    </rPh>
    <phoneticPr fontId="2"/>
  </si>
  <si>
    <t>この先道細い。ゴルフ場が近隣に多いため車も通るので注意。</t>
    <rPh sb="2" eb="3">
      <t>サキ</t>
    </rPh>
    <rPh sb="3" eb="4">
      <t>ミチ</t>
    </rPh>
    <rPh sb="4" eb="5">
      <t>ホソ</t>
    </rPh>
    <rPh sb="10" eb="11">
      <t>ジョウ</t>
    </rPh>
    <rPh sb="12" eb="14">
      <t>キンリン</t>
    </rPh>
    <rPh sb="15" eb="16">
      <t>オオ</t>
    </rPh>
    <rPh sb="19" eb="20">
      <t>クルマ</t>
    </rPh>
    <rPh sb="21" eb="22">
      <t>トオ</t>
    </rPh>
    <rPh sb="25" eb="27">
      <t>チュウイ</t>
    </rPh>
    <phoneticPr fontId="2"/>
  </si>
  <si>
    <t>下井沢　S</t>
    <rPh sb="0" eb="1">
      <t>シモ</t>
    </rPh>
    <rPh sb="1" eb="3">
      <t>イザワ</t>
    </rPh>
    <phoneticPr fontId="2"/>
  </si>
  <si>
    <t>左折（側道へ）</t>
    <rPh sb="0" eb="2">
      <t>サセツ</t>
    </rPh>
    <rPh sb="3" eb="5">
      <t>ソクドウ</t>
    </rPh>
    <phoneticPr fontId="1"/>
  </si>
  <si>
    <t>左折して側道へ。見落とし注意！！すぐに橋を渡ります。</t>
    <rPh sb="0" eb="2">
      <t>サセツ</t>
    </rPh>
    <rPh sb="4" eb="6">
      <t>ソクドウ</t>
    </rPh>
    <rPh sb="8" eb="10">
      <t>ミオ</t>
    </rPh>
    <rPh sb="12" eb="14">
      <t>チュウイ</t>
    </rPh>
    <rPh sb="19" eb="20">
      <t>ハシ</t>
    </rPh>
    <rPh sb="21" eb="22">
      <t>ワタ</t>
    </rPh>
    <phoneticPr fontId="2"/>
  </si>
  <si>
    <t>JR宝塚線をくぐります</t>
    <rPh sb="2" eb="4">
      <t>タカラヅカ</t>
    </rPh>
    <rPh sb="4" eb="5">
      <t>セン</t>
    </rPh>
    <phoneticPr fontId="2"/>
  </si>
  <si>
    <t>国道176号</t>
    <rPh sb="0" eb="2">
      <t>コクドウ</t>
    </rPh>
    <phoneticPr fontId="2"/>
  </si>
  <si>
    <t>国道176号に合流</t>
    <rPh sb="0" eb="2">
      <t>コクドウ</t>
    </rPh>
    <rPh sb="5" eb="6">
      <t>ゴウ</t>
    </rPh>
    <rPh sb="7" eb="9">
      <t>ゴウリュウ</t>
    </rPh>
    <phoneticPr fontId="2"/>
  </si>
  <si>
    <t>市道→ダム湖岸道</t>
    <rPh sb="0" eb="2">
      <t>シドウ</t>
    </rPh>
    <rPh sb="5" eb="7">
      <t>コガン</t>
    </rPh>
    <rPh sb="7" eb="8">
      <t>ミチ</t>
    </rPh>
    <phoneticPr fontId="2"/>
  </si>
  <si>
    <t>道が細いので、歩行者や対向車に注意すること。</t>
    <rPh sb="0" eb="1">
      <t>ミチ</t>
    </rPh>
    <rPh sb="2" eb="3">
      <t>ホソ</t>
    </rPh>
    <rPh sb="7" eb="10">
      <t>ホコウシャ</t>
    </rPh>
    <rPh sb="11" eb="14">
      <t>タイコウシャ</t>
    </rPh>
    <rPh sb="15" eb="17">
      <t>チュウイ</t>
    </rPh>
    <phoneticPr fontId="2"/>
  </si>
  <si>
    <t>56キロ地点から永沢寺への登坂開始、結構きついです。</t>
    <rPh sb="4" eb="6">
      <t>チテン</t>
    </rPh>
    <rPh sb="8" eb="11">
      <t>エイタクジ</t>
    </rPh>
    <rPh sb="13" eb="15">
      <t>トウハン</t>
    </rPh>
    <rPh sb="15" eb="17">
      <t>カイシ</t>
    </rPh>
    <rPh sb="18" eb="20">
      <t>ケッコウ</t>
    </rPh>
    <phoneticPr fontId="2"/>
  </si>
  <si>
    <t>来た道戻る</t>
    <rPh sb="0" eb="1">
      <t>キ</t>
    </rPh>
    <rPh sb="2" eb="3">
      <t>ミチ</t>
    </rPh>
    <rPh sb="3" eb="4">
      <t>モド</t>
    </rPh>
    <phoneticPr fontId="1"/>
  </si>
  <si>
    <t>この先下り。道が細いので気を付けて下ること</t>
    <rPh sb="2" eb="3">
      <t>サキ</t>
    </rPh>
    <rPh sb="3" eb="4">
      <t>クダ</t>
    </rPh>
    <rPh sb="6" eb="7">
      <t>ミチ</t>
    </rPh>
    <rPh sb="8" eb="9">
      <t>ホソ</t>
    </rPh>
    <rPh sb="12" eb="13">
      <t>キ</t>
    </rPh>
    <rPh sb="14" eb="15">
      <t>ツ</t>
    </rPh>
    <rPh sb="17" eb="18">
      <t>クダ</t>
    </rPh>
    <phoneticPr fontId="2"/>
  </si>
  <si>
    <t>橋を渡る</t>
    <rPh sb="0" eb="1">
      <t>ハシ</t>
    </rPh>
    <rPh sb="2" eb="3">
      <t>ワタ</t>
    </rPh>
    <phoneticPr fontId="2"/>
  </si>
  <si>
    <t>┤字路（猪名川町杉生）</t>
    <rPh sb="4" eb="8">
      <t>イナガワチョウ</t>
    </rPh>
    <rPh sb="8" eb="9">
      <t>スギ</t>
    </rPh>
    <rPh sb="9" eb="10">
      <t>ショウ</t>
    </rPh>
    <phoneticPr fontId="2"/>
  </si>
  <si>
    <t>県道601号</t>
    <rPh sb="0" eb="2">
      <t>ケンドウ</t>
    </rPh>
    <rPh sb="5" eb="6">
      <t>ゴウ</t>
    </rPh>
    <phoneticPr fontId="2"/>
  </si>
  <si>
    <t>ここから上りです</t>
    <rPh sb="4" eb="5">
      <t>ノボ</t>
    </rPh>
    <phoneticPr fontId="2"/>
  </si>
  <si>
    <t>ここから一気に下ります</t>
    <rPh sb="4" eb="6">
      <t>イッキ</t>
    </rPh>
    <rPh sb="7" eb="8">
      <t>クダ</t>
    </rPh>
    <phoneticPr fontId="2"/>
  </si>
  <si>
    <t>国道477号</t>
    <rPh sb="0" eb="2">
      <t>コクドウ</t>
    </rPh>
    <rPh sb="5" eb="6">
      <t>ゴウ</t>
    </rPh>
    <phoneticPr fontId="2"/>
  </si>
  <si>
    <t>国道477号に合流します</t>
    <rPh sb="0" eb="2">
      <t>コクドウ</t>
    </rPh>
    <rPh sb="5" eb="6">
      <t>ゴウ</t>
    </rPh>
    <rPh sb="7" eb="9">
      <t>ゴウリュウ</t>
    </rPh>
    <phoneticPr fontId="2"/>
  </si>
  <si>
    <t>奥田橋　S</t>
    <rPh sb="0" eb="2">
      <t>オクダ</t>
    </rPh>
    <rPh sb="2" eb="3">
      <t>ハシ</t>
    </rPh>
    <phoneticPr fontId="2"/>
  </si>
  <si>
    <t>倉垣橋　S</t>
    <rPh sb="0" eb="2">
      <t>クラガキ</t>
    </rPh>
    <rPh sb="2" eb="3">
      <t>ハシ</t>
    </rPh>
    <phoneticPr fontId="2"/>
  </si>
  <si>
    <t>府道732号</t>
    <rPh sb="0" eb="2">
      <t>フドウ</t>
    </rPh>
    <rPh sb="5" eb="6">
      <t>ゴウ</t>
    </rPh>
    <phoneticPr fontId="2"/>
  </si>
  <si>
    <t>ここからアップダウン</t>
    <phoneticPr fontId="2"/>
  </si>
  <si>
    <t>国道423号</t>
    <rPh sb="0" eb="2">
      <t>コクドウ</t>
    </rPh>
    <rPh sb="5" eb="6">
      <t>ゴウ</t>
    </rPh>
    <phoneticPr fontId="2"/>
  </si>
  <si>
    <t>府道4号</t>
    <rPh sb="0" eb="2">
      <t>フドウ</t>
    </rPh>
    <rPh sb="3" eb="4">
      <t>ゴウ</t>
    </rPh>
    <phoneticPr fontId="2"/>
  </si>
  <si>
    <t>大里北　S</t>
    <rPh sb="0" eb="2">
      <t>オオサト</t>
    </rPh>
    <rPh sb="2" eb="3">
      <t>キタ</t>
    </rPh>
    <phoneticPr fontId="2"/>
  </si>
  <si>
    <t>大里南　S</t>
    <rPh sb="0" eb="2">
      <t>オオサト</t>
    </rPh>
    <rPh sb="2" eb="3">
      <t>ミナミ</t>
    </rPh>
    <phoneticPr fontId="2"/>
  </si>
  <si>
    <t>府道4号→府道602号</t>
    <rPh sb="0" eb="2">
      <t>フドウ</t>
    </rPh>
    <rPh sb="3" eb="4">
      <t>ゴウ</t>
    </rPh>
    <rPh sb="5" eb="7">
      <t>フドウ</t>
    </rPh>
    <rPh sb="10" eb="11">
      <t>ゴウ</t>
    </rPh>
    <phoneticPr fontId="2"/>
  </si>
  <si>
    <t>集合エリアの写真を掲載します。</t>
    <rPh sb="0" eb="2">
      <t>シュウゴウ</t>
    </rPh>
    <rPh sb="6" eb="8">
      <t>シャシン</t>
    </rPh>
    <rPh sb="9" eb="11">
      <t>ケイサイ</t>
    </rPh>
    <phoneticPr fontId="2"/>
  </si>
  <si>
    <t>T字路（土ケ畑）</t>
    <rPh sb="1" eb="3">
      <t>ジロ</t>
    </rPh>
    <rPh sb="4" eb="5">
      <t>ツチ</t>
    </rPh>
    <rPh sb="6" eb="7">
      <t>ハタケ</t>
    </rPh>
    <phoneticPr fontId="1"/>
  </si>
  <si>
    <t>左側。公民館をバックに自転車の写真を撮ること</t>
    <rPh sb="0" eb="2">
      <t>ヒダリガワ</t>
    </rPh>
    <rPh sb="3" eb="6">
      <t>コウミンカン</t>
    </rPh>
    <rPh sb="11" eb="14">
      <t>ジテンシャ</t>
    </rPh>
    <rPh sb="15" eb="17">
      <t>シャシン</t>
    </rPh>
    <rPh sb="18" eb="19">
      <t>ト</t>
    </rPh>
    <phoneticPr fontId="2"/>
  </si>
  <si>
    <t>（通過チェック・フォトコントロール）②
吉安上公民館</t>
    <rPh sb="1" eb="3">
      <t>ツウカ</t>
    </rPh>
    <rPh sb="20" eb="21">
      <t>ヨシ</t>
    </rPh>
    <rPh sb="21" eb="22">
      <t>ヤス</t>
    </rPh>
    <rPh sb="22" eb="23">
      <t>ウエ</t>
    </rPh>
    <rPh sb="23" eb="26">
      <t>コウミンカン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</si>
  <si>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</si>
  <si>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（通過チェック・フォトコントロール）③
永澤寺　看板</t>
    <rPh sb="20" eb="22">
      <t>ナガサワ</t>
    </rPh>
    <rPh sb="22" eb="23">
      <t>デラ</t>
    </rPh>
    <rPh sb="24" eb="26">
      <t>カンバン</t>
    </rPh>
    <phoneticPr fontId="2"/>
  </si>
  <si>
    <t>花しょうぶ園、寺、そば道場など、来たことが分かればOKです</t>
    <rPh sb="0" eb="1">
      <t>ハナ</t>
    </rPh>
    <rPh sb="5" eb="6">
      <t>エン</t>
    </rPh>
    <rPh sb="7" eb="8">
      <t>テラ</t>
    </rPh>
    <rPh sb="11" eb="13">
      <t>ドウジョウ</t>
    </rPh>
    <rPh sb="16" eb="17">
      <t>キ</t>
    </rPh>
    <rPh sb="21" eb="22">
      <t>ワ</t>
    </rPh>
    <phoneticPr fontId="2"/>
  </si>
  <si>
    <t>（通過チェック・フォトコントロール）③永澤寺</t>
    <rPh sb="19" eb="20">
      <t>ナガ</t>
    </rPh>
    <rPh sb="20" eb="21">
      <t>サワ</t>
    </rPh>
    <rPh sb="21" eb="22">
      <t>テラ</t>
    </rPh>
    <phoneticPr fontId="2"/>
  </si>
  <si>
    <t>「再度公園外国人墓地」看板をバックに自転車の写真を撮ること。</t>
    <phoneticPr fontId="2"/>
  </si>
  <si>
    <t>（通過チェック・フォトコントロール）②</t>
  </si>
  <si>
    <t>吉安上公民館</t>
  </si>
  <si>
    <t>写真のプロパティの時刻が証明となります。</t>
    <phoneticPr fontId="2"/>
  </si>
  <si>
    <t>県道538号→県道601号</t>
    <rPh sb="0" eb="2">
      <t>ケンドウ</t>
    </rPh>
    <rPh sb="5" eb="6">
      <t>ゴウ</t>
    </rPh>
    <rPh sb="12" eb="13">
      <t>ゴウ</t>
    </rPh>
    <phoneticPr fontId="2"/>
  </si>
  <si>
    <t>天王 S</t>
    <rPh sb="0" eb="2">
      <t>テンノウ</t>
    </rPh>
    <phoneticPr fontId="1"/>
  </si>
  <si>
    <t>公園を出て左方向へ進む。</t>
    <phoneticPr fontId="2"/>
  </si>
  <si>
    <t>BRM403近畿200km神戸(乙) VALE TUDO Stage.1 Twilight ROKKO</t>
    <phoneticPr fontId="2"/>
  </si>
  <si>
    <t>妙見口　S</t>
    <rPh sb="0" eb="2">
      <t>ミョウケン</t>
    </rPh>
    <rPh sb="2" eb="3">
      <t>クチ</t>
    </rPh>
    <phoneticPr fontId="2"/>
  </si>
  <si>
    <t>府道605号→府道4号</t>
    <rPh sb="0" eb="2">
      <t>フドウ</t>
    </rPh>
    <rPh sb="5" eb="6">
      <t>ゴウ</t>
    </rPh>
    <rPh sb="7" eb="9">
      <t>フドウ</t>
    </rPh>
    <rPh sb="10" eb="11">
      <t>ゴウ</t>
    </rPh>
    <phoneticPr fontId="2"/>
  </si>
  <si>
    <t>妙見山方面へ。ここからしばらく上ります。トンネルを超えると一気に下ります。九十九折なので注意！！</t>
    <rPh sb="0" eb="2">
      <t>ミョウケン</t>
    </rPh>
    <rPh sb="2" eb="3">
      <t>ヤマ</t>
    </rPh>
    <rPh sb="3" eb="5">
      <t>ホウメン</t>
    </rPh>
    <rPh sb="15" eb="16">
      <t>ノボ</t>
    </rPh>
    <rPh sb="25" eb="26">
      <t>コ</t>
    </rPh>
    <rPh sb="29" eb="31">
      <t>イッキ</t>
    </rPh>
    <rPh sb="32" eb="33">
      <t>クダ</t>
    </rPh>
    <rPh sb="37" eb="40">
      <t>ツヅラ</t>
    </rPh>
    <rPh sb="40" eb="41">
      <t>オリ</t>
    </rPh>
    <rPh sb="44" eb="46">
      <t>チュウイ</t>
    </rPh>
    <phoneticPr fontId="2"/>
  </si>
  <si>
    <t>ここから少しだけ上ります</t>
    <rPh sb="4" eb="5">
      <t>スコ</t>
    </rPh>
    <rPh sb="8" eb="9">
      <t>ノボ</t>
    </rPh>
    <phoneticPr fontId="2"/>
  </si>
  <si>
    <t>緩やかなアップダウンが続きます。127.8km杉生 Sを過ぎると大野山への登坂が始まります</t>
    <rPh sb="0" eb="1">
      <t>ユル</t>
    </rPh>
    <rPh sb="11" eb="12">
      <t>ツヅ</t>
    </rPh>
    <rPh sb="23" eb="24">
      <t>スギ</t>
    </rPh>
    <rPh sb="24" eb="25">
      <t>ナマ</t>
    </rPh>
    <rPh sb="28" eb="29">
      <t>ス</t>
    </rPh>
    <rPh sb="32" eb="34">
      <t>オオノ</t>
    </rPh>
    <rPh sb="34" eb="35">
      <t>ヤマ</t>
    </rPh>
    <rPh sb="37" eb="39">
      <t>トウハン</t>
    </rPh>
    <rPh sb="40" eb="41">
      <t>ハジ</t>
    </rPh>
    <phoneticPr fontId="2"/>
  </si>
  <si>
    <t>十字路</t>
    <rPh sb="0" eb="3">
      <t>ジュウジロ</t>
    </rPh>
    <phoneticPr fontId="1"/>
  </si>
  <si>
    <t>県道507号</t>
    <rPh sb="0" eb="2">
      <t>ケンドウ</t>
    </rPh>
    <rPh sb="5" eb="6">
      <t>ゴウ</t>
    </rPh>
    <phoneticPr fontId="2"/>
  </si>
  <si>
    <t>（通過チェック・フォトコントロール）⑤才の神峠</t>
    <rPh sb="1" eb="3">
      <t>ツウカ</t>
    </rPh>
    <rPh sb="19" eb="20">
      <t>サイ</t>
    </rPh>
    <rPh sb="21" eb="22">
      <t>カミ</t>
    </rPh>
    <rPh sb="22" eb="23">
      <t>トウゲ</t>
    </rPh>
    <phoneticPr fontId="2"/>
  </si>
  <si>
    <t>（ゴールチェック）六甲ケーブル山上駅</t>
    <rPh sb="9" eb="11">
      <t>ロッコウ</t>
    </rPh>
    <rPh sb="15" eb="18">
      <t>サンジョウエキ</t>
    </rPh>
    <phoneticPr fontId="2"/>
  </si>
  <si>
    <t>来た道を戻る。</t>
    <rPh sb="0" eb="1">
      <t>キ</t>
    </rPh>
    <rPh sb="2" eb="3">
      <t>ミチ</t>
    </rPh>
    <rPh sb="4" eb="5">
      <t>モド</t>
    </rPh>
    <phoneticPr fontId="2"/>
  </si>
  <si>
    <t>しばらく平坦基調。</t>
    <rPh sb="4" eb="6">
      <t>ヘイタン</t>
    </rPh>
    <rPh sb="6" eb="8">
      <t>キチョウ</t>
    </rPh>
    <phoneticPr fontId="2"/>
  </si>
  <si>
    <t>左側。レシート取得すること。</t>
    <rPh sb="0" eb="2">
      <t>ヒダリガワ</t>
    </rPh>
    <rPh sb="7" eb="9">
      <t>シュトク</t>
    </rPh>
    <phoneticPr fontId="2"/>
  </si>
  <si>
    <t>これより六甲山頂を目指しての登坂開始。ラスト20キロで1000m以上上昇します。まずは最初の関門は七曲り。</t>
    <rPh sb="4" eb="6">
      <t>ロッコウ</t>
    </rPh>
    <rPh sb="6" eb="8">
      <t>サンチョウ</t>
    </rPh>
    <rPh sb="9" eb="11">
      <t>メザ</t>
    </rPh>
    <rPh sb="14" eb="16">
      <t>トウハン</t>
    </rPh>
    <rPh sb="16" eb="18">
      <t>カイシ</t>
    </rPh>
    <rPh sb="32" eb="34">
      <t>イジョウ</t>
    </rPh>
    <rPh sb="34" eb="36">
      <t>ジョウショウ</t>
    </rPh>
    <rPh sb="43" eb="45">
      <t>サイショ</t>
    </rPh>
    <rPh sb="46" eb="48">
      <t>カンモン</t>
    </rPh>
    <rPh sb="49" eb="51">
      <t>ナナマガ</t>
    </rPh>
    <phoneticPr fontId="2"/>
  </si>
  <si>
    <t>いよいよ最後の関門、東六甲の登坂。198.4キロ地点が一軒茶屋（最高点付近）</t>
    <rPh sb="4" eb="6">
      <t>サイゴ</t>
    </rPh>
    <rPh sb="7" eb="9">
      <t>カンモン</t>
    </rPh>
    <rPh sb="10" eb="11">
      <t>ヒガシ</t>
    </rPh>
    <rPh sb="11" eb="13">
      <t>ロッコウ</t>
    </rPh>
    <rPh sb="14" eb="16">
      <t>トウハン</t>
    </rPh>
    <rPh sb="24" eb="26">
      <t>チテン</t>
    </rPh>
    <rPh sb="27" eb="29">
      <t>イッケン</t>
    </rPh>
    <rPh sb="29" eb="31">
      <t>チャヤ</t>
    </rPh>
    <rPh sb="32" eb="35">
      <t>サイコウテン</t>
    </rPh>
    <rPh sb="35" eb="37">
      <t>フキン</t>
    </rPh>
    <phoneticPr fontId="2"/>
  </si>
  <si>
    <t>PC1 亀岡ゴルフクラブ　看板</t>
  </si>
  <si>
    <t>PC1 亀岡ゴルフクラブ　看板</t>
    <rPh sb="4" eb="6">
      <t>カメオカ</t>
    </rPh>
    <rPh sb="13" eb="15">
      <t>カンバン</t>
    </rPh>
    <phoneticPr fontId="2"/>
  </si>
  <si>
    <t>右側。亀岡ゴルフクラブ看板をバックに自転車の写真を撮ること。なお、写真のプロパティの時間を通過証明とします。</t>
    <rPh sb="0" eb="2">
      <t>ミギガワ</t>
    </rPh>
    <rPh sb="3" eb="5">
      <t>カメオカ</t>
    </rPh>
    <rPh sb="11" eb="13">
      <t>カンバン</t>
    </rPh>
    <rPh sb="18" eb="21">
      <t>ジテンシャ</t>
    </rPh>
    <rPh sb="22" eb="24">
      <t>シャシン</t>
    </rPh>
    <rPh sb="25" eb="26">
      <t>ト</t>
    </rPh>
    <rPh sb="33" eb="35">
      <t>シャシン</t>
    </rPh>
    <rPh sb="42" eb="44">
      <t>ジカン</t>
    </rPh>
    <rPh sb="45" eb="47">
      <t>ツウカ</t>
    </rPh>
    <rPh sb="47" eb="49">
      <t>ショウメイ</t>
    </rPh>
    <phoneticPr fontId="2"/>
  </si>
  <si>
    <t>PC2セブンイレブン猪名川パークタウン店</t>
    <rPh sb="10" eb="13">
      <t>イナガワ</t>
    </rPh>
    <rPh sb="19" eb="20">
      <t>ミセ</t>
    </rPh>
    <phoneticPr fontId="2"/>
  </si>
  <si>
    <t>スタート地点</t>
    <rPh sb="4" eb="6">
      <t>チテン</t>
    </rPh>
    <phoneticPr fontId="2"/>
  </si>
  <si>
    <t>六甲ケーブルをバックに満面の笑みで自撮りすること。写真のプロパティの時刻をゴール証明とします。</t>
    <rPh sb="0" eb="2">
      <t>ロッコウ</t>
    </rPh>
    <rPh sb="11" eb="13">
      <t>マンメン</t>
    </rPh>
    <rPh sb="14" eb="15">
      <t>エ</t>
    </rPh>
    <rPh sb="17" eb="19">
      <t>ジド</t>
    </rPh>
    <rPh sb="25" eb="27">
      <t>シャシン</t>
    </rPh>
    <rPh sb="34" eb="36">
      <t>ジコク</t>
    </rPh>
    <rPh sb="40" eb="42">
      <t>ショウメイ</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</si>
  <si>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</si>
  <si>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</si>
  <si>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　S</t>
    <rPh sb="0" eb="2">
      <t>ショウグン</t>
    </rPh>
    <rPh sb="2" eb="3">
      <t>トオ</t>
    </rPh>
    <phoneticPr fontId="2"/>
  </si>
  <si>
    <t>灘警察署前　S</t>
    <rPh sb="0" eb="1">
      <t>ナダ</t>
    </rPh>
    <rPh sb="1" eb="4">
      <t>ケイサツショ</t>
    </rPh>
    <rPh sb="4" eb="5">
      <t>マエ</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</si>
  <si>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</si>
  <si>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</si>
  <si>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</si>
  <si>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交通量の少ない旧道を直進。交通量・歩行者多いので注意すること！！六甲登山南口Sでは側道へいかないこと</t>
    <rPh sb="0" eb="2">
      <t>コウツウ</t>
    </rPh>
    <rPh sb="2" eb="3">
      <t>リョウ</t>
    </rPh>
    <rPh sb="4" eb="5">
      <t>スク</t>
    </rPh>
    <rPh sb="7" eb="8">
      <t>キュウ</t>
    </rPh>
    <rPh sb="8" eb="9">
      <t>ドウ</t>
    </rPh>
    <rPh sb="10" eb="12">
      <t>チョクシン</t>
    </rPh>
    <rPh sb="32" eb="34">
      <t>ロッコウ</t>
    </rPh>
    <rPh sb="34" eb="36">
      <t>トザン</t>
    </rPh>
    <rPh sb="36" eb="38">
      <t>ミナミグチ</t>
    </rPh>
    <rPh sb="41" eb="42">
      <t>ソク</t>
    </rPh>
    <rPh sb="42" eb="43">
      <t>ミチ</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</si>
  <si>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</si>
  <si>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六甲記念碑台　S</t>
    <rPh sb="0" eb="2">
      <t>ロッコウ</t>
    </rPh>
    <rPh sb="2" eb="5">
      <t>キネンヒ</t>
    </rPh>
    <rPh sb="5" eb="6">
      <t>ダイ</t>
    </rPh>
    <phoneticPr fontId="2"/>
  </si>
  <si>
    <t>┤字路</t>
    <rPh sb="1" eb="3">
      <t>ジロ</t>
    </rPh>
    <phoneticPr fontId="2"/>
  </si>
  <si>
    <t>県道95号（表六甲ドライブウェイ）</t>
    <rPh sb="0" eb="2">
      <t>ケンドウ</t>
    </rPh>
    <rPh sb="4" eb="5">
      <t>ゴウ</t>
    </rPh>
    <rPh sb="6" eb="7">
      <t>オモテ</t>
    </rPh>
    <rPh sb="7" eb="9">
      <t>ロッコウ</t>
    </rPh>
    <phoneticPr fontId="2"/>
  </si>
  <si>
    <t>東六甲を下ります。</t>
    <rPh sb="0" eb="1">
      <t>ヒガシ</t>
    </rPh>
    <rPh sb="1" eb="3">
      <t>ロッコウ</t>
    </rPh>
    <rPh sb="4" eb="5">
      <t>クダ</t>
    </rPh>
    <phoneticPr fontId="2"/>
  </si>
  <si>
    <t>川沿いの道です。</t>
    <rPh sb="0" eb="2">
      <t>カワゾ</t>
    </rPh>
    <rPh sb="4" eb="5">
      <t>ミチ</t>
    </rPh>
    <phoneticPr fontId="2"/>
  </si>
  <si>
    <t>（通過チェック・フォトコントロール）⑤才の神峠</t>
    <phoneticPr fontId="2"/>
  </si>
  <si>
    <t>ケーブル山上駅看板をバックに満面の笑みで自撮りすること</t>
    <rPh sb="4" eb="7">
      <t>サンジョウエキ</t>
    </rPh>
    <rPh sb="7" eb="9">
      <t>カンバン</t>
    </rPh>
    <rPh sb="14" eb="16">
      <t>マンメン</t>
    </rPh>
    <rPh sb="17" eb="18">
      <t>エ</t>
    </rPh>
    <rPh sb="20" eb="22">
      <t>ジド</t>
    </rPh>
    <phoneticPr fontId="2"/>
  </si>
  <si>
    <t>10:35～14:30</t>
    <phoneticPr fontId="2"/>
  </si>
  <si>
    <t>12:25～18:38</t>
    <phoneticPr fontId="2"/>
  </si>
  <si>
    <t>13:23～21:00</t>
    <phoneticPr fontId="2"/>
  </si>
  <si>
    <t>猪名川天文台方面へ</t>
    <rPh sb="0" eb="3">
      <t>イナガワ</t>
    </rPh>
    <rPh sb="3" eb="6">
      <t>テンモンダイ</t>
    </rPh>
    <rPh sb="6" eb="8">
      <t>ホウメン</t>
    </rPh>
    <phoneticPr fontId="2"/>
  </si>
  <si>
    <t>ゴール受付　葺合公民館　第一会議室</t>
    <rPh sb="3" eb="5">
      <t>ウケツケ</t>
    </rPh>
    <rPh sb="6" eb="8">
      <t>フキアイ</t>
    </rPh>
    <rPh sb="8" eb="11">
      <t>コウミンカン</t>
    </rPh>
    <rPh sb="12" eb="14">
      <t>ダイイチ</t>
    </rPh>
    <rPh sb="14" eb="17">
      <t>カイギシツ</t>
    </rPh>
    <phoneticPr fontId="2"/>
  </si>
  <si>
    <t>ゴール受付を行ってください。なお公民館は21時で締まるのでそれ以降は隣の公園で行います（22時撤収）</t>
    <rPh sb="3" eb="5">
      <t>ウケツケ</t>
    </rPh>
    <rPh sb="6" eb="7">
      <t>オコナ</t>
    </rPh>
    <rPh sb="16" eb="19">
      <t>コウミンカン</t>
    </rPh>
    <rPh sb="22" eb="23">
      <t>ジ</t>
    </rPh>
    <rPh sb="24" eb="25">
      <t>シ</t>
    </rPh>
    <rPh sb="31" eb="33">
      <t>イコウ</t>
    </rPh>
    <rPh sb="34" eb="35">
      <t>トナリ</t>
    </rPh>
    <rPh sb="36" eb="38">
      <t>コウエン</t>
    </rPh>
    <rPh sb="39" eb="40">
      <t>オコナ</t>
    </rPh>
    <rPh sb="46" eb="47">
      <t>ジ</t>
    </rPh>
    <rPh sb="47" eb="49">
      <t>テッシュウ</t>
    </rPh>
    <phoneticPr fontId="2"/>
  </si>
  <si>
    <t>15時～22時</t>
    <rPh sb="2" eb="3">
      <t>ジ</t>
    </rPh>
    <rPh sb="6" eb="7">
      <t>ジ</t>
    </rPh>
    <phoneticPr fontId="2"/>
  </si>
  <si>
    <t>恋人たちの聖地をバックに満面の笑みで自撮りすること。
スロープを上って天文台へ行き、その隣にあります。</t>
    <rPh sb="0" eb="2">
      <t>コイビト</t>
    </rPh>
    <rPh sb="5" eb="7">
      <t>セイチ</t>
    </rPh>
    <rPh sb="12" eb="14">
      <t>マンメン</t>
    </rPh>
    <rPh sb="15" eb="16">
      <t>エ</t>
    </rPh>
    <rPh sb="18" eb="20">
      <t>ジド</t>
    </rPh>
    <rPh sb="32" eb="33">
      <t>ノボ</t>
    </rPh>
    <rPh sb="35" eb="38">
      <t>テンモンダイ</t>
    </rPh>
    <rPh sb="39" eb="40">
      <t>イ</t>
    </rPh>
    <rPh sb="44" eb="45">
      <t>トナリ</t>
    </rPh>
    <phoneticPr fontId="2"/>
  </si>
  <si>
    <t>これより大野山への登坂。かなり強烈です。</t>
    <rPh sb="4" eb="6">
      <t>オオノ</t>
    </rPh>
    <rPh sb="6" eb="7">
      <t>ヤマ</t>
    </rPh>
    <rPh sb="9" eb="11">
      <t>トウハン</t>
    </rPh>
    <rPh sb="15" eb="17">
      <t>キョウレツ</t>
    </rPh>
    <phoneticPr fontId="2"/>
  </si>
  <si>
    <t>これより才の神峠の登坂です。最大斜度は25％ぐらい、道は荒れてます。これぞ神戸VTという登坂です。</t>
    <rPh sb="4" eb="5">
      <t>サイ</t>
    </rPh>
    <rPh sb="6" eb="7">
      <t>カミ</t>
    </rPh>
    <rPh sb="7" eb="8">
      <t>トウゲ</t>
    </rPh>
    <rPh sb="9" eb="11">
      <t>トウハン</t>
    </rPh>
    <rPh sb="14" eb="16">
      <t>サイダイ</t>
    </rPh>
    <rPh sb="16" eb="18">
      <t>シャド</t>
    </rPh>
    <rPh sb="26" eb="27">
      <t>ミチ</t>
    </rPh>
    <rPh sb="28" eb="29">
      <t>ア</t>
    </rPh>
    <rPh sb="37" eb="39">
      <t>コウベ</t>
    </rPh>
    <rPh sb="44" eb="46">
      <t>トウハン</t>
    </rPh>
    <phoneticPr fontId="2"/>
  </si>
  <si>
    <t>才の神峠の看板をバックに自転車の写真をとること。
この先の長谷の棚田を満喫してください。</t>
    <rPh sb="0" eb="1">
      <t>サイ</t>
    </rPh>
    <rPh sb="2" eb="3">
      <t>カミ</t>
    </rPh>
    <rPh sb="3" eb="4">
      <t>トウゲ</t>
    </rPh>
    <rPh sb="5" eb="7">
      <t>カンバン</t>
    </rPh>
    <rPh sb="12" eb="15">
      <t>ジテンシャ</t>
    </rPh>
    <rPh sb="16" eb="18">
      <t>シャシン</t>
    </rPh>
    <rPh sb="27" eb="28">
      <t>サキ</t>
    </rPh>
    <rPh sb="29" eb="31">
      <t>ハセ</t>
    </rPh>
    <rPh sb="32" eb="34">
      <t>タナダ</t>
    </rPh>
    <rPh sb="35" eb="37">
      <t>マンキツ</t>
    </rPh>
    <phoneticPr fontId="2"/>
  </si>
  <si>
    <t>揚津小学校前　S</t>
    <rPh sb="0" eb="1">
      <t>ヨウ</t>
    </rPh>
    <rPh sb="1" eb="2">
      <t>ツ</t>
    </rPh>
    <rPh sb="2" eb="5">
      <t>ショウガッコウ</t>
    </rPh>
    <rPh sb="5" eb="6">
      <t>マエ</t>
    </rPh>
    <phoneticPr fontId="2"/>
  </si>
  <si>
    <t>（通過チェック・フォトコントロール）④
猪名川天文台　恋人たちの聖地</t>
    <phoneticPr fontId="2"/>
  </si>
  <si>
    <t>永澤寺に来たことがわかるものをバックに自転車の写真をとること。寺、看板、そば道場など</t>
    <rPh sb="0" eb="2">
      <t>ナガサワ</t>
    </rPh>
    <rPh sb="2" eb="3">
      <t>テラ</t>
    </rPh>
    <rPh sb="4" eb="5">
      <t>キ</t>
    </rPh>
    <rPh sb="19" eb="22">
      <t>ジテンシャ</t>
    </rPh>
    <rPh sb="23" eb="25">
      <t>シャシン</t>
    </rPh>
    <rPh sb="31" eb="32">
      <t>デラ</t>
    </rPh>
    <rPh sb="33" eb="35">
      <t>カンバン</t>
    </rPh>
    <rPh sb="38" eb="40">
      <t>ドウジョウ</t>
    </rPh>
    <phoneticPr fontId="2"/>
  </si>
  <si>
    <t>奥猪名健康の里が角にあります。ここから上り。</t>
    <rPh sb="0" eb="1">
      <t>オク</t>
    </rPh>
    <rPh sb="1" eb="3">
      <t>イナ</t>
    </rPh>
    <rPh sb="3" eb="5">
      <t>ケンコウ</t>
    </rPh>
    <rPh sb="6" eb="7">
      <t>サト</t>
    </rPh>
    <rPh sb="8" eb="9">
      <t>カド</t>
    </rPh>
    <rPh sb="19" eb="20">
      <t>ノボ</t>
    </rPh>
    <phoneticPr fontId="2"/>
  </si>
  <si>
    <t>西村医療器が目印です。</t>
    <rPh sb="0" eb="2">
      <t>ニシムラ</t>
    </rPh>
    <rPh sb="2" eb="4">
      <t>イリョウ</t>
    </rPh>
    <rPh sb="4" eb="5">
      <t>キ</t>
    </rPh>
    <rPh sb="6" eb="8">
      <t>メジルシ</t>
    </rPh>
    <phoneticPr fontId="2"/>
  </si>
  <si>
    <t>ここから意外ときついのぼりです。</t>
    <rPh sb="4" eb="6">
      <t>イガイ</t>
    </rPh>
    <phoneticPr fontId="2"/>
  </si>
  <si>
    <t>（通過チェック・フォトコントロール）④</t>
  </si>
  <si>
    <t>猪名川天文台　恋人たちの聖地</t>
  </si>
  <si>
    <t>受付
ＨＡＴなぎさ公園</t>
    <rPh sb="0" eb="2">
      <t>ウケツケ</t>
    </rPh>
    <phoneticPr fontId="2"/>
  </si>
  <si>
    <t>ブリーフィング・車検
HATなぎさ公園</t>
    <rPh sb="8" eb="10">
      <t>シャケン</t>
    </rPh>
    <rPh sb="17" eb="19">
      <t>コウエン</t>
    </rPh>
    <phoneticPr fontId="2"/>
  </si>
  <si>
    <t>PC1 
亀岡ゴルフクラブ　看板</t>
    <rPh sb="5" eb="7">
      <t>カメオカ</t>
    </rPh>
    <rPh sb="14" eb="16">
      <t>カンバン</t>
    </rPh>
    <phoneticPr fontId="2"/>
  </si>
  <si>
    <t>PC2
セブンイレブン猪名川パークタウン店</t>
    <rPh sb="11" eb="14">
      <t>イナガワ</t>
    </rPh>
    <rPh sb="20" eb="21">
      <t>ミセ</t>
    </rPh>
    <phoneticPr fontId="2"/>
  </si>
  <si>
    <t>（ゴールチェック）
六甲ケーブル山上駅</t>
    <rPh sb="10" eb="12">
      <t>ロッコウ</t>
    </rPh>
    <rPh sb="16" eb="19">
      <t>サンジョウエキ</t>
    </rPh>
    <phoneticPr fontId="2"/>
  </si>
  <si>
    <t>ゴール受付
葺合公民館　第一会議室</t>
    <rPh sb="3" eb="5">
      <t>ウケツケ</t>
    </rPh>
    <rPh sb="6" eb="8">
      <t>フキアイ</t>
    </rPh>
    <rPh sb="8" eb="11">
      <t>コウミンカン</t>
    </rPh>
    <rPh sb="12" eb="14">
      <t>ダイイチ</t>
    </rPh>
    <rPh sb="14" eb="17">
      <t>カイギシツ</t>
    </rPh>
    <phoneticPr fontId="2"/>
  </si>
  <si>
    <t>START
ＨＡＴなぎさ公園</t>
    <rPh sb="12" eb="14">
      <t>コウエン</t>
    </rPh>
    <phoneticPr fontId="1"/>
  </si>
  <si>
    <t>7:00～７:15</t>
    <phoneticPr fontId="2"/>
  </si>
  <si>
    <t>7:15～７：30</t>
    <phoneticPr fontId="2"/>
  </si>
  <si>
    <t>スケジュール</t>
    <phoneticPr fontId="2"/>
  </si>
  <si>
    <t>15:00～22:00
※21時以降は向かいの公園</t>
    <rPh sb="15" eb="16">
      <t>ジ</t>
    </rPh>
    <rPh sb="16" eb="18">
      <t>イコウ</t>
    </rPh>
    <rPh sb="19" eb="20">
      <t>ム</t>
    </rPh>
    <rPh sb="23" eb="25">
      <t>コウエン</t>
    </rPh>
    <phoneticPr fontId="2"/>
  </si>
  <si>
    <t>┤字路　S</t>
    <rPh sb="1" eb="2">
      <t>ジ</t>
    </rPh>
    <rPh sb="2" eb="3">
      <t>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</si>
</sst>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9" x14ac:knownFonts="1">
    <font>
      <sz val="11"/>
      <name val="ＭＳ Ｐゴシック"/>
      <family val="3"/>
      <charset val="128"/>
    </font>
    <font>
      <sz val="10"/>
      <name val="ＭＳ Ｐゴシック"/>
      <family val="3"/>
      <charset val="128"/>
    </font>
    <font>
      <sz val="6"/>
      <name val="ＭＳ Ｐゴシック"/>
      <family val="3"/>
      <charset val="128"/>
    </font>
    <font>
      <sz val="9"/>
      <color theme="1"/>
      <name val="ＭＳ Ｐゴシック"/>
      <family val="3"/>
      <charset val="128"/>
      <scheme val="major"/>
    </font>
    <font>
      <b/>
      <sz val="9"/>
      <color theme="1"/>
      <name val="ＭＳ Ｐゴシック"/>
      <family val="3"/>
      <charset val="128"/>
      <scheme val="major"/>
    </font>
    <font>
      <b/>
      <sz val="16"/>
      <color theme="1"/>
      <name val="ＭＳ Ｐゴシック"/>
      <family val="3"/>
      <charset val="128"/>
      <scheme val="major"/>
    </font>
    <font>
      <sz val="10"/>
      <color theme="1"/>
      <name val="ＭＳ Ｐゴシック"/>
      <family val="3"/>
      <charset val="128"/>
      <scheme val="major"/>
    </font>
    <font>
      <b/>
      <sz val="10"/>
      <color theme="1"/>
      <name val="ＭＳ Ｐゴシック"/>
      <family val="3"/>
      <charset val="128"/>
      <scheme val="major"/>
    </font>
    <font>
      <b/>
      <sz val="12"/>
      <color theme="1"/>
      <name val="ＭＳ Ｐゴシック"/>
      <family val="3"/>
      <charset val="128"/>
      <scheme val="major"/>
    </font>
    <font>
      <sz val="11"/>
      <color theme="1"/>
      <name val="ＭＳ Ｐゴシック"/>
      <family val="3"/>
      <charset val="128"/>
      <scheme val="major"/>
    </font>
    <font>
      <b/>
      <sz val="12"/>
      <name val="ＭＳ Ｐゴシック"/>
      <family val="3"/>
      <charset val="128"/>
      <scheme val="major"/>
    </font>
    <font>
      <b/>
      <sz val="10"/>
      <color rgb="FFFF0000"/>
      <name val="Meiryo UI"/>
      <family val="3"/>
      <charset val="128"/>
    </font>
    <font>
      <sz val="10"/>
      <color theme="1"/>
      <name val="Meiryo UI"/>
      <family val="3"/>
      <charset val="128"/>
    </font>
    <font>
      <sz val="14"/>
      <name val="Meiryo UI"/>
      <family val="3"/>
      <charset val="128"/>
    </font>
    <font>
      <sz val="13"/>
      <name val="Meiryo UI"/>
      <family val="3"/>
      <charset val="128"/>
    </font>
    <font>
      <sz val="10"/>
      <name val="Meiryo UI"/>
      <family val="3"/>
      <charset val="128"/>
    </font>
    <font>
      <sz val="11"/>
      <name val="ＭＳ Ｐゴシック"/>
      <family val="3"/>
      <charset val="128"/>
      <scheme val="major"/>
    </font>
    <font>
      <u/>
      <sz val="11"/>
      <color theme="10"/>
      <name val="ＭＳ Ｐゴシック"/>
      <family val="3"/>
      <charset val="128"/>
    </font>
    <font>
      <sz val="10"/>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7">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93">
    <xf numFmtId="0" fontId="0" fillId="0" borderId="0" xfId="0">
      <alignment vertical="center"/>
    </xf>
    <xf numFmtId="0" fontId="3" fillId="0" borderId="9" xfId="0" applyFont="1" applyFill="1" applyBorder="1" applyAlignment="1">
      <alignment vertical="center" wrapText="1"/>
    </xf>
    <xf numFmtId="0" fontId="5" fillId="0" borderId="0" xfId="0" applyFont="1" applyFill="1">
      <alignment vertical="center"/>
    </xf>
    <xf numFmtId="176" fontId="6" fillId="0" borderId="0" xfId="0" applyNumberFormat="1" applyFont="1" applyFill="1" applyAlignment="1">
      <alignment horizontal="right" vertical="center"/>
    </xf>
    <xf numFmtId="0" fontId="6" fillId="0" borderId="0" xfId="0" applyFont="1" applyFill="1" applyAlignment="1">
      <alignment vertical="center"/>
    </xf>
    <xf numFmtId="0" fontId="8" fillId="0" borderId="1" xfId="0" applyFont="1" applyFill="1" applyBorder="1">
      <alignment vertical="center"/>
    </xf>
    <xf numFmtId="0" fontId="8" fillId="0" borderId="2" xfId="0" applyFont="1" applyFill="1" applyBorder="1">
      <alignment vertical="center"/>
    </xf>
    <xf numFmtId="176" fontId="8"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4" fillId="0" borderId="2" xfId="0" applyFont="1" applyFill="1" applyBorder="1">
      <alignment vertical="center"/>
    </xf>
    <xf numFmtId="0" fontId="4" fillId="0" borderId="3" xfId="0" applyFont="1" applyFill="1" applyBorder="1" applyAlignment="1">
      <alignment horizontal="center" vertical="center" wrapText="1"/>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8" fillId="0" borderId="5" xfId="0" applyNumberFormat="1" applyFont="1" applyFill="1" applyBorder="1" applyAlignment="1">
      <alignment horizontal="left" vertical="center"/>
    </xf>
    <xf numFmtId="176" fontId="8" fillId="0" borderId="6" xfId="0" applyNumberFormat="1" applyFont="1" applyFill="1" applyBorder="1" applyAlignment="1">
      <alignment horizontal="right" vertical="center"/>
    </xf>
    <xf numFmtId="0" fontId="3" fillId="0" borderId="6" xfId="0" applyFont="1" applyFill="1" applyBorder="1">
      <alignment vertical="center"/>
    </xf>
    <xf numFmtId="176" fontId="8" fillId="0" borderId="5" xfId="0" applyNumberFormat="1" applyFont="1" applyFill="1" applyBorder="1" applyAlignment="1">
      <alignment horizontal="right" vertical="center"/>
    </xf>
    <xf numFmtId="0" fontId="3" fillId="0" borderId="5" xfId="0" applyFont="1" applyFill="1" applyBorder="1">
      <alignment vertical="center"/>
    </xf>
    <xf numFmtId="0" fontId="3" fillId="0" borderId="5" xfId="0" applyFont="1" applyFill="1" applyBorder="1" applyAlignment="1">
      <alignment vertical="center" wrapText="1"/>
    </xf>
    <xf numFmtId="0" fontId="8" fillId="0" borderId="5" xfId="0" applyFont="1" applyFill="1" applyBorder="1" applyAlignment="1">
      <alignment vertical="center" wrapText="1"/>
    </xf>
    <xf numFmtId="0" fontId="8" fillId="0" borderId="9" xfId="0" applyFont="1" applyFill="1" applyBorder="1">
      <alignment vertical="center"/>
    </xf>
    <xf numFmtId="0" fontId="8" fillId="0" borderId="9" xfId="0" applyFont="1" applyFill="1" applyBorder="1" applyAlignment="1">
      <alignment vertical="center" wrapText="1"/>
    </xf>
    <xf numFmtId="0" fontId="3" fillId="0" borderId="9" xfId="0" applyFont="1" applyFill="1" applyBorder="1">
      <alignment vertical="center"/>
    </xf>
    <xf numFmtId="0" fontId="4" fillId="0" borderId="9" xfId="0" applyFont="1" applyFill="1" applyBorder="1">
      <alignment vertical="center"/>
    </xf>
    <xf numFmtId="0" fontId="4" fillId="0" borderId="7" xfId="0" applyFont="1" applyFill="1" applyBorder="1">
      <alignment vertical="center"/>
    </xf>
    <xf numFmtId="176" fontId="4" fillId="0" borderId="7" xfId="0" applyNumberFormat="1" applyFont="1" applyFill="1" applyBorder="1">
      <alignment vertical="center"/>
    </xf>
    <xf numFmtId="0" fontId="4" fillId="0" borderId="8" xfId="0" applyFont="1" applyFill="1" applyBorder="1">
      <alignment vertical="center"/>
    </xf>
    <xf numFmtId="176" fontId="4" fillId="0" borderId="8" xfId="0" applyNumberFormat="1" applyFont="1" applyFill="1" applyBorder="1">
      <alignment vertical="center"/>
    </xf>
    <xf numFmtId="176" fontId="4" fillId="0" borderId="10" xfId="0" applyNumberFormat="1" applyFont="1" applyFill="1" applyBorder="1">
      <alignment vertical="center"/>
    </xf>
    <xf numFmtId="0" fontId="4" fillId="0" borderId="10" xfId="0" applyFont="1" applyFill="1" applyBorder="1">
      <alignment vertical="center"/>
    </xf>
    <xf numFmtId="0" fontId="10" fillId="0" borderId="9" xfId="0" applyFont="1" applyFill="1" applyBorder="1">
      <alignment vertical="center"/>
    </xf>
    <xf numFmtId="0" fontId="6" fillId="0" borderId="0" xfId="0" applyFont="1" applyFill="1">
      <alignment vertical="center"/>
    </xf>
    <xf numFmtId="176" fontId="3" fillId="0" borderId="0" xfId="0" applyNumberFormat="1" applyFont="1" applyFill="1" applyAlignment="1">
      <alignment horizontal="left" vertical="center"/>
    </xf>
    <xf numFmtId="0" fontId="7" fillId="0" borderId="0" xfId="0" applyFont="1" applyFill="1">
      <alignment vertical="center"/>
    </xf>
    <xf numFmtId="0" fontId="9" fillId="0" borderId="0" xfId="0" applyFont="1" applyFill="1" applyAlignment="1">
      <alignment vertical="center"/>
    </xf>
    <xf numFmtId="0" fontId="9" fillId="0" borderId="0" xfId="0" applyFont="1" applyFill="1">
      <alignment vertical="center"/>
    </xf>
    <xf numFmtId="0" fontId="4" fillId="0" borderId="5" xfId="0" applyFont="1" applyFill="1" applyBorder="1" applyAlignment="1">
      <alignment vertical="center" wrapText="1"/>
    </xf>
    <xf numFmtId="0" fontId="4" fillId="0" borderId="8" xfId="0" applyFont="1" applyFill="1" applyBorder="1" applyAlignment="1">
      <alignment vertical="center" wrapText="1"/>
    </xf>
    <xf numFmtId="176" fontId="4" fillId="0" borderId="10" xfId="0" applyNumberFormat="1" applyFont="1" applyFill="1" applyBorder="1" applyAlignment="1">
      <alignment vertical="center" wrapText="1"/>
    </xf>
    <xf numFmtId="176" fontId="17" fillId="0" borderId="0" xfId="1" applyNumberFormat="1" applyFill="1" applyAlignment="1">
      <alignment horizontal="left" vertical="center"/>
    </xf>
    <xf numFmtId="0" fontId="3" fillId="0" borderId="6" xfId="0" applyFont="1" applyFill="1" applyBorder="1" applyAlignment="1">
      <alignment vertical="center" wrapText="1"/>
    </xf>
    <xf numFmtId="0" fontId="13" fillId="0" borderId="0" xfId="0" applyFont="1" applyFill="1">
      <alignment vertical="center"/>
    </xf>
    <xf numFmtId="0" fontId="14" fillId="0" borderId="0" xfId="0" applyFont="1" applyFill="1">
      <alignment vertical="center"/>
    </xf>
    <xf numFmtId="0" fontId="14" fillId="0" borderId="0" xfId="0" applyFont="1" applyFill="1" applyAlignment="1">
      <alignment vertical="center" shrinkToFit="1"/>
    </xf>
    <xf numFmtId="176" fontId="14" fillId="0" borderId="0" xfId="0" applyNumberFormat="1" applyFont="1" applyFill="1" applyAlignment="1">
      <alignment horizontal="left" vertical="center"/>
    </xf>
    <xf numFmtId="176" fontId="14" fillId="0" borderId="0" xfId="0" applyNumberFormat="1" applyFont="1" applyFill="1" applyAlignment="1">
      <alignment horizontal="right" vertical="center"/>
    </xf>
    <xf numFmtId="0" fontId="15" fillId="0" borderId="0" xfId="0" applyFont="1" applyFill="1">
      <alignment vertical="center"/>
    </xf>
    <xf numFmtId="0" fontId="12" fillId="0" borderId="0" xfId="0" applyFont="1" applyFill="1" applyAlignment="1">
      <alignment vertical="center" shrinkToFit="1"/>
    </xf>
    <xf numFmtId="0" fontId="16" fillId="0" borderId="0" xfId="0" applyFont="1" applyFill="1">
      <alignment vertical="center"/>
    </xf>
    <xf numFmtId="0" fontId="17" fillId="0" borderId="0" xfId="1" applyFill="1">
      <alignment vertical="center"/>
    </xf>
    <xf numFmtId="0" fontId="18" fillId="0" borderId="0" xfId="0" applyFont="1" applyFill="1">
      <alignment vertical="center"/>
    </xf>
    <xf numFmtId="0" fontId="18" fillId="0" borderId="0" xfId="0" applyFont="1" applyFill="1" applyAlignment="1">
      <alignment vertical="center"/>
    </xf>
    <xf numFmtId="0" fontId="0" fillId="0" borderId="0" xfId="0" applyFill="1">
      <alignment vertical="center"/>
    </xf>
    <xf numFmtId="0" fontId="8" fillId="2" borderId="4" xfId="0" applyFont="1" applyFill="1" applyBorder="1">
      <alignment vertical="center"/>
    </xf>
    <xf numFmtId="0" fontId="8" fillId="2" borderId="5" xfId="0" applyFont="1" applyFill="1" applyBorder="1">
      <alignment vertical="center"/>
    </xf>
    <xf numFmtId="0" fontId="8" fillId="2" borderId="6" xfId="0" applyFont="1" applyFill="1" applyBorder="1">
      <alignment vertical="center"/>
    </xf>
    <xf numFmtId="176" fontId="8" fillId="2" borderId="5" xfId="0" applyNumberFormat="1" applyFont="1" applyFill="1" applyBorder="1" applyAlignment="1">
      <alignment horizontal="left" vertical="center"/>
    </xf>
    <xf numFmtId="176" fontId="8" fillId="2" borderId="6" xfId="0" applyNumberFormat="1" applyFont="1" applyFill="1" applyBorder="1" applyAlignment="1">
      <alignment horizontal="right" vertical="center"/>
    </xf>
    <xf numFmtId="0" fontId="4" fillId="2" borderId="6" xfId="0" applyFont="1" applyFill="1" applyBorder="1">
      <alignment vertical="center"/>
    </xf>
    <xf numFmtId="0" fontId="3" fillId="2" borderId="6" xfId="0" applyFont="1" applyFill="1" applyBorder="1" applyAlignment="1">
      <alignment vertical="center" wrapText="1"/>
    </xf>
    <xf numFmtId="0" fontId="4" fillId="2" borderId="7" xfId="0" applyFont="1" applyFill="1" applyBorder="1">
      <alignment vertical="center"/>
    </xf>
    <xf numFmtId="0" fontId="8" fillId="2" borderId="5" xfId="0" applyFont="1" applyFill="1" applyBorder="1" applyAlignment="1">
      <alignment vertical="center" wrapText="1"/>
    </xf>
    <xf numFmtId="176" fontId="8" fillId="2" borderId="5" xfId="0" applyNumberFormat="1" applyFont="1" applyFill="1" applyBorder="1" applyAlignment="1">
      <alignment horizontal="right" vertical="center"/>
    </xf>
    <xf numFmtId="0" fontId="4" fillId="2" borderId="5" xfId="0" applyFont="1" applyFill="1" applyBorder="1">
      <alignment vertical="center"/>
    </xf>
    <xf numFmtId="0" fontId="3" fillId="2" borderId="5" xfId="0" applyFont="1" applyFill="1" applyBorder="1" applyAlignment="1">
      <alignment vertical="center" wrapText="1"/>
    </xf>
    <xf numFmtId="176" fontId="4" fillId="2" borderId="8" xfId="0" applyNumberFormat="1" applyFont="1" applyFill="1" applyBorder="1">
      <alignment vertical="center"/>
    </xf>
    <xf numFmtId="0" fontId="3" fillId="2" borderId="5" xfId="0" applyFont="1" applyFill="1" applyBorder="1">
      <alignment vertical="center"/>
    </xf>
    <xf numFmtId="0" fontId="3" fillId="2" borderId="9" xfId="0" applyFont="1" applyFill="1" applyBorder="1" applyAlignment="1">
      <alignment vertical="center" wrapText="1"/>
    </xf>
    <xf numFmtId="176" fontId="4" fillId="2" borderId="10" xfId="0" applyNumberFormat="1" applyFont="1" applyFill="1" applyBorder="1">
      <alignment vertical="center"/>
    </xf>
    <xf numFmtId="0" fontId="8" fillId="2" borderId="9" xfId="0" applyFont="1" applyFill="1" applyBorder="1">
      <alignment vertical="center"/>
    </xf>
    <xf numFmtId="0" fontId="4" fillId="2" borderId="9" xfId="0" applyFont="1" applyFill="1" applyBorder="1">
      <alignment vertical="center"/>
    </xf>
    <xf numFmtId="0" fontId="3" fillId="2" borderId="9" xfId="0" applyFont="1" applyFill="1" applyBorder="1">
      <alignment vertical="center"/>
    </xf>
    <xf numFmtId="176" fontId="4" fillId="2" borderId="10" xfId="0" applyNumberFormat="1" applyFont="1" applyFill="1" applyBorder="1" applyAlignment="1">
      <alignment vertical="center" wrapText="1"/>
    </xf>
    <xf numFmtId="176" fontId="8" fillId="0" borderId="6" xfId="0" applyNumberFormat="1" applyFont="1" applyFill="1" applyBorder="1" applyAlignment="1">
      <alignment horizontal="left" vertical="center"/>
    </xf>
    <xf numFmtId="176" fontId="4" fillId="0" borderId="6" xfId="0" applyNumberFormat="1" applyFont="1" applyFill="1" applyBorder="1">
      <alignment vertical="center"/>
    </xf>
    <xf numFmtId="0" fontId="8" fillId="2" borderId="12" xfId="0" applyFont="1" applyFill="1" applyBorder="1">
      <alignment vertical="center"/>
    </xf>
    <xf numFmtId="0" fontId="8" fillId="2" borderId="13" xfId="0" applyFont="1" applyFill="1" applyBorder="1">
      <alignment vertical="center"/>
    </xf>
    <xf numFmtId="176" fontId="8" fillId="2" borderId="13" xfId="0" applyNumberFormat="1" applyFont="1" applyFill="1" applyBorder="1" applyAlignment="1">
      <alignment horizontal="left" vertical="center"/>
    </xf>
    <xf numFmtId="176" fontId="8" fillId="2" borderId="13" xfId="0" applyNumberFormat="1" applyFont="1" applyFill="1" applyBorder="1" applyAlignment="1">
      <alignment horizontal="right" vertical="center"/>
    </xf>
    <xf numFmtId="0" fontId="3" fillId="2" borderId="13" xfId="0" applyFont="1" applyFill="1" applyBorder="1">
      <alignment vertical="center"/>
    </xf>
    <xf numFmtId="0" fontId="3" fillId="2" borderId="13" xfId="0" applyFont="1" applyFill="1" applyBorder="1" applyAlignment="1">
      <alignment vertical="center" wrapText="1"/>
    </xf>
    <xf numFmtId="176" fontId="4" fillId="2" borderId="14" xfId="0" applyNumberFormat="1" applyFont="1" applyFill="1" applyBorder="1" applyAlignment="1">
      <alignment vertical="center" wrapText="1"/>
    </xf>
    <xf numFmtId="0" fontId="6" fillId="0" borderId="0" xfId="0" applyFont="1" applyFill="1" applyAlignment="1">
      <alignment vertical="center" wrapText="1"/>
    </xf>
    <xf numFmtId="0" fontId="8" fillId="2" borderId="9" xfId="0" applyFont="1" applyFill="1" applyBorder="1" applyAlignment="1">
      <alignment vertical="center" wrapText="1"/>
    </xf>
    <xf numFmtId="0" fontId="8" fillId="0" borderId="15" xfId="0" applyFont="1" applyFill="1" applyBorder="1">
      <alignment vertical="center"/>
    </xf>
    <xf numFmtId="0" fontId="4" fillId="0" borderId="1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176" fontId="4" fillId="0" borderId="5" xfId="0" applyNumberFormat="1" applyFont="1" applyFill="1" applyBorder="1" applyAlignment="1">
      <alignment horizontal="center" vertical="center"/>
    </xf>
    <xf numFmtId="176" fontId="4" fillId="0" borderId="5" xfId="0" applyNumberFormat="1" applyFont="1" applyFill="1" applyBorder="1" applyAlignment="1">
      <alignment horizontal="center" vertical="center" wrapText="1"/>
    </xf>
    <xf numFmtId="14" fontId="11" fillId="0" borderId="0" xfId="0" applyNumberFormat="1" applyFont="1" applyFill="1" applyAlignment="1">
      <alignment horizontal="right" vertical="center" wrapText="1" shrinkToFit="1"/>
    </xf>
    <xf numFmtId="14" fontId="11" fillId="0" borderId="11" xfId="0" applyNumberFormat="1" applyFont="1" applyFill="1" applyBorder="1" applyAlignment="1">
      <alignment horizontal="right" vertical="center" wrapText="1" shrinkToFi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93</xdr:row>
      <xdr:rowOff>30481</xdr:rowOff>
    </xdr:from>
    <xdr:to>
      <xdr:col>2</xdr:col>
      <xdr:colOff>358140</xdr:colOff>
      <xdr:row>103</xdr:row>
      <xdr:rowOff>48493</xdr:rowOff>
    </xdr:to>
    <xdr:pic>
      <xdr:nvPicPr>
        <xdr:cNvPr id="2" name="図 1">
          <a:extLst>
            <a:ext uri="{FF2B5EF4-FFF2-40B4-BE49-F238E27FC236}">
              <a16:creationId xmlns:a16="http://schemas.microsoft.com/office/drawing/2014/main" id="{326D28D8-DA6C-426A-9317-4BB5C8C787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4292561"/>
          <a:ext cx="4381499" cy="2380212"/>
        </a:xfrm>
        <a:prstGeom prst="rect">
          <a:avLst/>
        </a:prstGeom>
      </xdr:spPr>
    </xdr:pic>
    <xdr:clientData/>
  </xdr:twoCellAnchor>
  <xdr:twoCellAnchor editAs="oneCell">
    <xdr:from>
      <xdr:col>3</xdr:col>
      <xdr:colOff>117431</xdr:colOff>
      <xdr:row>92</xdr:row>
      <xdr:rowOff>43815</xdr:rowOff>
    </xdr:from>
    <xdr:to>
      <xdr:col>3</xdr:col>
      <xdr:colOff>1584960</xdr:colOff>
      <xdr:row>103</xdr:row>
      <xdr:rowOff>98051</xdr:rowOff>
    </xdr:to>
    <xdr:pic>
      <xdr:nvPicPr>
        <xdr:cNvPr id="3" name="図 2" descr="https://lh3.googleusercontent.com/7jBBYNp9DnGCzMluXWs5HUaCUyktvv49NoacHzVgsd5MRuHDP6v0Wr2ju4ufpdl8EdgK_lM6IGzFVYwYkfrLdJ8Sly4CLwhi54Yxw5Ym_XmEPaKjtQJ4cgTJuBg8TjPdc2Ga5YeO8R-rsd6jaiUC4uf-d8T_2c2SyD4HggCQtSi-IQnQ26iN99gCA8V-_vgCH4mt-1gZs6DWpcUeFDn_vu0Wd4p9gjm98lAcgBkUlu2R9KszTrEvJ5HF8wJurdZhJgEQvQZh9guhzz_CgrjTVp83OLx_kR6zuLxRcNiq1lg6Odl0WnccYDIbSS9Pt3UHUS6UWWw0-n9bW7TNMnz2-9PeiqVd6ylyaFCjt-h-D3QvPiKEANrgRSGzrj_Bi3HiV0TRvRyHItCJEeMYjx5cJW5VTX1bP4y_-edw_JJUSgKDS5UYORBZ9XJCs7-Yr6x0wGXwtmm5ivi2DZiaeCsegsc0ixmriAw5qv6G_IAOmhOVg4qOBWsEQ0xTNCKOQSlvrd9OtpGlWi8kZSdaLPg78gSoR2GZkB6EAhZzNELsjQh4uBFvJhp7iAYd9CMl31PIJJTV0EHFBR1dMvH2i77V_UfSGp4exAahU9kJmT4=w433-h769-no">
          <a:extLst>
            <a:ext uri="{FF2B5EF4-FFF2-40B4-BE49-F238E27FC236}">
              <a16:creationId xmlns:a16="http://schemas.microsoft.com/office/drawing/2014/main" id="{9C323CEB-0B18-49C4-A87A-BA8F0DC9E4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0471" y="24069675"/>
          <a:ext cx="1467529" cy="264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259081</xdr:colOff>
      <xdr:row>106</xdr:row>
      <xdr:rowOff>83820</xdr:rowOff>
    </xdr:from>
    <xdr:to>
      <xdr:col>1</xdr:col>
      <xdr:colOff>1631752</xdr:colOff>
      <xdr:row>117</xdr:row>
      <xdr:rowOff>106680</xdr:rowOff>
    </xdr:to>
    <xdr:pic>
      <xdr:nvPicPr>
        <xdr:cNvPr id="4" name="図 3">
          <a:extLst>
            <a:ext uri="{FF2B5EF4-FFF2-40B4-BE49-F238E27FC236}">
              <a16:creationId xmlns:a16="http://schemas.microsoft.com/office/drawing/2014/main" id="{B0654AAE-D1F9-4B59-95A5-35D55988FF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817" b="14052"/>
        <a:stretch/>
      </xdr:blipFill>
      <xdr:spPr>
        <a:xfrm>
          <a:off x="739141" y="27172920"/>
          <a:ext cx="1372671" cy="1760220"/>
        </a:xfrm>
        <a:prstGeom prst="rect">
          <a:avLst/>
        </a:prstGeom>
      </xdr:spPr>
    </xdr:pic>
    <xdr:clientData/>
  </xdr:twoCellAnchor>
  <xdr:twoCellAnchor editAs="oneCell">
    <xdr:from>
      <xdr:col>0</xdr:col>
      <xdr:colOff>228600</xdr:colOff>
      <xdr:row>123</xdr:row>
      <xdr:rowOff>106681</xdr:rowOff>
    </xdr:from>
    <xdr:to>
      <xdr:col>1</xdr:col>
      <xdr:colOff>2324100</xdr:colOff>
      <xdr:row>137</xdr:row>
      <xdr:rowOff>72237</xdr:rowOff>
    </xdr:to>
    <xdr:pic>
      <xdr:nvPicPr>
        <xdr:cNvPr id="12" name="図 11">
          <a:extLst>
            <a:ext uri="{FF2B5EF4-FFF2-40B4-BE49-F238E27FC236}">
              <a16:creationId xmlns:a16="http://schemas.microsoft.com/office/drawing/2014/main" id="{921947F8-D957-4CA6-AC1A-81D364347541}"/>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963"/>
        <a:stretch/>
      </xdr:blipFill>
      <xdr:spPr bwMode="auto">
        <a:xfrm>
          <a:off x="228600" y="32788861"/>
          <a:ext cx="2575560" cy="212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91440</xdr:colOff>
      <xdr:row>125</xdr:row>
      <xdr:rowOff>53341</xdr:rowOff>
    </xdr:from>
    <xdr:to>
      <xdr:col>3</xdr:col>
      <xdr:colOff>1615440</xdr:colOff>
      <xdr:row>138</xdr:row>
      <xdr:rowOff>101571</xdr:rowOff>
    </xdr:to>
    <xdr:pic>
      <xdr:nvPicPr>
        <xdr:cNvPr id="13" name="図 12">
          <a:extLst>
            <a:ext uri="{FF2B5EF4-FFF2-40B4-BE49-F238E27FC236}">
              <a16:creationId xmlns:a16="http://schemas.microsoft.com/office/drawing/2014/main" id="{1692BD62-3369-40F0-A2C7-6217FF0797B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5264"/>
        <a:stretch/>
      </xdr:blipFill>
      <xdr:spPr bwMode="auto">
        <a:xfrm>
          <a:off x="4114800" y="33040321"/>
          <a:ext cx="2773680" cy="2059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24549</xdr:colOff>
      <xdr:row>106</xdr:row>
      <xdr:rowOff>53341</xdr:rowOff>
    </xdr:from>
    <xdr:to>
      <xdr:col>7</xdr:col>
      <xdr:colOff>2900408</xdr:colOff>
      <xdr:row>120</xdr:row>
      <xdr:rowOff>15241</xdr:rowOff>
    </xdr:to>
    <xdr:pic>
      <xdr:nvPicPr>
        <xdr:cNvPr id="10" name="図 9">
          <a:extLst>
            <a:ext uri="{FF2B5EF4-FFF2-40B4-BE49-F238E27FC236}">
              <a16:creationId xmlns:a16="http://schemas.microsoft.com/office/drawing/2014/main" id="{D4BA047C-DD98-4B81-B5C1-0C32538E7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99029" y="30510481"/>
          <a:ext cx="2875859" cy="215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105</xdr:row>
      <xdr:rowOff>82388</xdr:rowOff>
    </xdr:from>
    <xdr:to>
      <xdr:col>3</xdr:col>
      <xdr:colOff>2453639</xdr:colOff>
      <xdr:row>120</xdr:row>
      <xdr:rowOff>83819</xdr:rowOff>
    </xdr:to>
    <xdr:pic>
      <xdr:nvPicPr>
        <xdr:cNvPr id="11" name="図 10">
          <a:extLst>
            <a:ext uri="{FF2B5EF4-FFF2-40B4-BE49-F238E27FC236}">
              <a16:creationId xmlns:a16="http://schemas.microsoft.com/office/drawing/2014/main" id="{03FFD61C-136F-4D5E-AE1E-03602DF8880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94860" y="30387128"/>
          <a:ext cx="3131819" cy="2348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40064</xdr:colOff>
      <xdr:row>92</xdr:row>
      <xdr:rowOff>68580</xdr:rowOff>
    </xdr:from>
    <xdr:to>
      <xdr:col>7</xdr:col>
      <xdr:colOff>2895599</xdr:colOff>
      <xdr:row>101</xdr:row>
      <xdr:rowOff>91440</xdr:rowOff>
    </xdr:to>
    <xdr:pic>
      <xdr:nvPicPr>
        <xdr:cNvPr id="15" name="図 14">
          <a:extLst>
            <a:ext uri="{FF2B5EF4-FFF2-40B4-BE49-F238E27FC236}">
              <a16:creationId xmlns:a16="http://schemas.microsoft.com/office/drawing/2014/main" id="{CC90D34C-0908-45F8-8464-B3C3B4EF2E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14544" y="27462480"/>
          <a:ext cx="2855535" cy="2141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9F9CC-76C9-4F00-A05C-371D266F0414}">
  <sheetPr>
    <pageSetUpPr fitToPage="1"/>
  </sheetPr>
  <dimension ref="A1:I163"/>
  <sheetViews>
    <sheetView tabSelected="1" view="pageBreakPreview" topLeftCell="A65" zoomScaleNormal="100" zoomScaleSheetLayoutView="100" workbookViewId="0">
      <selection activeCell="B73" sqref="B73"/>
    </sheetView>
  </sheetViews>
  <sheetFormatPr defaultColWidth="7.77734375" defaultRowHeight="12" x14ac:dyDescent="0.2"/>
  <cols>
    <col min="1" max="1" width="7" style="32" customWidth="1"/>
    <col min="2" max="2" width="51.6640625" style="32" customWidth="1"/>
    <col min="3" max="3" width="18.21875" style="32" customWidth="1"/>
    <col min="4" max="4" width="38.109375" style="32" customWidth="1"/>
    <col min="5" max="5" width="8.21875" style="33" customWidth="1"/>
    <col min="6" max="6" width="10.21875" style="3" customWidth="1"/>
    <col min="7" max="7" width="0.33203125" style="32" customWidth="1"/>
    <col min="8" max="8" width="45" style="4" customWidth="1"/>
    <col min="9" max="9" width="27.21875" style="34" customWidth="1"/>
    <col min="10" max="16384" width="7.77734375" style="32"/>
  </cols>
  <sheetData>
    <row r="1" spans="1:9" ht="19.2" customHeight="1" x14ac:dyDescent="0.2">
      <c r="A1" s="2" t="s">
        <v>132</v>
      </c>
      <c r="F1" s="91"/>
      <c r="G1" s="91"/>
      <c r="H1" s="91"/>
      <c r="I1" s="91"/>
    </row>
    <row r="2" spans="1:9" ht="12.6" customHeight="1" thickBot="1" x14ac:dyDescent="0.25">
      <c r="B2" s="34"/>
      <c r="F2" s="92"/>
      <c r="G2" s="92"/>
      <c r="H2" s="92"/>
      <c r="I2" s="92"/>
    </row>
    <row r="3" spans="1:9" ht="21.75" customHeight="1" thickBot="1" x14ac:dyDescent="0.25">
      <c r="A3" s="5"/>
      <c r="B3" s="6" t="s">
        <v>0</v>
      </c>
      <c r="C3" s="6" t="s">
        <v>1</v>
      </c>
      <c r="D3" s="6" t="s">
        <v>1</v>
      </c>
      <c r="E3" s="7" t="s">
        <v>2</v>
      </c>
      <c r="F3" s="8" t="s">
        <v>3</v>
      </c>
      <c r="G3" s="9"/>
      <c r="H3" s="9" t="s">
        <v>4</v>
      </c>
      <c r="I3" s="10" t="s">
        <v>54</v>
      </c>
    </row>
    <row r="4" spans="1:9" ht="45" customHeight="1" thickTop="1" x14ac:dyDescent="0.2">
      <c r="A4" s="54">
        <v>1</v>
      </c>
      <c r="B4" s="55" t="s">
        <v>11</v>
      </c>
      <c r="C4" s="56"/>
      <c r="D4" s="56" t="s">
        <v>9</v>
      </c>
      <c r="E4" s="57">
        <v>0</v>
      </c>
      <c r="F4" s="58">
        <v>0</v>
      </c>
      <c r="G4" s="59"/>
      <c r="H4" s="60" t="s">
        <v>131</v>
      </c>
      <c r="I4" s="61" t="s">
        <v>30</v>
      </c>
    </row>
    <row r="5" spans="1:9" ht="23.1" customHeight="1" x14ac:dyDescent="0.2">
      <c r="A5" s="11">
        <f>A4+1</f>
        <v>2</v>
      </c>
      <c r="B5" s="12" t="s">
        <v>10</v>
      </c>
      <c r="C5" s="13" t="s">
        <v>5</v>
      </c>
      <c r="D5" s="13" t="s">
        <v>6</v>
      </c>
      <c r="E5" s="14">
        <f>F5-F4</f>
        <v>0.3</v>
      </c>
      <c r="F5" s="15">
        <v>0.3</v>
      </c>
      <c r="G5" s="16"/>
      <c r="H5" s="16" t="s">
        <v>86</v>
      </c>
      <c r="I5" s="25"/>
    </row>
    <row r="6" spans="1:9" ht="23.1" customHeight="1" x14ac:dyDescent="0.2">
      <c r="A6" s="11">
        <f t="shared" ref="A6:A70" si="0">A5+1</f>
        <v>3</v>
      </c>
      <c r="B6" s="12" t="s">
        <v>31</v>
      </c>
      <c r="C6" s="13" t="s">
        <v>7</v>
      </c>
      <c r="D6" s="13" t="s">
        <v>9</v>
      </c>
      <c r="E6" s="14">
        <f t="shared" ref="E6:E71" si="1">F6-F5</f>
        <v>0.89999999999999991</v>
      </c>
      <c r="F6" s="15">
        <v>1.2</v>
      </c>
      <c r="G6" s="16"/>
      <c r="H6" s="16"/>
      <c r="I6" s="25"/>
    </row>
    <row r="7" spans="1:9" ht="23.1" customHeight="1" x14ac:dyDescent="0.2">
      <c r="A7" s="11">
        <f t="shared" si="0"/>
        <v>4</v>
      </c>
      <c r="B7" s="12" t="s">
        <v>12</v>
      </c>
      <c r="C7" s="12" t="s">
        <v>5</v>
      </c>
      <c r="D7" s="12" t="s">
        <v>27</v>
      </c>
      <c r="E7" s="14">
        <f t="shared" si="1"/>
        <v>1.0000000000000002</v>
      </c>
      <c r="F7" s="17">
        <v>2.2000000000000002</v>
      </c>
      <c r="G7" s="18"/>
      <c r="H7" s="19"/>
      <c r="I7" s="26"/>
    </row>
    <row r="8" spans="1:9" ht="23.1" customHeight="1" x14ac:dyDescent="0.2">
      <c r="A8" s="11">
        <f t="shared" si="0"/>
        <v>5</v>
      </c>
      <c r="B8" s="12" t="s">
        <v>13</v>
      </c>
      <c r="C8" s="12" t="s">
        <v>14</v>
      </c>
      <c r="D8" s="12" t="s">
        <v>22</v>
      </c>
      <c r="E8" s="14">
        <f t="shared" si="1"/>
        <v>1.2999999999999998</v>
      </c>
      <c r="F8" s="17">
        <v>3.5</v>
      </c>
      <c r="G8" s="18"/>
      <c r="H8" s="19" t="s">
        <v>37</v>
      </c>
      <c r="I8" s="27"/>
    </row>
    <row r="9" spans="1:9" ht="23.1" customHeight="1" x14ac:dyDescent="0.2">
      <c r="A9" s="11">
        <f t="shared" si="0"/>
        <v>6</v>
      </c>
      <c r="B9" s="12" t="s">
        <v>15</v>
      </c>
      <c r="C9" s="12" t="s">
        <v>5</v>
      </c>
      <c r="D9" s="12" t="s">
        <v>9</v>
      </c>
      <c r="E9" s="14">
        <f t="shared" si="1"/>
        <v>0.29999999999999982</v>
      </c>
      <c r="F9" s="17">
        <v>3.8</v>
      </c>
      <c r="G9" s="18"/>
      <c r="H9" s="19"/>
      <c r="I9" s="28"/>
    </row>
    <row r="10" spans="1:9" ht="23.1" customHeight="1" x14ac:dyDescent="0.2">
      <c r="A10" s="11">
        <f t="shared" si="0"/>
        <v>7</v>
      </c>
      <c r="B10" s="12" t="s">
        <v>21</v>
      </c>
      <c r="C10" s="12" t="s">
        <v>14</v>
      </c>
      <c r="D10" s="12" t="s">
        <v>26</v>
      </c>
      <c r="E10" s="14">
        <f t="shared" si="1"/>
        <v>0.20000000000000018</v>
      </c>
      <c r="F10" s="17">
        <v>4</v>
      </c>
      <c r="G10" s="18"/>
      <c r="H10" s="18" t="s">
        <v>85</v>
      </c>
      <c r="I10" s="27"/>
    </row>
    <row r="11" spans="1:9" s="34" customFormat="1" ht="34.200000000000003" customHeight="1" x14ac:dyDescent="0.2">
      <c r="A11" s="54">
        <f t="shared" si="0"/>
        <v>8</v>
      </c>
      <c r="B11" s="62" t="s">
        <v>121</v>
      </c>
      <c r="C11" s="55" t="s">
        <v>8</v>
      </c>
      <c r="D11" s="56" t="s">
        <v>25</v>
      </c>
      <c r="E11" s="57">
        <f t="shared" si="1"/>
        <v>5.3000000000000007</v>
      </c>
      <c r="F11" s="63">
        <v>9.3000000000000007</v>
      </c>
      <c r="G11" s="64"/>
      <c r="H11" s="65" t="s">
        <v>84</v>
      </c>
      <c r="I11" s="66"/>
    </row>
    <row r="12" spans="1:9" ht="23.1" customHeight="1" x14ac:dyDescent="0.2">
      <c r="A12" s="11">
        <f t="shared" si="0"/>
        <v>9</v>
      </c>
      <c r="B12" s="12" t="s">
        <v>16</v>
      </c>
      <c r="C12" s="12" t="s">
        <v>23</v>
      </c>
      <c r="D12" s="13" t="s">
        <v>25</v>
      </c>
      <c r="E12" s="14">
        <f t="shared" si="1"/>
        <v>1</v>
      </c>
      <c r="F12" s="17">
        <v>10.3</v>
      </c>
      <c r="G12" s="18"/>
      <c r="H12" s="18" t="s">
        <v>28</v>
      </c>
      <c r="I12" s="27"/>
    </row>
    <row r="13" spans="1:9" ht="23.1" customHeight="1" x14ac:dyDescent="0.2">
      <c r="A13" s="11">
        <f t="shared" si="0"/>
        <v>10</v>
      </c>
      <c r="B13" s="12" t="s">
        <v>32</v>
      </c>
      <c r="C13" s="12" t="s">
        <v>5</v>
      </c>
      <c r="D13" s="12" t="s">
        <v>24</v>
      </c>
      <c r="E13" s="14">
        <f t="shared" si="1"/>
        <v>1.6999999999999993</v>
      </c>
      <c r="F13" s="17">
        <v>12</v>
      </c>
      <c r="G13" s="18"/>
      <c r="H13" s="19"/>
      <c r="I13" s="27"/>
    </row>
    <row r="14" spans="1:9" ht="23.1" customHeight="1" x14ac:dyDescent="0.2">
      <c r="A14" s="11">
        <f t="shared" si="0"/>
        <v>11</v>
      </c>
      <c r="B14" s="12" t="s">
        <v>17</v>
      </c>
      <c r="C14" s="12" t="s">
        <v>14</v>
      </c>
      <c r="D14" s="12" t="s">
        <v>19</v>
      </c>
      <c r="E14" s="14">
        <f t="shared" si="1"/>
        <v>1.5</v>
      </c>
      <c r="F14" s="17">
        <v>13.5</v>
      </c>
      <c r="G14" s="18"/>
      <c r="H14" s="19" t="s">
        <v>36</v>
      </c>
      <c r="I14" s="27"/>
    </row>
    <row r="15" spans="1:9" ht="23.1" customHeight="1" x14ac:dyDescent="0.2">
      <c r="A15" s="11">
        <f t="shared" si="0"/>
        <v>12</v>
      </c>
      <c r="B15" s="12" t="s">
        <v>18</v>
      </c>
      <c r="C15" s="12" t="s">
        <v>7</v>
      </c>
      <c r="D15" s="12" t="s">
        <v>19</v>
      </c>
      <c r="E15" s="14">
        <f t="shared" si="1"/>
        <v>2.3000000000000007</v>
      </c>
      <c r="F15" s="17">
        <v>15.8</v>
      </c>
      <c r="G15" s="18"/>
      <c r="H15" s="18"/>
      <c r="I15" s="27"/>
    </row>
    <row r="16" spans="1:9" ht="23.1" customHeight="1" x14ac:dyDescent="0.2">
      <c r="A16" s="11">
        <f t="shared" si="0"/>
        <v>13</v>
      </c>
      <c r="B16" s="12" t="s">
        <v>20</v>
      </c>
      <c r="C16" s="12" t="s">
        <v>5</v>
      </c>
      <c r="D16" s="12" t="s">
        <v>19</v>
      </c>
      <c r="E16" s="14">
        <f t="shared" si="1"/>
        <v>0.5</v>
      </c>
      <c r="F16" s="17">
        <v>16.3</v>
      </c>
      <c r="G16" s="18"/>
      <c r="H16" s="19"/>
      <c r="I16" s="28"/>
    </row>
    <row r="17" spans="1:9" ht="23.1" customHeight="1" x14ac:dyDescent="0.2">
      <c r="A17" s="11">
        <f t="shared" si="0"/>
        <v>14</v>
      </c>
      <c r="B17" s="12" t="s">
        <v>33</v>
      </c>
      <c r="C17" s="12" t="s">
        <v>7</v>
      </c>
      <c r="D17" s="12" t="s">
        <v>19</v>
      </c>
      <c r="E17" s="14">
        <f t="shared" si="1"/>
        <v>1.8999999999999986</v>
      </c>
      <c r="F17" s="17">
        <v>18.2</v>
      </c>
      <c r="G17" s="18"/>
      <c r="H17" s="19" t="s">
        <v>59</v>
      </c>
      <c r="I17" s="28"/>
    </row>
    <row r="18" spans="1:9" ht="23.1" customHeight="1" x14ac:dyDescent="0.2">
      <c r="A18" s="11">
        <f t="shared" si="0"/>
        <v>15</v>
      </c>
      <c r="B18" s="12" t="s">
        <v>60</v>
      </c>
      <c r="C18" s="12" t="s">
        <v>14</v>
      </c>
      <c r="D18" s="12" t="s">
        <v>34</v>
      </c>
      <c r="E18" s="14">
        <f t="shared" si="1"/>
        <v>18.000000000000004</v>
      </c>
      <c r="F18" s="17">
        <v>36.200000000000003</v>
      </c>
      <c r="G18" s="18"/>
      <c r="H18" s="19" t="s">
        <v>61</v>
      </c>
      <c r="I18" s="28"/>
    </row>
    <row r="19" spans="1:9" ht="23.1" customHeight="1" x14ac:dyDescent="0.2">
      <c r="A19" s="11">
        <f t="shared" si="0"/>
        <v>16</v>
      </c>
      <c r="B19" s="12" t="s">
        <v>62</v>
      </c>
      <c r="C19" s="12" t="s">
        <v>38</v>
      </c>
      <c r="D19" s="12" t="s">
        <v>63</v>
      </c>
      <c r="E19" s="14">
        <f t="shared" si="1"/>
        <v>0.79999999999999716</v>
      </c>
      <c r="F19" s="17">
        <v>37</v>
      </c>
      <c r="G19" s="18"/>
      <c r="H19" s="19"/>
      <c r="I19" s="28"/>
    </row>
    <row r="20" spans="1:9" ht="23.1" customHeight="1" x14ac:dyDescent="0.2">
      <c r="A20" s="11">
        <f t="shared" si="0"/>
        <v>17</v>
      </c>
      <c r="B20" s="12" t="s">
        <v>64</v>
      </c>
      <c r="C20" s="12" t="s">
        <v>38</v>
      </c>
      <c r="D20" s="12" t="s">
        <v>63</v>
      </c>
      <c r="E20" s="14">
        <f t="shared" si="1"/>
        <v>0.20000000000000284</v>
      </c>
      <c r="F20" s="17">
        <v>37.200000000000003</v>
      </c>
      <c r="G20" s="18"/>
      <c r="H20" s="19"/>
      <c r="I20" s="28"/>
    </row>
    <row r="21" spans="1:9" ht="34.200000000000003" customHeight="1" x14ac:dyDescent="0.2">
      <c r="A21" s="54">
        <f t="shared" si="0"/>
        <v>18</v>
      </c>
      <c r="B21" s="62" t="s">
        <v>120</v>
      </c>
      <c r="C21" s="55" t="s">
        <v>8</v>
      </c>
      <c r="D21" s="55" t="s">
        <v>63</v>
      </c>
      <c r="E21" s="57">
        <f t="shared" si="1"/>
        <v>0.79999999999999716</v>
      </c>
      <c r="F21" s="63">
        <v>38</v>
      </c>
      <c r="G21" s="67"/>
      <c r="H21" s="65" t="s">
        <v>119</v>
      </c>
      <c r="I21" s="66"/>
    </row>
    <row r="22" spans="1:9" ht="23.1" customHeight="1" x14ac:dyDescent="0.2">
      <c r="A22" s="11">
        <f t="shared" si="0"/>
        <v>19</v>
      </c>
      <c r="B22" s="12" t="s">
        <v>88</v>
      </c>
      <c r="C22" s="12" t="s">
        <v>14</v>
      </c>
      <c r="D22" s="12" t="s">
        <v>9</v>
      </c>
      <c r="E22" s="14">
        <f t="shared" si="1"/>
        <v>0.20000000000000284</v>
      </c>
      <c r="F22" s="17">
        <v>38.200000000000003</v>
      </c>
      <c r="G22" s="18"/>
      <c r="H22" s="19" t="s">
        <v>89</v>
      </c>
      <c r="I22" s="28"/>
    </row>
    <row r="23" spans="1:9" ht="23.1" customHeight="1" x14ac:dyDescent="0.2">
      <c r="A23" s="11">
        <f t="shared" si="0"/>
        <v>20</v>
      </c>
      <c r="B23" s="21" t="s">
        <v>42</v>
      </c>
      <c r="C23" s="12" t="s">
        <v>7</v>
      </c>
      <c r="D23" s="12" t="s">
        <v>65</v>
      </c>
      <c r="E23" s="14">
        <f t="shared" si="1"/>
        <v>2.5999999999999943</v>
      </c>
      <c r="F23" s="17">
        <v>40.799999999999997</v>
      </c>
      <c r="G23" s="18"/>
      <c r="H23" s="1"/>
      <c r="I23" s="29"/>
    </row>
    <row r="24" spans="1:9" ht="23.1" customHeight="1" x14ac:dyDescent="0.2">
      <c r="A24" s="11">
        <f t="shared" si="0"/>
        <v>21</v>
      </c>
      <c r="B24" s="12" t="s">
        <v>52</v>
      </c>
      <c r="C24" s="12" t="s">
        <v>5</v>
      </c>
      <c r="D24" s="12" t="s">
        <v>65</v>
      </c>
      <c r="E24" s="14">
        <f t="shared" si="1"/>
        <v>0.30000000000000426</v>
      </c>
      <c r="F24" s="17">
        <v>41.1</v>
      </c>
      <c r="G24" s="18"/>
      <c r="H24" s="18"/>
      <c r="I24" s="27"/>
    </row>
    <row r="25" spans="1:9" ht="23.1" customHeight="1" x14ac:dyDescent="0.2">
      <c r="A25" s="11">
        <f t="shared" si="0"/>
        <v>22</v>
      </c>
      <c r="B25" s="20" t="s">
        <v>90</v>
      </c>
      <c r="C25" s="12" t="s">
        <v>7</v>
      </c>
      <c r="D25" s="12" t="s">
        <v>41</v>
      </c>
      <c r="E25" s="14">
        <f t="shared" si="1"/>
        <v>4.5</v>
      </c>
      <c r="F25" s="17">
        <v>45.6</v>
      </c>
      <c r="G25" s="18"/>
      <c r="H25" s="19"/>
      <c r="I25" s="28"/>
    </row>
    <row r="26" spans="1:9" ht="23.1" customHeight="1" x14ac:dyDescent="0.2">
      <c r="A26" s="11">
        <f t="shared" si="0"/>
        <v>23</v>
      </c>
      <c r="B26" s="12" t="s">
        <v>52</v>
      </c>
      <c r="C26" s="12" t="s">
        <v>91</v>
      </c>
      <c r="D26" s="20" t="s">
        <v>9</v>
      </c>
      <c r="E26" s="14">
        <f t="shared" si="1"/>
        <v>0.19999999999999574</v>
      </c>
      <c r="F26" s="17">
        <v>45.8</v>
      </c>
      <c r="G26" s="18"/>
      <c r="H26" s="19" t="s">
        <v>92</v>
      </c>
      <c r="I26" s="27"/>
    </row>
    <row r="27" spans="1:9" ht="23.1" customHeight="1" x14ac:dyDescent="0.2">
      <c r="A27" s="11">
        <f t="shared" si="0"/>
        <v>24</v>
      </c>
      <c r="B27" s="21" t="s">
        <v>42</v>
      </c>
      <c r="C27" s="12" t="s">
        <v>38</v>
      </c>
      <c r="D27" s="20" t="s">
        <v>9</v>
      </c>
      <c r="E27" s="14">
        <f t="shared" si="1"/>
        <v>0.30000000000000426</v>
      </c>
      <c r="F27" s="17">
        <v>46.1</v>
      </c>
      <c r="G27" s="18"/>
      <c r="H27" s="19" t="s">
        <v>93</v>
      </c>
      <c r="I27" s="27"/>
    </row>
    <row r="28" spans="1:9" ht="23.1" customHeight="1" x14ac:dyDescent="0.2">
      <c r="A28" s="11">
        <f t="shared" si="0"/>
        <v>25</v>
      </c>
      <c r="B28" s="12" t="s">
        <v>42</v>
      </c>
      <c r="C28" s="12" t="s">
        <v>7</v>
      </c>
      <c r="D28" s="12" t="s">
        <v>94</v>
      </c>
      <c r="E28" s="14">
        <f t="shared" si="1"/>
        <v>0.60000000000000142</v>
      </c>
      <c r="F28" s="17">
        <v>46.7</v>
      </c>
      <c r="G28" s="18"/>
      <c r="H28" s="19" t="s">
        <v>95</v>
      </c>
      <c r="I28" s="38"/>
    </row>
    <row r="29" spans="1:9" ht="23.1" customHeight="1" x14ac:dyDescent="0.2">
      <c r="A29" s="11">
        <f t="shared" si="0"/>
        <v>26</v>
      </c>
      <c r="B29" s="12" t="s">
        <v>52</v>
      </c>
      <c r="C29" s="21" t="s">
        <v>5</v>
      </c>
      <c r="D29" s="12" t="s">
        <v>96</v>
      </c>
      <c r="E29" s="14">
        <f t="shared" si="1"/>
        <v>0.29999999999999716</v>
      </c>
      <c r="F29" s="17">
        <v>47</v>
      </c>
      <c r="G29" s="18"/>
      <c r="H29" s="19" t="s">
        <v>97</v>
      </c>
      <c r="I29" s="27"/>
    </row>
    <row r="30" spans="1:9" ht="23.1" customHeight="1" x14ac:dyDescent="0.2">
      <c r="A30" s="11">
        <f t="shared" si="0"/>
        <v>27</v>
      </c>
      <c r="B30" s="12" t="s">
        <v>35</v>
      </c>
      <c r="C30" s="12" t="s">
        <v>7</v>
      </c>
      <c r="D30" s="12" t="s">
        <v>9</v>
      </c>
      <c r="E30" s="14">
        <f t="shared" si="1"/>
        <v>4.7000000000000028</v>
      </c>
      <c r="F30" s="17">
        <v>51.7</v>
      </c>
      <c r="G30" s="18"/>
      <c r="H30" s="1"/>
      <c r="I30" s="27"/>
    </row>
    <row r="31" spans="1:9" ht="23.1" customHeight="1" x14ac:dyDescent="0.2">
      <c r="A31" s="11">
        <f t="shared" si="0"/>
        <v>28</v>
      </c>
      <c r="B31" s="21" t="s">
        <v>42</v>
      </c>
      <c r="C31" s="12" t="s">
        <v>38</v>
      </c>
      <c r="D31" s="20" t="s">
        <v>66</v>
      </c>
      <c r="E31" s="14">
        <f t="shared" si="1"/>
        <v>0.29999999999999716</v>
      </c>
      <c r="F31" s="17">
        <v>52</v>
      </c>
      <c r="G31" s="19"/>
      <c r="H31" s="1" t="s">
        <v>98</v>
      </c>
      <c r="I31" s="29"/>
    </row>
    <row r="32" spans="1:9" ht="29.4" customHeight="1" x14ac:dyDescent="0.2">
      <c r="A32" s="54">
        <f t="shared" si="0"/>
        <v>29</v>
      </c>
      <c r="B32" s="62" t="s">
        <v>122</v>
      </c>
      <c r="C32" s="55" t="s">
        <v>99</v>
      </c>
      <c r="D32" s="62" t="s">
        <v>66</v>
      </c>
      <c r="E32" s="57">
        <f t="shared" si="1"/>
        <v>11.299999999999997</v>
      </c>
      <c r="F32" s="63">
        <v>63.3</v>
      </c>
      <c r="G32" s="65"/>
      <c r="H32" s="68" t="s">
        <v>182</v>
      </c>
      <c r="I32" s="69"/>
    </row>
    <row r="33" spans="1:9" ht="23.1" customHeight="1" x14ac:dyDescent="0.2">
      <c r="A33" s="11">
        <f t="shared" si="0"/>
        <v>30</v>
      </c>
      <c r="B33" s="12" t="s">
        <v>52</v>
      </c>
      <c r="C33" s="12" t="s">
        <v>38</v>
      </c>
      <c r="D33" s="12" t="s">
        <v>9</v>
      </c>
      <c r="E33" s="14">
        <f t="shared" si="1"/>
        <v>0.30000000000000426</v>
      </c>
      <c r="F33" s="17">
        <v>63.6</v>
      </c>
      <c r="G33" s="19"/>
      <c r="H33" s="1" t="s">
        <v>100</v>
      </c>
      <c r="I33" s="30"/>
    </row>
    <row r="34" spans="1:9" s="34" customFormat="1" ht="23.1" customHeight="1" x14ac:dyDescent="0.2">
      <c r="A34" s="11">
        <f t="shared" si="0"/>
        <v>31</v>
      </c>
      <c r="B34" s="12" t="s">
        <v>29</v>
      </c>
      <c r="C34" s="12" t="s">
        <v>7</v>
      </c>
      <c r="D34" s="12" t="s">
        <v>9</v>
      </c>
      <c r="E34" s="14">
        <f t="shared" si="1"/>
        <v>4.6000000000000014</v>
      </c>
      <c r="F34" s="17">
        <v>68.2</v>
      </c>
      <c r="G34" s="37"/>
      <c r="H34" s="23" t="s">
        <v>101</v>
      </c>
      <c r="I34" s="30"/>
    </row>
    <row r="35" spans="1:9" ht="23.1" customHeight="1" x14ac:dyDescent="0.2">
      <c r="A35" s="11">
        <f t="shared" si="0"/>
        <v>32</v>
      </c>
      <c r="B35" s="12" t="s">
        <v>52</v>
      </c>
      <c r="C35" s="22" t="s">
        <v>38</v>
      </c>
      <c r="D35" s="21" t="s">
        <v>9</v>
      </c>
      <c r="E35" s="14">
        <f t="shared" si="1"/>
        <v>9.9999999999994316E-2</v>
      </c>
      <c r="F35" s="17">
        <v>68.3</v>
      </c>
      <c r="G35" s="23"/>
      <c r="H35" s="1"/>
      <c r="I35" s="29"/>
    </row>
    <row r="36" spans="1:9" ht="23.1" customHeight="1" x14ac:dyDescent="0.2">
      <c r="A36" s="11">
        <f t="shared" si="0"/>
        <v>33</v>
      </c>
      <c r="B36" s="21" t="s">
        <v>35</v>
      </c>
      <c r="C36" s="21" t="s">
        <v>7</v>
      </c>
      <c r="D36" s="21" t="s">
        <v>45</v>
      </c>
      <c r="E36" s="14">
        <f t="shared" si="1"/>
        <v>2.2999999999999972</v>
      </c>
      <c r="F36" s="17">
        <v>70.599999999999994</v>
      </c>
      <c r="G36" s="23"/>
      <c r="H36" s="23"/>
      <c r="I36" s="29"/>
    </row>
    <row r="37" spans="1:9" ht="23.1" customHeight="1" x14ac:dyDescent="0.2">
      <c r="A37" s="11">
        <f t="shared" si="0"/>
        <v>34</v>
      </c>
      <c r="B37" s="12" t="s">
        <v>102</v>
      </c>
      <c r="C37" s="21" t="s">
        <v>38</v>
      </c>
      <c r="D37" s="21" t="s">
        <v>103</v>
      </c>
      <c r="E37" s="14">
        <f t="shared" si="1"/>
        <v>3.6000000000000085</v>
      </c>
      <c r="F37" s="17">
        <v>74.2</v>
      </c>
      <c r="G37" s="23"/>
      <c r="H37" s="1" t="s">
        <v>183</v>
      </c>
      <c r="I37" s="29"/>
    </row>
    <row r="38" spans="1:9" ht="23.1" customHeight="1" x14ac:dyDescent="0.2">
      <c r="A38" s="11">
        <f t="shared" si="0"/>
        <v>35</v>
      </c>
      <c r="B38" s="21" t="s">
        <v>42</v>
      </c>
      <c r="C38" s="21" t="s">
        <v>14</v>
      </c>
      <c r="D38" s="21" t="s">
        <v>129</v>
      </c>
      <c r="E38" s="14">
        <f t="shared" si="1"/>
        <v>1.7999999999999972</v>
      </c>
      <c r="F38" s="17">
        <v>76</v>
      </c>
      <c r="G38" s="23"/>
      <c r="H38" s="1"/>
      <c r="I38" s="29"/>
    </row>
    <row r="39" spans="1:9" ht="23.1" customHeight="1" x14ac:dyDescent="0.2">
      <c r="A39" s="11">
        <f t="shared" si="0"/>
        <v>36</v>
      </c>
      <c r="B39" s="21" t="s">
        <v>130</v>
      </c>
      <c r="C39" s="21" t="s">
        <v>7</v>
      </c>
      <c r="D39" s="21" t="s">
        <v>40</v>
      </c>
      <c r="E39" s="14">
        <f t="shared" si="1"/>
        <v>3.7000000000000028</v>
      </c>
      <c r="F39" s="17">
        <v>79.7</v>
      </c>
      <c r="G39" s="24"/>
      <c r="H39" s="23"/>
      <c r="I39" s="29"/>
    </row>
    <row r="40" spans="1:9" ht="23.1" customHeight="1" x14ac:dyDescent="0.2">
      <c r="A40" s="11">
        <f t="shared" si="0"/>
        <v>37</v>
      </c>
      <c r="B40" s="12" t="s">
        <v>52</v>
      </c>
      <c r="C40" s="21" t="s">
        <v>38</v>
      </c>
      <c r="D40" s="21" t="s">
        <v>67</v>
      </c>
      <c r="E40" s="14">
        <f t="shared" si="1"/>
        <v>1.8999999999999915</v>
      </c>
      <c r="F40" s="17">
        <v>81.599999999999994</v>
      </c>
      <c r="G40" s="23"/>
      <c r="H40" s="1" t="s">
        <v>104</v>
      </c>
      <c r="I40" s="39"/>
    </row>
    <row r="41" spans="1:9" ht="23.1" customHeight="1" x14ac:dyDescent="0.2">
      <c r="A41" s="11">
        <f t="shared" si="0"/>
        <v>38</v>
      </c>
      <c r="B41" s="21" t="s">
        <v>118</v>
      </c>
      <c r="C41" s="21" t="s">
        <v>7</v>
      </c>
      <c r="D41" s="21" t="s">
        <v>67</v>
      </c>
      <c r="E41" s="14">
        <f t="shared" si="1"/>
        <v>1.9000000000000057</v>
      </c>
      <c r="F41" s="17">
        <v>83.5</v>
      </c>
      <c r="G41" s="23"/>
      <c r="H41" s="1" t="s">
        <v>105</v>
      </c>
      <c r="I41" s="29"/>
    </row>
    <row r="42" spans="1:9" ht="23.1" customHeight="1" x14ac:dyDescent="0.2">
      <c r="A42" s="11">
        <f t="shared" si="0"/>
        <v>39</v>
      </c>
      <c r="B42" s="12" t="s">
        <v>29</v>
      </c>
      <c r="C42" s="21" t="s">
        <v>7</v>
      </c>
      <c r="D42" s="21" t="s">
        <v>9</v>
      </c>
      <c r="E42" s="14">
        <f t="shared" si="1"/>
        <v>11.200000000000003</v>
      </c>
      <c r="F42" s="17">
        <v>94.7</v>
      </c>
      <c r="G42" s="23"/>
      <c r="H42" s="1" t="s">
        <v>184</v>
      </c>
      <c r="I42" s="29"/>
    </row>
    <row r="43" spans="1:9" s="34" customFormat="1" ht="23.1" customHeight="1" x14ac:dyDescent="0.2">
      <c r="A43" s="11">
        <f t="shared" si="0"/>
        <v>40</v>
      </c>
      <c r="B43" s="21" t="s">
        <v>42</v>
      </c>
      <c r="C43" s="21" t="s">
        <v>7</v>
      </c>
      <c r="D43" s="21" t="s">
        <v>9</v>
      </c>
      <c r="E43" s="14">
        <f t="shared" si="1"/>
        <v>0.29999999999999716</v>
      </c>
      <c r="F43" s="17">
        <v>95</v>
      </c>
      <c r="G43" s="24"/>
      <c r="H43" s="1"/>
      <c r="I43" s="29"/>
    </row>
    <row r="44" spans="1:9" ht="23.1" customHeight="1" x14ac:dyDescent="0.2">
      <c r="A44" s="11">
        <f t="shared" si="0"/>
        <v>41</v>
      </c>
      <c r="B44" s="21" t="s">
        <v>42</v>
      </c>
      <c r="C44" s="21" t="s">
        <v>7</v>
      </c>
      <c r="D44" s="21" t="s">
        <v>106</v>
      </c>
      <c r="E44" s="14">
        <f t="shared" si="1"/>
        <v>9.9999999999994316E-2</v>
      </c>
      <c r="F44" s="17">
        <v>95.1</v>
      </c>
      <c r="G44" s="23"/>
      <c r="H44" s="1" t="s">
        <v>107</v>
      </c>
      <c r="I44" s="29"/>
    </row>
    <row r="45" spans="1:9" ht="23.1" customHeight="1" x14ac:dyDescent="0.2">
      <c r="A45" s="11">
        <f t="shared" si="0"/>
        <v>42</v>
      </c>
      <c r="B45" s="12" t="s">
        <v>108</v>
      </c>
      <c r="C45" s="21" t="s">
        <v>38</v>
      </c>
      <c r="D45" s="21" t="s">
        <v>106</v>
      </c>
      <c r="E45" s="14">
        <f t="shared" si="1"/>
        <v>2.5</v>
      </c>
      <c r="F45" s="17">
        <v>97.6</v>
      </c>
      <c r="G45" s="24"/>
      <c r="H45" s="1"/>
      <c r="I45" s="29"/>
    </row>
    <row r="46" spans="1:9" s="34" customFormat="1" ht="23.1" customHeight="1" x14ac:dyDescent="0.2">
      <c r="A46" s="11">
        <f t="shared" si="0"/>
        <v>43</v>
      </c>
      <c r="B46" s="21" t="s">
        <v>109</v>
      </c>
      <c r="C46" s="21" t="s">
        <v>38</v>
      </c>
      <c r="D46" s="21" t="s">
        <v>110</v>
      </c>
      <c r="E46" s="14">
        <f t="shared" si="1"/>
        <v>1.7000000000000028</v>
      </c>
      <c r="F46" s="17">
        <v>99.3</v>
      </c>
      <c r="G46" s="24"/>
      <c r="H46" s="1" t="s">
        <v>185</v>
      </c>
      <c r="I46" s="29"/>
    </row>
    <row r="47" spans="1:9" ht="23.1" customHeight="1" x14ac:dyDescent="0.2">
      <c r="A47" s="11">
        <f t="shared" si="0"/>
        <v>44</v>
      </c>
      <c r="B47" s="12" t="s">
        <v>29</v>
      </c>
      <c r="C47" s="21" t="s">
        <v>7</v>
      </c>
      <c r="D47" s="21" t="s">
        <v>9</v>
      </c>
      <c r="E47" s="14">
        <f t="shared" si="1"/>
        <v>3.7999999999999972</v>
      </c>
      <c r="F47" s="17">
        <v>103.1</v>
      </c>
      <c r="G47" s="24"/>
      <c r="H47" s="1"/>
      <c r="I47" s="29"/>
    </row>
    <row r="48" spans="1:9" ht="23.1" customHeight="1" x14ac:dyDescent="0.2">
      <c r="A48" s="11">
        <f t="shared" si="0"/>
        <v>45</v>
      </c>
      <c r="B48" s="12" t="s">
        <v>29</v>
      </c>
      <c r="C48" s="21" t="s">
        <v>7</v>
      </c>
      <c r="D48" s="21" t="s">
        <v>9</v>
      </c>
      <c r="E48" s="14">
        <f t="shared" si="1"/>
        <v>0.40000000000000568</v>
      </c>
      <c r="F48" s="17">
        <v>103.5</v>
      </c>
      <c r="G48" s="24"/>
      <c r="H48" s="1" t="s">
        <v>111</v>
      </c>
      <c r="I48" s="29"/>
    </row>
    <row r="49" spans="1:9" ht="23.1" customHeight="1" x14ac:dyDescent="0.2">
      <c r="A49" s="54">
        <f t="shared" si="0"/>
        <v>46</v>
      </c>
      <c r="B49" s="70" t="s">
        <v>148</v>
      </c>
      <c r="C49" s="70" t="s">
        <v>8</v>
      </c>
      <c r="D49" s="70" t="s">
        <v>9</v>
      </c>
      <c r="E49" s="57">
        <f t="shared" si="1"/>
        <v>1</v>
      </c>
      <c r="F49" s="63">
        <v>104.5</v>
      </c>
      <c r="G49" s="71"/>
      <c r="H49" s="68" t="s">
        <v>149</v>
      </c>
      <c r="I49" s="69" t="s">
        <v>169</v>
      </c>
    </row>
    <row r="50" spans="1:9" ht="23.1" customHeight="1" x14ac:dyDescent="0.2">
      <c r="A50" s="11">
        <f t="shared" si="0"/>
        <v>47</v>
      </c>
      <c r="B50" s="21" t="s">
        <v>42</v>
      </c>
      <c r="C50" s="21" t="s">
        <v>7</v>
      </c>
      <c r="D50" s="21" t="s">
        <v>112</v>
      </c>
      <c r="E50" s="14">
        <f t="shared" si="1"/>
        <v>1.4000000000000057</v>
      </c>
      <c r="F50" s="17">
        <v>105.9</v>
      </c>
      <c r="G50" s="23"/>
      <c r="H50" s="1"/>
      <c r="I50" s="29"/>
    </row>
    <row r="51" spans="1:9" ht="23.1" customHeight="1" x14ac:dyDescent="0.2">
      <c r="A51" s="11">
        <f t="shared" si="0"/>
        <v>48</v>
      </c>
      <c r="B51" s="21" t="s">
        <v>133</v>
      </c>
      <c r="C51" s="21" t="s">
        <v>7</v>
      </c>
      <c r="D51" s="21" t="s">
        <v>134</v>
      </c>
      <c r="E51" s="14">
        <f t="shared" si="1"/>
        <v>1.2999999999999972</v>
      </c>
      <c r="F51" s="17">
        <v>107.2</v>
      </c>
      <c r="G51" s="23"/>
      <c r="H51" s="1" t="s">
        <v>135</v>
      </c>
      <c r="I51" s="29"/>
    </row>
    <row r="52" spans="1:9" s="34" customFormat="1" ht="23.1" customHeight="1" x14ac:dyDescent="0.2">
      <c r="A52" s="11">
        <f t="shared" si="0"/>
        <v>49</v>
      </c>
      <c r="B52" s="12" t="s">
        <v>29</v>
      </c>
      <c r="C52" s="21" t="s">
        <v>7</v>
      </c>
      <c r="D52" s="21" t="s">
        <v>113</v>
      </c>
      <c r="E52" s="14">
        <f t="shared" si="1"/>
        <v>5.8999999999999915</v>
      </c>
      <c r="F52" s="17">
        <v>113.1</v>
      </c>
      <c r="G52" s="23"/>
      <c r="H52" s="1" t="s">
        <v>136</v>
      </c>
      <c r="I52" s="29"/>
    </row>
    <row r="53" spans="1:9" ht="35.4" customHeight="1" x14ac:dyDescent="0.2">
      <c r="A53" s="11">
        <f t="shared" si="0"/>
        <v>50</v>
      </c>
      <c r="B53" s="12" t="s">
        <v>114</v>
      </c>
      <c r="C53" s="21" t="s">
        <v>38</v>
      </c>
      <c r="D53" s="21" t="s">
        <v>113</v>
      </c>
      <c r="E53" s="14">
        <f t="shared" si="1"/>
        <v>6.2000000000000028</v>
      </c>
      <c r="F53" s="17">
        <v>119.3</v>
      </c>
      <c r="G53" s="24"/>
      <c r="H53" s="1"/>
      <c r="I53" s="29"/>
    </row>
    <row r="54" spans="1:9" ht="23.1" customHeight="1" x14ac:dyDescent="0.2">
      <c r="A54" s="11">
        <f t="shared" si="0"/>
        <v>51</v>
      </c>
      <c r="B54" s="21" t="s">
        <v>115</v>
      </c>
      <c r="C54" s="21" t="s">
        <v>7</v>
      </c>
      <c r="D54" s="21" t="s">
        <v>116</v>
      </c>
      <c r="E54" s="14">
        <f t="shared" si="1"/>
        <v>0.10000000000000853</v>
      </c>
      <c r="F54" s="17">
        <v>119.4</v>
      </c>
      <c r="G54" s="23"/>
      <c r="H54" s="1" t="s">
        <v>137</v>
      </c>
      <c r="I54" s="29"/>
    </row>
    <row r="55" spans="1:9" ht="23.1" customHeight="1" x14ac:dyDescent="0.2">
      <c r="A55" s="11">
        <f t="shared" si="0"/>
        <v>52</v>
      </c>
      <c r="B55" s="12" t="s">
        <v>138</v>
      </c>
      <c r="C55" s="21" t="s">
        <v>7</v>
      </c>
      <c r="D55" s="21" t="s">
        <v>43</v>
      </c>
      <c r="E55" s="14">
        <f t="shared" si="1"/>
        <v>12.5</v>
      </c>
      <c r="F55" s="17">
        <v>131.9</v>
      </c>
      <c r="G55" s="23"/>
      <c r="H55" s="1" t="s">
        <v>177</v>
      </c>
      <c r="I55" s="29"/>
    </row>
    <row r="56" spans="1:9" ht="23.1" customHeight="1" x14ac:dyDescent="0.2">
      <c r="A56" s="11">
        <f t="shared" si="0"/>
        <v>53</v>
      </c>
      <c r="B56" s="12" t="s">
        <v>29</v>
      </c>
      <c r="C56" s="21" t="s">
        <v>7</v>
      </c>
      <c r="D56" s="21" t="s">
        <v>43</v>
      </c>
      <c r="E56" s="14">
        <f t="shared" si="1"/>
        <v>0.19999999999998863</v>
      </c>
      <c r="F56" s="17">
        <v>132.1</v>
      </c>
      <c r="G56" s="23"/>
      <c r="H56" s="1" t="s">
        <v>172</v>
      </c>
      <c r="I56" s="29"/>
    </row>
    <row r="57" spans="1:9" ht="33.6" customHeight="1" x14ac:dyDescent="0.2">
      <c r="A57" s="54">
        <f t="shared" si="0"/>
        <v>54</v>
      </c>
      <c r="B57" s="84" t="s">
        <v>181</v>
      </c>
      <c r="C57" s="70" t="s">
        <v>5</v>
      </c>
      <c r="D57" s="70" t="s">
        <v>43</v>
      </c>
      <c r="E57" s="57">
        <f t="shared" si="1"/>
        <v>2.9000000000000057</v>
      </c>
      <c r="F57" s="63">
        <v>135</v>
      </c>
      <c r="G57" s="72"/>
      <c r="H57" s="68" t="s">
        <v>176</v>
      </c>
      <c r="I57" s="69"/>
    </row>
    <row r="58" spans="1:9" ht="23.1" customHeight="1" x14ac:dyDescent="0.2">
      <c r="A58" s="11">
        <f t="shared" si="0"/>
        <v>55</v>
      </c>
      <c r="B58" s="21" t="s">
        <v>35</v>
      </c>
      <c r="C58" s="21" t="s">
        <v>5</v>
      </c>
      <c r="D58" s="21" t="s">
        <v>139</v>
      </c>
      <c r="E58" s="14">
        <f>F58-F57</f>
        <v>3.5999999999999943</v>
      </c>
      <c r="F58" s="17">
        <v>138.6</v>
      </c>
      <c r="G58" s="24"/>
      <c r="H58" s="1" t="s">
        <v>142</v>
      </c>
      <c r="I58" s="29"/>
    </row>
    <row r="59" spans="1:9" ht="23.1" customHeight="1" x14ac:dyDescent="0.2">
      <c r="A59" s="11">
        <f t="shared" si="0"/>
        <v>56</v>
      </c>
      <c r="B59" s="21" t="s">
        <v>44</v>
      </c>
      <c r="C59" s="21" t="s">
        <v>7</v>
      </c>
      <c r="D59" s="21" t="s">
        <v>45</v>
      </c>
      <c r="E59" s="14">
        <f t="shared" si="1"/>
        <v>3.9000000000000057</v>
      </c>
      <c r="F59" s="17">
        <v>142.5</v>
      </c>
      <c r="G59" s="24"/>
      <c r="H59" s="1" t="s">
        <v>143</v>
      </c>
      <c r="I59" s="29"/>
    </row>
    <row r="60" spans="1:9" ht="36.6" customHeight="1" x14ac:dyDescent="0.2">
      <c r="A60" s="11">
        <f t="shared" si="0"/>
        <v>57</v>
      </c>
      <c r="B60" s="31" t="s">
        <v>180</v>
      </c>
      <c r="C60" s="21" t="s">
        <v>5</v>
      </c>
      <c r="D60" s="21" t="s">
        <v>43</v>
      </c>
      <c r="E60" s="14">
        <f t="shared" si="1"/>
        <v>6.4000000000000057</v>
      </c>
      <c r="F60" s="17">
        <v>148.9</v>
      </c>
      <c r="G60" s="23"/>
      <c r="H60" s="1"/>
      <c r="I60" s="29"/>
    </row>
    <row r="61" spans="1:9" ht="23.1" customHeight="1" x14ac:dyDescent="0.2">
      <c r="A61" s="11">
        <f t="shared" si="0"/>
        <v>58</v>
      </c>
      <c r="B61" s="31" t="s">
        <v>42</v>
      </c>
      <c r="C61" s="21" t="s">
        <v>5</v>
      </c>
      <c r="D61" s="21" t="s">
        <v>43</v>
      </c>
      <c r="E61" s="14">
        <f t="shared" si="1"/>
        <v>1.5999999999999943</v>
      </c>
      <c r="F61" s="17">
        <v>150.5</v>
      </c>
      <c r="G61" s="23"/>
      <c r="H61" s="1" t="s">
        <v>178</v>
      </c>
      <c r="I61" s="29"/>
    </row>
    <row r="62" spans="1:9" ht="30.6" customHeight="1" x14ac:dyDescent="0.2">
      <c r="A62" s="54">
        <f t="shared" si="0"/>
        <v>59</v>
      </c>
      <c r="B62" s="62" t="s">
        <v>140</v>
      </c>
      <c r="C62" s="70" t="s">
        <v>7</v>
      </c>
      <c r="D62" s="70" t="s">
        <v>68</v>
      </c>
      <c r="E62" s="57">
        <f t="shared" si="1"/>
        <v>3.6999999999999886</v>
      </c>
      <c r="F62" s="63">
        <v>154.19999999999999</v>
      </c>
      <c r="G62" s="72"/>
      <c r="H62" s="68" t="s">
        <v>179</v>
      </c>
      <c r="I62" s="73"/>
    </row>
    <row r="63" spans="1:9" ht="23.1" customHeight="1" x14ac:dyDescent="0.2">
      <c r="A63" s="11">
        <f t="shared" si="0"/>
        <v>60</v>
      </c>
      <c r="B63" s="12" t="s">
        <v>42</v>
      </c>
      <c r="C63" s="21" t="s">
        <v>7</v>
      </c>
      <c r="D63" s="21" t="s">
        <v>68</v>
      </c>
      <c r="E63" s="14">
        <f t="shared" si="1"/>
        <v>1</v>
      </c>
      <c r="F63" s="17">
        <v>155.19999999999999</v>
      </c>
      <c r="G63" s="23"/>
      <c r="H63" s="1"/>
      <c r="I63" s="29"/>
    </row>
    <row r="64" spans="1:9" ht="23.1" customHeight="1" x14ac:dyDescent="0.2">
      <c r="A64" s="11">
        <f t="shared" si="0"/>
        <v>61</v>
      </c>
      <c r="B64" s="21" t="s">
        <v>42</v>
      </c>
      <c r="C64" s="21" t="s">
        <v>7</v>
      </c>
      <c r="D64" s="21" t="s">
        <v>70</v>
      </c>
      <c r="E64" s="14">
        <f t="shared" si="1"/>
        <v>2.2000000000000171</v>
      </c>
      <c r="F64" s="17">
        <v>157.4</v>
      </c>
      <c r="G64" s="23"/>
      <c r="H64" s="1" t="s">
        <v>80</v>
      </c>
      <c r="I64" s="29"/>
    </row>
    <row r="65" spans="1:9" ht="23.1" customHeight="1" x14ac:dyDescent="0.2">
      <c r="A65" s="11">
        <f t="shared" si="0"/>
        <v>62</v>
      </c>
      <c r="B65" s="21" t="s">
        <v>42</v>
      </c>
      <c r="C65" s="21" t="s">
        <v>7</v>
      </c>
      <c r="D65" s="21" t="s">
        <v>69</v>
      </c>
      <c r="E65" s="14">
        <f t="shared" si="1"/>
        <v>8.4000000000000057</v>
      </c>
      <c r="F65" s="17">
        <v>165.8</v>
      </c>
      <c r="G65" s="23"/>
      <c r="H65" s="1"/>
      <c r="I65" s="29"/>
    </row>
    <row r="66" spans="1:9" ht="23.1" customHeight="1" x14ac:dyDescent="0.2">
      <c r="A66" s="11">
        <f t="shared" si="0"/>
        <v>63</v>
      </c>
      <c r="B66" s="21" t="s">
        <v>71</v>
      </c>
      <c r="C66" s="21" t="s">
        <v>7</v>
      </c>
      <c r="D66" s="21" t="s">
        <v>72</v>
      </c>
      <c r="E66" s="14">
        <f t="shared" si="1"/>
        <v>0.39999999999997726</v>
      </c>
      <c r="F66" s="17">
        <v>166.2</v>
      </c>
      <c r="G66" s="23"/>
      <c r="H66" s="1"/>
      <c r="I66" s="29"/>
    </row>
    <row r="67" spans="1:9" ht="23.1" customHeight="1" x14ac:dyDescent="0.2">
      <c r="A67" s="54">
        <f t="shared" si="0"/>
        <v>64</v>
      </c>
      <c r="B67" s="70" t="s">
        <v>150</v>
      </c>
      <c r="C67" s="70" t="s">
        <v>8</v>
      </c>
      <c r="D67" s="70" t="s">
        <v>72</v>
      </c>
      <c r="E67" s="57">
        <f t="shared" si="1"/>
        <v>0.80000000000001137</v>
      </c>
      <c r="F67" s="63">
        <v>167</v>
      </c>
      <c r="G67" s="72"/>
      <c r="H67" s="68" t="s">
        <v>144</v>
      </c>
      <c r="I67" s="69" t="s">
        <v>170</v>
      </c>
    </row>
    <row r="68" spans="1:9" ht="23.1" customHeight="1" x14ac:dyDescent="0.2">
      <c r="A68" s="11">
        <f t="shared" si="0"/>
        <v>65</v>
      </c>
      <c r="B68" s="21" t="s">
        <v>73</v>
      </c>
      <c r="C68" s="21" t="s">
        <v>7</v>
      </c>
      <c r="D68" s="21" t="s">
        <v>74</v>
      </c>
      <c r="E68" s="14">
        <f t="shared" si="1"/>
        <v>1.5</v>
      </c>
      <c r="F68" s="17">
        <v>168.5</v>
      </c>
      <c r="G68" s="24"/>
      <c r="H68" s="1" t="s">
        <v>81</v>
      </c>
      <c r="I68" s="29"/>
    </row>
    <row r="69" spans="1:9" ht="23.1" customHeight="1" x14ac:dyDescent="0.2">
      <c r="A69" s="11">
        <f t="shared" si="0"/>
        <v>66</v>
      </c>
      <c r="B69" s="31" t="s">
        <v>47</v>
      </c>
      <c r="C69" s="21" t="s">
        <v>5</v>
      </c>
      <c r="D69" s="21" t="s">
        <v>46</v>
      </c>
      <c r="E69" s="14">
        <f t="shared" si="1"/>
        <v>3.8000000000000114</v>
      </c>
      <c r="F69" s="17">
        <v>172.3</v>
      </c>
      <c r="G69" s="23"/>
      <c r="H69" s="1" t="s">
        <v>82</v>
      </c>
      <c r="I69" s="29"/>
    </row>
    <row r="70" spans="1:9" ht="23.1" customHeight="1" x14ac:dyDescent="0.2">
      <c r="A70" s="11">
        <f t="shared" si="0"/>
        <v>67</v>
      </c>
      <c r="B70" s="12" t="s">
        <v>29</v>
      </c>
      <c r="C70" s="21" t="s">
        <v>7</v>
      </c>
      <c r="D70" s="21" t="s">
        <v>46</v>
      </c>
      <c r="E70" s="14">
        <f t="shared" si="1"/>
        <v>2.6999999999999886</v>
      </c>
      <c r="F70" s="17">
        <v>175</v>
      </c>
      <c r="G70" s="23"/>
      <c r="H70" s="1" t="s">
        <v>83</v>
      </c>
      <c r="I70" s="29"/>
    </row>
    <row r="71" spans="1:9" ht="23.1" customHeight="1" x14ac:dyDescent="0.2">
      <c r="A71" s="11">
        <f t="shared" ref="A71:A88" si="2">A70+1</f>
        <v>68</v>
      </c>
      <c r="B71" s="21" t="s">
        <v>75</v>
      </c>
      <c r="C71" s="21" t="s">
        <v>7</v>
      </c>
      <c r="D71" s="21" t="s">
        <v>9</v>
      </c>
      <c r="E71" s="14">
        <f t="shared" si="1"/>
        <v>6.5</v>
      </c>
      <c r="F71" s="17">
        <v>181.5</v>
      </c>
      <c r="G71" s="23"/>
      <c r="H71" s="1"/>
      <c r="I71" s="29"/>
    </row>
    <row r="72" spans="1:9" ht="23.1" customHeight="1" x14ac:dyDescent="0.2">
      <c r="A72" s="11">
        <f t="shared" si="2"/>
        <v>69</v>
      </c>
      <c r="B72" s="21" t="s">
        <v>76</v>
      </c>
      <c r="C72" s="21" t="s">
        <v>7</v>
      </c>
      <c r="D72" s="21" t="s">
        <v>48</v>
      </c>
      <c r="E72" s="14">
        <f t="shared" ref="E72:E88" si="3">F72-F71</f>
        <v>0.69999999999998863</v>
      </c>
      <c r="F72" s="17">
        <v>182.2</v>
      </c>
      <c r="G72" s="23"/>
      <c r="H72" s="1" t="s">
        <v>77</v>
      </c>
      <c r="I72" s="39"/>
    </row>
    <row r="73" spans="1:9" ht="23.1" customHeight="1" x14ac:dyDescent="0.2">
      <c r="A73" s="11">
        <f t="shared" si="2"/>
        <v>70</v>
      </c>
      <c r="B73" s="21" t="s">
        <v>199</v>
      </c>
      <c r="C73" s="21" t="s">
        <v>5</v>
      </c>
      <c r="D73" s="21" t="s">
        <v>49</v>
      </c>
      <c r="E73" s="14">
        <f t="shared" si="3"/>
        <v>0.60000000000002274</v>
      </c>
      <c r="F73" s="17">
        <v>182.8</v>
      </c>
      <c r="G73" s="23"/>
      <c r="H73" s="1" t="s">
        <v>145</v>
      </c>
      <c r="I73" s="29"/>
    </row>
    <row r="74" spans="1:9" ht="40.5" customHeight="1" x14ac:dyDescent="0.2">
      <c r="A74" s="11">
        <f t="shared" si="2"/>
        <v>71</v>
      </c>
      <c r="B74" s="21" t="s">
        <v>78</v>
      </c>
      <c r="C74" s="21" t="s">
        <v>5</v>
      </c>
      <c r="D74" s="21" t="s">
        <v>50</v>
      </c>
      <c r="E74" s="14">
        <f t="shared" si="3"/>
        <v>5.2999999999999829</v>
      </c>
      <c r="F74" s="17">
        <v>188.1</v>
      </c>
      <c r="G74" s="23"/>
      <c r="H74" s="1" t="s">
        <v>79</v>
      </c>
      <c r="I74" s="29"/>
    </row>
    <row r="75" spans="1:9" ht="23.1" customHeight="1" x14ac:dyDescent="0.2">
      <c r="A75" s="11">
        <f t="shared" si="2"/>
        <v>72</v>
      </c>
      <c r="B75" s="21" t="s">
        <v>42</v>
      </c>
      <c r="C75" s="21" t="s">
        <v>7</v>
      </c>
      <c r="D75" s="21" t="s">
        <v>51</v>
      </c>
      <c r="E75" s="14">
        <f t="shared" si="3"/>
        <v>5.2000000000000171</v>
      </c>
      <c r="F75" s="17">
        <v>193.3</v>
      </c>
      <c r="G75" s="23"/>
      <c r="H75" s="1" t="s">
        <v>146</v>
      </c>
      <c r="I75" s="29"/>
    </row>
    <row r="76" spans="1:9" ht="23.1" customHeight="1" x14ac:dyDescent="0.2">
      <c r="A76" s="11">
        <f t="shared" si="2"/>
        <v>73</v>
      </c>
      <c r="B76" s="31" t="s">
        <v>52</v>
      </c>
      <c r="C76" s="21" t="s">
        <v>5</v>
      </c>
      <c r="D76" s="21" t="s">
        <v>57</v>
      </c>
      <c r="E76" s="14">
        <f t="shared" si="3"/>
        <v>9</v>
      </c>
      <c r="F76" s="17">
        <v>202.3</v>
      </c>
      <c r="G76" s="23"/>
      <c r="H76" s="23" t="s">
        <v>55</v>
      </c>
      <c r="I76" s="29"/>
    </row>
    <row r="77" spans="1:9" ht="23.1" customHeight="1" x14ac:dyDescent="0.2">
      <c r="A77" s="11">
        <f t="shared" si="2"/>
        <v>74</v>
      </c>
      <c r="B77" s="31" t="s">
        <v>56</v>
      </c>
      <c r="C77" s="21" t="s">
        <v>5</v>
      </c>
      <c r="D77" s="21" t="s">
        <v>57</v>
      </c>
      <c r="E77" s="14">
        <f t="shared" si="3"/>
        <v>2.0999999999999943</v>
      </c>
      <c r="F77" s="17">
        <v>204.4</v>
      </c>
      <c r="G77" s="23"/>
      <c r="H77" s="23" t="s">
        <v>58</v>
      </c>
      <c r="I77" s="29"/>
    </row>
    <row r="78" spans="1:9" s="34" customFormat="1" ht="23.1" customHeight="1" x14ac:dyDescent="0.2">
      <c r="A78" s="54">
        <f t="shared" si="2"/>
        <v>75</v>
      </c>
      <c r="B78" s="55" t="s">
        <v>141</v>
      </c>
      <c r="C78" s="55" t="s">
        <v>8</v>
      </c>
      <c r="D78" s="55" t="s">
        <v>57</v>
      </c>
      <c r="E78" s="57">
        <f t="shared" si="3"/>
        <v>0.40000000000000568</v>
      </c>
      <c r="F78" s="63">
        <v>204.8</v>
      </c>
      <c r="G78" s="67"/>
      <c r="H78" s="65" t="s">
        <v>152</v>
      </c>
      <c r="I78" s="66" t="s">
        <v>171</v>
      </c>
    </row>
    <row r="79" spans="1:9" s="34" customFormat="1" ht="23.1" customHeight="1" x14ac:dyDescent="0.2">
      <c r="A79" s="11">
        <f t="shared" si="2"/>
        <v>76</v>
      </c>
      <c r="B79" s="12" t="s">
        <v>162</v>
      </c>
      <c r="C79" s="12" t="s">
        <v>5</v>
      </c>
      <c r="D79" s="12" t="s">
        <v>51</v>
      </c>
      <c r="E79" s="14">
        <f t="shared" si="3"/>
        <v>0.89999999999997726</v>
      </c>
      <c r="F79" s="17">
        <v>205.7</v>
      </c>
      <c r="G79" s="18"/>
      <c r="H79" s="19"/>
      <c r="I79" s="28"/>
    </row>
    <row r="80" spans="1:9" s="34" customFormat="1" ht="23.1" customHeight="1" x14ac:dyDescent="0.2">
      <c r="A80" s="11">
        <f t="shared" si="2"/>
        <v>77</v>
      </c>
      <c r="B80" s="12" t="s">
        <v>163</v>
      </c>
      <c r="C80" s="12" t="s">
        <v>5</v>
      </c>
      <c r="D80" s="12" t="s">
        <v>164</v>
      </c>
      <c r="E80" s="14">
        <f t="shared" si="3"/>
        <v>1.1000000000000227</v>
      </c>
      <c r="F80" s="17">
        <v>206.8</v>
      </c>
      <c r="G80" s="18"/>
      <c r="H80" s="19" t="s">
        <v>165</v>
      </c>
      <c r="I80" s="28"/>
    </row>
    <row r="81" spans="1:9" s="34" customFormat="1" ht="23.1" customHeight="1" x14ac:dyDescent="0.2">
      <c r="A81" s="11">
        <f t="shared" si="2"/>
        <v>78</v>
      </c>
      <c r="B81" s="12" t="s">
        <v>153</v>
      </c>
      <c r="C81" s="12" t="s">
        <v>8</v>
      </c>
      <c r="D81" s="12" t="s">
        <v>154</v>
      </c>
      <c r="E81" s="14">
        <f t="shared" si="3"/>
        <v>4.7999999999999829</v>
      </c>
      <c r="F81" s="17">
        <v>211.6</v>
      </c>
      <c r="G81" s="18"/>
      <c r="H81" s="19" t="s">
        <v>160</v>
      </c>
      <c r="I81" s="28"/>
    </row>
    <row r="82" spans="1:9" s="34" customFormat="1" ht="23.1" customHeight="1" x14ac:dyDescent="0.2">
      <c r="A82" s="11">
        <f t="shared" si="2"/>
        <v>79</v>
      </c>
      <c r="B82" s="12" t="s">
        <v>155</v>
      </c>
      <c r="C82" s="12" t="s">
        <v>7</v>
      </c>
      <c r="D82" s="12" t="s">
        <v>9</v>
      </c>
      <c r="E82" s="14">
        <f t="shared" si="3"/>
        <v>3.5999999999999943</v>
      </c>
      <c r="F82" s="17">
        <v>215.2</v>
      </c>
      <c r="G82" s="18"/>
      <c r="H82" s="19"/>
      <c r="I82" s="28"/>
    </row>
    <row r="83" spans="1:9" s="34" customFormat="1" ht="23.1" customHeight="1" x14ac:dyDescent="0.2">
      <c r="A83" s="11">
        <f t="shared" si="2"/>
        <v>80</v>
      </c>
      <c r="B83" s="12" t="s">
        <v>156</v>
      </c>
      <c r="C83" s="12" t="s">
        <v>38</v>
      </c>
      <c r="D83" s="12" t="s">
        <v>9</v>
      </c>
      <c r="E83" s="14">
        <f t="shared" si="3"/>
        <v>0.20000000000001705</v>
      </c>
      <c r="F83" s="17">
        <v>215.4</v>
      </c>
      <c r="G83" s="18"/>
      <c r="H83" s="19" t="s">
        <v>166</v>
      </c>
      <c r="I83" s="28"/>
    </row>
    <row r="84" spans="1:9" s="34" customFormat="1" ht="23.1" customHeight="1" x14ac:dyDescent="0.2">
      <c r="A84" s="11">
        <f t="shared" si="2"/>
        <v>81</v>
      </c>
      <c r="B84" s="12" t="s">
        <v>157</v>
      </c>
      <c r="C84" s="12" t="s">
        <v>14</v>
      </c>
      <c r="D84" s="12" t="s">
        <v>158</v>
      </c>
      <c r="E84" s="14">
        <f t="shared" si="3"/>
        <v>0.59999999999999432</v>
      </c>
      <c r="F84" s="17">
        <v>216</v>
      </c>
      <c r="G84" s="18"/>
      <c r="H84" s="19"/>
      <c r="I84" s="28"/>
    </row>
    <row r="85" spans="1:9" s="34" customFormat="1" ht="23.1" customHeight="1" x14ac:dyDescent="0.2">
      <c r="A85" s="11">
        <f t="shared" si="2"/>
        <v>82</v>
      </c>
      <c r="B85" s="12" t="s">
        <v>159</v>
      </c>
      <c r="C85" s="12" t="s">
        <v>7</v>
      </c>
      <c r="D85" s="12" t="s">
        <v>158</v>
      </c>
      <c r="E85" s="14">
        <f t="shared" si="3"/>
        <v>0.90000000000000568</v>
      </c>
      <c r="F85" s="17">
        <v>216.9</v>
      </c>
      <c r="G85" s="18"/>
      <c r="H85" s="19" t="s">
        <v>161</v>
      </c>
      <c r="I85" s="28"/>
    </row>
    <row r="86" spans="1:9" s="34" customFormat="1" ht="23.1" customHeight="1" x14ac:dyDescent="0.2">
      <c r="A86" s="11">
        <f t="shared" si="2"/>
        <v>83</v>
      </c>
      <c r="B86" s="12" t="s">
        <v>163</v>
      </c>
      <c r="C86" s="12" t="s">
        <v>38</v>
      </c>
      <c r="D86" s="12" t="s">
        <v>9</v>
      </c>
      <c r="E86" s="14">
        <f t="shared" si="3"/>
        <v>2.0999999999999943</v>
      </c>
      <c r="F86" s="17">
        <v>219</v>
      </c>
      <c r="G86" s="18"/>
      <c r="H86" s="19"/>
      <c r="I86" s="28"/>
    </row>
    <row r="87" spans="1:9" s="34" customFormat="1" ht="23.1" customHeight="1" x14ac:dyDescent="0.2">
      <c r="A87" s="11">
        <f t="shared" si="2"/>
        <v>84</v>
      </c>
      <c r="B87" s="12" t="s">
        <v>42</v>
      </c>
      <c r="C87" s="12" t="s">
        <v>7</v>
      </c>
      <c r="D87" s="12" t="s">
        <v>9</v>
      </c>
      <c r="E87" s="14">
        <f t="shared" si="3"/>
        <v>0.19999999999998863</v>
      </c>
      <c r="F87" s="17">
        <v>219.2</v>
      </c>
      <c r="G87" s="18"/>
      <c r="H87" s="19"/>
      <c r="I87" s="28"/>
    </row>
    <row r="88" spans="1:9" s="34" customFormat="1" ht="23.1" customHeight="1" thickBot="1" x14ac:dyDescent="0.25">
      <c r="A88" s="76">
        <f t="shared" si="2"/>
        <v>85</v>
      </c>
      <c r="B88" s="77" t="s">
        <v>173</v>
      </c>
      <c r="C88" s="77"/>
      <c r="D88" s="77" t="s">
        <v>9</v>
      </c>
      <c r="E88" s="78">
        <f t="shared" si="3"/>
        <v>0.10000000000002274</v>
      </c>
      <c r="F88" s="79">
        <v>219.3</v>
      </c>
      <c r="G88" s="80"/>
      <c r="H88" s="81" t="s">
        <v>174</v>
      </c>
      <c r="I88" s="82" t="s">
        <v>175</v>
      </c>
    </row>
    <row r="89" spans="1:9" s="34" customFormat="1" ht="3.6" customHeight="1" x14ac:dyDescent="0.2">
      <c r="A89" s="11"/>
      <c r="B89" s="13"/>
      <c r="C89" s="13"/>
      <c r="D89" s="13"/>
      <c r="E89" s="74"/>
      <c r="F89" s="15"/>
      <c r="G89" s="16"/>
      <c r="H89" s="41"/>
      <c r="I89" s="75"/>
    </row>
    <row r="91" spans="1:9" s="47" customFormat="1" ht="18" x14ac:dyDescent="0.2">
      <c r="A91" s="47" t="s">
        <v>151</v>
      </c>
      <c r="B91" s="43"/>
      <c r="C91" s="44"/>
      <c r="D91" s="4" t="s">
        <v>53</v>
      </c>
      <c r="E91" s="45"/>
      <c r="F91" s="46"/>
      <c r="H91" s="32" t="s">
        <v>126</v>
      </c>
    </row>
    <row r="92" spans="1:9" s="47" customFormat="1" ht="18" x14ac:dyDescent="0.2">
      <c r="A92" s="49" t="s">
        <v>39</v>
      </c>
      <c r="B92" s="43"/>
      <c r="C92" s="44"/>
      <c r="D92" s="4" t="s">
        <v>125</v>
      </c>
      <c r="E92" s="45"/>
      <c r="F92" s="46"/>
      <c r="H92" s="32" t="s">
        <v>127</v>
      </c>
    </row>
    <row r="93" spans="1:9" s="47" customFormat="1" ht="18" x14ac:dyDescent="0.2">
      <c r="A93" s="49" t="s">
        <v>117</v>
      </c>
      <c r="B93" s="43"/>
      <c r="C93" s="44"/>
      <c r="E93" s="40"/>
      <c r="F93" s="46"/>
      <c r="H93" s="48"/>
    </row>
    <row r="94" spans="1:9" s="47" customFormat="1" ht="18.600000000000001" x14ac:dyDescent="0.2">
      <c r="A94" s="42"/>
      <c r="B94" s="43"/>
      <c r="C94" s="44"/>
      <c r="D94"/>
      <c r="E94" s="45"/>
      <c r="F94" s="46"/>
      <c r="H94" s="48"/>
    </row>
    <row r="95" spans="1:9" s="47" customFormat="1" ht="18.600000000000001" x14ac:dyDescent="0.2">
      <c r="A95" s="42"/>
      <c r="B95" s="43"/>
      <c r="C95" s="44"/>
      <c r="D95" s="43"/>
      <c r="E95" s="50"/>
      <c r="F95" s="46"/>
      <c r="H95" s="48"/>
    </row>
    <row r="96" spans="1:9" s="47" customFormat="1" ht="18.600000000000001" x14ac:dyDescent="0.2">
      <c r="A96" s="42"/>
      <c r="B96" s="43"/>
      <c r="C96" s="44"/>
      <c r="D96" s="43"/>
      <c r="E96" s="45"/>
      <c r="F96" s="46"/>
      <c r="H96" s="48"/>
    </row>
    <row r="97" spans="1:8" s="47" customFormat="1" ht="18.600000000000001" x14ac:dyDescent="0.2">
      <c r="A97" s="42"/>
      <c r="B97" s="43"/>
      <c r="C97" s="44"/>
      <c r="D97" s="43"/>
      <c r="E97" s="45"/>
      <c r="F97" s="46"/>
      <c r="H97" s="48"/>
    </row>
    <row r="98" spans="1:8" s="47" customFormat="1" ht="18.600000000000001" x14ac:dyDescent="0.2">
      <c r="A98" s="42"/>
      <c r="B98" s="43"/>
      <c r="C98" s="44"/>
      <c r="D98" s="43"/>
      <c r="E98" s="45"/>
      <c r="F98" s="46"/>
      <c r="H98" s="48"/>
    </row>
    <row r="99" spans="1:8" s="47" customFormat="1" ht="18.600000000000001" x14ac:dyDescent="0.2">
      <c r="A99" s="42"/>
      <c r="B99" s="43"/>
      <c r="C99" s="44"/>
      <c r="D99" s="43"/>
      <c r="E99" s="45"/>
      <c r="F99" s="46"/>
      <c r="H99" s="48"/>
    </row>
    <row r="100" spans="1:8" s="47" customFormat="1" ht="18.600000000000001" x14ac:dyDescent="0.2">
      <c r="A100" s="42"/>
      <c r="B100" s="43"/>
      <c r="C100" s="44"/>
      <c r="D100" s="43"/>
      <c r="E100" s="45"/>
      <c r="F100" s="46"/>
      <c r="H100" s="48"/>
    </row>
    <row r="101" spans="1:8" s="47" customFormat="1" ht="18.600000000000001" x14ac:dyDescent="0.2">
      <c r="A101" s="42"/>
      <c r="B101" s="43"/>
      <c r="C101" s="44"/>
      <c r="D101" s="43"/>
      <c r="E101" s="45"/>
      <c r="F101" s="46"/>
      <c r="H101" s="48"/>
    </row>
    <row r="102" spans="1:8" s="47" customFormat="1" ht="18.600000000000001" x14ac:dyDescent="0.2">
      <c r="A102" s="42"/>
      <c r="B102" s="43"/>
      <c r="C102" s="44"/>
      <c r="D102" s="43"/>
      <c r="E102" s="45"/>
      <c r="F102" s="46"/>
      <c r="H102" s="48"/>
    </row>
    <row r="103" spans="1:8" s="47" customFormat="1" ht="18.600000000000001" x14ac:dyDescent="0.2">
      <c r="A103" s="42"/>
      <c r="B103" s="43"/>
      <c r="C103" s="44"/>
      <c r="D103" s="43"/>
      <c r="E103" s="45"/>
      <c r="F103" s="46"/>
      <c r="H103" s="48"/>
    </row>
    <row r="105" spans="1:8" ht="13.2" x14ac:dyDescent="0.2">
      <c r="A105" s="49" t="s">
        <v>124</v>
      </c>
      <c r="D105" s="32" t="s">
        <v>147</v>
      </c>
      <c r="F105" s="32"/>
      <c r="H105" s="4" t="s">
        <v>186</v>
      </c>
    </row>
    <row r="106" spans="1:8" x14ac:dyDescent="0.2">
      <c r="A106" s="51" t="s">
        <v>123</v>
      </c>
      <c r="F106" s="32"/>
      <c r="H106" s="4" t="s">
        <v>187</v>
      </c>
    </row>
    <row r="107" spans="1:8" ht="13.2" x14ac:dyDescent="0.2">
      <c r="A107" s="35"/>
    </row>
    <row r="109" spans="1:8" ht="13.2" x14ac:dyDescent="0.2">
      <c r="A109" s="36"/>
    </row>
    <row r="111" spans="1:8" ht="13.2" x14ac:dyDescent="0.2">
      <c r="A111" s="36"/>
    </row>
    <row r="113" spans="1:8" ht="13.2" x14ac:dyDescent="0.2">
      <c r="A113" s="36"/>
    </row>
    <row r="123" spans="1:8" x14ac:dyDescent="0.2">
      <c r="A123" s="4" t="s">
        <v>167</v>
      </c>
      <c r="B123" s="51"/>
      <c r="C123" s="32" t="s">
        <v>87</v>
      </c>
      <c r="E123" s="83"/>
    </row>
    <row r="124" spans="1:8" x14ac:dyDescent="0.2">
      <c r="B124" s="51"/>
      <c r="C124" s="32" t="s">
        <v>168</v>
      </c>
    </row>
    <row r="125" spans="1:8" x14ac:dyDescent="0.2">
      <c r="A125" s="51"/>
      <c r="B125" s="51"/>
      <c r="C125" s="4" t="s">
        <v>128</v>
      </c>
    </row>
    <row r="126" spans="1:8" ht="13.2" x14ac:dyDescent="0.2">
      <c r="A126" s="51"/>
      <c r="B126" s="51"/>
      <c r="H126"/>
    </row>
    <row r="127" spans="1:8" ht="13.2" x14ac:dyDescent="0.2">
      <c r="A127" s="51"/>
      <c r="B127" s="51"/>
      <c r="D127"/>
    </row>
    <row r="128" spans="1:8" x14ac:dyDescent="0.2">
      <c r="A128" s="51"/>
      <c r="B128" s="51"/>
    </row>
    <row r="129" spans="1:5" x14ac:dyDescent="0.2">
      <c r="A129" s="51"/>
      <c r="B129" s="51"/>
    </row>
    <row r="130" spans="1:5" x14ac:dyDescent="0.2">
      <c r="A130" s="51"/>
      <c r="B130" s="51"/>
    </row>
    <row r="131" spans="1:5" x14ac:dyDescent="0.2">
      <c r="A131" s="51"/>
      <c r="B131" s="51"/>
    </row>
    <row r="132" spans="1:5" x14ac:dyDescent="0.2">
      <c r="A132" s="51"/>
      <c r="B132" s="51"/>
    </row>
    <row r="133" spans="1:5" x14ac:dyDescent="0.2">
      <c r="A133" s="51"/>
      <c r="B133" s="51"/>
    </row>
    <row r="134" spans="1:5" x14ac:dyDescent="0.2">
      <c r="A134" s="51"/>
      <c r="B134" s="51"/>
    </row>
    <row r="135" spans="1:5" x14ac:dyDescent="0.2">
      <c r="A135" s="51"/>
      <c r="B135" s="51"/>
    </row>
    <row r="136" spans="1:5" x14ac:dyDescent="0.2">
      <c r="A136" s="51"/>
      <c r="B136" s="51"/>
    </row>
    <row r="137" spans="1:5" x14ac:dyDescent="0.2">
      <c r="A137" s="51"/>
      <c r="B137" s="51"/>
    </row>
    <row r="138" spans="1:5" x14ac:dyDescent="0.2">
      <c r="A138" s="52"/>
      <c r="B138" s="51"/>
      <c r="E138" s="32"/>
    </row>
    <row r="139" spans="1:5" x14ac:dyDescent="0.2">
      <c r="E139" s="32"/>
    </row>
    <row r="140" spans="1:5" x14ac:dyDescent="0.2">
      <c r="E140" s="32"/>
    </row>
    <row r="163" spans="3:3" ht="13.2" x14ac:dyDescent="0.2">
      <c r="C163" s="53"/>
    </row>
  </sheetData>
  <mergeCells count="1">
    <mergeCell ref="F1:I2"/>
  </mergeCells>
  <phoneticPr fontId="2"/>
  <printOptions horizontalCentered="1"/>
  <pageMargins left="0.23622047244094491" right="0.23622047244094491" top="0.35433070866141736" bottom="0.35433070866141736" header="0.31496062992125984" footer="0.31496062992125984"/>
  <pageSetup paperSize="9" scale="49" fitToHeight="0" orientation="portrait" horizontalDpi="4294967293" verticalDpi="4294967293" r:id="rId1"/>
  <headerFooter alignWithMargins="0"/>
  <rowBreaks count="2" manualBreakCount="2">
    <brk id="67" max="8" man="1"/>
    <brk id="13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46D79-9CCF-46C7-9763-BCBCC106FA94}">
  <sheetPr>
    <pageSetUpPr fitToPage="1"/>
  </sheetPr>
  <dimension ref="A1:B42"/>
  <sheetViews>
    <sheetView view="pageBreakPreview" zoomScaleNormal="100" zoomScaleSheetLayoutView="100" workbookViewId="0">
      <selection activeCell="J6" sqref="J6"/>
    </sheetView>
  </sheetViews>
  <sheetFormatPr defaultColWidth="7.77734375" defaultRowHeight="12" x14ac:dyDescent="0.2"/>
  <cols>
    <col min="1" max="1" width="39.109375" style="32" customWidth="1"/>
    <col min="2" max="2" width="27.21875" style="34" customWidth="1"/>
    <col min="3" max="16384" width="7.77734375" style="32"/>
  </cols>
  <sheetData>
    <row r="1" spans="1:2" ht="19.2" customHeight="1" x14ac:dyDescent="0.2">
      <c r="B1" s="91"/>
    </row>
    <row r="2" spans="1:2" ht="12.6" customHeight="1" thickBot="1" x14ac:dyDescent="0.25">
      <c r="A2" s="34"/>
      <c r="B2" s="92"/>
    </row>
    <row r="3" spans="1:2" ht="21.75" customHeight="1" x14ac:dyDescent="0.2">
      <c r="A3" s="85" t="s">
        <v>0</v>
      </c>
      <c r="B3" s="86" t="s">
        <v>197</v>
      </c>
    </row>
    <row r="4" spans="1:2" ht="40.049999999999997" customHeight="1" x14ac:dyDescent="0.2">
      <c r="A4" s="20" t="s">
        <v>188</v>
      </c>
      <c r="B4" s="87" t="s">
        <v>195</v>
      </c>
    </row>
    <row r="5" spans="1:2" ht="40.049999999999997" customHeight="1" x14ac:dyDescent="0.2">
      <c r="A5" s="20" t="s">
        <v>189</v>
      </c>
      <c r="B5" s="87" t="s">
        <v>196</v>
      </c>
    </row>
    <row r="6" spans="1:2" ht="40.049999999999997" customHeight="1" x14ac:dyDescent="0.2">
      <c r="A6" s="20" t="s">
        <v>194</v>
      </c>
      <c r="B6" s="88" t="s">
        <v>30</v>
      </c>
    </row>
    <row r="7" spans="1:2" ht="40.049999999999997" customHeight="1" x14ac:dyDescent="0.2">
      <c r="A7" s="20" t="s">
        <v>190</v>
      </c>
      <c r="B7" s="89" t="s">
        <v>169</v>
      </c>
    </row>
    <row r="8" spans="1:2" ht="40.049999999999997" customHeight="1" x14ac:dyDescent="0.2">
      <c r="A8" s="20" t="s">
        <v>191</v>
      </c>
      <c r="B8" s="89" t="s">
        <v>170</v>
      </c>
    </row>
    <row r="9" spans="1:2" s="34" customFormat="1" ht="40.049999999999997" customHeight="1" x14ac:dyDescent="0.2">
      <c r="A9" s="20" t="s">
        <v>192</v>
      </c>
      <c r="B9" s="89" t="s">
        <v>171</v>
      </c>
    </row>
    <row r="10" spans="1:2" s="34" customFormat="1" ht="40.049999999999997" customHeight="1" x14ac:dyDescent="0.2">
      <c r="A10" s="20" t="s">
        <v>193</v>
      </c>
      <c r="B10" s="90" t="s">
        <v>198</v>
      </c>
    </row>
    <row r="11" spans="1:2" s="34" customFormat="1" ht="3.6" customHeight="1" x14ac:dyDescent="0.2">
      <c r="A11" s="13"/>
      <c r="B11" s="75"/>
    </row>
    <row r="12" spans="1:2" s="34" customFormat="1" x14ac:dyDescent="0.2">
      <c r="A12" s="32"/>
    </row>
    <row r="14" spans="1:2" s="34" customFormat="1" x14ac:dyDescent="0.2">
      <c r="A14" s="32"/>
    </row>
    <row r="16" spans="1:2" s="34" customFormat="1" x14ac:dyDescent="0.2">
      <c r="A16" s="32"/>
    </row>
    <row r="18" spans="1:2" s="34" customFormat="1" x14ac:dyDescent="0.2">
      <c r="A18" s="32"/>
    </row>
    <row r="28" spans="1:2" s="34" customFormat="1" x14ac:dyDescent="0.2">
      <c r="A28" s="51"/>
    </row>
    <row r="29" spans="1:2" s="34" customFormat="1" x14ac:dyDescent="0.2">
      <c r="A29" s="51"/>
    </row>
    <row r="30" spans="1:2" s="34" customFormat="1" x14ac:dyDescent="0.2">
      <c r="A30" s="51"/>
    </row>
    <row r="31" spans="1:2" s="3" customFormat="1" x14ac:dyDescent="0.2">
      <c r="A31" s="51"/>
      <c r="B31" s="34"/>
    </row>
    <row r="32" spans="1:2" s="3" customFormat="1" x14ac:dyDescent="0.2">
      <c r="A32" s="51"/>
      <c r="B32" s="34"/>
    </row>
    <row r="33" spans="1:2" s="3" customFormat="1" x14ac:dyDescent="0.2">
      <c r="A33" s="51"/>
      <c r="B33" s="34"/>
    </row>
    <row r="34" spans="1:2" s="3" customFormat="1" x14ac:dyDescent="0.2">
      <c r="A34" s="51"/>
      <c r="B34" s="34"/>
    </row>
    <row r="35" spans="1:2" s="3" customFormat="1" x14ac:dyDescent="0.2">
      <c r="A35" s="51"/>
      <c r="B35" s="34"/>
    </row>
    <row r="36" spans="1:2" s="3" customFormat="1" x14ac:dyDescent="0.2">
      <c r="A36" s="51"/>
      <c r="B36" s="34"/>
    </row>
    <row r="37" spans="1:2" s="3" customFormat="1" x14ac:dyDescent="0.2">
      <c r="A37" s="51"/>
      <c r="B37" s="34"/>
    </row>
    <row r="38" spans="1:2" s="3" customFormat="1" x14ac:dyDescent="0.2">
      <c r="A38" s="51"/>
      <c r="B38" s="34"/>
    </row>
    <row r="39" spans="1:2" s="3" customFormat="1" x14ac:dyDescent="0.2">
      <c r="A39" s="51"/>
      <c r="B39" s="34"/>
    </row>
    <row r="40" spans="1:2" s="3" customFormat="1" x14ac:dyDescent="0.2">
      <c r="A40" s="51"/>
      <c r="B40" s="34"/>
    </row>
    <row r="41" spans="1:2" s="3" customFormat="1" x14ac:dyDescent="0.2">
      <c r="A41" s="32"/>
      <c r="B41" s="34"/>
    </row>
    <row r="42" spans="1:2" s="3" customFormat="1" x14ac:dyDescent="0.2">
      <c r="A42" s="32"/>
      <c r="B42" s="34"/>
    </row>
  </sheetData>
  <mergeCells count="1">
    <mergeCell ref="B1:B2"/>
  </mergeCells>
  <phoneticPr fontId="2"/>
  <printOptions horizontalCentered="1"/>
  <pageMargins left="0.23622047244094491" right="0.23622047244094491" top="0.35433070866141736" bottom="0.35433070866141736" header="0.31496062992125984" footer="0.31496062992125984"/>
  <pageSetup paperSize="9"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神戸200</vt:lpstr>
      <vt:lpstr>神戸200 (2)</vt:lpstr>
      <vt:lpstr>神戸200!Print_Area</vt:lpstr>
      <vt:lpstr>'神戸200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2020-03-07T05:49:24Z</dcterms:created>
  <dcterms:modified xsi:type="dcterms:W3CDTF">2021-03-29T10:45:26Z</dcterms:modified>
</cp:coreProperties>
</file>