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724高松\"/>
    </mc:Choice>
  </mc:AlternateContent>
  <xr:revisionPtr revIDLastSave="0" documentId="13_ncr:1_{F0C5AD09-9E6D-4FD1-BD4E-6205985F448D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高松300" sheetId="10" r:id="rId1"/>
    <sheet name="高松300 (2)" sheetId="11" r:id="rId2"/>
  </sheets>
  <definedNames>
    <definedName name="_xlnm.Print_Area" localSheetId="0">高松300!$A$1:$I$58</definedName>
    <definedName name="_xlnm.Print_Area" localSheetId="1">'高松300 (2)'!$A$4:$C$7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10" l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7" i="10"/>
  <c r="E8" i="10"/>
  <c r="E9" i="10"/>
  <c r="E10" i="10"/>
  <c r="E11" i="10"/>
  <c r="E12" i="10"/>
  <c r="E6" i="10"/>
  <c r="E33" i="10"/>
  <c r="E34" i="10"/>
  <c r="E32" i="10"/>
  <c r="E26" i="10"/>
  <c r="E27" i="10"/>
  <c r="E21" i="10"/>
  <c r="E22" i="10"/>
  <c r="E23" i="10"/>
  <c r="E24" i="10"/>
  <c r="E14" i="10"/>
  <c r="E15" i="10"/>
  <c r="E16" i="10"/>
  <c r="E17" i="10"/>
  <c r="E35" i="10" l="1"/>
  <c r="E13" i="10"/>
  <c r="E31" i="10" l="1"/>
  <c r="E30" i="10"/>
  <c r="E29" i="10"/>
  <c r="E28" i="10"/>
  <c r="E25" i="10"/>
  <c r="E20" i="10"/>
  <c r="E19" i="10"/>
  <c r="E18" i="10"/>
  <c r="I1" i="10"/>
  <c r="A34" i="10" l="1"/>
  <c r="A35" i="10" s="1"/>
</calcChain>
</file>

<file path=xl/sharedStrings.xml><?xml version="1.0" encoding="utf-8"?>
<sst xmlns="http://schemas.openxmlformats.org/spreadsheetml/2006/main" count="135" uniqueCount="76">
  <si>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</si>
  <si>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</si>
  <si>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</si>
  <si>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</si>
  <si>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</si>
  <si>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右折</t>
    <rPh sb="0" eb="2">
      <t>ウセツ</t>
    </rPh>
    <phoneticPr fontId="1"/>
  </si>
  <si>
    <t>左折</t>
    <rPh sb="0" eb="2">
      <t>サセツ</t>
    </rPh>
    <phoneticPr fontId="1"/>
  </si>
  <si>
    <t>直進</t>
    <rPh sb="0" eb="2">
      <t>チョクシン</t>
    </rPh>
    <phoneticPr fontId="1"/>
  </si>
  <si>
    <t>国道11号</t>
    <rPh sb="0" eb="2">
      <t>コクドウ</t>
    </rPh>
    <rPh sb="4" eb="5">
      <t>ゴウ</t>
    </rPh>
    <phoneticPr fontId="1"/>
  </si>
  <si>
    <t>道なり左折</t>
    <rPh sb="0" eb="1">
      <t>ミチ</t>
    </rPh>
    <rPh sb="3" eb="5">
      <t>サセツ</t>
    </rPh>
    <phoneticPr fontId="1"/>
  </si>
  <si>
    <t>来た道戻る</t>
    <rPh sb="0" eb="1">
      <t>キ</t>
    </rPh>
    <rPh sb="2" eb="3">
      <t>ミチ</t>
    </rPh>
    <rPh sb="3" eb="4">
      <t>モド</t>
    </rPh>
    <phoneticPr fontId="1"/>
  </si>
  <si>
    <t>T字路</t>
    <rPh sb="1" eb="2">
      <t>ジ</t>
    </rPh>
    <rPh sb="2" eb="3">
      <t>ロ</t>
    </rPh>
    <phoneticPr fontId="1"/>
  </si>
  <si>
    <t>県道3号</t>
    <rPh sb="0" eb="2">
      <t>ケンドウ</t>
    </rPh>
    <rPh sb="3" eb="4">
      <t>ゴウ</t>
    </rPh>
    <phoneticPr fontId="1"/>
  </si>
  <si>
    <t>これより県道3号をひたすらまっすぐ</t>
    <rPh sb="4" eb="6">
      <t>ケンドウ</t>
    </rPh>
    <rPh sb="7" eb="8">
      <t>ゴウ</t>
    </rPh>
    <phoneticPr fontId="1"/>
  </si>
  <si>
    <t>広瀬橋　S</t>
    <rPh sb="0" eb="2">
      <t>ヒロセ</t>
    </rPh>
    <rPh sb="2" eb="3">
      <t>ハシ</t>
    </rPh>
    <phoneticPr fontId="1"/>
  </si>
  <si>
    <t>長尾名　S</t>
    <rPh sb="0" eb="1">
      <t>ナガ</t>
    </rPh>
    <rPh sb="1" eb="2">
      <t>オ</t>
    </rPh>
    <rPh sb="2" eb="3">
      <t>ナ</t>
    </rPh>
    <phoneticPr fontId="1"/>
  </si>
  <si>
    <t>角にローソンあり</t>
    <rPh sb="0" eb="1">
      <t>カド</t>
    </rPh>
    <phoneticPr fontId="1"/>
  </si>
  <si>
    <t>塚原　S</t>
    <rPh sb="0" eb="2">
      <t>ツカハラ</t>
    </rPh>
    <phoneticPr fontId="1"/>
  </si>
  <si>
    <t>県道3号→国道377号</t>
    <rPh sb="0" eb="2">
      <t>ケンドウ</t>
    </rPh>
    <rPh sb="3" eb="4">
      <t>ゴウ</t>
    </rPh>
    <rPh sb="5" eb="7">
      <t>コクドウ</t>
    </rPh>
    <rPh sb="10" eb="11">
      <t>ゴウ</t>
    </rPh>
    <phoneticPr fontId="1"/>
  </si>
  <si>
    <t>国道193号</t>
    <rPh sb="0" eb="2">
      <t>コクドウ</t>
    </rPh>
    <rPh sb="5" eb="6">
      <t>ゴウ</t>
    </rPh>
    <phoneticPr fontId="1"/>
  </si>
  <si>
    <t>国道192号</t>
    <rPh sb="0" eb="2">
      <t>コクドウ</t>
    </rPh>
    <rPh sb="5" eb="6">
      <t>ゴウ</t>
    </rPh>
    <phoneticPr fontId="1"/>
  </si>
  <si>
    <t>Y字路</t>
    <rPh sb="1" eb="2">
      <t>ジ</t>
    </rPh>
    <rPh sb="2" eb="3">
      <t>ロ</t>
    </rPh>
    <phoneticPr fontId="1"/>
  </si>
  <si>
    <t>(START)
朝日グリーンパーク</t>
    <phoneticPr fontId="1"/>
  </si>
  <si>
    <t>県道157号</t>
    <rPh sb="0" eb="2">
      <t>ケンドウ</t>
    </rPh>
    <rPh sb="5" eb="6">
      <t>ゴウ</t>
    </rPh>
    <phoneticPr fontId="1"/>
  </si>
  <si>
    <t>詰田川西　S</t>
    <rPh sb="0" eb="1">
      <t>ツ</t>
    </rPh>
    <rPh sb="1" eb="2">
      <t>タ</t>
    </rPh>
    <rPh sb="2" eb="3">
      <t>カワ</t>
    </rPh>
    <rPh sb="3" eb="4">
      <t>ニシ</t>
    </rPh>
    <phoneticPr fontId="1"/>
  </si>
  <si>
    <t>歩道を利用してください</t>
    <rPh sb="0" eb="2">
      <t>ホドウ</t>
    </rPh>
    <rPh sb="3" eb="5">
      <t>リヨウ</t>
    </rPh>
    <phoneticPr fontId="1"/>
  </si>
  <si>
    <t>牟礼交差点　S</t>
    <rPh sb="0" eb="2">
      <t>ムレ</t>
    </rPh>
    <rPh sb="2" eb="5">
      <t>コウサテン</t>
    </rPh>
    <phoneticPr fontId="1"/>
  </si>
  <si>
    <t>この先山間部の道。それほど斜度はきつくありません。
この先道の駅あり。その後国道377号へ。</t>
    <rPh sb="2" eb="3">
      <t>サキ</t>
    </rPh>
    <rPh sb="3" eb="6">
      <t>サンカンブ</t>
    </rPh>
    <rPh sb="7" eb="8">
      <t>ミチ</t>
    </rPh>
    <rPh sb="13" eb="15">
      <t>シャド</t>
    </rPh>
    <rPh sb="28" eb="29">
      <t>サキ</t>
    </rPh>
    <rPh sb="29" eb="30">
      <t>ミチ</t>
    </rPh>
    <rPh sb="30" eb="31">
      <t>ジミチ</t>
    </rPh>
    <rPh sb="31" eb="32">
      <t>エキ</t>
    </rPh>
    <rPh sb="37" eb="38">
      <t>ゴ</t>
    </rPh>
    <rPh sb="38" eb="40">
      <t>コクドウ</t>
    </rPh>
    <rPh sb="43" eb="44">
      <t>ゴウ</t>
    </rPh>
    <phoneticPr fontId="1"/>
  </si>
  <si>
    <t>PC1　セブンイレブン美馬市穴吹町店</t>
    <rPh sb="11" eb="14">
      <t>ミマシ</t>
    </rPh>
    <rPh sb="14" eb="16">
      <t>アナブキ</t>
    </rPh>
    <rPh sb="16" eb="17">
      <t>マチ</t>
    </rPh>
    <rPh sb="17" eb="18">
      <t>ミセ</t>
    </rPh>
    <phoneticPr fontId="1"/>
  </si>
  <si>
    <t>国道492号</t>
    <rPh sb="0" eb="2">
      <t>コクドウ</t>
    </rPh>
    <rPh sb="5" eb="6">
      <t>ゴウ</t>
    </rPh>
    <phoneticPr fontId="1"/>
  </si>
  <si>
    <t>右側。レシート取得。穴吹川沿いを剣山方面へ。</t>
    <rPh sb="0" eb="2">
      <t>ミギガワ</t>
    </rPh>
    <rPh sb="7" eb="9">
      <t>シュトク</t>
    </rPh>
    <rPh sb="10" eb="14">
      <t>アナブキカワゾ</t>
    </rPh>
    <rPh sb="16" eb="17">
      <t>ツルギ</t>
    </rPh>
    <rPh sb="17" eb="18">
      <t>ヤマ</t>
    </rPh>
    <rPh sb="18" eb="20">
      <t>ホウメン</t>
    </rPh>
    <phoneticPr fontId="1"/>
  </si>
  <si>
    <t>通過チェック①（フォトコントロール）
三木家住宅　看板</t>
    <rPh sb="0" eb="2">
      <t>ツウカ</t>
    </rPh>
    <rPh sb="19" eb="22">
      <t>ミキケ</t>
    </rPh>
    <rPh sb="22" eb="24">
      <t>ジュウタク</t>
    </rPh>
    <rPh sb="25" eb="27">
      <t>カンバン</t>
    </rPh>
    <phoneticPr fontId="1"/>
  </si>
  <si>
    <t>右側。看板をバックに自転車の写真を撮ること。（上らなくてもいいです）</t>
    <rPh sb="0" eb="2">
      <t>ミギガワ</t>
    </rPh>
    <rPh sb="3" eb="5">
      <t>カンバン</t>
    </rPh>
    <rPh sb="10" eb="13">
      <t>ジテンシャ</t>
    </rPh>
    <rPh sb="14" eb="16">
      <t>シャシン</t>
    </rPh>
    <rPh sb="17" eb="18">
      <t>ト</t>
    </rPh>
    <rPh sb="23" eb="24">
      <t>ノボ</t>
    </rPh>
    <phoneticPr fontId="1"/>
  </si>
  <si>
    <t>国道438号</t>
    <rPh sb="0" eb="2">
      <t>コクドウ</t>
    </rPh>
    <rPh sb="5" eb="6">
      <t>ゴウ</t>
    </rPh>
    <phoneticPr fontId="1"/>
  </si>
  <si>
    <t>通過チェック②（フォトコントロール）
見ノ越峠</t>
    <rPh sb="0" eb="2">
      <t>ツウカ</t>
    </rPh>
    <rPh sb="19" eb="20">
      <t>ミ</t>
    </rPh>
    <rPh sb="21" eb="22">
      <t>コシ</t>
    </rPh>
    <rPh sb="22" eb="23">
      <t>トウゲ</t>
    </rPh>
    <phoneticPr fontId="1"/>
  </si>
  <si>
    <t>見ノ越峠に来た！とわかるモニュメントをバックに満面の笑みで自撮りすること</t>
    <rPh sb="0" eb="1">
      <t>ミ</t>
    </rPh>
    <rPh sb="2" eb="3">
      <t>コシ</t>
    </rPh>
    <rPh sb="3" eb="4">
      <t>トウゲ</t>
    </rPh>
    <rPh sb="5" eb="6">
      <t>キ</t>
    </rPh>
    <rPh sb="23" eb="25">
      <t>マンメン</t>
    </rPh>
    <rPh sb="26" eb="27">
      <t>エ</t>
    </rPh>
    <rPh sb="29" eb="31">
      <t>ジド</t>
    </rPh>
    <phoneticPr fontId="1"/>
  </si>
  <si>
    <t>ここからひたすら下ります。夏でも夜間は寒いかも？</t>
    <rPh sb="8" eb="9">
      <t>クダ</t>
    </rPh>
    <rPh sb="13" eb="14">
      <t>ナツ</t>
    </rPh>
    <rPh sb="16" eb="18">
      <t>ヤカン</t>
    </rPh>
    <rPh sb="19" eb="20">
      <t>サム</t>
    </rPh>
    <phoneticPr fontId="1"/>
  </si>
  <si>
    <t>国道439号</t>
    <rPh sb="0" eb="2">
      <t>コクドウ</t>
    </rPh>
    <rPh sb="5" eb="6">
      <t>ゴウ</t>
    </rPh>
    <phoneticPr fontId="1"/>
  </si>
  <si>
    <t>国道439号</t>
    <rPh sb="5" eb="6">
      <t>ゴウ</t>
    </rPh>
    <phoneticPr fontId="1"/>
  </si>
  <si>
    <t>これより京柱峠方面へ。京柱峠は143.7キロ付近。</t>
    <rPh sb="4" eb="6">
      <t>キョウバシラ</t>
    </rPh>
    <rPh sb="6" eb="7">
      <t>トウゲ</t>
    </rPh>
    <rPh sb="7" eb="9">
      <t>ホウメン</t>
    </rPh>
    <rPh sb="11" eb="14">
      <t>キョウバシラトウゲ</t>
    </rPh>
    <rPh sb="22" eb="24">
      <t>フキン</t>
    </rPh>
    <phoneticPr fontId="1"/>
  </si>
  <si>
    <t>ト字路</t>
    <rPh sb="1" eb="3">
      <t>ジロ</t>
    </rPh>
    <phoneticPr fontId="1"/>
  </si>
  <si>
    <t>林道</t>
    <rPh sb="0" eb="2">
      <t>リンドウ</t>
    </rPh>
    <phoneticPr fontId="1"/>
  </si>
  <si>
    <t>梶ケ森方面へ。ここから激坂と絶景が交錯する林道をお楽しみください。
棚田、大イチョウ、険しく美しい四国の山々！！</t>
    <rPh sb="0" eb="1">
      <t>カジ</t>
    </rPh>
    <rPh sb="2" eb="3">
      <t>モリ</t>
    </rPh>
    <rPh sb="3" eb="5">
      <t>ホウメン</t>
    </rPh>
    <rPh sb="11" eb="13">
      <t>ゲキザカ</t>
    </rPh>
    <rPh sb="14" eb="16">
      <t>ゼッケイ</t>
    </rPh>
    <rPh sb="17" eb="19">
      <t>コウサク</t>
    </rPh>
    <rPh sb="21" eb="23">
      <t>リンドウ</t>
    </rPh>
    <rPh sb="25" eb="26">
      <t>タノ</t>
    </rPh>
    <rPh sb="34" eb="36">
      <t>タナダ</t>
    </rPh>
    <rPh sb="37" eb="38">
      <t>オオ</t>
    </rPh>
    <rPh sb="43" eb="44">
      <t>ケワ</t>
    </rPh>
    <rPh sb="46" eb="47">
      <t>ウツク</t>
    </rPh>
    <rPh sb="49" eb="51">
      <t>シコク</t>
    </rPh>
    <rPh sb="52" eb="54">
      <t>ヤマヤマ</t>
    </rPh>
    <phoneticPr fontId="1"/>
  </si>
  <si>
    <t>NTTの電波塔の横に木の階段があります。上ると「1399m 梶ヶ森」の看板があります。360度の大パノラマが待ってますよ。その看板をバックに充実感あふれる笑顔で自撮りすること。</t>
    <rPh sb="4" eb="7">
      <t>デンパトウ</t>
    </rPh>
    <rPh sb="8" eb="9">
      <t>ヨコ</t>
    </rPh>
    <rPh sb="10" eb="11">
      <t>キ</t>
    </rPh>
    <rPh sb="12" eb="14">
      <t>カイダン</t>
    </rPh>
    <rPh sb="20" eb="21">
      <t>ノボ</t>
    </rPh>
    <rPh sb="30" eb="31">
      <t>カジ</t>
    </rPh>
    <rPh sb="32" eb="33">
      <t>モリ</t>
    </rPh>
    <rPh sb="35" eb="37">
      <t>カンバン</t>
    </rPh>
    <rPh sb="46" eb="47">
      <t>ド</t>
    </rPh>
    <rPh sb="48" eb="49">
      <t>ダイ</t>
    </rPh>
    <rPh sb="54" eb="55">
      <t>マ</t>
    </rPh>
    <rPh sb="63" eb="65">
      <t>カンバン</t>
    </rPh>
    <rPh sb="70" eb="73">
      <t>ジュウジツカン</t>
    </rPh>
    <rPh sb="77" eb="79">
      <t>エガオ</t>
    </rPh>
    <rPh sb="80" eb="82">
      <t>ジド</t>
    </rPh>
    <phoneticPr fontId="1"/>
  </si>
  <si>
    <t>この先国道32号をひたすら直進。217.8キロ地点より国道192号に合流。</t>
    <rPh sb="2" eb="3">
      <t>サキ</t>
    </rPh>
    <rPh sb="3" eb="5">
      <t>コクドウ</t>
    </rPh>
    <rPh sb="7" eb="8">
      <t>ゴウ</t>
    </rPh>
    <rPh sb="13" eb="15">
      <t>チョクシン</t>
    </rPh>
    <rPh sb="23" eb="25">
      <t>チテン</t>
    </rPh>
    <rPh sb="27" eb="29">
      <t>コクドウ</t>
    </rPh>
    <rPh sb="32" eb="33">
      <t>ゴウ</t>
    </rPh>
    <rPh sb="34" eb="36">
      <t>ゴウリュウ</t>
    </rPh>
    <phoneticPr fontId="1"/>
  </si>
  <si>
    <t>国道32号→国道192号</t>
    <rPh sb="4" eb="5">
      <t>ゴウ</t>
    </rPh>
    <rPh sb="6" eb="8">
      <t>コクドウ</t>
    </rPh>
    <rPh sb="11" eb="12">
      <t>ゴウ</t>
    </rPh>
    <phoneticPr fontId="1"/>
  </si>
  <si>
    <t>池田町イタノ　S</t>
    <rPh sb="0" eb="2">
      <t>イケダ</t>
    </rPh>
    <rPh sb="2" eb="3">
      <t>マチ</t>
    </rPh>
    <phoneticPr fontId="1"/>
  </si>
  <si>
    <t>通過チェック③（フォトコントロール）
梶ヶ森　最高点</t>
    <rPh sb="0" eb="2">
      <t>ツウカ</t>
    </rPh>
    <rPh sb="19" eb="20">
      <t>カジ</t>
    </rPh>
    <rPh sb="21" eb="22">
      <t>モリ</t>
    </rPh>
    <rPh sb="23" eb="26">
      <t>サイコウテン</t>
    </rPh>
    <phoneticPr fontId="1"/>
  </si>
  <si>
    <t>PC2 セブンイレブン美馬市穴吹町店</t>
    <phoneticPr fontId="1"/>
  </si>
  <si>
    <t>国道377号→県道3号</t>
    <rPh sb="0" eb="2">
      <t>コクドウ</t>
    </rPh>
    <rPh sb="7" eb="9">
      <t>ケンドウ</t>
    </rPh>
    <rPh sb="10" eb="11">
      <t>ゴウ</t>
    </rPh>
    <phoneticPr fontId="1"/>
  </si>
  <si>
    <t>県道11号</t>
    <rPh sb="0" eb="2">
      <t>ケンドウ</t>
    </rPh>
    <rPh sb="4" eb="5">
      <t>ゴウ</t>
    </rPh>
    <phoneticPr fontId="1"/>
  </si>
  <si>
    <t>お疲れさまでした！！ゴール受付を行ってください。</t>
    <rPh sb="1" eb="2">
      <t>ツカ</t>
    </rPh>
    <rPh sb="13" eb="15">
      <t>ウケツケ</t>
    </rPh>
    <rPh sb="16" eb="17">
      <t>オコナ</t>
    </rPh>
    <phoneticPr fontId="1"/>
  </si>
  <si>
    <t>BRM724近畿300km高松キューシート</t>
    <phoneticPr fontId="1"/>
  </si>
  <si>
    <t>公園を出てすぐ南の方向へ。</t>
    <rPh sb="0" eb="2">
      <t>コウエン</t>
    </rPh>
    <rPh sb="3" eb="4">
      <t>デ</t>
    </rPh>
    <rPh sb="7" eb="8">
      <t>ミナミ</t>
    </rPh>
    <rPh sb="9" eb="11">
      <t>ホウコウ</t>
    </rPh>
    <phoneticPr fontId="1"/>
  </si>
  <si>
    <t>ＰＣ開閉時間
(18時30分スタート時）</t>
    <rPh sb="2" eb="3">
      <t>ヒラ</t>
    </rPh>
    <rPh sb="3" eb="4">
      <t>ト</t>
    </rPh>
    <rPh sb="4" eb="6">
      <t>ジカン</t>
    </rPh>
    <rPh sb="10" eb="11">
      <t>ジ</t>
    </rPh>
    <rPh sb="13" eb="14">
      <t>フン</t>
    </rPh>
    <rPh sb="18" eb="19">
      <t>トキ</t>
    </rPh>
    <phoneticPr fontId="1"/>
  </si>
  <si>
    <t>スタート＆ゴール　朝日グリーンパーク</t>
    <rPh sb="9" eb="11">
      <t>アサヒ</t>
    </rPh>
    <phoneticPr fontId="1"/>
  </si>
  <si>
    <t>通過チェック①（フォトコントロール）
三木家住宅看板（のぼっても構いません）</t>
    <rPh sb="19" eb="22">
      <t>ミキケ</t>
    </rPh>
    <rPh sb="22" eb="24">
      <t>ジュウタク</t>
    </rPh>
    <rPh sb="24" eb="26">
      <t>カンバン</t>
    </rPh>
    <rPh sb="32" eb="33">
      <t>カマ</t>
    </rPh>
    <phoneticPr fontId="1"/>
  </si>
  <si>
    <t>通過チェック②（フォトコントロール）
見ノ越峠</t>
    <rPh sb="19" eb="20">
      <t>ミ</t>
    </rPh>
    <rPh sb="21" eb="22">
      <t>コシ</t>
    </rPh>
    <rPh sb="22" eb="23">
      <t>トウゲ</t>
    </rPh>
    <phoneticPr fontId="1"/>
  </si>
  <si>
    <t>通過チェック③梶ヶ森</t>
    <rPh sb="0" eb="2">
      <t>ツウカ</t>
    </rPh>
    <rPh sb="7" eb="8">
      <t>カジ</t>
    </rPh>
    <rPh sb="9" eb="10">
      <t>モリ</t>
    </rPh>
    <phoneticPr fontId="1"/>
  </si>
  <si>
    <t>左側。レシート取得。</t>
    <rPh sb="0" eb="2">
      <t>ヒダリガワ</t>
    </rPh>
    <rPh sb="7" eb="9">
      <t>シュトク</t>
    </rPh>
    <phoneticPr fontId="1"/>
  </si>
  <si>
    <t>07/24 19:56～07/24 21:57</t>
    <phoneticPr fontId="1"/>
  </si>
  <si>
    <t>07/25 02:08～07/25 11:34</t>
    <phoneticPr fontId="1"/>
  </si>
  <si>
    <t>07/25 03:30～07/25 14:30</t>
    <phoneticPr fontId="1"/>
  </si>
  <si>
    <t>PC1
セブンイレブン
美馬市穴吹町店</t>
    <rPh sb="12" eb="15">
      <t>ミマシ</t>
    </rPh>
    <rPh sb="15" eb="17">
      <t>アナブキ</t>
    </rPh>
    <rPh sb="17" eb="18">
      <t>マチ</t>
    </rPh>
    <rPh sb="18" eb="19">
      <t>ミセ</t>
    </rPh>
    <phoneticPr fontId="1"/>
  </si>
  <si>
    <t>07/24 19:56
～
07/24 21:57</t>
    <phoneticPr fontId="1"/>
  </si>
  <si>
    <t>07/25 02:08
～
07/25 11:34</t>
    <phoneticPr fontId="1"/>
  </si>
  <si>
    <t>07/25 03:30
～
07/25 14:30</t>
    <phoneticPr fontId="1"/>
  </si>
  <si>
    <t>18時30分～19時</t>
    <rPh sb="2" eb="3">
      <t>ジ</t>
    </rPh>
    <rPh sb="5" eb="6">
      <t>フン</t>
    </rPh>
    <rPh sb="9" eb="10">
      <t>ジ</t>
    </rPh>
    <phoneticPr fontId="1"/>
  </si>
  <si>
    <t>19時30分～20時</t>
    <rPh sb="2" eb="3">
      <t>ジ</t>
    </rPh>
    <rPh sb="5" eb="6">
      <t>フン</t>
    </rPh>
    <rPh sb="9" eb="10">
      <t>ジ</t>
    </rPh>
    <phoneticPr fontId="1"/>
  </si>
  <si>
    <t>ブリーフィング車検</t>
    <rPh sb="7" eb="9">
      <t>シャケン</t>
    </rPh>
    <phoneticPr fontId="1"/>
  </si>
  <si>
    <t>受付</t>
    <rPh sb="0" eb="2">
      <t>ウケツケ</t>
    </rPh>
    <phoneticPr fontId="1"/>
  </si>
  <si>
    <t>18時</t>
    <rPh sb="2" eb="3">
      <t>ジ</t>
    </rPh>
    <phoneticPr fontId="1"/>
  </si>
  <si>
    <t>PC2
セブンイレブン
美馬市穴吹町店</t>
    <phoneticPr fontId="1"/>
  </si>
  <si>
    <t>道なり右折</t>
    <rPh sb="0" eb="1">
      <t>ミチ</t>
    </rPh>
    <rPh sb="3" eb="5">
      <t>ウセツ</t>
    </rPh>
    <phoneticPr fontId="1"/>
  </si>
  <si>
    <t>志度寺　S</t>
    <rPh sb="0" eb="1">
      <t>ココロザシ</t>
    </rPh>
    <rPh sb="1" eb="2">
      <t>ド</t>
    </rPh>
    <rPh sb="2" eb="3">
      <t>テラ</t>
    </rPh>
    <phoneticPr fontId="1"/>
  </si>
  <si>
    <t>(ゴール)
朝日グリーンパーク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</si>
</sst>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8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b/>
      <sz val="8"/>
      <name val="メイリオ"/>
      <family val="3"/>
      <charset val="128"/>
    </font>
    <font>
      <sz val="10"/>
      <name val="メイリオ"/>
      <family val="3"/>
      <charset val="128"/>
    </font>
    <font>
      <sz val="10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sz val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2" fillId="0" borderId="2" xfId="0" applyFont="1" applyFill="1" applyBorder="1">
      <alignment vertical="center"/>
    </xf>
    <xf numFmtId="176" fontId="2" fillId="0" borderId="2" xfId="0" applyNumberFormat="1" applyFont="1" applyFill="1" applyBorder="1" applyAlignment="1">
      <alignment horizontal="left" vertical="center"/>
    </xf>
    <xf numFmtId="176" fontId="2" fillId="0" borderId="2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 wrapText="1"/>
    </xf>
    <xf numFmtId="176" fontId="5" fillId="0" borderId="2" xfId="0" applyNumberFormat="1" applyFont="1" applyFill="1" applyBorder="1" applyAlignment="1">
      <alignment horizontal="right" vertical="center"/>
    </xf>
    <xf numFmtId="0" fontId="3" fillId="0" borderId="1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7" xfId="0" applyFont="1" applyFill="1" applyBorder="1">
      <alignment vertical="center"/>
    </xf>
    <xf numFmtId="176" fontId="4" fillId="0" borderId="7" xfId="0" applyNumberFormat="1" applyFont="1" applyFill="1" applyBorder="1" applyAlignment="1">
      <alignment horizontal="left" vertical="center"/>
    </xf>
    <xf numFmtId="176" fontId="3" fillId="0" borderId="7" xfId="0" applyNumberFormat="1" applyFont="1" applyFill="1" applyBorder="1" applyAlignment="1">
      <alignment horizontal="right" vertical="center"/>
    </xf>
    <xf numFmtId="0" fontId="2" fillId="0" borderId="9" xfId="0" applyFont="1" applyFill="1" applyBorder="1">
      <alignment vertical="center"/>
    </xf>
    <xf numFmtId="0" fontId="3" fillId="0" borderId="3" xfId="0" applyFont="1" applyFill="1" applyBorder="1">
      <alignment vertical="center"/>
    </xf>
    <xf numFmtId="176" fontId="4" fillId="0" borderId="3" xfId="0" applyNumberFormat="1" applyFont="1" applyFill="1" applyBorder="1" applyAlignment="1">
      <alignment horizontal="left" vertical="center"/>
    </xf>
    <xf numFmtId="176" fontId="3" fillId="0" borderId="3" xfId="0" applyNumberFormat="1" applyFont="1" applyFill="1" applyBorder="1" applyAlignment="1">
      <alignment horizontal="right"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left" vertical="center"/>
    </xf>
    <xf numFmtId="176" fontId="3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 applyAlignment="1">
      <alignment vertical="center"/>
    </xf>
    <xf numFmtId="14" fontId="2" fillId="0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2" fillId="0" borderId="4" xfId="0" applyFont="1" applyFill="1" applyBorder="1">
      <alignment vertical="center"/>
    </xf>
    <xf numFmtId="0" fontId="5" fillId="0" borderId="2" xfId="0" applyFont="1" applyFill="1" applyBorder="1" applyAlignment="1">
      <alignment vertical="center" wrapText="1"/>
    </xf>
    <xf numFmtId="0" fontId="2" fillId="0" borderId="5" xfId="0" applyFont="1" applyFill="1" applyBorder="1">
      <alignment vertical="center"/>
    </xf>
    <xf numFmtId="176" fontId="2" fillId="0" borderId="5" xfId="0" applyNumberFormat="1" applyFont="1" applyFill="1" applyBorder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11" xfId="0" applyFont="1" applyFill="1" applyBorder="1">
      <alignment vertical="center"/>
    </xf>
    <xf numFmtId="176" fontId="4" fillId="0" borderId="11" xfId="0" applyNumberFormat="1" applyFont="1" applyFill="1" applyBorder="1" applyAlignment="1">
      <alignment horizontal="left" vertical="center"/>
    </xf>
    <xf numFmtId="176" fontId="3" fillId="0" borderId="11" xfId="0" applyNumberFormat="1" applyFont="1" applyFill="1" applyBorder="1" applyAlignment="1">
      <alignment horizontal="right" vertical="center"/>
    </xf>
    <xf numFmtId="0" fontId="3" fillId="0" borderId="11" xfId="0" applyFont="1" applyFill="1" applyBorder="1" applyAlignment="1">
      <alignment vertical="center"/>
    </xf>
    <xf numFmtId="0" fontId="2" fillId="0" borderId="12" xfId="0" applyFont="1" applyFill="1" applyBorder="1">
      <alignment vertical="center"/>
    </xf>
    <xf numFmtId="0" fontId="3" fillId="0" borderId="0" xfId="0" applyFont="1" applyFill="1" applyAlignment="1">
      <alignment vertical="center"/>
    </xf>
    <xf numFmtId="176" fontId="4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176" fontId="10" fillId="0" borderId="0" xfId="0" applyNumberFormat="1" applyFont="1" applyFill="1" applyAlignment="1">
      <alignment horizontal="left" vertical="center"/>
    </xf>
    <xf numFmtId="176" fontId="9" fillId="0" borderId="0" xfId="0" applyNumberFormat="1" applyFont="1" applyFill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12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2" fillId="2" borderId="9" xfId="0" applyFont="1" applyFill="1" applyBorder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2" borderId="2" xfId="0" applyFont="1" applyFill="1" applyBorder="1">
      <alignment vertical="center"/>
    </xf>
    <xf numFmtId="176" fontId="2" fillId="2" borderId="2" xfId="0" applyNumberFormat="1" applyFont="1" applyFill="1" applyBorder="1" applyAlignment="1">
      <alignment horizontal="left" vertical="center"/>
    </xf>
    <xf numFmtId="176" fontId="2" fillId="2" borderId="2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2" fillId="2" borderId="5" xfId="0" applyFont="1" applyFill="1" applyBorder="1">
      <alignment vertical="center"/>
    </xf>
    <xf numFmtId="0" fontId="6" fillId="2" borderId="2" xfId="0" applyFont="1" applyFill="1" applyBorder="1" applyAlignment="1">
      <alignment vertical="center" wrapText="1"/>
    </xf>
    <xf numFmtId="176" fontId="2" fillId="2" borderId="5" xfId="0" applyNumberFormat="1" applyFont="1" applyFill="1" applyBorder="1">
      <alignment vertical="center"/>
    </xf>
    <xf numFmtId="176" fontId="5" fillId="2" borderId="2" xfId="0" applyNumberFormat="1" applyFont="1" applyFill="1" applyBorder="1" applyAlignment="1">
      <alignment horizontal="right" vertical="center"/>
    </xf>
    <xf numFmtId="0" fontId="13" fillId="0" borderId="8" xfId="0" applyFont="1" applyFill="1" applyBorder="1" applyAlignment="1">
      <alignment vertical="center" wrapText="1"/>
    </xf>
    <xf numFmtId="176" fontId="14" fillId="2" borderId="5" xfId="0" applyNumberFormat="1" applyFont="1" applyFill="1" applyBorder="1" applyAlignment="1">
      <alignment vertical="center" wrapText="1"/>
    </xf>
    <xf numFmtId="176" fontId="14" fillId="2" borderId="5" xfId="0" applyNumberFormat="1" applyFont="1" applyFill="1" applyBorder="1">
      <alignment vertical="center"/>
    </xf>
    <xf numFmtId="0" fontId="15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3" fillId="0" borderId="2" xfId="0" applyFont="1" applyFill="1" applyBorder="1" applyAlignment="1">
      <alignment vertical="center" wrapText="1"/>
    </xf>
    <xf numFmtId="0" fontId="13" fillId="0" borderId="2" xfId="0" applyFont="1" applyFill="1" applyBorder="1">
      <alignment vertical="center"/>
    </xf>
    <xf numFmtId="0" fontId="15" fillId="0" borderId="2" xfId="0" applyFont="1" applyFill="1" applyBorder="1">
      <alignment vertical="center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5" fillId="0" borderId="2" xfId="0" applyFont="1" applyFill="1" applyBorder="1" applyAlignment="1">
      <alignment horizontal="left" vertical="center"/>
    </xf>
    <xf numFmtId="32" fontId="15" fillId="0" borderId="2" xfId="0" applyNumberFormat="1" applyFont="1" applyFill="1" applyBorder="1" applyAlignment="1">
      <alignment horizontal="left" vertical="center"/>
    </xf>
    <xf numFmtId="176" fontId="15" fillId="0" borderId="2" xfId="0" applyNumberFormat="1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38707</xdr:colOff>
      <xdr:row>38</xdr:row>
      <xdr:rowOff>7620</xdr:rowOff>
    </xdr:from>
    <xdr:to>
      <xdr:col>1</xdr:col>
      <xdr:colOff>3113457</xdr:colOff>
      <xdr:row>47</xdr:row>
      <xdr:rowOff>37219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908BF06-8600-4074-907C-0A7E27AB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087" y="12656820"/>
          <a:ext cx="3074750" cy="22241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19530</xdr:rowOff>
    </xdr:from>
    <xdr:to>
      <xdr:col>5</xdr:col>
      <xdr:colOff>114627</xdr:colOff>
      <xdr:row>47</xdr:row>
      <xdr:rowOff>61916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E1B15B4-1293-4BAB-A5D6-F3F9B265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0" y="12668730"/>
          <a:ext cx="3718887" cy="223694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49</xdr:row>
      <xdr:rowOff>60960</xdr:rowOff>
    </xdr:from>
    <xdr:to>
      <xdr:col>1</xdr:col>
      <xdr:colOff>2638810</xdr:colOff>
      <xdr:row>57</xdr:row>
      <xdr:rowOff>101906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EA0BDEF-0E1A-402D-B232-BF28E3770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3" y="15514320"/>
          <a:ext cx="2906357" cy="1991666"/>
        </a:xfrm>
        <a:prstGeom prst="rect">
          <a:avLst/>
        </a:prstGeom>
      </xdr:spPr>
    </xdr:pic>
    <xdr:clientData/>
  </xdr:twoCellAnchor>
  <xdr:twoCellAnchor editAs="oneCell">
    <xdr:from>
      <xdr:col>1</xdr:col>
      <xdr:colOff>2708944</xdr:colOff>
      <xdr:row>49</xdr:row>
      <xdr:rowOff>68581</xdr:rowOff>
    </xdr:from>
    <xdr:to>
      <xdr:col>2</xdr:col>
      <xdr:colOff>2103120</xdr:colOff>
      <xdr:row>57</xdr:row>
      <xdr:rowOff>107341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991C6D2-BF69-48D4-BC26-DCEB4780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2324" y="15521941"/>
          <a:ext cx="2617436" cy="1989480"/>
        </a:xfrm>
        <a:prstGeom prst="rect">
          <a:avLst/>
        </a:prstGeom>
      </xdr:spPr>
    </xdr:pic>
    <xdr:clientData/>
  </xdr:twoCellAnchor>
  <xdr:twoCellAnchor editAs="oneCell">
    <xdr:from>
      <xdr:col>3</xdr:col>
      <xdr:colOff>52343</xdr:colOff>
      <xdr:row>49</xdr:row>
      <xdr:rowOff>91440</xdr:rowOff>
    </xdr:from>
    <xdr:to>
      <xdr:col>3</xdr:col>
      <xdr:colOff>2682241</xdr:colOff>
      <xdr:row>57</xdr:row>
      <xdr:rowOff>113941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AAF23A2-F059-41D1-A449-2E7DE3B94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9743" y="15544800"/>
          <a:ext cx="2629898" cy="1973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123463</xdr:colOff>
      <xdr:row>49</xdr:row>
      <xdr:rowOff>99060</xdr:rowOff>
    </xdr:from>
    <xdr:to>
      <xdr:col>7</xdr:col>
      <xdr:colOff>1262351</xdr:colOff>
      <xdr:row>57</xdr:row>
      <xdr:rowOff>139791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F298C52-AEE4-4489-825C-0EC3594D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02643" y="15552420"/>
          <a:ext cx="2655268" cy="1991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1F46D-506A-4B73-97DD-B317979DDD5E}">
  <dimension ref="A1:I119"/>
  <sheetViews>
    <sheetView tabSelected="1" view="pageBreakPreview" topLeftCell="A30" zoomScaleNormal="100" zoomScaleSheetLayoutView="100" workbookViewId="0">
      <selection activeCell="B36" sqref="B36"/>
    </sheetView>
  </sheetViews>
  <sheetFormatPr defaultColWidth="7.77734375" defaultRowHeight="19.2" x14ac:dyDescent="0.2"/>
  <cols>
    <col min="1" max="1" width="5.44140625" style="16" customWidth="1"/>
    <col min="2" max="2" width="47" style="16" customWidth="1"/>
    <col min="3" max="3" width="33.109375" style="16" customWidth="1"/>
    <col min="4" max="4" width="41" style="16" customWidth="1"/>
    <col min="5" max="5" width="11.5546875" style="17" customWidth="1"/>
    <col min="6" max="6" width="10.21875" style="18" customWidth="1"/>
    <col min="7" max="7" width="0.33203125" style="16" customWidth="1"/>
    <col min="8" max="8" width="53" style="21" customWidth="1"/>
    <col min="9" max="9" width="25" style="15" customWidth="1"/>
    <col min="10" max="11" width="7.77734375" style="16" customWidth="1"/>
    <col min="12" max="16384" width="7.77734375" style="16"/>
  </cols>
  <sheetData>
    <row r="1" spans="1:9" ht="24.75" customHeight="1" x14ac:dyDescent="0.2">
      <c r="A1" s="15" t="s">
        <v>52</v>
      </c>
      <c r="H1" s="19"/>
      <c r="I1" s="20">
        <f ca="1">TODAY()</f>
        <v>44394</v>
      </c>
    </row>
    <row r="2" spans="1:9" ht="25.5" customHeight="1" thickBot="1" x14ac:dyDescent="0.25"/>
    <row r="3" spans="1:9" ht="39" customHeight="1" x14ac:dyDescent="0.2">
      <c r="A3" s="7"/>
      <c r="B3" s="8" t="s">
        <v>0</v>
      </c>
      <c r="C3" s="8" t="s">
        <v>1</v>
      </c>
      <c r="D3" s="8" t="s">
        <v>1</v>
      </c>
      <c r="E3" s="9" t="s">
        <v>2</v>
      </c>
      <c r="F3" s="10" t="s">
        <v>3</v>
      </c>
      <c r="G3" s="8"/>
      <c r="H3" s="22" t="s">
        <v>4</v>
      </c>
      <c r="I3" s="63" t="s">
        <v>54</v>
      </c>
    </row>
    <row r="4" spans="1:9" ht="7.2" customHeight="1" x14ac:dyDescent="0.2">
      <c r="A4" s="6"/>
      <c r="B4" s="12"/>
      <c r="C4" s="12"/>
      <c r="D4" s="12"/>
      <c r="E4" s="13"/>
      <c r="F4" s="14"/>
      <c r="G4" s="12"/>
      <c r="H4" s="23"/>
      <c r="I4" s="24"/>
    </row>
    <row r="5" spans="1:9" ht="37.200000000000003" customHeight="1" x14ac:dyDescent="0.2">
      <c r="A5" s="52">
        <f t="shared" ref="A5:A33" si="0">A4+1</f>
        <v>1</v>
      </c>
      <c r="B5" s="53" t="s">
        <v>22</v>
      </c>
      <c r="C5" s="54" t="s">
        <v>23</v>
      </c>
      <c r="D5" s="54" t="s">
        <v>7</v>
      </c>
      <c r="E5" s="55">
        <v>0</v>
      </c>
      <c r="F5" s="56">
        <v>0</v>
      </c>
      <c r="G5" s="57"/>
      <c r="H5" s="58" t="s">
        <v>53</v>
      </c>
      <c r="I5" s="59"/>
    </row>
    <row r="6" spans="1:9" ht="37.200000000000003" customHeight="1" x14ac:dyDescent="0.2">
      <c r="A6" s="11">
        <f t="shared" si="0"/>
        <v>2</v>
      </c>
      <c r="B6" s="4" t="s">
        <v>24</v>
      </c>
      <c r="C6" s="1" t="s">
        <v>8</v>
      </c>
      <c r="D6" s="1" t="s">
        <v>6</v>
      </c>
      <c r="E6" s="2">
        <f>F6-F5</f>
        <v>2</v>
      </c>
      <c r="F6" s="3">
        <v>2</v>
      </c>
      <c r="G6" s="25"/>
      <c r="H6" s="50"/>
      <c r="I6" s="26"/>
    </row>
    <row r="7" spans="1:9" ht="19.95" customHeight="1" x14ac:dyDescent="0.2">
      <c r="A7" s="11">
        <f t="shared" si="0"/>
        <v>3</v>
      </c>
      <c r="B7" s="1" t="s">
        <v>26</v>
      </c>
      <c r="C7" s="1" t="s">
        <v>8</v>
      </c>
      <c r="D7" s="1" t="s">
        <v>73</v>
      </c>
      <c r="E7" s="2">
        <f t="shared" ref="E7:E12" si="1">F7-F6</f>
        <v>5</v>
      </c>
      <c r="F7" s="3">
        <v>7</v>
      </c>
      <c r="G7" s="25"/>
      <c r="H7" s="46" t="s">
        <v>25</v>
      </c>
      <c r="I7" s="26"/>
    </row>
    <row r="8" spans="1:9" ht="19.95" customHeight="1" x14ac:dyDescent="0.2">
      <c r="A8" s="11">
        <f t="shared" si="0"/>
        <v>4</v>
      </c>
      <c r="B8" s="1" t="s">
        <v>74</v>
      </c>
      <c r="C8" s="1" t="s">
        <v>12</v>
      </c>
      <c r="D8" s="1" t="s">
        <v>5</v>
      </c>
      <c r="E8" s="2">
        <f t="shared" si="1"/>
        <v>5.8000000000000007</v>
      </c>
      <c r="F8" s="3">
        <v>12.8</v>
      </c>
      <c r="G8" s="25"/>
      <c r="H8" s="47" t="s">
        <v>13</v>
      </c>
      <c r="I8" s="26"/>
    </row>
    <row r="9" spans="1:9" ht="19.95" customHeight="1" x14ac:dyDescent="0.2">
      <c r="A9" s="11">
        <f t="shared" si="0"/>
        <v>5</v>
      </c>
      <c r="B9" s="1" t="s">
        <v>14</v>
      </c>
      <c r="C9" s="1" t="s">
        <v>12</v>
      </c>
      <c r="D9" s="1" t="s">
        <v>5</v>
      </c>
      <c r="E9" s="2">
        <f t="shared" si="1"/>
        <v>4.8000000000000007</v>
      </c>
      <c r="F9" s="3">
        <v>17.600000000000001</v>
      </c>
      <c r="G9" s="25"/>
      <c r="H9" s="47"/>
      <c r="I9" s="26"/>
    </row>
    <row r="10" spans="1:9" ht="19.95" customHeight="1" x14ac:dyDescent="0.2">
      <c r="A10" s="11">
        <f t="shared" si="0"/>
        <v>6</v>
      </c>
      <c r="B10" s="1" t="s">
        <v>15</v>
      </c>
      <c r="C10" s="1" t="s">
        <v>12</v>
      </c>
      <c r="D10" s="1" t="s">
        <v>5</v>
      </c>
      <c r="E10" s="2">
        <f t="shared" si="1"/>
        <v>3.0999999999999979</v>
      </c>
      <c r="F10" s="3">
        <v>20.7</v>
      </c>
      <c r="G10" s="25"/>
      <c r="H10" s="46" t="s">
        <v>16</v>
      </c>
      <c r="I10" s="26"/>
    </row>
    <row r="11" spans="1:9" ht="33" customHeight="1" x14ac:dyDescent="0.2">
      <c r="A11" s="11">
        <f t="shared" si="0"/>
        <v>7</v>
      </c>
      <c r="B11" s="1" t="s">
        <v>17</v>
      </c>
      <c r="C11" s="1" t="s">
        <v>18</v>
      </c>
      <c r="D11" s="1" t="s">
        <v>6</v>
      </c>
      <c r="E11" s="2">
        <f t="shared" si="1"/>
        <v>0.30000000000000071</v>
      </c>
      <c r="F11" s="3">
        <v>21</v>
      </c>
      <c r="G11" s="25"/>
      <c r="H11" s="47" t="s">
        <v>27</v>
      </c>
      <c r="I11" s="27"/>
    </row>
    <row r="12" spans="1:9" ht="19.95" customHeight="1" x14ac:dyDescent="0.2">
      <c r="A12" s="11">
        <f t="shared" si="0"/>
        <v>8</v>
      </c>
      <c r="B12" s="1" t="s">
        <v>11</v>
      </c>
      <c r="C12" s="1" t="s">
        <v>19</v>
      </c>
      <c r="D12" s="1" t="s">
        <v>6</v>
      </c>
      <c r="E12" s="2">
        <f t="shared" si="1"/>
        <v>12.899999999999999</v>
      </c>
      <c r="F12" s="3">
        <v>33.9</v>
      </c>
      <c r="G12" s="25"/>
      <c r="H12" s="47"/>
      <c r="I12" s="27"/>
    </row>
    <row r="13" spans="1:9" ht="19.95" customHeight="1" x14ac:dyDescent="0.2">
      <c r="A13" s="52">
        <f t="shared" si="0"/>
        <v>9</v>
      </c>
      <c r="B13" s="54" t="s">
        <v>28</v>
      </c>
      <c r="C13" s="54" t="s">
        <v>29</v>
      </c>
      <c r="D13" s="54" t="s">
        <v>7</v>
      </c>
      <c r="E13" s="55">
        <f t="shared" ref="E13:E35" si="2">F13-F12</f>
        <v>14.600000000000001</v>
      </c>
      <c r="F13" s="56">
        <v>48.5</v>
      </c>
      <c r="G13" s="54"/>
      <c r="H13" s="60" t="s">
        <v>30</v>
      </c>
      <c r="I13" s="64" t="s">
        <v>60</v>
      </c>
    </row>
    <row r="14" spans="1:9" ht="36" customHeight="1" x14ac:dyDescent="0.2">
      <c r="A14" s="52">
        <f t="shared" si="0"/>
        <v>10</v>
      </c>
      <c r="B14" s="53" t="s">
        <v>31</v>
      </c>
      <c r="C14" s="54" t="s">
        <v>29</v>
      </c>
      <c r="D14" s="54" t="s">
        <v>7</v>
      </c>
      <c r="E14" s="55">
        <f t="shared" si="2"/>
        <v>25</v>
      </c>
      <c r="F14" s="56">
        <v>73.5</v>
      </c>
      <c r="G14" s="54"/>
      <c r="H14" s="60" t="s">
        <v>32</v>
      </c>
      <c r="I14" s="61"/>
    </row>
    <row r="15" spans="1:9" ht="19.95" customHeight="1" x14ac:dyDescent="0.2">
      <c r="A15" s="11">
        <f t="shared" si="0"/>
        <v>11</v>
      </c>
      <c r="B15" s="1" t="s">
        <v>11</v>
      </c>
      <c r="C15" s="1" t="s">
        <v>33</v>
      </c>
      <c r="D15" s="1" t="s">
        <v>5</v>
      </c>
      <c r="E15" s="2">
        <f t="shared" si="2"/>
        <v>4.4000000000000057</v>
      </c>
      <c r="F15" s="3">
        <v>77.900000000000006</v>
      </c>
      <c r="G15" s="1"/>
      <c r="H15" s="47"/>
      <c r="I15" s="27"/>
    </row>
    <row r="16" spans="1:9" ht="40.200000000000003" customHeight="1" x14ac:dyDescent="0.2">
      <c r="A16" s="52">
        <f t="shared" si="0"/>
        <v>12</v>
      </c>
      <c r="B16" s="53" t="s">
        <v>34</v>
      </c>
      <c r="C16" s="54" t="s">
        <v>33</v>
      </c>
      <c r="D16" s="54" t="s">
        <v>7</v>
      </c>
      <c r="E16" s="55">
        <f t="shared" si="2"/>
        <v>24.399999999999991</v>
      </c>
      <c r="F16" s="56">
        <v>102.3</v>
      </c>
      <c r="G16" s="54"/>
      <c r="H16" s="60" t="s">
        <v>35</v>
      </c>
      <c r="I16" s="61"/>
    </row>
    <row r="17" spans="1:9" ht="19.95" customHeight="1" x14ac:dyDescent="0.2">
      <c r="A17" s="11">
        <f t="shared" si="0"/>
        <v>13</v>
      </c>
      <c r="B17" s="1" t="s">
        <v>21</v>
      </c>
      <c r="C17" s="1" t="s">
        <v>37</v>
      </c>
      <c r="D17" s="1" t="s">
        <v>6</v>
      </c>
      <c r="E17" s="2">
        <f t="shared" si="2"/>
        <v>0.10000000000000853</v>
      </c>
      <c r="F17" s="3">
        <v>102.4</v>
      </c>
      <c r="G17" s="1"/>
      <c r="H17" s="46" t="s">
        <v>36</v>
      </c>
      <c r="I17" s="26"/>
    </row>
    <row r="18" spans="1:9" ht="36" customHeight="1" x14ac:dyDescent="0.2">
      <c r="A18" s="11">
        <f t="shared" si="0"/>
        <v>14</v>
      </c>
      <c r="B18" s="4" t="s">
        <v>11</v>
      </c>
      <c r="C18" s="1" t="s">
        <v>38</v>
      </c>
      <c r="D18" s="1" t="s">
        <v>6</v>
      </c>
      <c r="E18" s="2">
        <f t="shared" si="2"/>
        <v>14.299999999999997</v>
      </c>
      <c r="F18" s="3">
        <v>116.7</v>
      </c>
      <c r="G18" s="1"/>
      <c r="H18" s="47"/>
      <c r="I18" s="27"/>
    </row>
    <row r="19" spans="1:9" ht="33.6" customHeight="1" x14ac:dyDescent="0.2">
      <c r="A19" s="11">
        <f t="shared" si="0"/>
        <v>15</v>
      </c>
      <c r="B19" s="4" t="s">
        <v>11</v>
      </c>
      <c r="C19" s="1" t="s">
        <v>38</v>
      </c>
      <c r="D19" s="4" t="s">
        <v>6</v>
      </c>
      <c r="E19" s="2">
        <f t="shared" si="2"/>
        <v>12.999999999999986</v>
      </c>
      <c r="F19" s="3">
        <v>129.69999999999999</v>
      </c>
      <c r="G19" s="1"/>
      <c r="H19" s="47" t="s">
        <v>39</v>
      </c>
      <c r="I19" s="26"/>
    </row>
    <row r="20" spans="1:9" ht="19.95" customHeight="1" x14ac:dyDescent="0.2">
      <c r="A20" s="11">
        <f t="shared" si="0"/>
        <v>16</v>
      </c>
      <c r="B20" s="1"/>
      <c r="C20" s="1" t="s">
        <v>41</v>
      </c>
      <c r="D20" s="4" t="s">
        <v>6</v>
      </c>
      <c r="E20" s="2">
        <f t="shared" si="2"/>
        <v>29.5</v>
      </c>
      <c r="F20" s="5">
        <v>159.19999999999999</v>
      </c>
      <c r="G20" s="1"/>
      <c r="H20" s="47" t="s">
        <v>42</v>
      </c>
      <c r="I20" s="26"/>
    </row>
    <row r="21" spans="1:9" ht="27.6" customHeight="1" x14ac:dyDescent="0.2">
      <c r="A21" s="11">
        <f t="shared" si="0"/>
        <v>17</v>
      </c>
      <c r="B21" s="1" t="s">
        <v>40</v>
      </c>
      <c r="C21" s="1" t="s">
        <v>41</v>
      </c>
      <c r="D21" s="4" t="s">
        <v>5</v>
      </c>
      <c r="E21" s="2">
        <f t="shared" si="2"/>
        <v>3</v>
      </c>
      <c r="F21" s="5">
        <v>162.19999999999999</v>
      </c>
      <c r="G21" s="1"/>
      <c r="H21" s="47"/>
      <c r="I21" s="26"/>
    </row>
    <row r="22" spans="1:9" ht="19.95" customHeight="1" x14ac:dyDescent="0.2">
      <c r="A22" s="11">
        <f t="shared" si="0"/>
        <v>18</v>
      </c>
      <c r="B22" s="1" t="s">
        <v>21</v>
      </c>
      <c r="C22" s="1" t="s">
        <v>41</v>
      </c>
      <c r="D22" s="1" t="s">
        <v>6</v>
      </c>
      <c r="E22" s="2">
        <f t="shared" si="2"/>
        <v>0.20000000000001705</v>
      </c>
      <c r="F22" s="5">
        <v>162.4</v>
      </c>
      <c r="G22" s="1"/>
      <c r="H22" s="47"/>
      <c r="I22" s="26"/>
    </row>
    <row r="23" spans="1:9" ht="39" customHeight="1" x14ac:dyDescent="0.2">
      <c r="A23" s="52">
        <f t="shared" si="0"/>
        <v>19</v>
      </c>
      <c r="B23" s="53" t="s">
        <v>47</v>
      </c>
      <c r="C23" s="54" t="s">
        <v>41</v>
      </c>
      <c r="D23" s="54" t="s">
        <v>10</v>
      </c>
      <c r="E23" s="55">
        <f t="shared" si="2"/>
        <v>8.9000000000000057</v>
      </c>
      <c r="F23" s="62">
        <v>171.3</v>
      </c>
      <c r="G23" s="54"/>
      <c r="H23" s="60" t="s">
        <v>43</v>
      </c>
      <c r="I23" s="59"/>
    </row>
    <row r="24" spans="1:9" ht="19.95" customHeight="1" x14ac:dyDescent="0.2">
      <c r="A24" s="11">
        <f t="shared" si="0"/>
        <v>20</v>
      </c>
      <c r="B24" s="1" t="s">
        <v>11</v>
      </c>
      <c r="C24" s="1" t="s">
        <v>41</v>
      </c>
      <c r="D24" s="1" t="s">
        <v>5</v>
      </c>
      <c r="E24" s="2">
        <f t="shared" si="2"/>
        <v>9.0999999999999943</v>
      </c>
      <c r="F24" s="5">
        <v>180.4</v>
      </c>
      <c r="G24" s="1"/>
      <c r="H24" s="47"/>
      <c r="I24" s="26"/>
    </row>
    <row r="25" spans="1:9" ht="19.95" customHeight="1" x14ac:dyDescent="0.2">
      <c r="A25" s="11">
        <f t="shared" si="0"/>
        <v>21</v>
      </c>
      <c r="B25" s="1" t="s">
        <v>11</v>
      </c>
      <c r="C25" s="1" t="s">
        <v>38</v>
      </c>
      <c r="D25" s="1" t="s">
        <v>6</v>
      </c>
      <c r="E25" s="2">
        <f t="shared" si="2"/>
        <v>3</v>
      </c>
      <c r="F25" s="5">
        <v>183.4</v>
      </c>
      <c r="G25" s="1"/>
      <c r="H25" s="47"/>
      <c r="I25" s="27"/>
    </row>
    <row r="26" spans="1:9" ht="33.6" customHeight="1" x14ac:dyDescent="0.2">
      <c r="A26" s="11">
        <f t="shared" si="0"/>
        <v>22</v>
      </c>
      <c r="B26" s="1" t="s">
        <v>11</v>
      </c>
      <c r="C26" s="1" t="s">
        <v>45</v>
      </c>
      <c r="D26" s="1" t="s">
        <v>5</v>
      </c>
      <c r="E26" s="2">
        <f t="shared" si="2"/>
        <v>2.7999999999999829</v>
      </c>
      <c r="F26" s="5">
        <v>186.2</v>
      </c>
      <c r="G26" s="1"/>
      <c r="H26" s="47" t="s">
        <v>44</v>
      </c>
      <c r="I26" s="26"/>
    </row>
    <row r="27" spans="1:9" ht="19.95" customHeight="1" x14ac:dyDescent="0.2">
      <c r="A27" s="11">
        <f t="shared" si="0"/>
        <v>23</v>
      </c>
      <c r="B27" s="1" t="s">
        <v>46</v>
      </c>
      <c r="C27" s="1" t="s">
        <v>20</v>
      </c>
      <c r="D27" s="1" t="s">
        <v>9</v>
      </c>
      <c r="E27" s="2">
        <f t="shared" si="2"/>
        <v>31.900000000000006</v>
      </c>
      <c r="F27" s="5">
        <v>218.1</v>
      </c>
      <c r="G27" s="1"/>
      <c r="H27" s="47"/>
      <c r="I27" s="27"/>
    </row>
    <row r="28" spans="1:9" ht="33.6" customHeight="1" x14ac:dyDescent="0.2">
      <c r="A28" s="52">
        <f t="shared" si="0"/>
        <v>24</v>
      </c>
      <c r="B28" s="53" t="s">
        <v>48</v>
      </c>
      <c r="C28" s="54" t="s">
        <v>19</v>
      </c>
      <c r="D28" s="54" t="s">
        <v>6</v>
      </c>
      <c r="E28" s="55">
        <f t="shared" si="2"/>
        <v>37.700000000000017</v>
      </c>
      <c r="F28" s="62">
        <v>255.8</v>
      </c>
      <c r="G28" s="54"/>
      <c r="H28" s="60" t="s">
        <v>59</v>
      </c>
      <c r="I28" s="65" t="s">
        <v>61</v>
      </c>
    </row>
    <row r="29" spans="1:9" ht="19.95" customHeight="1" x14ac:dyDescent="0.2">
      <c r="A29" s="11">
        <f t="shared" si="0"/>
        <v>25</v>
      </c>
      <c r="B29" s="1" t="s">
        <v>21</v>
      </c>
      <c r="C29" s="1" t="s">
        <v>49</v>
      </c>
      <c r="D29" s="1" t="s">
        <v>5</v>
      </c>
      <c r="E29" s="2">
        <f t="shared" si="2"/>
        <v>14.699999999999989</v>
      </c>
      <c r="F29" s="5">
        <v>270.5</v>
      </c>
      <c r="G29" s="1"/>
      <c r="H29" s="47"/>
      <c r="I29" s="27"/>
    </row>
    <row r="30" spans="1:9" ht="19.95" customHeight="1" x14ac:dyDescent="0.2">
      <c r="A30" s="11">
        <f t="shared" si="0"/>
        <v>26</v>
      </c>
      <c r="B30" s="1" t="s">
        <v>17</v>
      </c>
      <c r="C30" s="1" t="s">
        <v>12</v>
      </c>
      <c r="D30" s="1" t="s">
        <v>5</v>
      </c>
      <c r="E30" s="2">
        <f>F30-F29</f>
        <v>12.899999999999977</v>
      </c>
      <c r="F30" s="5">
        <v>283.39999999999998</v>
      </c>
      <c r="G30" s="1"/>
      <c r="H30" s="47"/>
      <c r="I30" s="27"/>
    </row>
    <row r="31" spans="1:9" ht="32.4" customHeight="1" x14ac:dyDescent="0.2">
      <c r="A31" s="11">
        <f t="shared" si="0"/>
        <v>27</v>
      </c>
      <c r="B31" s="1" t="s">
        <v>15</v>
      </c>
      <c r="C31" s="1" t="s">
        <v>12</v>
      </c>
      <c r="D31" s="1" t="s">
        <v>6</v>
      </c>
      <c r="E31" s="2">
        <f>F31-F30</f>
        <v>0.20000000000004547</v>
      </c>
      <c r="F31" s="5">
        <v>283.60000000000002</v>
      </c>
      <c r="G31" s="1"/>
      <c r="H31" s="47"/>
      <c r="I31" s="26"/>
    </row>
    <row r="32" spans="1:9" ht="19.95" customHeight="1" x14ac:dyDescent="0.2">
      <c r="A32" s="11">
        <f t="shared" si="0"/>
        <v>28</v>
      </c>
      <c r="B32" s="1" t="s">
        <v>14</v>
      </c>
      <c r="C32" s="1" t="s">
        <v>12</v>
      </c>
      <c r="D32" s="1" t="s">
        <v>6</v>
      </c>
      <c r="E32" s="2">
        <f t="shared" ref="E32:E34" si="3">F32-F31</f>
        <v>3.1999999999999886</v>
      </c>
      <c r="F32" s="5">
        <v>286.8</v>
      </c>
      <c r="G32" s="1"/>
      <c r="H32" s="47"/>
      <c r="I32" s="27"/>
    </row>
    <row r="33" spans="1:9" ht="19.95" customHeight="1" x14ac:dyDescent="0.2">
      <c r="A33" s="11">
        <f t="shared" si="0"/>
        <v>29</v>
      </c>
      <c r="B33" s="1" t="s">
        <v>74</v>
      </c>
      <c r="C33" s="1" t="s">
        <v>50</v>
      </c>
      <c r="D33" s="1" t="s">
        <v>6</v>
      </c>
      <c r="E33" s="2">
        <f t="shared" si="3"/>
        <v>4.6999999999999886</v>
      </c>
      <c r="F33" s="5">
        <v>291.5</v>
      </c>
      <c r="G33" s="1"/>
      <c r="H33" s="49"/>
      <c r="I33" s="27"/>
    </row>
    <row r="34" spans="1:9" ht="19.95" customHeight="1" x14ac:dyDescent="0.2">
      <c r="A34" s="11">
        <f t="shared" ref="A34:A35" si="4">A33+1</f>
        <v>30</v>
      </c>
      <c r="B34" s="4" t="s">
        <v>24</v>
      </c>
      <c r="C34" s="1" t="s">
        <v>23</v>
      </c>
      <c r="D34" s="1" t="s">
        <v>5</v>
      </c>
      <c r="E34" s="2">
        <f t="shared" si="3"/>
        <v>10.899999999999977</v>
      </c>
      <c r="F34" s="5">
        <v>302.39999999999998</v>
      </c>
      <c r="G34" s="1"/>
      <c r="H34" s="47"/>
      <c r="I34" s="27"/>
    </row>
    <row r="35" spans="1:9" s="15" customFormat="1" ht="47.4" customHeight="1" x14ac:dyDescent="0.2">
      <c r="A35" s="52">
        <f t="shared" si="4"/>
        <v>31</v>
      </c>
      <c r="B35" s="53" t="s">
        <v>75</v>
      </c>
      <c r="C35" s="54"/>
      <c r="D35" s="54"/>
      <c r="E35" s="55">
        <f t="shared" si="2"/>
        <v>1.9000000000000341</v>
      </c>
      <c r="F35" s="62">
        <v>304.3</v>
      </c>
      <c r="G35" s="54"/>
      <c r="H35" s="58" t="s">
        <v>51</v>
      </c>
      <c r="I35" s="65" t="s">
        <v>62</v>
      </c>
    </row>
    <row r="36" spans="1:9" ht="3.6" customHeight="1" thickBot="1" x14ac:dyDescent="0.25">
      <c r="A36" s="28"/>
      <c r="B36" s="29"/>
      <c r="C36" s="29"/>
      <c r="D36" s="29"/>
      <c r="E36" s="30"/>
      <c r="F36" s="31"/>
      <c r="G36" s="29"/>
      <c r="H36" s="32"/>
      <c r="I36" s="33"/>
    </row>
    <row r="37" spans="1:9" x14ac:dyDescent="0.2">
      <c r="A37" s="34"/>
      <c r="D37" s="35"/>
      <c r="E37" s="16"/>
      <c r="H37" s="34"/>
    </row>
    <row r="38" spans="1:9" ht="57.6" x14ac:dyDescent="0.2">
      <c r="B38" s="36" t="s">
        <v>55</v>
      </c>
      <c r="D38" s="37" t="s">
        <v>56</v>
      </c>
      <c r="E38" s="16"/>
      <c r="H38" s="34"/>
    </row>
    <row r="39" spans="1:9" x14ac:dyDescent="0.2">
      <c r="A39" s="34"/>
      <c r="B39" s="43"/>
      <c r="D39" s="43"/>
      <c r="E39" s="35"/>
      <c r="F39" s="43"/>
      <c r="H39" s="34"/>
    </row>
    <row r="40" spans="1:9" x14ac:dyDescent="0.2">
      <c r="E40" s="16"/>
      <c r="H40" s="34"/>
    </row>
    <row r="41" spans="1:9" x14ac:dyDescent="0.2">
      <c r="A41" s="38"/>
      <c r="B41" s="38"/>
      <c r="C41" s="38"/>
      <c r="D41" s="38"/>
      <c r="E41" s="39"/>
      <c r="F41" s="40"/>
      <c r="G41" s="38"/>
      <c r="H41" s="41"/>
      <c r="I41" s="42"/>
    </row>
    <row r="42" spans="1:9" x14ac:dyDescent="0.2">
      <c r="A42" s="38"/>
      <c r="B42" s="38"/>
      <c r="C42" s="38"/>
      <c r="D42" s="38"/>
      <c r="E42" s="39"/>
      <c r="F42" s="40"/>
      <c r="G42" s="38"/>
      <c r="H42" s="41"/>
      <c r="I42" s="42"/>
    </row>
    <row r="43" spans="1:9" x14ac:dyDescent="0.2">
      <c r="A43" s="38"/>
      <c r="B43" s="38"/>
      <c r="C43" s="43"/>
      <c r="D43" s="38"/>
      <c r="E43" s="39"/>
      <c r="F43" s="40"/>
      <c r="G43" s="38"/>
      <c r="H43" s="41"/>
      <c r="I43" s="42"/>
    </row>
    <row r="44" spans="1:9" x14ac:dyDescent="0.2">
      <c r="A44" s="38"/>
      <c r="B44" s="38"/>
      <c r="C44" s="38"/>
      <c r="D44" s="38"/>
      <c r="E44" s="39"/>
      <c r="F44" s="40"/>
      <c r="G44" s="38"/>
      <c r="H44" s="41"/>
      <c r="I44" s="42"/>
    </row>
    <row r="45" spans="1:9" x14ac:dyDescent="0.2">
      <c r="A45" s="38"/>
      <c r="B45" s="38"/>
      <c r="C45" s="38"/>
      <c r="D45" s="38"/>
      <c r="E45" s="39"/>
      <c r="F45" s="40"/>
      <c r="G45" s="38"/>
      <c r="H45" s="41"/>
      <c r="I45" s="42"/>
    </row>
    <row r="46" spans="1:9" x14ac:dyDescent="0.2">
      <c r="A46" s="38"/>
      <c r="B46" s="38"/>
      <c r="C46" s="38"/>
      <c r="D46" s="38"/>
      <c r="E46" s="39"/>
      <c r="F46" s="40"/>
      <c r="G46" s="38"/>
      <c r="H46" s="41"/>
      <c r="I46" s="42"/>
    </row>
    <row r="47" spans="1:9" x14ac:dyDescent="0.2">
      <c r="A47" s="38"/>
      <c r="B47" s="38"/>
      <c r="C47" s="38"/>
      <c r="D47" s="38"/>
      <c r="E47" s="39"/>
      <c r="F47" s="40"/>
      <c r="G47" s="38"/>
      <c r="H47" s="41"/>
      <c r="I47" s="42"/>
    </row>
    <row r="48" spans="1:9" x14ac:dyDescent="0.2">
      <c r="A48" s="38"/>
      <c r="B48" s="38"/>
      <c r="C48" s="38"/>
      <c r="D48" s="38"/>
      <c r="E48" s="39"/>
      <c r="F48" s="40"/>
      <c r="G48" s="38"/>
      <c r="H48" s="41"/>
      <c r="I48" s="42"/>
    </row>
    <row r="49" spans="1:9" ht="28.8" x14ac:dyDescent="0.2">
      <c r="A49" s="38"/>
      <c r="B49" s="48" t="s">
        <v>57</v>
      </c>
      <c r="C49" s="38"/>
      <c r="D49" s="38" t="s">
        <v>58</v>
      </c>
      <c r="E49" s="39"/>
      <c r="F49" s="40"/>
      <c r="G49" s="38"/>
      <c r="H49" s="41"/>
      <c r="I49" s="42"/>
    </row>
    <row r="50" spans="1:9" x14ac:dyDescent="0.2">
      <c r="A50" s="38"/>
      <c r="B50" s="38"/>
      <c r="C50" s="38"/>
      <c r="D50" s="38"/>
      <c r="E50" s="39"/>
      <c r="F50" s="40"/>
      <c r="G50" s="38"/>
      <c r="H50" s="41"/>
      <c r="I50" s="42"/>
    </row>
    <row r="51" spans="1:9" x14ac:dyDescent="0.2">
      <c r="A51" s="38"/>
      <c r="B51" s="38"/>
      <c r="C51" s="38"/>
      <c r="D51" s="38"/>
      <c r="E51" s="39"/>
      <c r="F51" s="40"/>
      <c r="G51" s="38"/>
      <c r="H51" s="41"/>
      <c r="I51" s="42"/>
    </row>
    <row r="52" spans="1:9" x14ac:dyDescent="0.2">
      <c r="A52" s="38"/>
      <c r="B52" s="51"/>
      <c r="C52" s="38"/>
      <c r="D52" s="51"/>
      <c r="E52" s="39"/>
      <c r="F52" s="40"/>
      <c r="G52" s="38"/>
      <c r="H52" s="41"/>
      <c r="I52" s="42"/>
    </row>
    <row r="53" spans="1:9" x14ac:dyDescent="0.2">
      <c r="A53" s="38"/>
      <c r="B53" s="38"/>
      <c r="C53" s="38"/>
      <c r="D53" s="38"/>
      <c r="E53" s="39"/>
      <c r="F53" s="40"/>
      <c r="G53" s="38"/>
      <c r="H53" s="41"/>
      <c r="I53" s="42"/>
    </row>
    <row r="54" spans="1:9" x14ac:dyDescent="0.2">
      <c r="A54" s="38"/>
      <c r="B54" s="38"/>
      <c r="C54" s="38"/>
      <c r="D54" s="38"/>
      <c r="E54" s="39"/>
      <c r="F54" s="40"/>
      <c r="G54" s="38"/>
      <c r="H54" s="41"/>
      <c r="I54" s="42"/>
    </row>
    <row r="55" spans="1:9" x14ac:dyDescent="0.2">
      <c r="A55" s="38"/>
      <c r="B55" s="38"/>
      <c r="C55" s="38"/>
      <c r="D55" s="38"/>
      <c r="E55" s="39"/>
      <c r="F55" s="40"/>
      <c r="G55" s="38"/>
      <c r="H55" s="41"/>
      <c r="I55" s="42"/>
    </row>
    <row r="56" spans="1:9" x14ac:dyDescent="0.2">
      <c r="H56" s="34"/>
    </row>
    <row r="57" spans="1:9" x14ac:dyDescent="0.2">
      <c r="H57" s="34"/>
    </row>
    <row r="58" spans="1:9" x14ac:dyDescent="0.2">
      <c r="H58" s="34"/>
    </row>
    <row r="59" spans="1:9" x14ac:dyDescent="0.2">
      <c r="H59" s="34"/>
    </row>
    <row r="60" spans="1:9" x14ac:dyDescent="0.2">
      <c r="E60" s="16"/>
      <c r="H60" s="34"/>
    </row>
    <row r="61" spans="1:9" x14ac:dyDescent="0.2">
      <c r="D61" s="43"/>
      <c r="H61"/>
    </row>
    <row r="62" spans="1:9" x14ac:dyDescent="0.2">
      <c r="A62" s="38"/>
      <c r="B62" s="38"/>
      <c r="C62" s="43"/>
      <c r="D62" s="38"/>
      <c r="E62" s="39"/>
      <c r="F62" s="40"/>
      <c r="G62" s="38"/>
      <c r="H62" s="41"/>
      <c r="I62" s="42"/>
    </row>
    <row r="63" spans="1:9" x14ac:dyDescent="0.2">
      <c r="A63" s="38"/>
      <c r="B63" s="38"/>
      <c r="C63" s="38"/>
      <c r="D63" s="38"/>
      <c r="E63" s="39"/>
      <c r="F63" s="40"/>
      <c r="G63" s="38"/>
      <c r="H63" s="41"/>
      <c r="I63" s="42"/>
    </row>
    <row r="64" spans="1:9" x14ac:dyDescent="0.2">
      <c r="A64" s="38"/>
      <c r="B64" s="38"/>
      <c r="C64" s="38"/>
      <c r="D64" s="38"/>
      <c r="E64" s="39"/>
      <c r="F64" s="40"/>
      <c r="G64" s="38"/>
      <c r="H64" s="41"/>
      <c r="I64" s="42"/>
    </row>
    <row r="65" spans="1:9" x14ac:dyDescent="0.2">
      <c r="A65" s="38"/>
      <c r="B65" s="38"/>
      <c r="C65" s="38"/>
      <c r="D65" s="38"/>
      <c r="E65" s="39"/>
      <c r="F65" s="40"/>
      <c r="G65" s="38"/>
      <c r="H65" s="41"/>
      <c r="I65" s="42"/>
    </row>
    <row r="66" spans="1:9" x14ac:dyDescent="0.2">
      <c r="A66" s="38"/>
      <c r="B66" s="43"/>
      <c r="C66" s="38"/>
      <c r="D66" s="38"/>
      <c r="E66" s="39"/>
      <c r="F66" s="40"/>
      <c r="G66" s="38"/>
      <c r="H66" s="41"/>
      <c r="I66" s="42"/>
    </row>
    <row r="67" spans="1:9" x14ac:dyDescent="0.2">
      <c r="A67" s="38"/>
      <c r="B67" s="38"/>
      <c r="C67" s="38"/>
      <c r="D67" s="38"/>
      <c r="E67" s="39"/>
      <c r="F67" s="40"/>
      <c r="G67" s="38"/>
      <c r="H67" s="41"/>
      <c r="I67" s="42"/>
    </row>
    <row r="68" spans="1:9" x14ac:dyDescent="0.2">
      <c r="A68" s="38"/>
      <c r="B68" s="38"/>
      <c r="C68" s="38"/>
      <c r="D68" s="38"/>
      <c r="E68" s="39"/>
      <c r="F68" s="40"/>
      <c r="G68" s="38"/>
      <c r="H68" s="41"/>
      <c r="I68" s="42"/>
    </row>
    <row r="69" spans="1:9" x14ac:dyDescent="0.2">
      <c r="A69" s="38"/>
      <c r="B69" s="38"/>
      <c r="C69" s="38"/>
      <c r="D69" s="38"/>
      <c r="E69" s="39"/>
      <c r="F69" s="40"/>
      <c r="G69" s="38"/>
      <c r="H69" s="41"/>
      <c r="I69" s="42"/>
    </row>
    <row r="70" spans="1:9" x14ac:dyDescent="0.2">
      <c r="A70" s="38"/>
      <c r="B70" s="38"/>
      <c r="C70" s="38"/>
      <c r="D70" s="38"/>
      <c r="E70" s="39"/>
      <c r="F70" s="40"/>
      <c r="G70" s="38"/>
      <c r="H70" s="41"/>
      <c r="I70" s="42"/>
    </row>
    <row r="71" spans="1:9" x14ac:dyDescent="0.2">
      <c r="A71" s="43"/>
      <c r="B71" s="38"/>
      <c r="C71" s="38"/>
      <c r="D71" s="38"/>
      <c r="E71" s="39"/>
      <c r="F71" s="40"/>
      <c r="G71" s="38"/>
      <c r="H71" s="41"/>
      <c r="I71" s="42"/>
    </row>
    <row r="72" spans="1:9" x14ac:dyDescent="0.2">
      <c r="A72" s="38"/>
      <c r="B72" s="38"/>
      <c r="C72" s="38"/>
      <c r="D72" s="38"/>
      <c r="E72" s="39"/>
      <c r="F72" s="40"/>
      <c r="G72" s="38"/>
      <c r="H72" s="41"/>
      <c r="I72" s="42"/>
    </row>
    <row r="73" spans="1:9" x14ac:dyDescent="0.2">
      <c r="A73" s="38"/>
      <c r="B73" s="38"/>
      <c r="C73" s="38"/>
      <c r="D73" s="38"/>
      <c r="E73" s="39"/>
      <c r="F73" s="40"/>
      <c r="G73" s="38"/>
      <c r="H73" s="41"/>
      <c r="I73" s="42"/>
    </row>
    <row r="74" spans="1:9" x14ac:dyDescent="0.2">
      <c r="A74" s="38"/>
      <c r="B74" s="38"/>
      <c r="C74" s="38"/>
      <c r="D74" s="38"/>
      <c r="E74" s="39"/>
      <c r="F74" s="40"/>
      <c r="G74" s="38"/>
      <c r="H74" s="41"/>
      <c r="I74" s="42"/>
    </row>
    <row r="75" spans="1:9" x14ac:dyDescent="0.2">
      <c r="A75" s="38"/>
      <c r="B75" s="38"/>
      <c r="C75" s="38"/>
      <c r="D75" s="38"/>
      <c r="E75" s="39"/>
      <c r="F75" s="40"/>
      <c r="G75" s="38"/>
      <c r="H75" s="41"/>
      <c r="I75" s="42"/>
    </row>
    <row r="76" spans="1:9" x14ac:dyDescent="0.2">
      <c r="A76" s="38"/>
      <c r="B76" s="38"/>
      <c r="C76" s="38"/>
      <c r="D76" s="38"/>
      <c r="E76" s="39"/>
      <c r="F76" s="40"/>
      <c r="G76" s="38"/>
      <c r="H76" s="41"/>
      <c r="I76" s="42"/>
    </row>
    <row r="77" spans="1:9" x14ac:dyDescent="0.2">
      <c r="A77" s="38"/>
      <c r="B77" s="38"/>
      <c r="C77" s="38"/>
      <c r="D77" s="38"/>
      <c r="E77" s="39"/>
      <c r="F77" s="40"/>
      <c r="G77" s="38"/>
      <c r="H77" s="41"/>
      <c r="I77" s="42"/>
    </row>
    <row r="78" spans="1:9" x14ac:dyDescent="0.2">
      <c r="A78" s="38"/>
      <c r="B78" s="38"/>
      <c r="C78" s="38"/>
      <c r="D78" s="38"/>
      <c r="E78" s="39"/>
      <c r="F78" s="40"/>
      <c r="G78" s="38"/>
      <c r="H78" s="41"/>
      <c r="I78" s="42"/>
    </row>
    <row r="79" spans="1:9" x14ac:dyDescent="0.2">
      <c r="A79" s="38"/>
      <c r="B79" s="38"/>
      <c r="C79" s="38"/>
      <c r="D79" s="38"/>
      <c r="E79" s="39"/>
      <c r="F79" s="40"/>
      <c r="G79" s="38"/>
      <c r="H79" s="41"/>
      <c r="I79" s="42"/>
    </row>
    <row r="80" spans="1:9" x14ac:dyDescent="0.2">
      <c r="A80" s="38"/>
      <c r="B80" s="38"/>
      <c r="C80" s="38"/>
      <c r="D80" s="38"/>
      <c r="E80" s="39"/>
      <c r="F80" s="40"/>
      <c r="G80" s="38"/>
      <c r="H80" s="41"/>
      <c r="I80" s="42"/>
    </row>
    <row r="81" spans="1:9" x14ac:dyDescent="0.2">
      <c r="A81" s="44"/>
      <c r="E81" s="44"/>
      <c r="H81" s="34"/>
    </row>
    <row r="82" spans="1:9" x14ac:dyDescent="0.2">
      <c r="A82" s="44"/>
      <c r="E82" s="44"/>
      <c r="H82" s="34"/>
    </row>
    <row r="83" spans="1:9" x14ac:dyDescent="0.2">
      <c r="E83" s="45"/>
      <c r="H83" s="34"/>
    </row>
    <row r="84" spans="1:9" x14ac:dyDescent="0.2">
      <c r="E84" s="16"/>
      <c r="H84" s="34"/>
    </row>
    <row r="85" spans="1:9" x14ac:dyDescent="0.2">
      <c r="A85" s="38"/>
      <c r="B85" s="38"/>
      <c r="C85" s="38"/>
      <c r="D85" s="38"/>
      <c r="E85" s="43"/>
      <c r="F85" s="40"/>
      <c r="G85" s="38"/>
      <c r="H85" s="41"/>
      <c r="I85" s="42"/>
    </row>
    <row r="86" spans="1:9" x14ac:dyDescent="0.2">
      <c r="A86" s="38"/>
      <c r="B86" s="38"/>
      <c r="C86" s="38"/>
      <c r="D86" s="38"/>
      <c r="E86" s="39"/>
      <c r="F86" s="40"/>
      <c r="G86" s="38"/>
      <c r="H86" s="41"/>
      <c r="I86" s="42"/>
    </row>
    <row r="87" spans="1:9" x14ac:dyDescent="0.2">
      <c r="A87" s="38"/>
      <c r="B87" s="38"/>
      <c r="C87" s="38"/>
      <c r="D87" s="38"/>
      <c r="E87" s="39"/>
      <c r="F87" s="40"/>
      <c r="G87" s="38"/>
      <c r="H87" s="41"/>
      <c r="I87" s="42"/>
    </row>
    <row r="88" spans="1:9" x14ac:dyDescent="0.2">
      <c r="A88" s="38"/>
      <c r="B88" s="38"/>
      <c r="C88" s="38"/>
      <c r="D88" s="38"/>
      <c r="E88" s="39"/>
      <c r="F88" s="40"/>
      <c r="G88" s="38"/>
      <c r="H88" s="41"/>
      <c r="I88" s="42"/>
    </row>
    <row r="89" spans="1:9" x14ac:dyDescent="0.2">
      <c r="A89" s="38"/>
      <c r="B89" s="38"/>
      <c r="C89" s="38"/>
      <c r="D89" s="38"/>
      <c r="E89" s="39"/>
      <c r="F89" s="40"/>
      <c r="G89" s="38"/>
      <c r="H89" s="41"/>
      <c r="I89" s="42"/>
    </row>
    <row r="90" spans="1:9" x14ac:dyDescent="0.2">
      <c r="A90" s="38"/>
      <c r="B90" s="38"/>
      <c r="C90" s="38"/>
      <c r="D90" s="38"/>
      <c r="E90" s="39"/>
      <c r="F90" s="40"/>
      <c r="G90" s="38"/>
      <c r="H90" s="41"/>
      <c r="I90" s="42"/>
    </row>
    <row r="91" spans="1:9" x14ac:dyDescent="0.2">
      <c r="A91" s="38"/>
      <c r="B91" s="38"/>
      <c r="C91" s="38"/>
      <c r="D91" s="38"/>
      <c r="E91" s="39"/>
      <c r="F91" s="40"/>
      <c r="G91" s="38"/>
      <c r="H91" s="41"/>
      <c r="I91" s="42"/>
    </row>
    <row r="92" spans="1:9" x14ac:dyDescent="0.2">
      <c r="A92" s="38"/>
      <c r="B92" s="38"/>
      <c r="C92" s="38"/>
      <c r="D92" s="38"/>
      <c r="E92" s="39"/>
      <c r="F92" s="40"/>
      <c r="G92" s="38"/>
      <c r="H92" s="41"/>
      <c r="I92" s="42"/>
    </row>
    <row r="93" spans="1:9" x14ac:dyDescent="0.2">
      <c r="A93" s="38"/>
      <c r="B93" s="38"/>
      <c r="C93" s="38"/>
      <c r="D93" s="38"/>
      <c r="E93" s="39"/>
      <c r="F93" s="40"/>
      <c r="G93" s="38"/>
      <c r="H93" s="41"/>
      <c r="I93" s="42"/>
    </row>
    <row r="94" spans="1:9" x14ac:dyDescent="0.2">
      <c r="A94" s="38"/>
      <c r="B94" s="38"/>
      <c r="C94" s="38"/>
      <c r="D94" s="38"/>
      <c r="E94" s="39"/>
      <c r="F94" s="40"/>
      <c r="G94" s="38"/>
      <c r="H94" s="41"/>
      <c r="I94" s="42"/>
    </row>
    <row r="95" spans="1:9" x14ac:dyDescent="0.2">
      <c r="A95" s="38"/>
      <c r="B95" s="38"/>
      <c r="C95" s="38"/>
      <c r="D95" s="38"/>
      <c r="E95" s="39"/>
      <c r="F95" s="40"/>
      <c r="G95" s="38"/>
      <c r="H95" s="41"/>
      <c r="I95" s="42"/>
    </row>
    <row r="96" spans="1:9" x14ac:dyDescent="0.2">
      <c r="A96" s="38"/>
      <c r="B96" s="38"/>
      <c r="C96" s="38"/>
      <c r="D96" s="38"/>
      <c r="E96" s="39"/>
      <c r="F96" s="40"/>
      <c r="G96" s="38"/>
      <c r="H96" s="41"/>
      <c r="I96" s="42"/>
    </row>
    <row r="97" spans="1:9" x14ac:dyDescent="0.2">
      <c r="A97" s="38"/>
      <c r="B97" s="38"/>
      <c r="C97" s="38"/>
      <c r="D97" s="38"/>
      <c r="E97" s="39"/>
      <c r="F97" s="40"/>
      <c r="G97" s="38"/>
      <c r="H97" s="41"/>
      <c r="I97" s="42"/>
    </row>
    <row r="98" spans="1:9" x14ac:dyDescent="0.2">
      <c r="A98" s="38"/>
      <c r="B98" s="38"/>
      <c r="C98" s="38"/>
      <c r="D98" s="38"/>
      <c r="E98" s="39"/>
      <c r="F98" s="40"/>
      <c r="G98" s="38"/>
      <c r="H98" s="41"/>
      <c r="I98" s="42"/>
    </row>
    <row r="99" spans="1:9" x14ac:dyDescent="0.2">
      <c r="A99" s="38"/>
      <c r="B99" s="38"/>
      <c r="C99" s="38"/>
      <c r="D99" s="38"/>
      <c r="E99" s="39"/>
      <c r="F99" s="40"/>
      <c r="G99" s="38"/>
      <c r="H99" s="41"/>
      <c r="I99" s="42"/>
    </row>
    <row r="100" spans="1:9" x14ac:dyDescent="0.2">
      <c r="A100" s="38"/>
      <c r="B100" s="38"/>
      <c r="C100" s="38"/>
      <c r="D100" s="38"/>
      <c r="E100" s="39"/>
      <c r="F100" s="40"/>
      <c r="G100" s="38"/>
      <c r="H100" s="41"/>
      <c r="I100" s="42"/>
    </row>
    <row r="101" spans="1:9" x14ac:dyDescent="0.2">
      <c r="A101" s="38"/>
      <c r="B101" s="38"/>
      <c r="C101" s="38"/>
      <c r="D101" s="38"/>
      <c r="E101" s="39"/>
      <c r="F101" s="40"/>
      <c r="G101" s="38"/>
      <c r="H101" s="41"/>
      <c r="I101" s="42"/>
    </row>
    <row r="102" spans="1:9" x14ac:dyDescent="0.2">
      <c r="A102" s="38"/>
      <c r="B102" s="38"/>
      <c r="C102" s="38"/>
      <c r="D102" s="38"/>
      <c r="E102" s="39"/>
      <c r="F102" s="40"/>
      <c r="G102" s="38"/>
      <c r="H102" s="41"/>
      <c r="I102" s="42"/>
    </row>
    <row r="103" spans="1:9" x14ac:dyDescent="0.2">
      <c r="A103" s="38"/>
      <c r="B103" s="38"/>
      <c r="C103" s="38"/>
      <c r="D103" s="38"/>
      <c r="E103" s="39"/>
      <c r="F103" s="40"/>
      <c r="G103" s="38"/>
      <c r="H103" s="41"/>
      <c r="I103" s="42"/>
    </row>
    <row r="104" spans="1:9" x14ac:dyDescent="0.2">
      <c r="A104" s="38"/>
      <c r="B104" s="38"/>
      <c r="C104" s="38"/>
      <c r="D104" s="38"/>
      <c r="E104" s="39"/>
      <c r="F104" s="40"/>
      <c r="G104" s="38"/>
      <c r="H104" s="41"/>
      <c r="I104" s="42"/>
    </row>
    <row r="105" spans="1:9" x14ac:dyDescent="0.2">
      <c r="A105" s="38"/>
      <c r="B105" s="38"/>
      <c r="C105" s="38"/>
      <c r="D105" s="38"/>
      <c r="E105" s="39"/>
      <c r="F105" s="40"/>
      <c r="G105" s="38"/>
      <c r="H105" s="41"/>
      <c r="I105" s="42"/>
    </row>
    <row r="106" spans="1:9" x14ac:dyDescent="0.2">
      <c r="A106" s="38"/>
      <c r="B106" s="38"/>
      <c r="C106" s="38"/>
      <c r="D106" s="38"/>
      <c r="E106" s="39"/>
      <c r="F106" s="40"/>
      <c r="G106" s="38"/>
      <c r="H106" s="41"/>
      <c r="I106" s="42"/>
    </row>
    <row r="107" spans="1:9" x14ac:dyDescent="0.2">
      <c r="A107" s="38"/>
      <c r="B107" s="38"/>
      <c r="C107" s="38"/>
      <c r="D107" s="38"/>
      <c r="E107" s="39"/>
      <c r="F107" s="40"/>
      <c r="G107" s="38"/>
      <c r="H107" s="41"/>
      <c r="I107" s="42"/>
    </row>
    <row r="108" spans="1:9" x14ac:dyDescent="0.2">
      <c r="A108" s="38"/>
      <c r="B108" s="38"/>
      <c r="C108" s="38"/>
      <c r="D108" s="38"/>
      <c r="E108" s="39"/>
      <c r="F108" s="40"/>
      <c r="G108" s="38"/>
      <c r="H108" s="41"/>
      <c r="I108" s="42"/>
    </row>
    <row r="109" spans="1:9" x14ac:dyDescent="0.2">
      <c r="A109" s="38"/>
      <c r="B109" s="38"/>
      <c r="C109" s="38"/>
      <c r="D109" s="38"/>
      <c r="E109" s="39"/>
      <c r="F109" s="40"/>
      <c r="G109" s="38"/>
      <c r="H109" s="41"/>
      <c r="I109" s="42"/>
    </row>
    <row r="110" spans="1:9" x14ac:dyDescent="0.2">
      <c r="A110" s="38"/>
      <c r="B110" s="38"/>
      <c r="C110" s="38"/>
      <c r="D110" s="38"/>
      <c r="E110" s="39"/>
      <c r="F110" s="40"/>
      <c r="G110" s="38"/>
      <c r="H110" s="41"/>
      <c r="I110" s="42"/>
    </row>
    <row r="111" spans="1:9" x14ac:dyDescent="0.2">
      <c r="A111" s="38"/>
      <c r="B111" s="38"/>
      <c r="C111" s="38"/>
      <c r="D111" s="38"/>
      <c r="E111" s="39"/>
      <c r="F111" s="40"/>
      <c r="G111" s="38"/>
      <c r="H111" s="41"/>
      <c r="I111" s="42"/>
    </row>
    <row r="112" spans="1:9" x14ac:dyDescent="0.2">
      <c r="A112" s="38"/>
      <c r="B112" s="38"/>
      <c r="C112" s="38"/>
      <c r="D112" s="38"/>
      <c r="E112" s="39"/>
      <c r="F112" s="40"/>
      <c r="G112" s="38"/>
      <c r="H112" s="41"/>
      <c r="I112" s="42"/>
    </row>
    <row r="113" spans="1:9" x14ac:dyDescent="0.2">
      <c r="A113" s="38"/>
      <c r="B113" s="38"/>
      <c r="C113" s="38"/>
      <c r="D113" s="38"/>
      <c r="E113" s="39"/>
      <c r="F113" s="40"/>
      <c r="G113" s="38"/>
      <c r="H113" s="41"/>
      <c r="I113" s="42"/>
    </row>
    <row r="114" spans="1:9" x14ac:dyDescent="0.2">
      <c r="A114" s="38"/>
      <c r="B114" s="38"/>
      <c r="C114" s="38"/>
      <c r="D114" s="38"/>
      <c r="E114" s="39"/>
      <c r="F114" s="40"/>
      <c r="G114" s="38"/>
      <c r="H114" s="41"/>
      <c r="I114" s="42"/>
    </row>
    <row r="115" spans="1:9" x14ac:dyDescent="0.2">
      <c r="A115" s="38"/>
      <c r="B115" s="38"/>
      <c r="C115" s="38"/>
      <c r="D115" s="38"/>
      <c r="E115" s="39"/>
      <c r="F115" s="40"/>
      <c r="G115" s="38"/>
      <c r="H115" s="41"/>
      <c r="I115" s="42"/>
    </row>
    <row r="116" spans="1:9" x14ac:dyDescent="0.2">
      <c r="A116" s="38"/>
      <c r="B116" s="38"/>
      <c r="C116" s="38"/>
      <c r="D116" s="38"/>
      <c r="E116" s="39"/>
      <c r="F116" s="40"/>
      <c r="G116" s="38"/>
      <c r="H116" s="41"/>
      <c r="I116" s="42"/>
    </row>
    <row r="117" spans="1:9" x14ac:dyDescent="0.2">
      <c r="A117" s="38"/>
      <c r="B117" s="38"/>
      <c r="C117" s="38"/>
      <c r="D117" s="38"/>
      <c r="E117" s="39"/>
      <c r="F117" s="40"/>
      <c r="G117" s="38"/>
      <c r="H117" s="41"/>
      <c r="I117" s="42"/>
    </row>
    <row r="118" spans="1:9" x14ac:dyDescent="0.2">
      <c r="A118" s="38"/>
      <c r="B118" s="38"/>
      <c r="C118" s="38"/>
      <c r="D118" s="38"/>
      <c r="E118" s="39"/>
      <c r="F118" s="40"/>
      <c r="G118" s="38"/>
      <c r="H118" s="41"/>
      <c r="I118" s="42"/>
    </row>
    <row r="119" spans="1:9" x14ac:dyDescent="0.2">
      <c r="A119" s="38"/>
      <c r="B119" s="38"/>
      <c r="C119" s="38"/>
      <c r="D119" s="38"/>
      <c r="E119" s="39"/>
      <c r="F119" s="40"/>
      <c r="G119" s="38"/>
      <c r="H119" s="41"/>
      <c r="I119" s="42"/>
    </row>
  </sheetData>
  <phoneticPr fontId="1"/>
  <pageMargins left="0.23622047244094491" right="0.23622047244094491" top="0.35433070866141736" bottom="0.35433070866141736" header="0.31496062992125984" footer="0.31496062992125984"/>
  <pageSetup paperSize="9" scale="43" fitToHeight="0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95367-6C5B-4C6F-AE87-68FA3C075CFB}">
  <dimension ref="A2:C68"/>
  <sheetViews>
    <sheetView zoomScaleNormal="100" zoomScaleSheetLayoutView="100" workbookViewId="0">
      <selection activeCell="E7" sqref="E7"/>
    </sheetView>
  </sheetViews>
  <sheetFormatPr defaultColWidth="7.77734375" defaultRowHeight="16.2" x14ac:dyDescent="0.2"/>
  <cols>
    <col min="1" max="1" width="24.6640625" style="66" customWidth="1"/>
    <col min="2" max="2" width="20.6640625" style="67" customWidth="1"/>
    <col min="3" max="3" width="18.88671875" style="66" customWidth="1"/>
    <col min="4" max="4" width="7.77734375" style="66" customWidth="1"/>
    <col min="5" max="16384" width="7.77734375" style="66"/>
  </cols>
  <sheetData>
    <row r="2" spans="1:3" ht="60" customHeight="1" x14ac:dyDescent="0.2">
      <c r="A2" s="69" t="s">
        <v>70</v>
      </c>
      <c r="B2" s="74" t="s">
        <v>71</v>
      </c>
      <c r="C2" s="75">
        <v>0.8125</v>
      </c>
    </row>
    <row r="3" spans="1:3" ht="60" customHeight="1" x14ac:dyDescent="0.2">
      <c r="A3" s="69" t="s">
        <v>69</v>
      </c>
      <c r="B3" s="75">
        <v>0.76388888888888884</v>
      </c>
      <c r="C3" s="75">
        <v>0.80555555555555547</v>
      </c>
    </row>
    <row r="4" spans="1:3" ht="60" customHeight="1" x14ac:dyDescent="0.2">
      <c r="A4" s="68" t="s">
        <v>22</v>
      </c>
      <c r="B4" s="70" t="s">
        <v>67</v>
      </c>
      <c r="C4" s="70" t="s">
        <v>68</v>
      </c>
    </row>
    <row r="5" spans="1:3" ht="60" customHeight="1" x14ac:dyDescent="0.2">
      <c r="A5" s="68" t="s">
        <v>63</v>
      </c>
      <c r="B5" s="76" t="s">
        <v>64</v>
      </c>
      <c r="C5" s="76" t="s">
        <v>64</v>
      </c>
    </row>
    <row r="6" spans="1:3" ht="60" customHeight="1" x14ac:dyDescent="0.2">
      <c r="A6" s="68" t="s">
        <v>72</v>
      </c>
      <c r="B6" s="76" t="s">
        <v>65</v>
      </c>
      <c r="C6" s="76" t="s">
        <v>65</v>
      </c>
    </row>
    <row r="7" spans="1:3" s="67" customFormat="1" ht="60" customHeight="1" x14ac:dyDescent="0.2">
      <c r="A7" s="68" t="s">
        <v>22</v>
      </c>
      <c r="B7" s="76" t="s">
        <v>66</v>
      </c>
      <c r="C7" s="76" t="s">
        <v>66</v>
      </c>
    </row>
    <row r="11" spans="1:3" x14ac:dyDescent="0.2">
      <c r="A11" s="71"/>
      <c r="B11" s="72"/>
    </row>
    <row r="12" spans="1:3" x14ac:dyDescent="0.2">
      <c r="A12" s="71"/>
      <c r="B12" s="72"/>
    </row>
    <row r="13" spans="1:3" x14ac:dyDescent="0.2">
      <c r="A13" s="71"/>
      <c r="B13" s="72"/>
    </row>
    <row r="14" spans="1:3" x14ac:dyDescent="0.2">
      <c r="A14" s="71"/>
      <c r="B14" s="72"/>
    </row>
    <row r="15" spans="1:3" x14ac:dyDescent="0.2">
      <c r="A15" s="73"/>
      <c r="B15" s="72"/>
    </row>
    <row r="16" spans="1:3" x14ac:dyDescent="0.2">
      <c r="A16" s="71"/>
      <c r="B16" s="72"/>
    </row>
    <row r="17" spans="1:2" x14ac:dyDescent="0.2">
      <c r="A17" s="71"/>
      <c r="B17" s="72"/>
    </row>
    <row r="18" spans="1:2" x14ac:dyDescent="0.2">
      <c r="A18" s="71"/>
      <c r="B18" s="72"/>
    </row>
    <row r="19" spans="1:2" x14ac:dyDescent="0.2">
      <c r="A19" s="71"/>
      <c r="B19" s="72"/>
    </row>
    <row r="20" spans="1:2" x14ac:dyDescent="0.2">
      <c r="A20" s="71"/>
      <c r="B20" s="72"/>
    </row>
    <row r="21" spans="1:2" x14ac:dyDescent="0.2">
      <c r="A21" s="71"/>
      <c r="B21" s="72"/>
    </row>
    <row r="22" spans="1:2" x14ac:dyDescent="0.2">
      <c r="A22" s="71"/>
      <c r="B22" s="72"/>
    </row>
    <row r="23" spans="1:2" x14ac:dyDescent="0.2">
      <c r="A23" s="71"/>
      <c r="B23" s="72"/>
    </row>
    <row r="24" spans="1:2" x14ac:dyDescent="0.2">
      <c r="A24" s="71"/>
      <c r="B24" s="72"/>
    </row>
    <row r="25" spans="1:2" x14ac:dyDescent="0.2">
      <c r="A25" s="71"/>
      <c r="B25" s="72"/>
    </row>
    <row r="26" spans="1:2" x14ac:dyDescent="0.2">
      <c r="A26" s="71"/>
      <c r="B26" s="72"/>
    </row>
    <row r="27" spans="1:2" x14ac:dyDescent="0.2">
      <c r="A27" s="71"/>
      <c r="B27" s="72"/>
    </row>
    <row r="28" spans="1:2" x14ac:dyDescent="0.2">
      <c r="A28" s="71"/>
      <c r="B28" s="72"/>
    </row>
    <row r="29" spans="1:2" x14ac:dyDescent="0.2">
      <c r="A29" s="71"/>
      <c r="B29" s="72"/>
    </row>
    <row r="34" spans="1:2" x14ac:dyDescent="0.2">
      <c r="A34" s="71"/>
      <c r="B34" s="72"/>
    </row>
    <row r="35" spans="1:2" x14ac:dyDescent="0.2">
      <c r="A35" s="71"/>
      <c r="B35" s="72"/>
    </row>
    <row r="36" spans="1:2" x14ac:dyDescent="0.2">
      <c r="A36" s="71"/>
      <c r="B36" s="72"/>
    </row>
    <row r="37" spans="1:2" x14ac:dyDescent="0.2">
      <c r="A37" s="71"/>
      <c r="B37" s="72"/>
    </row>
    <row r="38" spans="1:2" x14ac:dyDescent="0.2">
      <c r="A38" s="71"/>
      <c r="B38" s="72"/>
    </row>
    <row r="39" spans="1:2" x14ac:dyDescent="0.2">
      <c r="A39" s="71"/>
      <c r="B39" s="72"/>
    </row>
    <row r="40" spans="1:2" x14ac:dyDescent="0.2">
      <c r="A40" s="71"/>
      <c r="B40" s="72"/>
    </row>
    <row r="41" spans="1:2" x14ac:dyDescent="0.2">
      <c r="A41" s="71"/>
      <c r="B41" s="72"/>
    </row>
    <row r="42" spans="1:2" x14ac:dyDescent="0.2">
      <c r="A42" s="71"/>
      <c r="B42" s="72"/>
    </row>
    <row r="43" spans="1:2" x14ac:dyDescent="0.2">
      <c r="A43" s="71"/>
      <c r="B43" s="72"/>
    </row>
    <row r="44" spans="1:2" x14ac:dyDescent="0.2">
      <c r="A44" s="71"/>
      <c r="B44" s="72"/>
    </row>
    <row r="45" spans="1:2" x14ac:dyDescent="0.2">
      <c r="A45" s="71"/>
      <c r="B45" s="72"/>
    </row>
    <row r="46" spans="1:2" x14ac:dyDescent="0.2">
      <c r="A46" s="71"/>
      <c r="B46" s="72"/>
    </row>
    <row r="47" spans="1:2" x14ac:dyDescent="0.2">
      <c r="A47" s="71"/>
      <c r="B47" s="72"/>
    </row>
    <row r="48" spans="1:2" x14ac:dyDescent="0.2">
      <c r="A48" s="71"/>
      <c r="B48" s="72"/>
    </row>
    <row r="49" spans="1:2" x14ac:dyDescent="0.2">
      <c r="A49" s="71"/>
      <c r="B49" s="72"/>
    </row>
    <row r="50" spans="1:2" x14ac:dyDescent="0.2">
      <c r="A50" s="71"/>
      <c r="B50" s="72"/>
    </row>
    <row r="51" spans="1:2" x14ac:dyDescent="0.2">
      <c r="A51" s="71"/>
      <c r="B51" s="72"/>
    </row>
    <row r="52" spans="1:2" x14ac:dyDescent="0.2">
      <c r="A52" s="71"/>
      <c r="B52" s="72"/>
    </row>
    <row r="53" spans="1:2" x14ac:dyDescent="0.2">
      <c r="A53" s="71"/>
      <c r="B53" s="72"/>
    </row>
    <row r="54" spans="1:2" x14ac:dyDescent="0.2">
      <c r="A54" s="71"/>
      <c r="B54" s="72"/>
    </row>
    <row r="55" spans="1:2" x14ac:dyDescent="0.2">
      <c r="A55" s="71"/>
      <c r="B55" s="72"/>
    </row>
    <row r="56" spans="1:2" x14ac:dyDescent="0.2">
      <c r="A56" s="71"/>
      <c r="B56" s="72"/>
    </row>
    <row r="57" spans="1:2" x14ac:dyDescent="0.2">
      <c r="A57" s="71"/>
      <c r="B57" s="72"/>
    </row>
    <row r="58" spans="1:2" x14ac:dyDescent="0.2">
      <c r="A58" s="71"/>
      <c r="B58" s="72"/>
    </row>
    <row r="59" spans="1:2" x14ac:dyDescent="0.2">
      <c r="A59" s="71"/>
      <c r="B59" s="72"/>
    </row>
    <row r="60" spans="1:2" x14ac:dyDescent="0.2">
      <c r="A60" s="71"/>
      <c r="B60" s="72"/>
    </row>
    <row r="61" spans="1:2" x14ac:dyDescent="0.2">
      <c r="A61" s="71"/>
      <c r="B61" s="72"/>
    </row>
    <row r="62" spans="1:2" x14ac:dyDescent="0.2">
      <c r="A62" s="71"/>
      <c r="B62" s="72"/>
    </row>
    <row r="63" spans="1:2" x14ac:dyDescent="0.2">
      <c r="A63" s="71"/>
      <c r="B63" s="72"/>
    </row>
    <row r="64" spans="1:2" x14ac:dyDescent="0.2">
      <c r="A64" s="71"/>
      <c r="B64" s="72"/>
    </row>
    <row r="65" spans="1:2" x14ac:dyDescent="0.2">
      <c r="A65" s="71"/>
      <c r="B65" s="72"/>
    </row>
    <row r="66" spans="1:2" x14ac:dyDescent="0.2">
      <c r="A66" s="71"/>
      <c r="B66" s="72"/>
    </row>
    <row r="67" spans="1:2" x14ac:dyDescent="0.2">
      <c r="A67" s="71"/>
      <c r="B67" s="72"/>
    </row>
    <row r="68" spans="1:2" x14ac:dyDescent="0.2">
      <c r="A68" s="71"/>
      <c r="B68" s="72"/>
    </row>
  </sheetData>
  <phoneticPr fontId="1"/>
  <pageMargins left="0.23622047244094491" right="0.23622047244094491" top="0.35433070866141736" bottom="0.35433070866141736" header="0.31496062992125984" footer="0.31496062992125984"/>
  <pageSetup paperSize="9" scale="43" fitToHeight="0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高松300</vt:lpstr>
      <vt:lpstr>高松300 (2)</vt:lpstr>
      <vt:lpstr>高松300!Print_Area</vt:lpstr>
      <vt:lpstr>'高松300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2021-07-14T15:39:14Z</cp:lastPrinted>
  <dcterms:created xsi:type="dcterms:W3CDTF">2011-02-06T12:06:47Z</dcterms:created>
  <dcterms:modified xsi:type="dcterms:W3CDTF">2021-07-17T13:39:22Z</dcterms:modified>
</cp:coreProperties>
</file>