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gotou\Documents\雑\2021ルート作成用\大山600\"/>
    </mc:Choice>
  </mc:AlternateContent>
  <xr:revisionPtr revIDLastSave="0" documentId="13_ncr:1_{5E4F9FB9-8DD9-4179-8C10-AFB03ED6433A}" xr6:coauthVersionLast="47" xr6:coauthVersionMax="47" xr10:uidLastSave="{00000000-0000-0000-0000-000000000000}"/>
  <bookViews>
    <workbookView xWindow="-120" yWindow="-120" windowWidth="21840" windowHeight="13140" xr2:uid="{2A78748E-FB8B-4B48-9D87-EDEA81DB55A6}"/>
  </bookViews>
  <sheets>
    <sheet name="Sheet1" sheetId="1" r:id="rId1"/>
  </sheets>
  <definedNames>
    <definedName name="_xlnm.Print_Area" localSheetId="0">Sheet1!$A$1:$I$224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77" i="1" l="1"/>
  <c r="E176" i="1"/>
  <c r="E186" i="1"/>
  <c r="E185" i="1"/>
  <c r="E180" i="1"/>
  <c r="E179" i="1"/>
  <c r="E178" i="1"/>
  <c r="E174" i="1"/>
  <c r="E173" i="1"/>
  <c r="E172" i="1"/>
  <c r="E171" i="1"/>
  <c r="E156" i="1"/>
  <c r="E155" i="1"/>
  <c r="E154" i="1"/>
  <c r="E153" i="1"/>
  <c r="E152" i="1"/>
  <c r="E151" i="1"/>
  <c r="E150" i="1"/>
  <c r="E149" i="1"/>
  <c r="E148" i="1"/>
  <c r="E147" i="1"/>
  <c r="E146" i="1"/>
  <c r="E144" i="1"/>
  <c r="E143" i="1"/>
  <c r="E14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E183" i="1"/>
  <c r="E182" i="1"/>
  <c r="E181" i="1"/>
  <c r="E175" i="1"/>
  <c r="E170" i="1"/>
  <c r="E169" i="1"/>
  <c r="E168" i="1"/>
  <c r="E167" i="1"/>
  <c r="E166" i="1"/>
  <c r="E165" i="1"/>
  <c r="E164" i="1"/>
  <c r="E163" i="1"/>
  <c r="E162" i="1"/>
  <c r="E161" i="1"/>
  <c r="E160" i="1"/>
  <c r="E159" i="1"/>
  <c r="E158" i="1"/>
  <c r="E157" i="1"/>
  <c r="A145" i="1" l="1"/>
  <c r="A146" i="1" s="1"/>
  <c r="E145" i="1"/>
  <c r="E141" i="1"/>
  <c r="E140" i="1"/>
  <c r="E49" i="1"/>
  <c r="E48" i="1"/>
  <c r="E47" i="1"/>
  <c r="E46" i="1"/>
  <c r="E184"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A147" i="1" l="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l="1"/>
  <c r="A172" i="1" s="1"/>
  <c r="A173" i="1" s="1"/>
  <c r="A174" i="1" s="1"/>
  <c r="A175" i="1" s="1"/>
  <c r="A176" i="1" l="1"/>
  <c r="A177" i="1" s="1"/>
  <c r="A178" i="1" s="1"/>
  <c r="A179" i="1" s="1"/>
  <c r="A180" i="1" s="1"/>
  <c r="A181" i="1" s="1"/>
  <c r="A182" i="1" s="1"/>
  <c r="A183" i="1" s="1"/>
  <c r="A184" i="1" s="1"/>
  <c r="A185" i="1" s="1"/>
  <c r="A186" i="1" s="1"/>
</calcChain>
</file>

<file path=xl/sharedStrings.xml><?xml version="1.0" encoding="utf-8"?>
<sst xmlns="http://schemas.openxmlformats.org/spreadsheetml/2006/main" count="679" uniqueCount="425">
  <si>
    <t>才﨑橋を進む</t>
  </si>
  <si>
    <t>ポイント</t>
    <phoneticPr fontId="3"/>
  </si>
  <si>
    <t>進行方向</t>
    <rPh sb="0" eb="4">
      <t>シンコウホウコウ</t>
    </rPh>
    <phoneticPr fontId="3"/>
  </si>
  <si>
    <t>道路</t>
    <rPh sb="0" eb="2">
      <t>ドウロ</t>
    </rPh>
    <phoneticPr fontId="3"/>
  </si>
  <si>
    <t>区間</t>
    <rPh sb="0" eb="2">
      <t>クカン</t>
    </rPh>
    <phoneticPr fontId="3"/>
  </si>
  <si>
    <t>合計</t>
    <rPh sb="0" eb="2">
      <t>ゴウケイ</t>
    </rPh>
    <phoneticPr fontId="3"/>
  </si>
  <si>
    <t>備考</t>
    <rPh sb="0" eb="2">
      <t>ビコウ</t>
    </rPh>
    <phoneticPr fontId="3"/>
  </si>
  <si>
    <t>ＰＣ開閉時間</t>
    <rPh sb="2" eb="3">
      <t>ヒラ</t>
    </rPh>
    <rPh sb="3" eb="4">
      <t>ト</t>
    </rPh>
    <rPh sb="4" eb="6">
      <t>ジカン</t>
    </rPh>
    <phoneticPr fontId="3"/>
  </si>
  <si>
    <t>右折</t>
  </si>
  <si>
    <t>右折</t>
    <rPh sb="0" eb="2">
      <t>ウセツ</t>
    </rPh>
    <phoneticPr fontId="3"/>
  </si>
  <si>
    <t>左折</t>
  </si>
  <si>
    <t>左折</t>
    <rPh sb="0" eb="2">
      <t>サセツ</t>
    </rPh>
    <phoneticPr fontId="3"/>
  </si>
  <si>
    <t>市道</t>
    <rPh sb="0" eb="2">
      <t>シドウ</t>
    </rPh>
    <phoneticPr fontId="3"/>
  </si>
  <si>
    <t>変形十字路</t>
    <rPh sb="0" eb="2">
      <t>ヘンケイ</t>
    </rPh>
    <rPh sb="2" eb="5">
      <t>ジュウジロ</t>
    </rPh>
    <phoneticPr fontId="3"/>
  </si>
  <si>
    <t>十字路</t>
    <rPh sb="0" eb="3">
      <t>ジュウジロ</t>
    </rPh>
    <phoneticPr fontId="3"/>
  </si>
  <si>
    <t>錦江橋南詰S</t>
    <phoneticPr fontId="3"/>
  </si>
  <si>
    <t>橋を渡る</t>
    <rPh sb="0" eb="1">
      <t>ハシ</t>
    </rPh>
    <rPh sb="2" eb="3">
      <t>ワタ</t>
    </rPh>
    <phoneticPr fontId="3"/>
  </si>
  <si>
    <t>ジェノバの前を通って左折</t>
  </si>
  <si>
    <t>県道201号</t>
  </si>
  <si>
    <t>県道718号</t>
  </si>
  <si>
    <t>県道718号</t>
    <phoneticPr fontId="3"/>
  </si>
  <si>
    <t>T字路</t>
    <rPh sb="1" eb="3">
      <t>ジロ</t>
    </rPh>
    <phoneticPr fontId="3"/>
  </si>
  <si>
    <t>相生橋西詰S</t>
    <phoneticPr fontId="3"/>
  </si>
  <si>
    <t>川沿いに北上</t>
    <rPh sb="0" eb="2">
      <t>カワゾ</t>
    </rPh>
    <rPh sb="4" eb="6">
      <t>ホクジョウ</t>
    </rPh>
    <phoneticPr fontId="3"/>
  </si>
  <si>
    <t>勤労会館西S</t>
    <rPh sb="0" eb="4">
      <t>キンロウカイカン</t>
    </rPh>
    <rPh sb="4" eb="5">
      <t>ニシ</t>
    </rPh>
    <phoneticPr fontId="3"/>
  </si>
  <si>
    <t>県道43号</t>
    <phoneticPr fontId="3"/>
  </si>
  <si>
    <t>小松原S</t>
    <phoneticPr fontId="3"/>
  </si>
  <si>
    <t>小松原３丁目S</t>
    <phoneticPr fontId="3"/>
  </si>
  <si>
    <t>新幹線沿いの側道へ</t>
    <rPh sb="0" eb="4">
      <t>シンカンセンゾ</t>
    </rPh>
    <rPh sb="6" eb="8">
      <t>ソクドウ</t>
    </rPh>
    <phoneticPr fontId="3"/>
  </si>
  <si>
    <t>市道（新幹線側道）</t>
  </si>
  <si>
    <t>市道（新幹線側道）</t>
    <rPh sb="0" eb="2">
      <t>シドウ</t>
    </rPh>
    <rPh sb="3" eb="6">
      <t>シンカンセン</t>
    </rPh>
    <rPh sb="6" eb="8">
      <t>ソクドウ</t>
    </rPh>
    <phoneticPr fontId="3"/>
  </si>
  <si>
    <t>十字路S</t>
    <rPh sb="0" eb="3">
      <t>ジュウジロ</t>
    </rPh>
    <phoneticPr fontId="3"/>
  </si>
  <si>
    <t>右折→左折</t>
    <rPh sb="0" eb="2">
      <t>ウセツ</t>
    </rPh>
    <rPh sb="3" eb="5">
      <t>サセツ</t>
    </rPh>
    <phoneticPr fontId="3"/>
  </si>
  <si>
    <t>新幹線沿いの側道へ　次の交差点で側道にでても大丈夫</t>
    <rPh sb="0" eb="3">
      <t>シンカンセン</t>
    </rPh>
    <rPh sb="3" eb="4">
      <t>ゾ</t>
    </rPh>
    <rPh sb="6" eb="8">
      <t>ソクドウ</t>
    </rPh>
    <rPh sb="10" eb="11">
      <t>ツギ</t>
    </rPh>
    <rPh sb="12" eb="15">
      <t>コウサテン</t>
    </rPh>
    <rPh sb="16" eb="18">
      <t>ソクドウ</t>
    </rPh>
    <rPh sb="22" eb="25">
      <t>ダイジョウブ</t>
    </rPh>
    <phoneticPr fontId="3"/>
  </si>
  <si>
    <t>変形五差路</t>
    <rPh sb="0" eb="2">
      <t>ヘンケイ</t>
    </rPh>
    <rPh sb="2" eb="5">
      <t>ゴサロ</t>
    </rPh>
    <phoneticPr fontId="3"/>
  </si>
  <si>
    <t>一番奥の道を堤防に上がっていく</t>
    <rPh sb="0" eb="2">
      <t>イチバン</t>
    </rPh>
    <rPh sb="2" eb="3">
      <t>オク</t>
    </rPh>
    <rPh sb="4" eb="5">
      <t>ミチ</t>
    </rPh>
    <rPh sb="6" eb="8">
      <t>テイボウ</t>
    </rPh>
    <rPh sb="9" eb="10">
      <t>ア</t>
    </rPh>
    <phoneticPr fontId="3"/>
  </si>
  <si>
    <t>堤防路へ</t>
    <rPh sb="0" eb="3">
      <t>テイボウロ</t>
    </rPh>
    <phoneticPr fontId="3"/>
  </si>
  <si>
    <t>逆ト字路</t>
    <rPh sb="0" eb="1">
      <t>ギャク</t>
    </rPh>
    <rPh sb="2" eb="4">
      <t>ジロ</t>
    </rPh>
    <phoneticPr fontId="3"/>
  </si>
  <si>
    <t>左折→左折</t>
    <rPh sb="0" eb="2">
      <t>サセツ</t>
    </rPh>
    <rPh sb="3" eb="5">
      <t>サセツ</t>
    </rPh>
    <phoneticPr fontId="3"/>
  </si>
  <si>
    <t>左折</t>
    <phoneticPr fontId="3"/>
  </si>
  <si>
    <t>市道</t>
    <phoneticPr fontId="3"/>
  </si>
  <si>
    <t>高架くぐる</t>
    <rPh sb="0" eb="2">
      <t>コウカ</t>
    </rPh>
    <phoneticPr fontId="3"/>
  </si>
  <si>
    <t>ト字路</t>
    <rPh sb="1" eb="3">
      <t>ジロ</t>
    </rPh>
    <phoneticPr fontId="3"/>
  </si>
  <si>
    <t>ぐるっとまわって側道めざす</t>
    <rPh sb="8" eb="10">
      <t>ソクドウ</t>
    </rPh>
    <phoneticPr fontId="3"/>
  </si>
  <si>
    <t>側道へ戻る</t>
    <rPh sb="0" eb="2">
      <t>ソクドウ</t>
    </rPh>
    <rPh sb="3" eb="4">
      <t>モド</t>
    </rPh>
    <phoneticPr fontId="3"/>
  </si>
  <si>
    <t>県道399号</t>
  </si>
  <si>
    <t>橋をわたって右折</t>
    <rPh sb="0" eb="1">
      <t>ハシ</t>
    </rPh>
    <rPh sb="6" eb="8">
      <t>ウセツ</t>
    </rPh>
    <phoneticPr fontId="3"/>
  </si>
  <si>
    <t>市道・県道517</t>
    <rPh sb="0" eb="2">
      <t>シドウ</t>
    </rPh>
    <rPh sb="3" eb="5">
      <t>ケンドウ</t>
    </rPh>
    <phoneticPr fontId="3"/>
  </si>
  <si>
    <t>県道517号</t>
  </si>
  <si>
    <t>左手から車が突っ込んでくるので注意　線路くぐる</t>
    <rPh sb="0" eb="2">
      <t>ヒダリテ</t>
    </rPh>
    <rPh sb="4" eb="5">
      <t>クルマ</t>
    </rPh>
    <rPh sb="6" eb="7">
      <t>ツ</t>
    </rPh>
    <rPh sb="8" eb="9">
      <t>コ</t>
    </rPh>
    <rPh sb="15" eb="17">
      <t>チュウイ</t>
    </rPh>
    <rPh sb="18" eb="20">
      <t>センロ</t>
    </rPh>
    <phoneticPr fontId="3"/>
  </si>
  <si>
    <t>通り過ぎやすい。通り越してしまったら2号線左折で復帰する</t>
    <rPh sb="0" eb="1">
      <t>トオ</t>
    </rPh>
    <rPh sb="2" eb="3">
      <t>ス</t>
    </rPh>
    <rPh sb="8" eb="9">
      <t>トオ</t>
    </rPh>
    <rPh sb="10" eb="11">
      <t>コ</t>
    </rPh>
    <rPh sb="19" eb="21">
      <t>ゴウセン</t>
    </rPh>
    <rPh sb="21" eb="23">
      <t>サセツ</t>
    </rPh>
    <rPh sb="24" eb="26">
      <t>フッキ</t>
    </rPh>
    <phoneticPr fontId="3"/>
  </si>
  <si>
    <t>県道398号</t>
  </si>
  <si>
    <t>高木橋わたる</t>
  </si>
  <si>
    <t>県道518号</t>
    <phoneticPr fontId="3"/>
  </si>
  <si>
    <t>中ノ町S</t>
    <phoneticPr fontId="3"/>
  </si>
  <si>
    <t>暫く交通量が多いので注意してください</t>
    <rPh sb="0" eb="1">
      <t>シバラ</t>
    </rPh>
    <rPh sb="2" eb="5">
      <t>コウツウリョウ</t>
    </rPh>
    <rPh sb="6" eb="7">
      <t>オオ</t>
    </rPh>
    <rPh sb="10" eb="12">
      <t>チュウイ</t>
    </rPh>
    <phoneticPr fontId="3"/>
  </si>
  <si>
    <t>右折</t>
    <phoneticPr fontId="3"/>
  </si>
  <si>
    <t>北平野S</t>
    <phoneticPr fontId="3"/>
  </si>
  <si>
    <t>突き当りの道　右折</t>
    <rPh sb="0" eb="1">
      <t>ツ</t>
    </rPh>
    <rPh sb="2" eb="3">
      <t>アタ</t>
    </rPh>
    <rPh sb="5" eb="6">
      <t>ミチ</t>
    </rPh>
    <rPh sb="7" eb="9">
      <t>ウセツ</t>
    </rPh>
    <phoneticPr fontId="3"/>
  </si>
  <si>
    <t>県道411号</t>
    <phoneticPr fontId="3"/>
  </si>
  <si>
    <t>六角橋西詰S</t>
    <phoneticPr fontId="3"/>
  </si>
  <si>
    <t>PC1ファミリーマート 姫路打越店</t>
    <phoneticPr fontId="3"/>
  </si>
  <si>
    <t>左手</t>
    <rPh sb="0" eb="2">
      <t>ヒダリテ</t>
    </rPh>
    <phoneticPr fontId="3"/>
  </si>
  <si>
    <t>県道411号</t>
    <rPh sb="0" eb="2">
      <t>ケンドウ</t>
    </rPh>
    <rPh sb="5" eb="6">
      <t>ゴウ</t>
    </rPh>
    <phoneticPr fontId="3"/>
  </si>
  <si>
    <t>レシートを取得してください</t>
    <rPh sb="5" eb="7">
      <t>シュトク</t>
    </rPh>
    <phoneticPr fontId="3"/>
  </si>
  <si>
    <t>十字路</t>
    <rPh sb="0" eb="3">
      <t>ジュウジロ</t>
    </rPh>
    <phoneticPr fontId="3"/>
  </si>
  <si>
    <t>左折</t>
    <phoneticPr fontId="3"/>
  </si>
  <si>
    <t>市道</t>
    <rPh sb="0" eb="2">
      <t>シドウ</t>
    </rPh>
    <phoneticPr fontId="3"/>
  </si>
  <si>
    <t>角にフレッシュフーズ・シミズ</t>
  </si>
  <si>
    <t>県道23号</t>
  </si>
  <si>
    <t>左へ合流</t>
    <rPh sb="0" eb="1">
      <t>ヒダリ</t>
    </rPh>
    <rPh sb="2" eb="4">
      <t>ゴウリュウ</t>
    </rPh>
    <phoneticPr fontId="3"/>
  </si>
  <si>
    <t>安志北S</t>
    <phoneticPr fontId="3"/>
  </si>
  <si>
    <t>右折</t>
    <phoneticPr fontId="3"/>
  </si>
  <si>
    <t>斜め右</t>
    <phoneticPr fontId="3"/>
  </si>
  <si>
    <t>須賀沢S</t>
    <phoneticPr fontId="3"/>
  </si>
  <si>
    <t xml:space="preserve"> 国道29号</t>
    <phoneticPr fontId="3"/>
  </si>
  <si>
    <t>市道・県道537</t>
    <rPh sb="0" eb="2">
      <t>シドウ</t>
    </rPh>
    <rPh sb="3" eb="5">
      <t>ケンドウ</t>
    </rPh>
    <phoneticPr fontId="3"/>
  </si>
  <si>
    <t>国道29号</t>
  </si>
  <si>
    <t>田井S</t>
    <phoneticPr fontId="3"/>
  </si>
  <si>
    <t>県道72号</t>
  </si>
  <si>
    <t>フォトチェック1　不動院岩屋堂</t>
    <rPh sb="9" eb="12">
      <t>フドウイン</t>
    </rPh>
    <rPh sb="12" eb="15">
      <t>イワヤドウ</t>
    </rPh>
    <phoneticPr fontId="3"/>
  </si>
  <si>
    <t>右手</t>
    <rPh sb="0" eb="2">
      <t>ミギテ</t>
    </rPh>
    <phoneticPr fontId="3"/>
  </si>
  <si>
    <t>参詣橋・県道72号</t>
    <rPh sb="0" eb="2">
      <t>サンケイ</t>
    </rPh>
    <rPh sb="2" eb="3">
      <t>ハシ</t>
    </rPh>
    <rPh sb="4" eb="6">
      <t>ケンドウ</t>
    </rPh>
    <rPh sb="8" eb="9">
      <t>ゴウ</t>
    </rPh>
    <phoneticPr fontId="3"/>
  </si>
  <si>
    <t>左折</t>
    <phoneticPr fontId="3"/>
  </si>
  <si>
    <t>左手</t>
    <rPh sb="0" eb="2">
      <t>ヒダリテ</t>
    </rPh>
    <phoneticPr fontId="3"/>
  </si>
  <si>
    <t>参詣橋を渡って正面に岩屋堂。自転車と写真をとってください。写真を取ったらひきかえす。</t>
    <rPh sb="0" eb="2">
      <t>サンケイ</t>
    </rPh>
    <rPh sb="2" eb="3">
      <t>ハシ</t>
    </rPh>
    <rPh sb="4" eb="5">
      <t>ワタ</t>
    </rPh>
    <rPh sb="7" eb="9">
      <t>ショウメン</t>
    </rPh>
    <rPh sb="10" eb="13">
      <t>イワヤドウ</t>
    </rPh>
    <rPh sb="14" eb="17">
      <t>ジテンシャ</t>
    </rPh>
    <rPh sb="18" eb="20">
      <t>シャシン</t>
    </rPh>
    <rPh sb="29" eb="31">
      <t>シャシン</t>
    </rPh>
    <rPh sb="32" eb="33">
      <t>ト</t>
    </rPh>
    <phoneticPr fontId="3"/>
  </si>
  <si>
    <t>国道29号・津ノ井バイパス</t>
    <rPh sb="6" eb="7">
      <t>ツ</t>
    </rPh>
    <rPh sb="8" eb="9">
      <t>イ</t>
    </rPh>
    <phoneticPr fontId="3"/>
  </si>
  <si>
    <t>レシートを取得してください
PCを出たらバイパス（上がっていく方）を進む</t>
    <rPh sb="5" eb="7">
      <t>シュトク</t>
    </rPh>
    <rPh sb="17" eb="18">
      <t>デ</t>
    </rPh>
    <rPh sb="25" eb="26">
      <t>ア</t>
    </rPh>
    <rPh sb="31" eb="32">
      <t>ホウ</t>
    </rPh>
    <rPh sb="34" eb="35">
      <t>ススム</t>
    </rPh>
    <phoneticPr fontId="3"/>
  </si>
  <si>
    <t>国道29号（津ノ井バイパス）</t>
    <rPh sb="6" eb="7">
      <t>ツ</t>
    </rPh>
    <rPh sb="8" eb="9">
      <t>イ</t>
    </rPh>
    <phoneticPr fontId="3"/>
  </si>
  <si>
    <t>国道29号側道</t>
    <rPh sb="5" eb="7">
      <t>ソクドウ</t>
    </rPh>
    <phoneticPr fontId="3"/>
  </si>
  <si>
    <t>左車線</t>
    <rPh sb="0" eb="3">
      <t>ヒダリシャセン</t>
    </rPh>
    <phoneticPr fontId="3"/>
  </si>
  <si>
    <t>分岐</t>
    <rPh sb="0" eb="2">
      <t>ブンキ</t>
    </rPh>
    <phoneticPr fontId="3"/>
  </si>
  <si>
    <t>右車線の陸橋は自転車進入禁止です。左車線側道へ</t>
    <rPh sb="0" eb="3">
      <t>ミギシャセン</t>
    </rPh>
    <rPh sb="4" eb="6">
      <t>リッキョウ</t>
    </rPh>
    <rPh sb="7" eb="10">
      <t>ジテンシャ</t>
    </rPh>
    <rPh sb="10" eb="12">
      <t>シンニュウ</t>
    </rPh>
    <rPh sb="12" eb="14">
      <t>キンシ</t>
    </rPh>
    <rPh sb="17" eb="20">
      <t>ヒダリシャセン</t>
    </rPh>
    <rPh sb="20" eb="22">
      <t>ソクドウ</t>
    </rPh>
    <phoneticPr fontId="3"/>
  </si>
  <si>
    <t>直進または左折</t>
    <rPh sb="0" eb="2">
      <t>チョクシン</t>
    </rPh>
    <rPh sb="5" eb="7">
      <t>サセツ</t>
    </rPh>
    <phoneticPr fontId="3"/>
  </si>
  <si>
    <t>国道29号　または県道176号</t>
    <rPh sb="0" eb="2">
      <t>コクドウ</t>
    </rPh>
    <rPh sb="4" eb="5">
      <t>ゴウ</t>
    </rPh>
    <rPh sb="9" eb="11">
      <t>ケンドウ</t>
    </rPh>
    <rPh sb="14" eb="15">
      <t>ゴウ</t>
    </rPh>
    <phoneticPr fontId="3"/>
  </si>
  <si>
    <t xml:space="preserve">県道21号 </t>
  </si>
  <si>
    <t>国体道路S</t>
    <phoneticPr fontId="3"/>
  </si>
  <si>
    <t>鹿野　吉岡温泉方面へ</t>
    <rPh sb="0" eb="2">
      <t>シカノ</t>
    </rPh>
    <rPh sb="3" eb="7">
      <t>ヨシオカオンセン</t>
    </rPh>
    <rPh sb="7" eb="9">
      <t>ホウメン</t>
    </rPh>
    <phoneticPr fontId="3"/>
  </si>
  <si>
    <t>県道21号</t>
  </si>
  <si>
    <t>上光S</t>
    <phoneticPr fontId="3"/>
  </si>
  <si>
    <t>鹿野　投入れ堂方面へ</t>
    <rPh sb="0" eb="2">
      <t>シカノ</t>
    </rPh>
    <rPh sb="3" eb="5">
      <t>ナゲイ</t>
    </rPh>
    <rPh sb="6" eb="7">
      <t>ドウ</t>
    </rPh>
    <rPh sb="7" eb="9">
      <t>ホウメン</t>
    </rPh>
    <phoneticPr fontId="3"/>
  </si>
  <si>
    <t>倉吉　三朝　方面へ</t>
    <rPh sb="0" eb="2">
      <t>クラヨシ</t>
    </rPh>
    <rPh sb="3" eb="5">
      <t>ミササ</t>
    </rPh>
    <rPh sb="6" eb="8">
      <t>ホウメン</t>
    </rPh>
    <phoneticPr fontId="3"/>
  </si>
  <si>
    <t>県道273号</t>
  </si>
  <si>
    <t>右折</t>
    <phoneticPr fontId="3"/>
  </si>
  <si>
    <t>新鹿野大橋東詰S</t>
    <phoneticPr fontId="3"/>
  </si>
  <si>
    <t>フォトチェック２
投入堂遙拝所</t>
    <rPh sb="9" eb="11">
      <t>ナゲイ</t>
    </rPh>
    <rPh sb="11" eb="12">
      <t>ドウ</t>
    </rPh>
    <rPh sb="12" eb="15">
      <t>ヨウハイショ</t>
    </rPh>
    <phoneticPr fontId="3"/>
  </si>
  <si>
    <t>右手</t>
    <rPh sb="0" eb="2">
      <t>ミギテ</t>
    </rPh>
    <phoneticPr fontId="3"/>
  </si>
  <si>
    <t>県道21号</t>
    <rPh sb="0" eb="2">
      <t>ケンドウ</t>
    </rPh>
    <rPh sb="4" eb="5">
      <t>ゴウ</t>
    </rPh>
    <phoneticPr fontId="3"/>
  </si>
  <si>
    <t>下りの途中にあるので見逃し注意
案内看板と自転車の写真を一緒に撮ってください。横の橋を渡ってすぐのところから目視できます</t>
    <rPh sb="0" eb="1">
      <t>クダ</t>
    </rPh>
    <rPh sb="3" eb="5">
      <t>トチュウ</t>
    </rPh>
    <rPh sb="10" eb="12">
      <t>ミノガ</t>
    </rPh>
    <rPh sb="13" eb="15">
      <t>チュウイ</t>
    </rPh>
    <rPh sb="16" eb="18">
      <t>アンナイ</t>
    </rPh>
    <rPh sb="18" eb="20">
      <t>カンバン</t>
    </rPh>
    <rPh sb="21" eb="24">
      <t>ジテンシャ</t>
    </rPh>
    <rPh sb="25" eb="27">
      <t>シャシン</t>
    </rPh>
    <rPh sb="28" eb="30">
      <t>イッショ</t>
    </rPh>
    <rPh sb="31" eb="32">
      <t>ト</t>
    </rPh>
    <rPh sb="39" eb="40">
      <t>ヨコ</t>
    </rPh>
    <rPh sb="41" eb="42">
      <t>ハシ</t>
    </rPh>
    <rPh sb="43" eb="44">
      <t>ワタ</t>
    </rPh>
    <rPh sb="54" eb="56">
      <t>モクシ</t>
    </rPh>
    <phoneticPr fontId="3"/>
  </si>
  <si>
    <t>左折</t>
    <phoneticPr fontId="3"/>
  </si>
  <si>
    <t>逆ト字路S</t>
    <rPh sb="0" eb="1">
      <t>ギャク</t>
    </rPh>
    <rPh sb="2" eb="4">
      <t>ジロ</t>
    </rPh>
    <phoneticPr fontId="3"/>
  </si>
  <si>
    <t>橋を渡る　米子関金方面</t>
    <rPh sb="0" eb="1">
      <t>ハシ</t>
    </rPh>
    <rPh sb="2" eb="3">
      <t>ワタ</t>
    </rPh>
    <rPh sb="5" eb="7">
      <t>ヨナゴ</t>
    </rPh>
    <rPh sb="7" eb="9">
      <t>セキガネ</t>
    </rPh>
    <rPh sb="9" eb="11">
      <t>ホウメン</t>
    </rPh>
    <phoneticPr fontId="3"/>
  </si>
  <si>
    <t>国道179号</t>
  </si>
  <si>
    <t>大原橋西S</t>
    <phoneticPr fontId="3"/>
  </si>
  <si>
    <t>米田町S</t>
    <phoneticPr fontId="3"/>
  </si>
  <si>
    <t>直進</t>
    <rPh sb="0" eb="2">
      <t>チョクシン</t>
    </rPh>
    <phoneticPr fontId="3"/>
  </si>
  <si>
    <t>右折</t>
    <phoneticPr fontId="3"/>
  </si>
  <si>
    <t>ト字路S</t>
    <rPh sb="1" eb="3">
      <t>ジロ</t>
    </rPh>
    <phoneticPr fontId="3"/>
  </si>
  <si>
    <t>市道</t>
    <rPh sb="0" eb="2">
      <t>シドウ</t>
    </rPh>
    <phoneticPr fontId="3"/>
  </si>
  <si>
    <t>琴桜観光駐車場の標識</t>
    <rPh sb="0" eb="2">
      <t>コトザクラ</t>
    </rPh>
    <rPh sb="2" eb="7">
      <t>カンコウチュウシャジョウ</t>
    </rPh>
    <rPh sb="8" eb="10">
      <t>ヒョウシキ</t>
    </rPh>
    <phoneticPr fontId="3"/>
  </si>
  <si>
    <t>水路沿い</t>
    <rPh sb="0" eb="3">
      <t>スイロゾ</t>
    </rPh>
    <phoneticPr fontId="3"/>
  </si>
  <si>
    <t>十字路</t>
    <rPh sb="0" eb="3">
      <t>ジュウジロ</t>
    </rPh>
    <phoneticPr fontId="3"/>
  </si>
  <si>
    <t>逆ト字路</t>
    <rPh sb="0" eb="1">
      <t>ギャク</t>
    </rPh>
    <rPh sb="2" eb="4">
      <t>ジロ</t>
    </rPh>
    <phoneticPr fontId="3"/>
  </si>
  <si>
    <t>県道161号国道313号</t>
    <phoneticPr fontId="3"/>
  </si>
  <si>
    <t>和田橋北S（交差点） をして  に入る (由良宿/​青山剛昌ふるさと館 の表示)</t>
    <phoneticPr fontId="3"/>
  </si>
  <si>
    <t>県道23号</t>
    <phoneticPr fontId="3"/>
  </si>
  <si>
    <t>由良川橋西詰S</t>
    <phoneticPr fontId="3"/>
  </si>
  <si>
    <t>直進</t>
    <rPh sb="0" eb="2">
      <t>チョクシン</t>
    </rPh>
    <phoneticPr fontId="3"/>
  </si>
  <si>
    <t>由良川沿い</t>
    <rPh sb="0" eb="4">
      <t>ユラガワゾ</t>
    </rPh>
    <phoneticPr fontId="3"/>
  </si>
  <si>
    <t>斜め左方向</t>
  </si>
  <si>
    <t>Y字路</t>
    <rPh sb="1" eb="3">
      <t>ジロ</t>
    </rPh>
    <phoneticPr fontId="3"/>
  </si>
  <si>
    <t>山陰道(伯耆街道）由良宿の町並み</t>
    <rPh sb="9" eb="12">
      <t>ユラシュク</t>
    </rPh>
    <rPh sb="13" eb="15">
      <t>マチナ</t>
    </rPh>
    <phoneticPr fontId="3"/>
  </si>
  <si>
    <t>山陰道旧街道・県道267号</t>
    <rPh sb="0" eb="3">
      <t>サンインドウ</t>
    </rPh>
    <rPh sb="3" eb="6">
      <t>キュウカイドウ</t>
    </rPh>
    <phoneticPr fontId="3"/>
  </si>
  <si>
    <t>県道267号</t>
    <phoneticPr fontId="3"/>
  </si>
  <si>
    <t>大谷S</t>
    <phoneticPr fontId="3"/>
  </si>
  <si>
    <t>高架をくぐって道なりすすむ</t>
    <rPh sb="0" eb="2">
      <t>コウカ</t>
    </rPh>
    <rPh sb="7" eb="8">
      <t>ミチ</t>
    </rPh>
    <phoneticPr fontId="3"/>
  </si>
  <si>
    <t>国道9号</t>
  </si>
  <si>
    <t>二本木S</t>
    <phoneticPr fontId="3"/>
  </si>
  <si>
    <t>昭和町S</t>
    <rPh sb="0" eb="3">
      <t>ショウワチョウ</t>
    </rPh>
    <phoneticPr fontId="3"/>
  </si>
  <si>
    <t>県道2号</t>
  </si>
  <si>
    <t>県道2号</t>
    <rPh sb="0" eb="2">
      <t>ケンドウ</t>
    </rPh>
    <rPh sb="3" eb="4">
      <t>ゴウ</t>
    </rPh>
    <phoneticPr fontId="3"/>
  </si>
  <si>
    <t>美保関 の表示</t>
    <phoneticPr fontId="3"/>
  </si>
  <si>
    <t>T字路S</t>
    <rPh sb="1" eb="3">
      <t>ジロ</t>
    </rPh>
    <phoneticPr fontId="3"/>
  </si>
  <si>
    <t>​県道2号</t>
    <phoneticPr fontId="3"/>
  </si>
  <si>
    <t>駐車場奥の公衆トイレの前を通って遊歩道へ</t>
    <rPh sb="0" eb="3">
      <t>チュウシャジョウ</t>
    </rPh>
    <rPh sb="3" eb="4">
      <t>オク</t>
    </rPh>
    <rPh sb="5" eb="7">
      <t>コウシュウ</t>
    </rPh>
    <rPh sb="11" eb="12">
      <t>マエ</t>
    </rPh>
    <rPh sb="13" eb="14">
      <t>トオ</t>
    </rPh>
    <rPh sb="16" eb="19">
      <t>ユウホドウ</t>
    </rPh>
    <phoneticPr fontId="3"/>
  </si>
  <si>
    <t>右手</t>
    <rPh sb="0" eb="2">
      <t>ミギテ</t>
    </rPh>
    <phoneticPr fontId="3"/>
  </si>
  <si>
    <t>道なり奥へ</t>
    <rPh sb="0" eb="1">
      <t>ミチ</t>
    </rPh>
    <rPh sb="3" eb="4">
      <t>オク</t>
    </rPh>
    <phoneticPr fontId="3"/>
  </si>
  <si>
    <t>前方</t>
    <rPh sb="0" eb="2">
      <t>ゼンポウ</t>
    </rPh>
    <phoneticPr fontId="3"/>
  </si>
  <si>
    <t>遊歩道県道2号</t>
    <rPh sb="0" eb="3">
      <t>ユウホドウ</t>
    </rPh>
    <rPh sb="3" eb="5">
      <t>ケンドウ</t>
    </rPh>
    <rPh sb="6" eb="7">
      <t>ゴウ</t>
    </rPh>
    <phoneticPr fontId="3"/>
  </si>
  <si>
    <t>フォトチェック3
美保関展望台デッキ</t>
    <rPh sb="9" eb="12">
      <t>ミホノセキ</t>
    </rPh>
    <rPh sb="12" eb="15">
      <t>テンボウダイ</t>
    </rPh>
    <phoneticPr fontId="3"/>
  </si>
  <si>
    <t>左手</t>
    <rPh sb="0" eb="2">
      <t>ヒダリテ</t>
    </rPh>
    <phoneticPr fontId="3"/>
  </si>
  <si>
    <t>T字路</t>
    <rPh sb="1" eb="3">
      <t>ジロ</t>
    </rPh>
    <phoneticPr fontId="3"/>
  </si>
  <si>
    <t>T字路S</t>
    <rPh sb="1" eb="3">
      <t>ジロ</t>
    </rPh>
    <phoneticPr fontId="3"/>
  </si>
  <si>
    <t>境水道大橋へ</t>
    <rPh sb="0" eb="1">
      <t>サカイ</t>
    </rPh>
    <rPh sb="1" eb="3">
      <t>スイドウ</t>
    </rPh>
    <rPh sb="3" eb="5">
      <t>オオハシ</t>
    </rPh>
    <phoneticPr fontId="3"/>
  </si>
  <si>
    <t>国道431号 側道</t>
    <rPh sb="0" eb="2">
      <t>コクドウ</t>
    </rPh>
    <rPh sb="5" eb="6">
      <t>ゴウ</t>
    </rPh>
    <rPh sb="7" eb="9">
      <t>ソクドウ</t>
    </rPh>
    <phoneticPr fontId="3"/>
  </si>
  <si>
    <t>県道2号</t>
    <phoneticPr fontId="3"/>
  </si>
  <si>
    <t>水木しげるロード</t>
  </si>
  <si>
    <t>妖怪たちがお出迎え！</t>
    <rPh sb="0" eb="2">
      <t>ヨウカイ</t>
    </rPh>
    <rPh sb="6" eb="8">
      <t>デムカ</t>
    </rPh>
    <phoneticPr fontId="3"/>
  </si>
  <si>
    <t>十字路S</t>
    <rPh sb="0" eb="3">
      <t>ジュウジロ</t>
    </rPh>
    <phoneticPr fontId="3"/>
  </si>
  <si>
    <t>県道285号</t>
    <phoneticPr fontId="3"/>
  </si>
  <si>
    <t>斜め左</t>
    <rPh sb="0" eb="1">
      <t>ナナ</t>
    </rPh>
    <rPh sb="2" eb="3">
      <t>ヒダリ</t>
    </rPh>
    <phoneticPr fontId="3"/>
  </si>
  <si>
    <t>変形十字路S</t>
    <rPh sb="0" eb="2">
      <t>ヘンケイ</t>
    </rPh>
    <rPh sb="2" eb="5">
      <t>ジュウジロ</t>
    </rPh>
    <phoneticPr fontId="3"/>
  </si>
  <si>
    <t>県道246</t>
    <phoneticPr fontId="3"/>
  </si>
  <si>
    <t>大根島入口S</t>
    <phoneticPr fontId="3"/>
  </si>
  <si>
    <t>通称ベタ踏み坂へ　江島大橋渡る</t>
    <rPh sb="0" eb="2">
      <t>ツウショウ</t>
    </rPh>
    <rPh sb="4" eb="5">
      <t>フ</t>
    </rPh>
    <rPh sb="6" eb="7">
      <t>サカ</t>
    </rPh>
    <rPh sb="9" eb="11">
      <t>エジマ</t>
    </rPh>
    <rPh sb="11" eb="13">
      <t>オオハシ</t>
    </rPh>
    <rPh sb="13" eb="14">
      <t>ワタ</t>
    </rPh>
    <phoneticPr fontId="3"/>
  </si>
  <si>
    <t>県道338号</t>
    <phoneticPr fontId="3"/>
  </si>
  <si>
    <t>県道338号</t>
    <rPh sb="0" eb="2">
      <t>ケンドウ</t>
    </rPh>
    <rPh sb="5" eb="6">
      <t>ゴウ</t>
    </rPh>
    <phoneticPr fontId="3"/>
  </si>
  <si>
    <t>松江市街方面へ</t>
    <rPh sb="0" eb="4">
      <t>マツエシガイ</t>
    </rPh>
    <rPh sb="4" eb="6">
      <t>ホウメン</t>
    </rPh>
    <phoneticPr fontId="3"/>
  </si>
  <si>
    <t>県道260号</t>
    <phoneticPr fontId="3"/>
  </si>
  <si>
    <t>県道230号</t>
  </si>
  <si>
    <t>県道153号</t>
  </si>
  <si>
    <t>レシートを取得してください</t>
    <rPh sb="5" eb="7">
      <t>シュトク</t>
    </rPh>
    <phoneticPr fontId="3"/>
  </si>
  <si>
    <t>県道191号</t>
    <rPh sb="0" eb="2">
      <t>ケンドウ</t>
    </rPh>
    <rPh sb="5" eb="6">
      <t>ゴウ</t>
    </rPh>
    <phoneticPr fontId="3"/>
  </si>
  <si>
    <t>平賀S</t>
    <phoneticPr fontId="3"/>
  </si>
  <si>
    <t xml:space="preserve">国道180号 </t>
    <phoneticPr fontId="3"/>
  </si>
  <si>
    <t>陰田町S</t>
    <phoneticPr fontId="3"/>
  </si>
  <si>
    <t>市道</t>
    <rPh sb="0" eb="2">
      <t>シドウ</t>
    </rPh>
    <phoneticPr fontId="3"/>
  </si>
  <si>
    <t>左折</t>
    <phoneticPr fontId="3"/>
  </si>
  <si>
    <t>T字路</t>
    <rPh sb="1" eb="3">
      <t>ジロ</t>
    </rPh>
    <phoneticPr fontId="3"/>
  </si>
  <si>
    <t>ト字路</t>
    <rPh sb="1" eb="3">
      <t>ジロ</t>
    </rPh>
    <phoneticPr fontId="3"/>
  </si>
  <si>
    <t>トンネルで山陰本線をくぐる</t>
    <rPh sb="5" eb="7">
      <t>サンイン</t>
    </rPh>
    <rPh sb="7" eb="9">
      <t>ホンセン</t>
    </rPh>
    <phoneticPr fontId="3"/>
  </si>
  <si>
    <t>県道102号県道300号</t>
    <rPh sb="0" eb="2">
      <t>ケンドウ</t>
    </rPh>
    <rPh sb="5" eb="6">
      <t>ゴウ</t>
    </rPh>
    <rPh sb="6" eb="8">
      <t>ケンドウ</t>
    </rPh>
    <rPh sb="11" eb="12">
      <t>ゴウ</t>
    </rPh>
    <phoneticPr fontId="3"/>
  </si>
  <si>
    <t xml:space="preserve"> 国道181号</t>
  </si>
  <si>
    <t>明道地下道S</t>
    <phoneticPr fontId="3"/>
  </si>
  <si>
    <t>国道181号</t>
  </si>
  <si>
    <t>諏訪西S</t>
    <phoneticPr fontId="3"/>
  </si>
  <si>
    <t>伯耆大橋南S</t>
    <rPh sb="0" eb="2">
      <t>ホウキ</t>
    </rPh>
    <rPh sb="2" eb="4">
      <t>オオハシ</t>
    </rPh>
    <rPh sb="4" eb="5">
      <t>ミナミ</t>
    </rPh>
    <phoneticPr fontId="3"/>
  </si>
  <si>
    <t>国道482号</t>
  </si>
  <si>
    <t>江尾S</t>
    <phoneticPr fontId="3"/>
  </si>
  <si>
    <t>県道315号</t>
  </si>
  <si>
    <t>逆ト字路</t>
    <rPh sb="0" eb="1">
      <t>ギャク</t>
    </rPh>
    <rPh sb="2" eb="4">
      <t>ジロ</t>
    </rPh>
    <phoneticPr fontId="3"/>
  </si>
  <si>
    <t>​県道45号</t>
    <phoneticPr fontId="3"/>
  </si>
  <si>
    <t>大山環状道路へ　鏡ヶ成方向へ</t>
    <rPh sb="0" eb="2">
      <t>ダイセン</t>
    </rPh>
    <rPh sb="2" eb="6">
      <t>カンジョウドウロ</t>
    </rPh>
    <rPh sb="8" eb="11">
      <t>カガミガナル</t>
    </rPh>
    <rPh sb="11" eb="13">
      <t>ホウコウ</t>
    </rPh>
    <phoneticPr fontId="3"/>
  </si>
  <si>
    <t>​県道114号</t>
  </si>
  <si>
    <t>十字路</t>
    <rPh sb="0" eb="3">
      <t>ジュウジロ</t>
    </rPh>
    <phoneticPr fontId="3"/>
  </si>
  <si>
    <t>鏡ヶ成を右折</t>
    <rPh sb="0" eb="3">
      <t>カガミガナル</t>
    </rPh>
    <rPh sb="4" eb="6">
      <t>ウセツ</t>
    </rPh>
    <phoneticPr fontId="3"/>
  </si>
  <si>
    <t>右折</t>
    <phoneticPr fontId="3"/>
  </si>
  <si>
    <t>鬼女台展望休憩所へ</t>
    <rPh sb="0" eb="2">
      <t>オニオンナ</t>
    </rPh>
    <rPh sb="2" eb="3">
      <t>ダイ</t>
    </rPh>
    <rPh sb="3" eb="5">
      <t>テンボウ</t>
    </rPh>
    <rPh sb="5" eb="7">
      <t>キュウケイ</t>
    </rPh>
    <rPh sb="7" eb="8">
      <t>ジョ</t>
    </rPh>
    <phoneticPr fontId="3"/>
  </si>
  <si>
    <t>フォトチェック４
鬼女台展望休憩所</t>
    <phoneticPr fontId="3"/>
  </si>
  <si>
    <t>通過チェック①
ファミリーマート松江八幡店</t>
    <rPh sb="0" eb="2">
      <t>ツウカ</t>
    </rPh>
    <phoneticPr fontId="3"/>
  </si>
  <si>
    <t>左手</t>
    <rPh sb="0" eb="2">
      <t>ヒダリテ</t>
    </rPh>
    <phoneticPr fontId="3"/>
  </si>
  <si>
    <t>展望台</t>
    <rPh sb="0" eb="3">
      <t>テンボウダイ</t>
    </rPh>
    <phoneticPr fontId="3"/>
  </si>
  <si>
    <t>美保関方面へ　境水道大橋を渡る。橋が高すぎて少々怖いかも？</t>
    <rPh sb="0" eb="3">
      <t>ミホノセキ</t>
    </rPh>
    <rPh sb="3" eb="5">
      <t>ホウメン</t>
    </rPh>
    <rPh sb="7" eb="8">
      <t>サカイ</t>
    </rPh>
    <rPh sb="8" eb="10">
      <t>スイドウ</t>
    </rPh>
    <rPh sb="10" eb="12">
      <t>オオハシ</t>
    </rPh>
    <rPh sb="13" eb="14">
      <t>ワタ</t>
    </rPh>
    <rPh sb="16" eb="17">
      <t>ハシ</t>
    </rPh>
    <rPh sb="18" eb="19">
      <t>タカ</t>
    </rPh>
    <rPh sb="22" eb="24">
      <t>ショウショウ</t>
    </rPh>
    <rPh sb="24" eb="25">
      <t>コワ</t>
    </rPh>
    <phoneticPr fontId="3"/>
  </si>
  <si>
    <t>左折</t>
    <phoneticPr fontId="3"/>
  </si>
  <si>
    <t>T字路</t>
    <rPh sb="1" eb="3">
      <t>ジロ</t>
    </rPh>
    <phoneticPr fontId="3"/>
  </si>
  <si>
    <t>蒜山大山スカイラインへ</t>
    <rPh sb="2" eb="4">
      <t>ダイセン</t>
    </rPh>
    <phoneticPr fontId="3"/>
  </si>
  <si>
    <t>県道422号</t>
    <phoneticPr fontId="3"/>
  </si>
  <si>
    <t>逆ト字路</t>
    <rPh sb="0" eb="1">
      <t>ギャク</t>
    </rPh>
    <rPh sb="2" eb="4">
      <t>ジロ</t>
    </rPh>
    <phoneticPr fontId="3"/>
  </si>
  <si>
    <t>ひるぜんジャージーランド方面</t>
    <rPh sb="12" eb="14">
      <t>ホウメン</t>
    </rPh>
    <phoneticPr fontId="3"/>
  </si>
  <si>
    <t>道なり右折</t>
    <rPh sb="0" eb="1">
      <t>ミチ</t>
    </rPh>
    <rPh sb="3" eb="5">
      <t>ウセツ</t>
    </rPh>
    <phoneticPr fontId="3"/>
  </si>
  <si>
    <t>ト字路</t>
    <rPh sb="1" eb="3">
      <t>ジロ</t>
    </rPh>
    <phoneticPr fontId="3"/>
  </si>
  <si>
    <t>角に蒜山B＆G海洋センター</t>
    <rPh sb="0" eb="1">
      <t>カド</t>
    </rPh>
    <rPh sb="2" eb="4">
      <t>ヒルゼン</t>
    </rPh>
    <rPh sb="7" eb="9">
      <t>カイヨウ</t>
    </rPh>
    <phoneticPr fontId="3"/>
  </si>
  <si>
    <t>市道</t>
    <rPh sb="0" eb="2">
      <t>シドウ</t>
    </rPh>
    <phoneticPr fontId="3"/>
  </si>
  <si>
    <t>十字路</t>
    <rPh sb="0" eb="3">
      <t>ジュウジロ</t>
    </rPh>
    <phoneticPr fontId="3"/>
  </si>
  <si>
    <t>右折</t>
    <phoneticPr fontId="3"/>
  </si>
  <si>
    <t>414.3ｋｍ地点入ると砂湯（露天風呂番付　西の横綱）　お時間のある方はどうぞ</t>
    <rPh sb="7" eb="9">
      <t>チテン</t>
    </rPh>
    <rPh sb="9" eb="10">
      <t>ハイ</t>
    </rPh>
    <rPh sb="29" eb="31">
      <t>ジカン</t>
    </rPh>
    <rPh sb="34" eb="35">
      <t>カタ</t>
    </rPh>
    <phoneticPr fontId="3"/>
  </si>
  <si>
    <t>国道482号・国道313号</t>
    <rPh sb="7" eb="9">
      <t>コクドウ</t>
    </rPh>
    <rPh sb="12" eb="13">
      <t>ゴウ</t>
    </rPh>
    <phoneticPr fontId="3"/>
  </si>
  <si>
    <t>三浦邸案内すぎて橋の手前を左折</t>
    <rPh sb="0" eb="3">
      <t>ミウラテイ</t>
    </rPh>
    <rPh sb="3" eb="5">
      <t>アンナイ</t>
    </rPh>
    <rPh sb="8" eb="9">
      <t>ハシ</t>
    </rPh>
    <rPh sb="10" eb="12">
      <t>テマエ</t>
    </rPh>
    <rPh sb="13" eb="15">
      <t>サセツ</t>
    </rPh>
    <phoneticPr fontId="3"/>
  </si>
  <si>
    <t>フォトチェック5
御前酒蔵元辻本店</t>
    <rPh sb="9" eb="12">
      <t>オマエザケ</t>
    </rPh>
    <rPh sb="12" eb="13">
      <t>クラ</t>
    </rPh>
    <rPh sb="13" eb="14">
      <t>モト</t>
    </rPh>
    <rPh sb="14" eb="15">
      <t>ツジ</t>
    </rPh>
    <rPh sb="15" eb="17">
      <t>ホンテン</t>
    </rPh>
    <phoneticPr fontId="3"/>
  </si>
  <si>
    <t>左手</t>
    <rPh sb="0" eb="2">
      <t>ヒダリテ</t>
    </rPh>
    <phoneticPr fontId="3"/>
  </si>
  <si>
    <t>旧街道</t>
    <rPh sb="0" eb="3">
      <t>キュウカイドウ</t>
    </rPh>
    <phoneticPr fontId="3"/>
  </si>
  <si>
    <t>旧街道　勝山宿</t>
    <rPh sb="0" eb="3">
      <t>キュウカイドウ</t>
    </rPh>
    <rPh sb="4" eb="6">
      <t>カツヤマ</t>
    </rPh>
    <rPh sb="6" eb="7">
      <t>シュク</t>
    </rPh>
    <phoneticPr fontId="3"/>
  </si>
  <si>
    <t>ウッドストリート</t>
    <phoneticPr fontId="3"/>
  </si>
  <si>
    <t>国道181号/​国道313号</t>
    <phoneticPr fontId="3"/>
  </si>
  <si>
    <t>勝山駅前S</t>
    <phoneticPr fontId="3"/>
  </si>
  <si>
    <t>道の駅久米の里　10時からZガンダム像開帳</t>
    <rPh sb="0" eb="1">
      <t>ミチ</t>
    </rPh>
    <rPh sb="2" eb="3">
      <t>エキ</t>
    </rPh>
    <rPh sb="3" eb="5">
      <t>クメ</t>
    </rPh>
    <rPh sb="6" eb="7">
      <t>サト</t>
    </rPh>
    <rPh sb="10" eb="11">
      <t>ジ</t>
    </rPh>
    <rPh sb="18" eb="19">
      <t>ゾウ</t>
    </rPh>
    <rPh sb="19" eb="21">
      <t>カイチョウ</t>
    </rPh>
    <phoneticPr fontId="3"/>
  </si>
  <si>
    <t>川沿いの道へ</t>
    <rPh sb="0" eb="2">
      <t>カワゾ</t>
    </rPh>
    <rPh sb="4" eb="5">
      <t>ミチ</t>
    </rPh>
    <phoneticPr fontId="3"/>
  </si>
  <si>
    <t>足山橋わたる</t>
  </si>
  <si>
    <t>​県道70号</t>
    <phoneticPr fontId="3"/>
  </si>
  <si>
    <t>橋を渡ってすぐ左折　川沿いの道</t>
    <rPh sb="0" eb="1">
      <t>ハシ</t>
    </rPh>
    <rPh sb="2" eb="3">
      <t>ワタ</t>
    </rPh>
    <rPh sb="7" eb="9">
      <t>サセツ</t>
    </rPh>
    <rPh sb="10" eb="12">
      <t>カワゾ</t>
    </rPh>
    <rPh sb="14" eb="15">
      <t>ミチ</t>
    </rPh>
    <phoneticPr fontId="3"/>
  </si>
  <si>
    <t>木の門をくぐる。右手にノザキサイクル（県南県北ブルベさんご用達のお店早朝開店）。一本南の筋にローソンあり</t>
    <rPh sb="0" eb="1">
      <t>キ</t>
    </rPh>
    <rPh sb="2" eb="3">
      <t>モン</t>
    </rPh>
    <rPh sb="8" eb="10">
      <t>ミギテ</t>
    </rPh>
    <rPh sb="19" eb="21">
      <t>ケンナン</t>
    </rPh>
    <rPh sb="21" eb="23">
      <t>ケンホク</t>
    </rPh>
    <rPh sb="29" eb="31">
      <t>ヨウタツ</t>
    </rPh>
    <rPh sb="33" eb="34">
      <t>ミセ</t>
    </rPh>
    <rPh sb="34" eb="36">
      <t>ソウチョウ</t>
    </rPh>
    <rPh sb="36" eb="38">
      <t>カイテン</t>
    </rPh>
    <rPh sb="40" eb="42">
      <t>イッポン</t>
    </rPh>
    <rPh sb="42" eb="43">
      <t>ミナミ</t>
    </rPh>
    <rPh sb="44" eb="45">
      <t>スジ</t>
    </rPh>
    <phoneticPr fontId="3"/>
  </si>
  <si>
    <t>国道53号</t>
    <phoneticPr fontId="3"/>
  </si>
  <si>
    <t>十字路S</t>
    <rPh sb="0" eb="3">
      <t>ジュウジロ</t>
    </rPh>
    <phoneticPr fontId="3"/>
  </si>
  <si>
    <t>国道429号/​国道53号</t>
  </si>
  <si>
    <t>津山市皿S</t>
    <phoneticPr fontId="3"/>
  </si>
  <si>
    <t>県道449号</t>
  </si>
  <si>
    <t>ここからアップダウンが少しの間つづく</t>
    <rPh sb="11" eb="12">
      <t>スコ</t>
    </rPh>
    <rPh sb="14" eb="15">
      <t>アイダ</t>
    </rPh>
    <phoneticPr fontId="3"/>
  </si>
  <si>
    <t>県道26号</t>
    <phoneticPr fontId="3"/>
  </si>
  <si>
    <t>棚原鉱山資料館の看板　片上鉄道吉ケ原駅あと</t>
    <rPh sb="0" eb="2">
      <t>タナハラ</t>
    </rPh>
    <rPh sb="2" eb="4">
      <t>コウザン</t>
    </rPh>
    <rPh sb="4" eb="7">
      <t>シリョウカン</t>
    </rPh>
    <rPh sb="8" eb="10">
      <t>カンバン</t>
    </rPh>
    <rPh sb="11" eb="13">
      <t>カタガミ</t>
    </rPh>
    <rPh sb="13" eb="15">
      <t>テツドウ</t>
    </rPh>
    <rPh sb="15" eb="16">
      <t>ヨシ</t>
    </rPh>
    <rPh sb="17" eb="18">
      <t>ハラ</t>
    </rPh>
    <rPh sb="18" eb="19">
      <t>エキ</t>
    </rPh>
    <phoneticPr fontId="3"/>
  </si>
  <si>
    <t>┤字路</t>
    <rPh sb="1" eb="3">
      <t>ジロ</t>
    </rPh>
    <phoneticPr fontId="3"/>
  </si>
  <si>
    <t>自転車道</t>
    <rPh sb="0" eb="3">
      <t>ジテンシャ</t>
    </rPh>
    <rPh sb="3" eb="4">
      <t>ドウ</t>
    </rPh>
    <phoneticPr fontId="3"/>
  </si>
  <si>
    <t>右方向</t>
    <rPh sb="0" eb="3">
      <t>ミギホウコウ</t>
    </rPh>
    <phoneticPr fontId="3"/>
  </si>
  <si>
    <t>自転車道</t>
    <rPh sb="0" eb="4">
      <t>ジテンシャドウ</t>
    </rPh>
    <phoneticPr fontId="3"/>
  </si>
  <si>
    <t>ト字路</t>
    <rPh sb="1" eb="3">
      <t>ジロ</t>
    </rPh>
    <phoneticPr fontId="3"/>
  </si>
  <si>
    <t>県道351号</t>
    <rPh sb="0" eb="2">
      <t>ケンドウ</t>
    </rPh>
    <rPh sb="5" eb="6">
      <t>ゴウ</t>
    </rPh>
    <phoneticPr fontId="3"/>
  </si>
  <si>
    <t>川沿いの道へ</t>
    <rPh sb="0" eb="2">
      <t>カワゾ</t>
    </rPh>
    <rPh sb="4" eb="5">
      <t>ミチ</t>
    </rPh>
    <phoneticPr fontId="3"/>
  </si>
  <si>
    <t>直進</t>
    <rPh sb="0" eb="2">
      <t>チョクシン</t>
    </rPh>
    <phoneticPr fontId="3"/>
  </si>
  <si>
    <t>車どめをこえて赤く塗られた自転車用橋へ</t>
    <rPh sb="0" eb="1">
      <t>クルマ</t>
    </rPh>
    <rPh sb="7" eb="8">
      <t>アカ</t>
    </rPh>
    <rPh sb="9" eb="10">
      <t>ヌ</t>
    </rPh>
    <rPh sb="13" eb="16">
      <t>ジテンシャ</t>
    </rPh>
    <rPh sb="16" eb="17">
      <t>ヨウ</t>
    </rPh>
    <rPh sb="17" eb="18">
      <t>ハシ</t>
    </rPh>
    <phoneticPr fontId="3"/>
  </si>
  <si>
    <t>自転車道　
堤防道路</t>
    <rPh sb="0" eb="3">
      <t>ジテンシャ</t>
    </rPh>
    <rPh sb="3" eb="4">
      <t>ドウ</t>
    </rPh>
    <rPh sb="6" eb="8">
      <t>テイボウ</t>
    </rPh>
    <rPh sb="8" eb="10">
      <t>ドウロ</t>
    </rPh>
    <phoneticPr fontId="3"/>
  </si>
  <si>
    <t>堤防道路</t>
    <rPh sb="0" eb="2">
      <t>テイボウ</t>
    </rPh>
    <rPh sb="2" eb="4">
      <t>ドウロ</t>
    </rPh>
    <phoneticPr fontId="3"/>
  </si>
  <si>
    <t>左折</t>
    <phoneticPr fontId="3"/>
  </si>
  <si>
    <t>国道374号</t>
    <phoneticPr fontId="3"/>
  </si>
  <si>
    <t>自転車用の細い橋を渡る</t>
    <rPh sb="0" eb="3">
      <t>ジテンシャ</t>
    </rPh>
    <rPh sb="3" eb="4">
      <t>ヨウ</t>
    </rPh>
    <rPh sb="5" eb="6">
      <t>ホソ</t>
    </rPh>
    <rPh sb="7" eb="8">
      <t>ハシ</t>
    </rPh>
    <rPh sb="9" eb="10">
      <t>ワタ</t>
    </rPh>
    <phoneticPr fontId="3"/>
  </si>
  <si>
    <t>（自転車道を行くならここから入ると楽）</t>
    <rPh sb="1" eb="4">
      <t>ジテンシャ</t>
    </rPh>
    <rPh sb="4" eb="5">
      <t>ドウ</t>
    </rPh>
    <rPh sb="6" eb="7">
      <t>イ</t>
    </rPh>
    <rPh sb="14" eb="15">
      <t>ハイ</t>
    </rPh>
    <rPh sb="17" eb="18">
      <t>ラク</t>
    </rPh>
    <phoneticPr fontId="3"/>
  </si>
  <si>
    <t>PCに自転車道上の片上鉄道天瀬駅跡
を入れているのでここで自転車道に入ったほうがスムーズにPCに到着できます　天石門別神社目印</t>
    <rPh sb="3" eb="6">
      <t>ジテンシャ</t>
    </rPh>
    <rPh sb="6" eb="7">
      <t>ミチ</t>
    </rPh>
    <rPh sb="7" eb="8">
      <t>ジョウ</t>
    </rPh>
    <rPh sb="9" eb="11">
      <t>カタガミ</t>
    </rPh>
    <rPh sb="11" eb="13">
      <t>テツドウ</t>
    </rPh>
    <rPh sb="13" eb="15">
      <t>アマセ</t>
    </rPh>
    <rPh sb="15" eb="16">
      <t>エキ</t>
    </rPh>
    <rPh sb="16" eb="17">
      <t>アト</t>
    </rPh>
    <rPh sb="19" eb="20">
      <t>イ</t>
    </rPh>
    <rPh sb="29" eb="32">
      <t>ジテンシャ</t>
    </rPh>
    <rPh sb="32" eb="33">
      <t>ドウ</t>
    </rPh>
    <rPh sb="34" eb="35">
      <t>ハイ</t>
    </rPh>
    <rPh sb="48" eb="50">
      <t>トウチャク</t>
    </rPh>
    <rPh sb="55" eb="56">
      <t>テン</t>
    </rPh>
    <rPh sb="56" eb="58">
      <t>セキモン</t>
    </rPh>
    <rPh sb="58" eb="59">
      <t>ベツ</t>
    </rPh>
    <rPh sb="59" eb="61">
      <t>ジンジャ</t>
    </rPh>
    <rPh sb="61" eb="63">
      <t>メジルシ</t>
    </rPh>
    <phoneticPr fontId="3"/>
  </si>
  <si>
    <t>自転車道</t>
    <rPh sb="0" eb="3">
      <t>ジテンシャ</t>
    </rPh>
    <rPh sb="3" eb="4">
      <t>ミチ</t>
    </rPh>
    <phoneticPr fontId="3"/>
  </si>
  <si>
    <t>国道を直進しても自転車道を行っても可
ルートはほぼ国道で書いてます</t>
    <rPh sb="0" eb="2">
      <t>コクドウ</t>
    </rPh>
    <rPh sb="3" eb="5">
      <t>チョクシン</t>
    </rPh>
    <rPh sb="8" eb="11">
      <t>ジテンシャ</t>
    </rPh>
    <rPh sb="11" eb="12">
      <t>ドウ</t>
    </rPh>
    <rPh sb="13" eb="14">
      <t>イ</t>
    </rPh>
    <rPh sb="17" eb="18">
      <t>カ</t>
    </rPh>
    <rPh sb="25" eb="27">
      <t>コクドウ</t>
    </rPh>
    <rPh sb="28" eb="29">
      <t>カ</t>
    </rPh>
    <phoneticPr fontId="3"/>
  </si>
  <si>
    <t>フォトチェック6
片上鉄道天瀬駅跡</t>
    <phoneticPr fontId="3"/>
  </si>
  <si>
    <t>右手</t>
    <rPh sb="0" eb="2">
      <t>ミギテ</t>
    </rPh>
    <phoneticPr fontId="3"/>
  </si>
  <si>
    <t>左手</t>
    <rPh sb="0" eb="2">
      <t>ヒダリテ</t>
    </rPh>
    <phoneticPr fontId="3"/>
  </si>
  <si>
    <t>逆ト字路</t>
    <rPh sb="0" eb="1">
      <t>ギャク</t>
    </rPh>
    <rPh sb="2" eb="4">
      <t>ジロ</t>
    </rPh>
    <phoneticPr fontId="3"/>
  </si>
  <si>
    <t>左手歩道へ</t>
    <rPh sb="0" eb="2">
      <t>ヒダリテ</t>
    </rPh>
    <rPh sb="2" eb="4">
      <t>ホドウ</t>
    </rPh>
    <phoneticPr fontId="3"/>
  </si>
  <si>
    <t>市道</t>
    <rPh sb="0" eb="2">
      <t>シドウ</t>
    </rPh>
    <phoneticPr fontId="3"/>
  </si>
  <si>
    <t>十字路</t>
    <rPh sb="0" eb="3">
      <t>ジュウジロ</t>
    </rPh>
    <phoneticPr fontId="3"/>
  </si>
  <si>
    <t>大蔵海岸</t>
    <rPh sb="0" eb="4">
      <t>オオクラカイガン</t>
    </rPh>
    <phoneticPr fontId="3"/>
  </si>
  <si>
    <t>PC3セブンイレブン 播州赤穂駅前店</t>
    <phoneticPr fontId="3"/>
  </si>
  <si>
    <t>国道250号</t>
    <rPh sb="0" eb="2">
      <t>コクドウ</t>
    </rPh>
    <rPh sb="5" eb="6">
      <t>ゴウ</t>
    </rPh>
    <phoneticPr fontId="3"/>
  </si>
  <si>
    <t>ト字路</t>
    <rPh sb="1" eb="3">
      <t>ジロ</t>
    </rPh>
    <phoneticPr fontId="3"/>
  </si>
  <si>
    <t>右折</t>
    <phoneticPr fontId="3"/>
  </si>
  <si>
    <t>合流</t>
    <rPh sb="0" eb="2">
      <t>ゴウリュウ</t>
    </rPh>
    <phoneticPr fontId="3"/>
  </si>
  <si>
    <t>中海大橋わたる</t>
    <rPh sb="0" eb="2">
      <t>ナカウミ</t>
    </rPh>
    <rPh sb="2" eb="4">
      <t>オオハシ</t>
    </rPh>
    <phoneticPr fontId="3"/>
  </si>
  <si>
    <t>蒜山高原 方面へ　500ｍ手前にローソン</t>
    <rPh sb="2" eb="4">
      <t>コウゲン</t>
    </rPh>
    <rPh sb="5" eb="7">
      <t>ホウメン</t>
    </rPh>
    <rPh sb="13" eb="15">
      <t>テマエ</t>
    </rPh>
    <phoneticPr fontId="3"/>
  </si>
  <si>
    <t>境港方面へ　夕方17時から19時くらいまで大型車・交通量が非常に多いので注意してください</t>
    <rPh sb="0" eb="2">
      <t>サカイミナト</t>
    </rPh>
    <rPh sb="2" eb="4">
      <t>ホウメン</t>
    </rPh>
    <rPh sb="29" eb="31">
      <t>ヒジョウ</t>
    </rPh>
    <phoneticPr fontId="3"/>
  </si>
  <si>
    <t xml:space="preserve">横断歩道渡る自転車道
</t>
    <rPh sb="0" eb="4">
      <t>オウダンホドウ</t>
    </rPh>
    <rPh sb="4" eb="5">
      <t>ワタ</t>
    </rPh>
    <rPh sb="6" eb="9">
      <t>ジテンシャ</t>
    </rPh>
    <rPh sb="9" eb="10">
      <t>ドウ</t>
    </rPh>
    <phoneticPr fontId="3"/>
  </si>
  <si>
    <t>吉井川ぞいへ</t>
    <rPh sb="0" eb="2">
      <t>ヨシイ</t>
    </rPh>
    <rPh sb="2" eb="3">
      <t>カワ</t>
    </rPh>
    <phoneticPr fontId="3"/>
  </si>
  <si>
    <t>自転車と駅跡の写真を撮ってください
以後自転車道でルートがかいてありますが、
国道に戻るなら100ｍ先の急坂をくだる。</t>
    <rPh sb="0" eb="3">
      <t>ジテンシャ</t>
    </rPh>
    <rPh sb="4" eb="5">
      <t>エキ</t>
    </rPh>
    <rPh sb="5" eb="6">
      <t>アト</t>
    </rPh>
    <rPh sb="7" eb="9">
      <t>シャシン</t>
    </rPh>
    <rPh sb="10" eb="11">
      <t>ト</t>
    </rPh>
    <rPh sb="18" eb="20">
      <t>イゴ</t>
    </rPh>
    <rPh sb="20" eb="23">
      <t>ジテンシャ</t>
    </rPh>
    <rPh sb="23" eb="24">
      <t>ミチ</t>
    </rPh>
    <rPh sb="39" eb="41">
      <t>コクドウ</t>
    </rPh>
    <rPh sb="42" eb="43">
      <t>モド</t>
    </rPh>
    <rPh sb="50" eb="51">
      <t>サキ</t>
    </rPh>
    <rPh sb="52" eb="54">
      <t>キュウハン</t>
    </rPh>
    <phoneticPr fontId="3"/>
  </si>
  <si>
    <t>県道96号</t>
    <rPh sb="0" eb="2">
      <t>ケンドウ</t>
    </rPh>
    <rPh sb="4" eb="5">
      <t>ゴウ</t>
    </rPh>
    <phoneticPr fontId="3"/>
  </si>
  <si>
    <t>T字路</t>
  </si>
  <si>
    <t>T字路</t>
    <rPh sb="1" eb="3">
      <t>ジロ</t>
    </rPh>
    <phoneticPr fontId="3"/>
  </si>
  <si>
    <t>左折</t>
    <phoneticPr fontId="3"/>
  </si>
  <si>
    <t>T字路S</t>
    <rPh sb="1" eb="3">
      <t>ジロ</t>
    </rPh>
    <phoneticPr fontId="3"/>
  </si>
  <si>
    <t>帆坂峠へ　登りは緩やか</t>
    <rPh sb="0" eb="3">
      <t>ホサカトウゲ</t>
    </rPh>
    <rPh sb="5" eb="6">
      <t>ノボ</t>
    </rPh>
    <rPh sb="8" eb="9">
      <t>ユル</t>
    </rPh>
    <phoneticPr fontId="3"/>
  </si>
  <si>
    <t>国道250号</t>
  </si>
  <si>
    <t>国道250号</t>
    <phoneticPr fontId="3"/>
  </si>
  <si>
    <t>斜め左方向</t>
    <phoneticPr fontId="3"/>
  </si>
  <si>
    <t>新田S</t>
    <phoneticPr fontId="3"/>
  </si>
  <si>
    <t>少し道から見えにくい。駐車場の奥にあります。
レシートを取得してください</t>
    <rPh sb="0" eb="1">
      <t>スコ</t>
    </rPh>
    <rPh sb="2" eb="3">
      <t>ミチ</t>
    </rPh>
    <rPh sb="5" eb="6">
      <t>ミ</t>
    </rPh>
    <rPh sb="11" eb="14">
      <t>チュウシャジョウ</t>
    </rPh>
    <rPh sb="15" eb="16">
      <t>オク</t>
    </rPh>
    <rPh sb="28" eb="30">
      <t>シュトク</t>
    </rPh>
    <phoneticPr fontId="3"/>
  </si>
  <si>
    <t>坂越大橋西詰S</t>
    <phoneticPr fontId="3"/>
  </si>
  <si>
    <t>高取峠へ　車が多く、飛ばしているので気を付けて。特に下りは焦らずに</t>
    <rPh sb="0" eb="2">
      <t>タカトリ</t>
    </rPh>
    <rPh sb="2" eb="3">
      <t>トウゲ</t>
    </rPh>
    <rPh sb="5" eb="6">
      <t>クルマ</t>
    </rPh>
    <rPh sb="7" eb="8">
      <t>オオ</t>
    </rPh>
    <rPh sb="10" eb="11">
      <t>ト</t>
    </rPh>
    <rPh sb="18" eb="19">
      <t>キ</t>
    </rPh>
    <rPh sb="20" eb="21">
      <t>ツ</t>
    </rPh>
    <rPh sb="24" eb="25">
      <t>トク</t>
    </rPh>
    <rPh sb="26" eb="27">
      <t>クダ</t>
    </rPh>
    <rPh sb="29" eb="30">
      <t>アセ</t>
    </rPh>
    <phoneticPr fontId="3"/>
  </si>
  <si>
    <t>新戸倉トンネル731ｍへ</t>
    <rPh sb="0" eb="1">
      <t>シン</t>
    </rPh>
    <rPh sb="1" eb="3">
      <t>トクラ</t>
    </rPh>
    <phoneticPr fontId="3"/>
  </si>
  <si>
    <t>御前酒蔵元辻本店の土蔵や本店看板、御前酒幟など。
分かりやすいものと自転車の写真をとる</t>
    <rPh sb="0" eb="3">
      <t>オマエサケ</t>
    </rPh>
    <rPh sb="3" eb="5">
      <t>クラモト</t>
    </rPh>
    <rPh sb="5" eb="6">
      <t>ツジ</t>
    </rPh>
    <rPh sb="6" eb="8">
      <t>ホンテン</t>
    </rPh>
    <rPh sb="9" eb="11">
      <t>ドゾウ</t>
    </rPh>
    <rPh sb="12" eb="14">
      <t>ホンテン</t>
    </rPh>
    <rPh sb="14" eb="16">
      <t>カンバン</t>
    </rPh>
    <rPh sb="17" eb="18">
      <t>オ</t>
    </rPh>
    <rPh sb="18" eb="19">
      <t>マエ</t>
    </rPh>
    <rPh sb="19" eb="20">
      <t>ザケ</t>
    </rPh>
    <rPh sb="20" eb="21">
      <t>ノボリ</t>
    </rPh>
    <rPh sb="25" eb="26">
      <t>ワ</t>
    </rPh>
    <rPh sb="34" eb="37">
      <t>ジテンシャ</t>
    </rPh>
    <rPh sb="38" eb="40">
      <t>シャシン</t>
    </rPh>
    <phoneticPr fontId="3"/>
  </si>
  <si>
    <t>工和橋北S</t>
    <rPh sb="0" eb="1">
      <t>コウ</t>
    </rPh>
    <rPh sb="1" eb="2">
      <t>ワ</t>
    </rPh>
    <rPh sb="2" eb="4">
      <t>キョウホク</t>
    </rPh>
    <phoneticPr fontId="3"/>
  </si>
  <si>
    <t>押しボタンをおして歩道渡る行く方が早いかも</t>
    <rPh sb="0" eb="1">
      <t>オ</t>
    </rPh>
    <rPh sb="9" eb="11">
      <t>ホドウ</t>
    </rPh>
    <rPh sb="11" eb="12">
      <t>ワタ</t>
    </rPh>
    <rPh sb="13" eb="14">
      <t>イ</t>
    </rPh>
    <rPh sb="15" eb="16">
      <t>ホウ</t>
    </rPh>
    <rPh sb="17" eb="18">
      <t>ハヤ</t>
    </rPh>
    <phoneticPr fontId="3"/>
  </si>
  <si>
    <t>本ルートは直進ですが、左折して若桜橋を渡る若桜宿と若狭駅を通るサブルートを行くのも可能（先で合流）</t>
    <rPh sb="0" eb="1">
      <t>ホン</t>
    </rPh>
    <rPh sb="5" eb="7">
      <t>チョクシン</t>
    </rPh>
    <rPh sb="11" eb="13">
      <t>サセツ</t>
    </rPh>
    <rPh sb="15" eb="17">
      <t>ワカサ</t>
    </rPh>
    <rPh sb="17" eb="18">
      <t>ハシ</t>
    </rPh>
    <rPh sb="19" eb="20">
      <t>ワタ</t>
    </rPh>
    <rPh sb="21" eb="22">
      <t>ワカ</t>
    </rPh>
    <rPh sb="22" eb="23">
      <t>サクラ</t>
    </rPh>
    <rPh sb="23" eb="24">
      <t>シュク</t>
    </rPh>
    <rPh sb="25" eb="28">
      <t>ワカサエキ</t>
    </rPh>
    <rPh sb="29" eb="30">
      <t>トオ</t>
    </rPh>
    <rPh sb="37" eb="38">
      <t>イ</t>
    </rPh>
    <rPh sb="41" eb="43">
      <t>カノウ</t>
    </rPh>
    <rPh sb="44" eb="45">
      <t>サキ</t>
    </rPh>
    <rPh sb="46" eb="48">
      <t>ゴウリュウ</t>
    </rPh>
    <phoneticPr fontId="3"/>
  </si>
  <si>
    <t>トンネル手前左折三朝温泉へ　無料露天の河原風呂は勇気が必要だが横に足湯もあり</t>
    <rPh sb="4" eb="6">
      <t>テマエ</t>
    </rPh>
    <rPh sb="6" eb="8">
      <t>サセツ</t>
    </rPh>
    <rPh sb="8" eb="12">
      <t>ミササオンセン</t>
    </rPh>
    <rPh sb="14" eb="16">
      <t>ムリョウ</t>
    </rPh>
    <rPh sb="16" eb="18">
      <t>ロテン</t>
    </rPh>
    <rPh sb="19" eb="23">
      <t>カワラブロ</t>
    </rPh>
    <rPh sb="24" eb="26">
      <t>ユウキ</t>
    </rPh>
    <rPh sb="27" eb="29">
      <t>ヒツヨウ</t>
    </rPh>
    <rPh sb="31" eb="32">
      <t>ヨコ</t>
    </rPh>
    <rPh sb="33" eb="35">
      <t>アシユ</t>
    </rPh>
    <phoneticPr fontId="3"/>
  </si>
  <si>
    <t>ペーロン城の前を通る</t>
    <rPh sb="4" eb="5">
      <t>シロ</t>
    </rPh>
    <rPh sb="6" eb="7">
      <t>マエ</t>
    </rPh>
    <rPh sb="8" eb="9">
      <t>トオ</t>
    </rPh>
    <phoneticPr fontId="3"/>
  </si>
  <si>
    <t>ポート公園前S</t>
    <rPh sb="3" eb="6">
      <t>コウエンマエ</t>
    </rPh>
    <phoneticPr fontId="3"/>
  </si>
  <si>
    <t>県道64号</t>
    <rPh sb="0" eb="2">
      <t>ケンドウ</t>
    </rPh>
    <rPh sb="4" eb="5">
      <t>ゴウ</t>
    </rPh>
    <phoneticPr fontId="3"/>
  </si>
  <si>
    <t>新境橋S</t>
  </si>
  <si>
    <t>右折</t>
    <rPh sb="0" eb="1">
      <t>ミギ</t>
    </rPh>
    <phoneticPr fontId="2"/>
  </si>
  <si>
    <t>市道</t>
  </si>
  <si>
    <t>合流左折</t>
  </si>
  <si>
    <t>十字路</t>
  </si>
  <si>
    <t>町道</t>
    <rPh sb="0" eb="2">
      <t>チョウドウ</t>
    </rPh>
    <phoneticPr fontId="2"/>
  </si>
  <si>
    <t>三叉路</t>
    <rPh sb="0" eb="3">
      <t>サンサロ</t>
    </rPh>
    <phoneticPr fontId="2"/>
  </si>
  <si>
    <t>いちばん左へ</t>
    <rPh sb="4" eb="5">
      <t>ヒダリ</t>
    </rPh>
    <phoneticPr fontId="2"/>
  </si>
  <si>
    <t>十字路</t>
    <rPh sb="0" eb="1">
      <t>ジュウ</t>
    </rPh>
    <rPh sb="1" eb="3">
      <t>ジロ</t>
    </rPh>
    <phoneticPr fontId="2"/>
  </si>
  <si>
    <t>左折</t>
    <rPh sb="0" eb="2">
      <t>サセツ</t>
    </rPh>
    <phoneticPr fontId="2"/>
  </si>
  <si>
    <t>山津屋S</t>
    <rPh sb="0" eb="2">
      <t>ヤマツ</t>
    </rPh>
    <rPh sb="2" eb="3">
      <t>ヤ</t>
    </rPh>
    <phoneticPr fontId="3"/>
  </si>
  <si>
    <t>県道441号、県道442号</t>
  </si>
  <si>
    <t>市場S</t>
    <rPh sb="0" eb="2">
      <t>イチバ</t>
    </rPh>
    <phoneticPr fontId="3"/>
  </si>
  <si>
    <t>たつの大橋わたる</t>
    <rPh sb="3" eb="5">
      <t>オオハシ</t>
    </rPh>
    <phoneticPr fontId="3"/>
  </si>
  <si>
    <t>市道</t>
    <rPh sb="0" eb="2">
      <t>シドウ</t>
    </rPh>
    <phoneticPr fontId="3"/>
  </si>
  <si>
    <t>十字路</t>
    <phoneticPr fontId="3"/>
  </si>
  <si>
    <t>県道29号</t>
    <rPh sb="0" eb="2">
      <t>ケンドウ</t>
    </rPh>
    <rPh sb="4" eb="5">
      <t>ゴウ</t>
    </rPh>
    <phoneticPr fontId="3"/>
  </si>
  <si>
    <t>鉄道を超えて右折　山陽本線沿いの道</t>
    <rPh sb="0" eb="2">
      <t>テツドウ</t>
    </rPh>
    <rPh sb="3" eb="4">
      <t>コ</t>
    </rPh>
    <rPh sb="6" eb="8">
      <t>ウセツ</t>
    </rPh>
    <rPh sb="9" eb="11">
      <t>サンヨウ</t>
    </rPh>
    <rPh sb="11" eb="13">
      <t>ホンセン</t>
    </rPh>
    <rPh sb="13" eb="14">
      <t>ゾ</t>
    </rPh>
    <rPh sb="16" eb="17">
      <t>ミチ</t>
    </rPh>
    <phoneticPr fontId="3"/>
  </si>
  <si>
    <t>県道437号県道415号</t>
    <rPh sb="0" eb="2">
      <t>ケンドウ</t>
    </rPh>
    <rPh sb="5" eb="6">
      <t>ゴウ</t>
    </rPh>
    <rPh sb="6" eb="8">
      <t>ケンドウ</t>
    </rPh>
    <rPh sb="11" eb="12">
      <t>ゴウ</t>
    </rPh>
    <phoneticPr fontId="3"/>
  </si>
  <si>
    <t>T字路</t>
    <phoneticPr fontId="3"/>
  </si>
  <si>
    <t>直進</t>
    <rPh sb="0" eb="2">
      <t>チョクシン</t>
    </rPh>
    <phoneticPr fontId="3"/>
  </si>
  <si>
    <t>才﨑橋</t>
    <phoneticPr fontId="3"/>
  </si>
  <si>
    <t>線路を超える道があまりなく、分かりづらくなってます。すみません</t>
    <rPh sb="0" eb="2">
      <t>センロ</t>
    </rPh>
    <rPh sb="3" eb="4">
      <t>コ</t>
    </rPh>
    <rPh sb="6" eb="7">
      <t>ミチ</t>
    </rPh>
    <rPh sb="14" eb="15">
      <t>ワ</t>
    </rPh>
    <phoneticPr fontId="3"/>
  </si>
  <si>
    <t>先で線路を越える</t>
    <rPh sb="0" eb="1">
      <t>サキ</t>
    </rPh>
    <rPh sb="2" eb="4">
      <t>センロ</t>
    </rPh>
    <rPh sb="5" eb="6">
      <t>コ</t>
    </rPh>
    <phoneticPr fontId="3"/>
  </si>
  <si>
    <t>県道516号</t>
  </si>
  <si>
    <t>思案橋S（交差点） で斜め左方向に曲がり 構小橋/​ に入る</t>
    <phoneticPr fontId="3"/>
  </si>
  <si>
    <t>中島２丁目S</t>
    <phoneticPr fontId="3"/>
  </si>
  <si>
    <t>市道県道517号</t>
    <rPh sb="0" eb="2">
      <t>シドウ</t>
    </rPh>
    <phoneticPr fontId="3"/>
  </si>
  <si>
    <t>さきで永世橋わたる</t>
    <phoneticPr fontId="3"/>
  </si>
  <si>
    <t>妻鹿S（交差点）</t>
    <phoneticPr fontId="3"/>
  </si>
  <si>
    <t xml:space="preserve"> 県道402号国道250号</t>
    <rPh sb="7" eb="9">
      <t>コクドウ</t>
    </rPh>
    <rPh sb="12" eb="13">
      <t>ゴウ</t>
    </rPh>
    <phoneticPr fontId="3"/>
  </si>
  <si>
    <t>大塩駅前S</t>
    <rPh sb="0" eb="2">
      <t>オオシオ</t>
    </rPh>
    <rPh sb="2" eb="3">
      <t>エキ</t>
    </rPh>
    <rPh sb="3" eb="4">
      <t>マエ</t>
    </rPh>
    <phoneticPr fontId="3"/>
  </si>
  <si>
    <t>国道250号</t>
    <rPh sb="0" eb="2">
      <t>コクドウ</t>
    </rPh>
    <rPh sb="5" eb="6">
      <t>ゴウ</t>
    </rPh>
    <phoneticPr fontId="3"/>
  </si>
  <si>
    <t>道なり斜め右</t>
    <rPh sb="0" eb="1">
      <t>ミチ</t>
    </rPh>
    <rPh sb="3" eb="4">
      <t>ナナ</t>
    </rPh>
    <rPh sb="5" eb="6">
      <t>ミギ</t>
    </rPh>
    <phoneticPr fontId="3"/>
  </si>
  <si>
    <t>県道718号</t>
    <phoneticPr fontId="3"/>
  </si>
  <si>
    <t>曽根S</t>
    <phoneticPr fontId="3"/>
  </si>
  <si>
    <t>相生橋わたる</t>
    <rPh sb="0" eb="3">
      <t>アイオイバシ</t>
    </rPh>
    <phoneticPr fontId="3"/>
  </si>
  <si>
    <t>大崎S</t>
    <phoneticPr fontId="3"/>
  </si>
  <si>
    <t>線路沿いの道へ</t>
    <rPh sb="0" eb="3">
      <t>センロゾ</t>
    </rPh>
    <rPh sb="5" eb="6">
      <t>ミチ</t>
    </rPh>
    <phoneticPr fontId="3"/>
  </si>
  <si>
    <t>十字路S</t>
    <phoneticPr fontId="3"/>
  </si>
  <si>
    <t>新幹線沿いの道　脇から出てくる車に注意</t>
    <rPh sb="0" eb="3">
      <t>シンカンセン</t>
    </rPh>
    <rPh sb="3" eb="4">
      <t>ゾ</t>
    </rPh>
    <rPh sb="6" eb="7">
      <t>ミチ</t>
    </rPh>
    <rPh sb="8" eb="9">
      <t>ワキ</t>
    </rPh>
    <rPh sb="11" eb="12">
      <t>デ</t>
    </rPh>
    <rPh sb="15" eb="16">
      <t>クルマ</t>
    </rPh>
    <rPh sb="17" eb="19">
      <t>チュウイ</t>
    </rPh>
    <phoneticPr fontId="3"/>
  </si>
  <si>
    <t>今池西S</t>
    <phoneticPr fontId="3"/>
  </si>
  <si>
    <t>二見農協北S</t>
    <rPh sb="0" eb="2">
      <t>フタミ</t>
    </rPh>
    <rPh sb="2" eb="4">
      <t>ノウキョウ</t>
    </rPh>
    <rPh sb="4" eb="5">
      <t>キタ</t>
    </rPh>
    <phoneticPr fontId="3"/>
  </si>
  <si>
    <t>側道へ</t>
    <rPh sb="0" eb="2">
      <t>ソクドウ</t>
    </rPh>
    <phoneticPr fontId="3"/>
  </si>
  <si>
    <t>側道</t>
    <rPh sb="0" eb="2">
      <t>ソクドウ</t>
    </rPh>
    <phoneticPr fontId="3"/>
  </si>
  <si>
    <t>瀬戸川沿いの道へ</t>
    <rPh sb="0" eb="2">
      <t>セト</t>
    </rPh>
    <rPh sb="2" eb="4">
      <t>カワゾ</t>
    </rPh>
    <rPh sb="6" eb="7">
      <t>ミチ</t>
    </rPh>
    <phoneticPr fontId="3"/>
  </si>
  <si>
    <t>右折→踏切→左折</t>
    <rPh sb="3" eb="5">
      <t>フミキリ</t>
    </rPh>
    <rPh sb="6" eb="8">
      <t>サセツ</t>
    </rPh>
    <phoneticPr fontId="3"/>
  </si>
  <si>
    <t>自歩道</t>
    <rPh sb="0" eb="3">
      <t>ジホドウ</t>
    </rPh>
    <phoneticPr fontId="3"/>
  </si>
  <si>
    <t>踏切を渡って直ぐ、線路沿い川沿いの自歩道へ</t>
    <rPh sb="0" eb="2">
      <t>フミキリ</t>
    </rPh>
    <rPh sb="3" eb="4">
      <t>ワタ</t>
    </rPh>
    <rPh sb="6" eb="7">
      <t>ス</t>
    </rPh>
    <rPh sb="9" eb="12">
      <t>センロゾ</t>
    </rPh>
    <rPh sb="13" eb="15">
      <t>カワゾ</t>
    </rPh>
    <rPh sb="17" eb="20">
      <t>ジホドウ</t>
    </rPh>
    <phoneticPr fontId="3"/>
  </si>
  <si>
    <t>県道718号</t>
    <rPh sb="0" eb="2">
      <t>ケンドウ</t>
    </rPh>
    <rPh sb="5" eb="6">
      <t>ゴウ</t>
    </rPh>
    <phoneticPr fontId="3"/>
  </si>
  <si>
    <t xml:space="preserve">Goalローソン 明石南貴崎店
</t>
    <phoneticPr fontId="3"/>
  </si>
  <si>
    <t>レシートを取得してください
お疲れ様でした</t>
    <rPh sb="5" eb="7">
      <t>シュトク</t>
    </rPh>
    <rPh sb="15" eb="16">
      <t>ツカ</t>
    </rPh>
    <rPh sb="17" eb="18">
      <t>サマ</t>
    </rPh>
    <phoneticPr fontId="3"/>
  </si>
  <si>
    <t>十字路S</t>
    <rPh sb="0" eb="3">
      <t>ジュウジロ</t>
    </rPh>
    <phoneticPr fontId="3"/>
  </si>
  <si>
    <t>右折</t>
    <rPh sb="0" eb="2">
      <t>ウセツ</t>
    </rPh>
    <phoneticPr fontId="3"/>
  </si>
  <si>
    <t>西国街道</t>
    <rPh sb="0" eb="4">
      <t>サイゴクカイドウ</t>
    </rPh>
    <phoneticPr fontId="3"/>
  </si>
  <si>
    <t>左手に明石天文台の標準時間時計が輝く</t>
    <rPh sb="0" eb="2">
      <t>ヒダリテ</t>
    </rPh>
    <rPh sb="3" eb="8">
      <t>アカシテンモンダイ</t>
    </rPh>
    <rPh sb="9" eb="11">
      <t>ヒョウジュン</t>
    </rPh>
    <rPh sb="11" eb="13">
      <t>ジカン</t>
    </rPh>
    <rPh sb="13" eb="15">
      <t>トケイ</t>
    </rPh>
    <rPh sb="16" eb="17">
      <t>カガヤ</t>
    </rPh>
    <phoneticPr fontId="3"/>
  </si>
  <si>
    <t>十字路</t>
    <rPh sb="0" eb="3">
      <t>ジュウジロ</t>
    </rPh>
    <phoneticPr fontId="3"/>
  </si>
  <si>
    <t>中崎公会堂</t>
    <rPh sb="0" eb="5">
      <t>ナカザキコウカイドウ</t>
    </rPh>
    <phoneticPr fontId="3"/>
  </si>
  <si>
    <t>右手</t>
    <rPh sb="0" eb="2">
      <t>ミギテ</t>
    </rPh>
    <phoneticPr fontId="3"/>
  </si>
  <si>
    <t>一階和室で受付しています
21時以降は部屋が使えませんので玄関の屋根の下で受け付けます</t>
    <rPh sb="0" eb="2">
      <t>イッカイ</t>
    </rPh>
    <rPh sb="2" eb="4">
      <t>ワシツ</t>
    </rPh>
    <rPh sb="5" eb="7">
      <t>ウケツケ</t>
    </rPh>
    <rPh sb="15" eb="16">
      <t>ジ</t>
    </rPh>
    <rPh sb="16" eb="18">
      <t>イコウ</t>
    </rPh>
    <rPh sb="19" eb="21">
      <t>ヘヤ</t>
    </rPh>
    <rPh sb="22" eb="23">
      <t>ツカ</t>
    </rPh>
    <rPh sb="29" eb="31">
      <t>ゲンカン</t>
    </rPh>
    <rPh sb="32" eb="34">
      <t>ヤネ</t>
    </rPh>
    <rPh sb="35" eb="36">
      <t>シタ</t>
    </rPh>
    <rPh sb="37" eb="38">
      <t>ウ</t>
    </rPh>
    <rPh sb="39" eb="40">
      <t>ツ</t>
    </rPh>
    <phoneticPr fontId="3"/>
  </si>
  <si>
    <t>22:40頃まで</t>
    <rPh sb="5" eb="6">
      <t>コロ</t>
    </rPh>
    <phoneticPr fontId="3"/>
  </si>
  <si>
    <t>白国北S</t>
    <rPh sb="0" eb="2">
      <t>シラクニ</t>
    </rPh>
    <rPh sb="2" eb="3">
      <t>キタ</t>
    </rPh>
    <phoneticPr fontId="3"/>
  </si>
  <si>
    <t>県道516号
県道545号</t>
    <rPh sb="5" eb="6">
      <t>ゴウ</t>
    </rPh>
    <rPh sb="7" eb="9">
      <t>ケンドウ</t>
    </rPh>
    <rPh sb="12" eb="13">
      <t>ゴウ</t>
    </rPh>
    <phoneticPr fontId="3"/>
  </si>
  <si>
    <t>県道23号・市道</t>
    <rPh sb="6" eb="8">
      <t>シドウ</t>
    </rPh>
    <phoneticPr fontId="3"/>
  </si>
  <si>
    <t>県道21号</t>
    <rPh sb="0" eb="2">
      <t>ケンドウ</t>
    </rPh>
    <rPh sb="4" eb="5">
      <t>ゴウ</t>
    </rPh>
    <phoneticPr fontId="3"/>
  </si>
  <si>
    <t>大原橋</t>
    <rPh sb="0" eb="3">
      <t>オオハラバシ</t>
    </rPh>
    <phoneticPr fontId="3"/>
  </si>
  <si>
    <t>倉吉白壁土蔵群。観光客が多いので気を付けて進んでください。</t>
    <rPh sb="0" eb="2">
      <t>クラヨシ</t>
    </rPh>
    <rPh sb="2" eb="4">
      <t>シラカベ</t>
    </rPh>
    <rPh sb="4" eb="7">
      <t>ドゾウグン</t>
    </rPh>
    <rPh sb="8" eb="11">
      <t>カンコウキャク</t>
    </rPh>
    <rPh sb="12" eb="13">
      <t>オオ</t>
    </rPh>
    <rPh sb="16" eb="17">
      <t>キ</t>
    </rPh>
    <rPh sb="18" eb="19">
      <t>ツ</t>
    </rPh>
    <rPh sb="21" eb="22">
      <t>スス</t>
    </rPh>
    <phoneticPr fontId="3"/>
  </si>
  <si>
    <t>県道2号</t>
    <rPh sb="0" eb="2">
      <t>ケンドウ</t>
    </rPh>
    <rPh sb="3" eb="4">
      <t>ゴウ</t>
    </rPh>
    <phoneticPr fontId="3"/>
  </si>
  <si>
    <t>左側道へ</t>
    <rPh sb="1" eb="3">
      <t>ソクドウ</t>
    </rPh>
    <phoneticPr fontId="3"/>
  </si>
  <si>
    <t>市道（旧街道）</t>
    <rPh sb="0" eb="2">
      <t>シドウ</t>
    </rPh>
    <rPh sb="3" eb="6">
      <t>キュウカイドウ</t>
    </rPh>
    <phoneticPr fontId="3"/>
  </si>
  <si>
    <t>灯台と自転車の写真を撮ってください。
手前の美保関灯台の看板でも可能。
引き返す</t>
    <rPh sb="0" eb="2">
      <t>トウダイ</t>
    </rPh>
    <rPh sb="3" eb="6">
      <t>ジテンシャ</t>
    </rPh>
    <rPh sb="7" eb="9">
      <t>シャシン</t>
    </rPh>
    <rPh sb="10" eb="11">
      <t>ト</t>
    </rPh>
    <rPh sb="19" eb="21">
      <t>テマエ</t>
    </rPh>
    <rPh sb="22" eb="27">
      <t>ミホノセキトウダイ</t>
    </rPh>
    <rPh sb="28" eb="30">
      <t>カンバン</t>
    </rPh>
    <rPh sb="32" eb="34">
      <t>カノウ</t>
    </rPh>
    <rPh sb="36" eb="37">
      <t>ヒ</t>
    </rPh>
    <rPh sb="38" eb="39">
      <t>カエ</t>
    </rPh>
    <phoneticPr fontId="3"/>
  </si>
  <si>
    <t>角にねずみ男</t>
    <rPh sb="5" eb="6">
      <t>オトコ</t>
    </rPh>
    <phoneticPr fontId="3"/>
  </si>
  <si>
    <t>左側道へ</t>
    <rPh sb="0" eb="1">
      <t>ヒダリ</t>
    </rPh>
    <rPh sb="1" eb="3">
      <t>ソクドウ</t>
    </rPh>
    <phoneticPr fontId="3"/>
  </si>
  <si>
    <t>この少し手前、御机みつめの棚田の向こうに見える大山が有名</t>
    <rPh sb="2" eb="3">
      <t>スコ</t>
    </rPh>
    <rPh sb="4" eb="6">
      <t>テマエ</t>
    </rPh>
    <rPh sb="16" eb="17">
      <t>ム</t>
    </rPh>
    <rPh sb="20" eb="21">
      <t>ミ</t>
    </rPh>
    <rPh sb="23" eb="25">
      <t>ダイセン</t>
    </rPh>
    <rPh sb="26" eb="28">
      <t>ユウメイ</t>
    </rPh>
    <phoneticPr fontId="3"/>
  </si>
  <si>
    <t>津山市皿南S</t>
    <rPh sb="4" eb="5">
      <t>ミナミ</t>
    </rPh>
    <phoneticPr fontId="3"/>
  </si>
  <si>
    <t>左直進</t>
    <rPh sb="0" eb="3">
      <t>ヒダリチョクシン</t>
    </rPh>
    <phoneticPr fontId="3"/>
  </si>
  <si>
    <t>合流</t>
    <rPh sb="0" eb="2">
      <t>ゴウリュウ</t>
    </rPh>
    <phoneticPr fontId="3"/>
  </si>
  <si>
    <t>県道442号</t>
    <phoneticPr fontId="3"/>
  </si>
  <si>
    <t>逆ト字路</t>
    <rPh sb="0" eb="1">
      <t>ギャク</t>
    </rPh>
    <rPh sb="2" eb="4">
      <t>ジロ</t>
    </rPh>
    <phoneticPr fontId="3"/>
  </si>
  <si>
    <t>町道</t>
    <rPh sb="0" eb="2">
      <t>チョウドウ</t>
    </rPh>
    <phoneticPr fontId="3"/>
  </si>
  <si>
    <t>手前の道左折</t>
    <rPh sb="0" eb="2">
      <t>テマエ</t>
    </rPh>
    <rPh sb="3" eb="4">
      <t>ミチ</t>
    </rPh>
    <phoneticPr fontId="3"/>
  </si>
  <si>
    <t>県道441号</t>
    <rPh sb="0" eb="2">
      <t>ケンドウ</t>
    </rPh>
    <rPh sb="5" eb="6">
      <t>ゴウ</t>
    </rPh>
    <phoneticPr fontId="2"/>
  </si>
  <si>
    <t>十字路</t>
    <rPh sb="0" eb="1">
      <t>ジュウ</t>
    </rPh>
    <phoneticPr fontId="3"/>
  </si>
  <si>
    <t>高砂市伊保二丁目交差点手前</t>
    <rPh sb="0" eb="5">
      <t>イホ</t>
    </rPh>
    <rPh sb="5" eb="8">
      <t>ニチョウメ</t>
    </rPh>
    <rPh sb="8" eb="11">
      <t>コウサテン</t>
    </rPh>
    <rPh sb="11" eb="13">
      <t>テマエ</t>
    </rPh>
    <phoneticPr fontId="3"/>
  </si>
  <si>
    <t>目の前の自歩道を直進</t>
    <rPh sb="0" eb="1">
      <t>メ</t>
    </rPh>
    <rPh sb="2" eb="3">
      <t>マエ</t>
    </rPh>
    <rPh sb="4" eb="7">
      <t>ジホドウ</t>
    </rPh>
    <rPh sb="8" eb="10">
      <t>チョクシン</t>
    </rPh>
    <phoneticPr fontId="3"/>
  </si>
  <si>
    <t>西に公園内の道を走ると右手に車止めをこえて公道復帰します。</t>
    <rPh sb="0" eb="1">
      <t>ニシ</t>
    </rPh>
    <rPh sb="2" eb="4">
      <t>コウエン</t>
    </rPh>
    <rPh sb="4" eb="5">
      <t>ナイ</t>
    </rPh>
    <rPh sb="6" eb="7">
      <t>ミチ</t>
    </rPh>
    <rPh sb="8" eb="9">
      <t>ハシ</t>
    </rPh>
    <rPh sb="11" eb="13">
      <t>ミギテ</t>
    </rPh>
    <rPh sb="14" eb="15">
      <t>クルマ</t>
    </rPh>
    <rPh sb="15" eb="16">
      <t>ド</t>
    </rPh>
    <rPh sb="21" eb="23">
      <t>コウドウ</t>
    </rPh>
    <rPh sb="23" eb="25">
      <t>フッキ</t>
    </rPh>
    <phoneticPr fontId="3"/>
  </si>
  <si>
    <t>横断歩道を渡って川沿いの自転車道へ((一部県道が通行止めのため）　</t>
    <rPh sb="0" eb="4">
      <t>オウダンホドウ</t>
    </rPh>
    <rPh sb="5" eb="6">
      <t>ワタ</t>
    </rPh>
    <rPh sb="8" eb="10">
      <t>カワゾ</t>
    </rPh>
    <rPh sb="12" eb="15">
      <t>ジテンシャ</t>
    </rPh>
    <rPh sb="15" eb="16">
      <t>ドウ</t>
    </rPh>
    <rPh sb="19" eb="21">
      <t>イチブ</t>
    </rPh>
    <rPh sb="21" eb="23">
      <t>ケンドウ</t>
    </rPh>
    <rPh sb="24" eb="26">
      <t>ツウコウ</t>
    </rPh>
    <rPh sb="26" eb="27">
      <t>ド</t>
    </rPh>
    <phoneticPr fontId="3"/>
  </si>
  <si>
    <t>県道285号県道47</t>
    <phoneticPr fontId="3"/>
  </si>
  <si>
    <t>県道205号県道38</t>
    <rPh sb="6" eb="8">
      <t>ケンドウ</t>
    </rPh>
    <phoneticPr fontId="3"/>
  </si>
  <si>
    <t>フォトチェック1</t>
    <phoneticPr fontId="3"/>
  </si>
  <si>
    <t>不動院岩屋堂</t>
  </si>
  <si>
    <t>フォトチェック２</t>
  </si>
  <si>
    <t>投入堂遙拝所</t>
  </si>
  <si>
    <t>フォトチェック3</t>
  </si>
  <si>
    <t>美保関展望台デッキ</t>
  </si>
  <si>
    <t>フォトチェック４</t>
  </si>
  <si>
    <t>鬼女台展望休憩所</t>
  </si>
  <si>
    <t>フォトチェック5</t>
  </si>
  <si>
    <t>御前酒蔵元辻本店</t>
  </si>
  <si>
    <t>　　　片上鉄道天瀬駅跡</t>
    <phoneticPr fontId="3"/>
  </si>
  <si>
    <t>　　　フォトチェック6</t>
    <phoneticPr fontId="3"/>
  </si>
  <si>
    <t>正面が進入禁止になるので、一方通行の矢印にしたがってぐるっとまわって側道へ</t>
    <rPh sb="0" eb="2">
      <t>ショウメン</t>
    </rPh>
    <rPh sb="3" eb="7">
      <t>シンニュウキンシ</t>
    </rPh>
    <rPh sb="13" eb="17">
      <t>イッポウツウコウ</t>
    </rPh>
    <rPh sb="18" eb="20">
      <t>ヤジルシ</t>
    </rPh>
    <rPh sb="34" eb="36">
      <t>ソクドウ</t>
    </rPh>
    <phoneticPr fontId="3"/>
  </si>
  <si>
    <t>突き当りの一つ手前の道を左折すること。　突き当りの道を左折すると別の道路にでてしまうので注意</t>
    <rPh sb="0" eb="1">
      <t>ツ</t>
    </rPh>
    <rPh sb="2" eb="3">
      <t>アタ</t>
    </rPh>
    <rPh sb="5" eb="6">
      <t>ヒト</t>
    </rPh>
    <rPh sb="7" eb="9">
      <t>テマエ</t>
    </rPh>
    <rPh sb="10" eb="11">
      <t>ミチ</t>
    </rPh>
    <rPh sb="12" eb="14">
      <t>サセツ</t>
    </rPh>
    <rPh sb="20" eb="21">
      <t>ツ</t>
    </rPh>
    <rPh sb="22" eb="23">
      <t>アタ</t>
    </rPh>
    <rPh sb="25" eb="26">
      <t>ミチ</t>
    </rPh>
    <rPh sb="27" eb="29">
      <t>サセツ</t>
    </rPh>
    <rPh sb="32" eb="33">
      <t>ベツ</t>
    </rPh>
    <rPh sb="34" eb="36">
      <t>ドウロ</t>
    </rPh>
    <rPh sb="44" eb="46">
      <t>チュウイ</t>
    </rPh>
    <phoneticPr fontId="3"/>
  </si>
  <si>
    <t>安志の下村酒造の前をとおる</t>
    <rPh sb="0" eb="2">
      <t>ヤスシ</t>
    </rPh>
    <rPh sb="3" eb="5">
      <t>シモムラ</t>
    </rPh>
    <rPh sb="5" eb="7">
      <t>シュゾウ</t>
    </rPh>
    <rPh sb="8" eb="9">
      <t>マエ</t>
    </rPh>
    <phoneticPr fontId="3"/>
  </si>
  <si>
    <t>下り途中なので行き過ぎやすい。岩屋トンネル過ぎたら注意</t>
    <rPh sb="0" eb="1">
      <t>クダ</t>
    </rPh>
    <rPh sb="2" eb="4">
      <t>トチュウ</t>
    </rPh>
    <rPh sb="7" eb="8">
      <t>イ</t>
    </rPh>
    <rPh sb="9" eb="10">
      <t>ス</t>
    </rPh>
    <rPh sb="15" eb="17">
      <t>イワヤ</t>
    </rPh>
    <rPh sb="21" eb="22">
      <t>ス</t>
    </rPh>
    <rPh sb="25" eb="27">
      <t>チュウイ</t>
    </rPh>
    <phoneticPr fontId="3"/>
  </si>
  <si>
    <t>橋を渡った公園にトイレ　佐谷峠（539ｍ）へ</t>
    <rPh sb="0" eb="1">
      <t>ハシ</t>
    </rPh>
    <rPh sb="2" eb="3">
      <t>ワタ</t>
    </rPh>
    <rPh sb="5" eb="7">
      <t>コウエン</t>
    </rPh>
    <rPh sb="12" eb="15">
      <t>サタニトウゲ</t>
    </rPh>
    <phoneticPr fontId="3"/>
  </si>
  <si>
    <t xml:space="preserve">国道431号 </t>
    <phoneticPr fontId="3"/>
  </si>
  <si>
    <t>国道431号 県道2</t>
    <rPh sb="0" eb="2">
      <t>コクドウ</t>
    </rPh>
    <rPh sb="5" eb="6">
      <t>ゴウ</t>
    </rPh>
    <rPh sb="7" eb="9">
      <t>ケンドウ</t>
    </rPh>
    <phoneticPr fontId="3"/>
  </si>
  <si>
    <t>坂を上がっていかない　行き過ぎやすい注意</t>
    <rPh sb="0" eb="1">
      <t>サカ</t>
    </rPh>
    <rPh sb="2" eb="3">
      <t>ア</t>
    </rPh>
    <rPh sb="11" eb="12">
      <t>イ</t>
    </rPh>
    <rPh sb="13" eb="14">
      <t>ス</t>
    </rPh>
    <rPh sb="18" eb="20">
      <t>チュウイ</t>
    </rPh>
    <phoneticPr fontId="3"/>
  </si>
  <si>
    <t>セブンイレブン目印に側道へ。高架を潜らない</t>
    <rPh sb="7" eb="9">
      <t>メジルシ</t>
    </rPh>
    <rPh sb="10" eb="12">
      <t>ソクドウ</t>
    </rPh>
    <rPh sb="14" eb="16">
      <t>コウカ</t>
    </rPh>
    <rPh sb="17" eb="18">
      <t>クグ</t>
    </rPh>
    <phoneticPr fontId="3"/>
  </si>
  <si>
    <t>大山に向かって展望説明板と自転車を一緒に写真に撮ってください。
引き返す　売店は9時前くらい開店</t>
    <rPh sb="37" eb="39">
      <t>バイテン</t>
    </rPh>
    <rPh sb="41" eb="42">
      <t>ジ</t>
    </rPh>
    <rPh sb="42" eb="43">
      <t>マエ</t>
    </rPh>
    <rPh sb="46" eb="48">
      <t>カイテン</t>
    </rPh>
    <phoneticPr fontId="3"/>
  </si>
  <si>
    <t>奥にいくつか自販機</t>
    <rPh sb="0" eb="1">
      <t>オク</t>
    </rPh>
    <rPh sb="6" eb="9">
      <t>ジハンキ</t>
    </rPh>
    <phoneticPr fontId="3"/>
  </si>
  <si>
    <t>左手の登らない道へ</t>
    <rPh sb="0" eb="2">
      <t>ヒダリテ</t>
    </rPh>
    <rPh sb="3" eb="4">
      <t>ノボ</t>
    </rPh>
    <rPh sb="7" eb="8">
      <t>ミチ</t>
    </rPh>
    <phoneticPr fontId="3"/>
  </si>
  <si>
    <t>歩道にはいって自歩道橋をわたる</t>
    <rPh sb="0" eb="2">
      <t>ホドウ</t>
    </rPh>
    <rPh sb="7" eb="10">
      <t>ジホドウ</t>
    </rPh>
    <rPh sb="10" eb="11">
      <t>ハシ</t>
    </rPh>
    <phoneticPr fontId="3"/>
  </si>
  <si>
    <t>歩道橋</t>
    <rPh sb="0" eb="2">
      <t>ホドウ</t>
    </rPh>
    <rPh sb="2" eb="3">
      <t>ハシ</t>
    </rPh>
    <phoneticPr fontId="3"/>
  </si>
  <si>
    <t>右の歩道へ</t>
    <rPh sb="0" eb="1">
      <t>ミギ</t>
    </rPh>
    <rPh sb="2" eb="4">
      <t>ホドウ</t>
    </rPh>
    <phoneticPr fontId="3"/>
  </si>
  <si>
    <t>以後Noが一つずれる</t>
    <rPh sb="0" eb="2">
      <t>イゴ</t>
    </rPh>
    <rPh sb="5" eb="6">
      <t>ヒト</t>
    </rPh>
    <phoneticPr fontId="3"/>
  </si>
  <si>
    <t>PC2ローソン・ポプラ 鳥取津ノ井店</t>
    <phoneticPr fontId="3"/>
  </si>
  <si>
    <t>県道312号/​県道23号</t>
  </si>
  <si>
    <t>自転車道
県道26号</t>
    <rPh sb="0" eb="3">
      <t>ジテンシャ</t>
    </rPh>
    <rPh sb="3" eb="4">
      <t>ドウ</t>
    </rPh>
    <rPh sb="5" eb="7">
      <t>ケンドウ</t>
    </rPh>
    <rPh sb="9" eb="10">
      <t>ゴウ</t>
    </rPh>
    <phoneticPr fontId="3"/>
  </si>
  <si>
    <t>県道番号間違い</t>
    <rPh sb="0" eb="4">
      <t>ケンドウバンゴウ</t>
    </rPh>
    <rPh sb="4" eb="6">
      <t>マチガ</t>
    </rPh>
    <phoneticPr fontId="3"/>
  </si>
  <si>
    <t>説明移記</t>
    <rPh sb="0" eb="2">
      <t>セツメイ</t>
    </rPh>
    <rPh sb="2" eb="3">
      <t>イ</t>
    </rPh>
    <rPh sb="3" eb="4">
      <t>キ</t>
    </rPh>
    <phoneticPr fontId="3"/>
  </si>
  <si>
    <t>吉福S</t>
    <phoneticPr fontId="3"/>
  </si>
  <si>
    <t>交差点名</t>
    <rPh sb="0" eb="4">
      <t>コウサテンメイ</t>
    </rPh>
    <phoneticPr fontId="3"/>
  </si>
  <si>
    <t>間違い</t>
    <rPh sb="0" eb="2">
      <t>マチガ</t>
    </rPh>
    <phoneticPr fontId="3"/>
  </si>
  <si>
    <t>方向間違い</t>
    <rPh sb="0" eb="2">
      <t>ホウコウ</t>
    </rPh>
    <rPh sb="2" eb="4">
      <t>マチガ</t>
    </rPh>
    <phoneticPr fontId="3"/>
  </si>
  <si>
    <t>右の片上鉄道跡自転車道から県道26号へ（そのまま自転車道を行くのも可）</t>
    <rPh sb="0" eb="1">
      <t>ミギ</t>
    </rPh>
    <rPh sb="2" eb="4">
      <t>カタガミ</t>
    </rPh>
    <rPh sb="4" eb="6">
      <t>テツドウ</t>
    </rPh>
    <rPh sb="6" eb="7">
      <t>アト</t>
    </rPh>
    <rPh sb="7" eb="10">
      <t>ジテンシャ</t>
    </rPh>
    <rPh sb="10" eb="11">
      <t>ドウ</t>
    </rPh>
    <rPh sb="13" eb="15">
      <t>ケンドウ</t>
    </rPh>
    <rPh sb="17" eb="18">
      <t>ゴウ</t>
    </rPh>
    <rPh sb="24" eb="27">
      <t>ジテンシャ</t>
    </rPh>
    <rPh sb="27" eb="28">
      <t>ドウ</t>
    </rPh>
    <rPh sb="29" eb="30">
      <t>イ</t>
    </rPh>
    <rPh sb="33" eb="34">
      <t>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</si>
</sst>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3" x14ac:knownFonts="1">
    <font>
      <sz val="11"/>
      <color theme="1"/>
      <name val="游ゴシック"/>
      <family val="2"/>
      <charset val="128"/>
      <scheme val="minor"/>
    </font>
    <font>
      <sz val="11"/>
      <name val="Arial Unicode MS"/>
      <family val="3"/>
      <charset val="128"/>
    </font>
    <font>
      <sz val="11"/>
      <name val="游ゴシック"/>
      <family val="3"/>
      <charset val="128"/>
      <scheme val="minor"/>
    </font>
    <font>
      <sz val="6"/>
      <name val="ＭＳ Ｐゴシック"/>
      <family val="3"/>
      <charset val="128"/>
    </font>
    <font>
      <sz val="11"/>
      <color theme="1"/>
      <name val="Arial Unicode MS"/>
      <family val="3"/>
      <charset val="128"/>
    </font>
    <font>
      <sz val="11"/>
      <color theme="1"/>
      <name val="游ゴシック"/>
      <family val="3"/>
      <charset val="128"/>
      <scheme val="minor"/>
    </font>
    <font>
      <sz val="11"/>
      <color rgb="FF333333"/>
      <name val="ＭＳ Ｐゴシック"/>
      <family val="3"/>
      <charset val="128"/>
    </font>
    <font>
      <b/>
      <sz val="11"/>
      <color theme="1"/>
      <name val="游ゴシック"/>
      <family val="2"/>
      <charset val="128"/>
      <scheme val="minor"/>
    </font>
    <font>
      <b/>
      <sz val="11"/>
      <name val="ＭＳ Ｐゴシック"/>
      <family val="3"/>
      <charset val="128"/>
    </font>
    <font>
      <b/>
      <sz val="11"/>
      <name val="游ゴシック"/>
      <family val="2"/>
      <charset val="128"/>
      <scheme val="minor"/>
    </font>
    <font>
      <b/>
      <sz val="11"/>
      <color rgb="FFFFFF00"/>
      <name val="游ゴシック"/>
      <family val="2"/>
      <charset val="128"/>
      <scheme val="minor"/>
    </font>
    <font>
      <b/>
      <sz val="11"/>
      <color theme="1"/>
      <name val="游ゴシック"/>
      <family val="3"/>
      <charset val="128"/>
      <scheme val="minor"/>
    </font>
    <font>
      <b/>
      <sz val="11"/>
      <name val="Arial Unicode MS"/>
      <family val="3"/>
      <charset val="128"/>
    </font>
    <font>
      <b/>
      <sz val="11"/>
      <name val="游ゴシック"/>
      <family val="3"/>
      <charset val="128"/>
      <scheme val="minor"/>
    </font>
    <font>
      <b/>
      <sz val="11"/>
      <color theme="1"/>
      <name val="Arial Unicode MS"/>
      <family val="3"/>
      <charset val="128"/>
    </font>
    <font>
      <sz val="9"/>
      <name val="Arial Unicode MS"/>
      <family val="3"/>
      <charset val="128"/>
    </font>
    <font>
      <b/>
      <sz val="9"/>
      <name val="Arial Unicode MS"/>
      <family val="3"/>
      <charset val="128"/>
    </font>
    <font>
      <sz val="9"/>
      <color theme="1"/>
      <name val="游ゴシック"/>
      <family val="2"/>
      <charset val="128"/>
      <scheme val="minor"/>
    </font>
    <font>
      <b/>
      <sz val="9"/>
      <color theme="1"/>
      <name val="游ゴシック"/>
      <family val="3"/>
      <charset val="128"/>
      <scheme val="minor"/>
    </font>
    <font>
      <sz val="9"/>
      <name val="游ゴシック"/>
      <family val="3"/>
      <charset val="128"/>
      <scheme val="minor"/>
    </font>
    <font>
      <b/>
      <sz val="9"/>
      <name val="游ゴシック"/>
      <family val="2"/>
      <charset val="128"/>
      <scheme val="minor"/>
    </font>
    <font>
      <sz val="10"/>
      <color theme="1"/>
      <name val="游ゴシック"/>
      <family val="2"/>
      <charset val="128"/>
      <scheme val="minor"/>
    </font>
    <font>
      <sz val="10"/>
      <color theme="1"/>
      <name val="游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67">
    <xf numFmtId="0" fontId="0" fillId="0" borderId="0" xfId="0">
      <alignment vertical="center"/>
    </xf>
    <xf numFmtId="0" fontId="0" fillId="0" borderId="1" xfId="0" applyBorder="1">
      <alignment vertical="center"/>
    </xf>
    <xf numFmtId="0" fontId="0" fillId="0" borderId="1" xfId="0" applyBorder="1" applyAlignment="1">
      <alignment vertical="center" wrapText="1"/>
    </xf>
    <xf numFmtId="0" fontId="0" fillId="0" borderId="1" xfId="0" applyFill="1" applyBorder="1">
      <alignment vertical="center"/>
    </xf>
    <xf numFmtId="0" fontId="0" fillId="0" borderId="0" xfId="0" applyFill="1">
      <alignment vertical="center"/>
    </xf>
    <xf numFmtId="176" fontId="1" fillId="0" borderId="1" xfId="0" applyNumberFormat="1" applyFont="1" applyBorder="1" applyAlignment="1">
      <alignment horizontal="right" vertical="center"/>
    </xf>
    <xf numFmtId="0" fontId="0" fillId="0" borderId="1" xfId="0" applyFill="1" applyBorder="1" applyAlignment="1">
      <alignment vertical="center" wrapText="1"/>
    </xf>
    <xf numFmtId="0" fontId="2" fillId="0" borderId="1" xfId="0" applyFont="1" applyFill="1" applyBorder="1">
      <alignment vertical="center"/>
    </xf>
    <xf numFmtId="0" fontId="2" fillId="0" borderId="0" xfId="0" applyFont="1" applyFill="1">
      <alignment vertical="center"/>
    </xf>
    <xf numFmtId="0" fontId="0" fillId="0" borderId="0" xfId="0" applyAlignment="1">
      <alignment vertical="center" wrapText="1"/>
    </xf>
    <xf numFmtId="0" fontId="6" fillId="3" borderId="1" xfId="0" applyFont="1" applyFill="1" applyBorder="1" applyAlignment="1">
      <alignment vertical="center" wrapText="1"/>
    </xf>
    <xf numFmtId="0" fontId="1" fillId="0" borderId="1" xfId="0" applyFont="1" applyBorder="1" applyAlignment="1">
      <alignment vertical="center" wrapText="1"/>
    </xf>
    <xf numFmtId="0" fontId="8" fillId="2" borderId="0" xfId="0" applyFont="1" applyFill="1" applyAlignment="1">
      <alignment vertical="center" wrapText="1"/>
    </xf>
    <xf numFmtId="0" fontId="9" fillId="2" borderId="1" xfId="0" applyFont="1" applyFill="1" applyBorder="1">
      <alignment vertical="center"/>
    </xf>
    <xf numFmtId="0" fontId="9" fillId="2" borderId="1" xfId="0" applyFont="1" applyFill="1" applyBorder="1" applyAlignment="1">
      <alignment vertical="center" wrapText="1"/>
    </xf>
    <xf numFmtId="0" fontId="10" fillId="2" borderId="1" xfId="0" applyFont="1" applyFill="1" applyBorder="1">
      <alignment vertical="center"/>
    </xf>
    <xf numFmtId="0" fontId="7" fillId="0" borderId="0" xfId="0" applyFont="1">
      <alignment vertical="center"/>
    </xf>
    <xf numFmtId="0" fontId="11" fillId="2" borderId="1" xfId="0" applyFont="1" applyFill="1" applyBorder="1">
      <alignment vertical="center"/>
    </xf>
    <xf numFmtId="0" fontId="11" fillId="2" borderId="1" xfId="0" applyFont="1" applyFill="1" applyBorder="1" applyAlignment="1">
      <alignment vertical="center" wrapText="1"/>
    </xf>
    <xf numFmtId="0" fontId="11" fillId="0" borderId="0" xfId="0" applyFont="1">
      <alignment vertical="center"/>
    </xf>
    <xf numFmtId="20" fontId="11" fillId="2" borderId="1" xfId="0" applyNumberFormat="1" applyFont="1" applyFill="1" applyBorder="1">
      <alignment vertical="center"/>
    </xf>
    <xf numFmtId="20" fontId="11" fillId="2" borderId="1" xfId="0" applyNumberFormat="1" applyFont="1" applyFill="1" applyBorder="1" applyAlignment="1">
      <alignment vertical="center" wrapText="1"/>
    </xf>
    <xf numFmtId="0" fontId="15" fillId="0" borderId="1" xfId="0" applyFont="1" applyBorder="1" applyAlignment="1">
      <alignment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17" fillId="0" borderId="1" xfId="0" applyFont="1" applyFill="1" applyBorder="1" applyAlignment="1">
      <alignment vertical="center" wrapText="1"/>
    </xf>
    <xf numFmtId="0" fontId="18" fillId="2" borderId="1" xfId="0" applyFont="1" applyFill="1" applyBorder="1" applyAlignment="1">
      <alignment vertical="center" wrapText="1"/>
    </xf>
    <xf numFmtId="0" fontId="19" fillId="0" borderId="1" xfId="0" applyFont="1" applyFill="1" applyBorder="1" applyAlignment="1">
      <alignment vertical="center" wrapText="1"/>
    </xf>
    <xf numFmtId="0" fontId="20" fillId="2" borderId="1" xfId="0" applyFont="1" applyFill="1" applyBorder="1" applyAlignment="1">
      <alignment vertical="center" wrapText="1"/>
    </xf>
    <xf numFmtId="176" fontId="4"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1" fillId="2"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Border="1" applyAlignment="1">
      <alignment horizontal="center" vertical="center" wrapText="1"/>
    </xf>
    <xf numFmtId="0" fontId="9" fillId="2" borderId="1" xfId="0" applyFont="1" applyFill="1" applyBorder="1" applyAlignment="1">
      <alignment horizontal="center" vertical="center"/>
    </xf>
    <xf numFmtId="0" fontId="0" fillId="0" borderId="0" xfId="0" applyAlignment="1">
      <alignment horizontal="center" vertical="center"/>
    </xf>
    <xf numFmtId="0" fontId="21" fillId="0" borderId="1" xfId="0" applyFont="1" applyBorder="1" applyAlignment="1">
      <alignment vertical="center" wrapText="1"/>
    </xf>
    <xf numFmtId="0" fontId="22" fillId="0" borderId="1" xfId="0" applyFont="1" applyBorder="1" applyAlignment="1">
      <alignment vertical="center" wrapText="1"/>
    </xf>
    <xf numFmtId="176" fontId="14" fillId="2" borderId="5" xfId="0" applyNumberFormat="1" applyFont="1" applyFill="1" applyBorder="1" applyAlignment="1">
      <alignment horizontal="center" vertical="center"/>
    </xf>
    <xf numFmtId="0" fontId="11" fillId="2" borderId="5" xfId="0" applyFont="1" applyFill="1" applyBorder="1" applyAlignment="1">
      <alignment vertical="center" wrapText="1"/>
    </xf>
    <xf numFmtId="0" fontId="12" fillId="2" borderId="6" xfId="0" applyFont="1" applyFill="1" applyBorder="1">
      <alignment vertical="center"/>
    </xf>
    <xf numFmtId="0" fontId="13" fillId="2" borderId="5" xfId="0" applyFont="1" applyFill="1" applyBorder="1" applyAlignment="1">
      <alignment vertical="center" wrapText="1"/>
    </xf>
    <xf numFmtId="0" fontId="13" fillId="2" borderId="5" xfId="0" applyFont="1" applyFill="1" applyBorder="1">
      <alignment vertical="center"/>
    </xf>
    <xf numFmtId="0" fontId="16" fillId="2" borderId="5" xfId="0" applyFont="1" applyFill="1" applyBorder="1" applyAlignment="1">
      <alignment vertical="center" wrapText="1"/>
    </xf>
    <xf numFmtId="176" fontId="12" fillId="2" borderId="5" xfId="0" applyNumberFormat="1" applyFont="1" applyFill="1" applyBorder="1" applyAlignment="1">
      <alignment horizontal="right" vertical="center"/>
    </xf>
    <xf numFmtId="20" fontId="12" fillId="2" borderId="5" xfId="0" applyNumberFormat="1" applyFont="1" applyFill="1" applyBorder="1">
      <alignment vertical="center"/>
    </xf>
    <xf numFmtId="0" fontId="1" fillId="0" borderId="1" xfId="0" applyFont="1" applyBorder="1">
      <alignment vertical="center"/>
    </xf>
    <xf numFmtId="0" fontId="2" fillId="0" borderId="1" xfId="0" applyFont="1" applyBorder="1" applyAlignment="1">
      <alignment vertical="center" wrapText="1"/>
    </xf>
    <xf numFmtId="0" fontId="2" fillId="0" borderId="1" xfId="0" applyFont="1" applyBorder="1">
      <alignment vertical="center"/>
    </xf>
    <xf numFmtId="0" fontId="5" fillId="0" borderId="1" xfId="0" applyFont="1" applyBorder="1" applyAlignment="1">
      <alignment horizontal="center" vertical="center" wrapText="1"/>
    </xf>
    <xf numFmtId="0" fontId="0" fillId="3" borderId="1" xfId="0" applyFill="1" applyBorder="1" applyAlignment="1">
      <alignment vertical="center" wrapText="1"/>
    </xf>
    <xf numFmtId="0" fontId="0" fillId="3" borderId="1" xfId="0" applyFill="1" applyBorder="1">
      <alignment vertical="center"/>
    </xf>
    <xf numFmtId="0" fontId="2" fillId="3" borderId="1" xfId="0" applyFont="1" applyFill="1" applyBorder="1" applyAlignment="1">
      <alignment vertical="center" wrapText="1"/>
    </xf>
    <xf numFmtId="0" fontId="17" fillId="3" borderId="1" xfId="0" applyFont="1" applyFill="1" applyBorder="1" applyAlignment="1">
      <alignment vertical="center" wrapText="1"/>
    </xf>
    <xf numFmtId="0" fontId="0" fillId="3" borderId="1" xfId="0" applyFill="1" applyBorder="1" applyAlignment="1">
      <alignment horizontal="center" vertical="center"/>
    </xf>
    <xf numFmtId="0" fontId="0" fillId="3" borderId="0" xfId="0" applyFill="1">
      <alignment vertical="center"/>
    </xf>
    <xf numFmtId="0" fontId="17" fillId="4" borderId="1" xfId="0" applyFont="1" applyFill="1" applyBorder="1" applyAlignment="1">
      <alignment vertical="center" wrapText="1"/>
    </xf>
    <xf numFmtId="0" fontId="0" fillId="4" borderId="1" xfId="0" applyFill="1" applyBorder="1" applyAlignment="1">
      <alignment vertical="center" wrapText="1"/>
    </xf>
    <xf numFmtId="0" fontId="0" fillId="4" borderId="0" xfId="0" applyFill="1" applyAlignment="1">
      <alignment vertical="center" wrapText="1"/>
    </xf>
    <xf numFmtId="0" fontId="0" fillId="4" borderId="0" xfId="0" applyFont="1" applyFill="1">
      <alignment vertical="center"/>
    </xf>
    <xf numFmtId="0" fontId="0" fillId="4" borderId="0" xfId="0" applyFill="1">
      <alignment vertical="center"/>
    </xf>
    <xf numFmtId="0" fontId="0" fillId="4" borderId="1" xfId="0" applyFill="1" applyBorder="1">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47624</xdr:colOff>
      <xdr:row>188</xdr:row>
      <xdr:rowOff>10955</xdr:rowOff>
    </xdr:from>
    <xdr:to>
      <xdr:col>4</xdr:col>
      <xdr:colOff>303424</xdr:colOff>
      <xdr:row>196</xdr:row>
      <xdr:rowOff>31754</xdr:rowOff>
    </xdr:to>
    <xdr:pic>
      <xdr:nvPicPr>
        <xdr:cNvPr id="3" name="図 2">
          <a:extLst>
            <a:ext uri="{FF2B5EF4-FFF2-40B4-BE49-F238E27FC236}">
              <a16:creationId xmlns:a16="http://schemas.microsoft.com/office/drawing/2014/main" id="{88B4AFE5-1963-4C0C-BC4D-49B4CF4CB2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252562" y="60702642"/>
          <a:ext cx="3719674" cy="2097300"/>
        </a:xfrm>
        <a:prstGeom prst="rect">
          <a:avLst/>
        </a:prstGeom>
      </xdr:spPr>
    </xdr:pic>
    <xdr:clientData/>
  </xdr:twoCellAnchor>
  <xdr:twoCellAnchor editAs="oneCell">
    <xdr:from>
      <xdr:col>6</xdr:col>
      <xdr:colOff>3175</xdr:colOff>
      <xdr:row>189</xdr:row>
      <xdr:rowOff>120650</xdr:rowOff>
    </xdr:from>
    <xdr:to>
      <xdr:col>8</xdr:col>
      <xdr:colOff>28575</xdr:colOff>
      <xdr:row>194</xdr:row>
      <xdr:rowOff>1073150</xdr:rowOff>
    </xdr:to>
    <xdr:pic>
      <xdr:nvPicPr>
        <xdr:cNvPr id="5" name="図 4">
          <a:extLst>
            <a:ext uri="{FF2B5EF4-FFF2-40B4-BE49-F238E27FC236}">
              <a16:creationId xmlns:a16="http://schemas.microsoft.com/office/drawing/2014/main" id="{174A6106-85FD-489C-BF31-57ACAEC00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3175" y="60239275"/>
          <a:ext cx="3803650" cy="2143125"/>
        </a:xfrm>
        <a:prstGeom prst="rect">
          <a:avLst/>
        </a:prstGeom>
      </xdr:spPr>
    </xdr:pic>
    <xdr:clientData/>
  </xdr:twoCellAnchor>
  <xdr:twoCellAnchor editAs="oneCell">
    <xdr:from>
      <xdr:col>1</xdr:col>
      <xdr:colOff>95249</xdr:colOff>
      <xdr:row>198</xdr:row>
      <xdr:rowOff>85732</xdr:rowOff>
    </xdr:from>
    <xdr:to>
      <xdr:col>2</xdr:col>
      <xdr:colOff>657224</xdr:colOff>
      <xdr:row>205</xdr:row>
      <xdr:rowOff>121714</xdr:rowOff>
    </xdr:to>
    <xdr:pic>
      <xdr:nvPicPr>
        <xdr:cNvPr id="7" name="図 6">
          <a:extLst>
            <a:ext uri="{FF2B5EF4-FFF2-40B4-BE49-F238E27FC236}">
              <a16:creationId xmlns:a16="http://schemas.microsoft.com/office/drawing/2014/main" id="{6D0D643F-2EEB-42DA-BDF9-C9738945A7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3921" y="64945160"/>
          <a:ext cx="3369732" cy="1895475"/>
        </a:xfrm>
        <a:prstGeom prst="rect">
          <a:avLst/>
        </a:prstGeom>
      </xdr:spPr>
    </xdr:pic>
    <xdr:clientData/>
  </xdr:twoCellAnchor>
  <xdr:twoCellAnchor editAs="oneCell">
    <xdr:from>
      <xdr:col>2</xdr:col>
      <xdr:colOff>809625</xdr:colOff>
      <xdr:row>198</xdr:row>
      <xdr:rowOff>85729</xdr:rowOff>
    </xdr:from>
    <xdr:to>
      <xdr:col>5</xdr:col>
      <xdr:colOff>314325</xdr:colOff>
      <xdr:row>205</xdr:row>
      <xdr:rowOff>104779</xdr:rowOff>
    </xdr:to>
    <xdr:pic>
      <xdr:nvPicPr>
        <xdr:cNvPr id="9" name="図 8">
          <a:extLst>
            <a:ext uri="{FF2B5EF4-FFF2-40B4-BE49-F238E27FC236}">
              <a16:creationId xmlns:a16="http://schemas.microsoft.com/office/drawing/2014/main" id="{29EDF125-9FE5-4E9A-9E3B-A58287A509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2095500" y="64941454"/>
          <a:ext cx="3352800" cy="1885950"/>
        </a:xfrm>
        <a:prstGeom prst="rect">
          <a:avLst/>
        </a:prstGeom>
      </xdr:spPr>
    </xdr:pic>
    <xdr:clientData/>
  </xdr:twoCellAnchor>
  <xdr:twoCellAnchor editAs="oneCell">
    <xdr:from>
      <xdr:col>6</xdr:col>
      <xdr:colOff>311150</xdr:colOff>
      <xdr:row>199</xdr:row>
      <xdr:rowOff>66675</xdr:rowOff>
    </xdr:from>
    <xdr:to>
      <xdr:col>8</xdr:col>
      <xdr:colOff>390525</xdr:colOff>
      <xdr:row>203</xdr:row>
      <xdr:rowOff>1285875</xdr:rowOff>
    </xdr:to>
    <xdr:pic>
      <xdr:nvPicPr>
        <xdr:cNvPr id="11" name="図 10">
          <a:extLst>
            <a:ext uri="{FF2B5EF4-FFF2-40B4-BE49-F238E27FC236}">
              <a16:creationId xmlns:a16="http://schemas.microsoft.com/office/drawing/2014/main" id="{2D68A2F2-8AFB-4116-A992-2658166DEF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97500" y="64427100"/>
          <a:ext cx="3860800" cy="2171700"/>
        </a:xfrm>
        <a:prstGeom prst="rect">
          <a:avLst/>
        </a:prstGeom>
      </xdr:spPr>
    </xdr:pic>
    <xdr:clientData/>
  </xdr:twoCellAnchor>
  <xdr:twoCellAnchor editAs="oneCell">
    <xdr:from>
      <xdr:col>2</xdr:col>
      <xdr:colOff>231777</xdr:colOff>
      <xdr:row>208</xdr:row>
      <xdr:rowOff>161926</xdr:rowOff>
    </xdr:from>
    <xdr:to>
      <xdr:col>6</xdr:col>
      <xdr:colOff>182036</xdr:colOff>
      <xdr:row>215</xdr:row>
      <xdr:rowOff>190501</xdr:rowOff>
    </xdr:to>
    <xdr:pic>
      <xdr:nvPicPr>
        <xdr:cNvPr id="13" name="図 12">
          <a:extLst>
            <a:ext uri="{FF2B5EF4-FFF2-40B4-BE49-F238E27FC236}">
              <a16:creationId xmlns:a16="http://schemas.microsoft.com/office/drawing/2014/main" id="{48EDBCDE-62B2-4500-8CDE-6E1595559BB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47902" y="68265676"/>
          <a:ext cx="3014134" cy="1695450"/>
        </a:xfrm>
        <a:prstGeom prst="rect">
          <a:avLst/>
        </a:prstGeom>
      </xdr:spPr>
    </xdr:pic>
    <xdr:clientData/>
  </xdr:twoCellAnchor>
  <xdr:twoCellAnchor editAs="oneCell">
    <xdr:from>
      <xdr:col>0</xdr:col>
      <xdr:colOff>517523</xdr:colOff>
      <xdr:row>209</xdr:row>
      <xdr:rowOff>104777</xdr:rowOff>
    </xdr:from>
    <xdr:to>
      <xdr:col>2</xdr:col>
      <xdr:colOff>127000</xdr:colOff>
      <xdr:row>221</xdr:row>
      <xdr:rowOff>127867</xdr:rowOff>
    </xdr:to>
    <xdr:pic>
      <xdr:nvPicPr>
        <xdr:cNvPr id="17" name="図 16">
          <a:extLst>
            <a:ext uri="{FF2B5EF4-FFF2-40B4-BE49-F238E27FC236}">
              <a16:creationId xmlns:a16="http://schemas.microsoft.com/office/drawing/2014/main" id="{609F3545-EC4E-4568-BF05-F8C16B4930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09971" y="69074146"/>
          <a:ext cx="2880590" cy="1625602"/>
        </a:xfrm>
        <a:prstGeom prst="rect">
          <a:avLst/>
        </a:prstGeom>
      </xdr:spPr>
    </xdr:pic>
    <xdr:clientData/>
  </xdr:twoCellAnchor>
  <xdr:twoCellAnchor editAs="oneCell">
    <xdr:from>
      <xdr:col>6</xdr:col>
      <xdr:colOff>466726</xdr:colOff>
      <xdr:row>215</xdr:row>
      <xdr:rowOff>113506</xdr:rowOff>
    </xdr:from>
    <xdr:to>
      <xdr:col>8</xdr:col>
      <xdr:colOff>285750</xdr:colOff>
      <xdr:row>223</xdr:row>
      <xdr:rowOff>233759</xdr:rowOff>
    </xdr:to>
    <xdr:pic>
      <xdr:nvPicPr>
        <xdr:cNvPr id="19" name="図 18">
          <a:extLst>
            <a:ext uri="{FF2B5EF4-FFF2-40B4-BE49-F238E27FC236}">
              <a16:creationId xmlns:a16="http://schemas.microsoft.com/office/drawing/2014/main" id="{6AA3AD8D-1F9E-45B2-9283-62D52148A6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46726" y="69884131"/>
          <a:ext cx="3597274" cy="202525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A96E-2589-401A-B900-606F5C74844B}">
  <sheetPr>
    <pageSetUpPr fitToPage="1"/>
  </sheetPr>
  <dimension ref="A1:K214"/>
  <sheetViews>
    <sheetView tabSelected="1" topLeftCell="A123" zoomScaleNormal="100" workbookViewId="0">
      <selection activeCell="G131" sqref="G131"/>
    </sheetView>
  </sheetViews>
  <sheetFormatPr defaultRowHeight="18.75" x14ac:dyDescent="0.4"/>
  <cols>
    <col min="2" max="2" width="17.5" customWidth="1"/>
    <col min="3" max="3" width="10.75" customWidth="1"/>
    <col min="4" max="4" width="13.375" style="24" customWidth="1"/>
    <col min="5" max="5" width="7.125" style="37" customWidth="1"/>
    <col min="7" max="7" width="40.625" style="9" customWidth="1"/>
  </cols>
  <sheetData>
    <row r="1" spans="1:11" ht="33" x14ac:dyDescent="0.4">
      <c r="A1" s="48"/>
      <c r="B1" s="49" t="s">
        <v>1</v>
      </c>
      <c r="C1" s="50" t="s">
        <v>2</v>
      </c>
      <c r="D1" s="22" t="s">
        <v>3</v>
      </c>
      <c r="E1" s="29" t="s">
        <v>4</v>
      </c>
      <c r="F1" s="5" t="s">
        <v>5</v>
      </c>
      <c r="G1" s="51" t="s">
        <v>6</v>
      </c>
      <c r="H1" s="11" t="s">
        <v>7</v>
      </c>
    </row>
    <row r="2" spans="1:11" s="16" customFormat="1" ht="39.75" customHeight="1" x14ac:dyDescent="0.4">
      <c r="A2" s="42">
        <v>1</v>
      </c>
      <c r="B2" s="43" t="s">
        <v>264</v>
      </c>
      <c r="C2" s="44"/>
      <c r="D2" s="45"/>
      <c r="E2" s="40">
        <v>0</v>
      </c>
      <c r="F2" s="46">
        <v>0</v>
      </c>
      <c r="G2" s="41" t="s">
        <v>383</v>
      </c>
      <c r="H2" s="47">
        <v>0.25</v>
      </c>
    </row>
    <row r="3" spans="1:11" x14ac:dyDescent="0.4">
      <c r="A3" s="1">
        <f>A2+1</f>
        <v>2</v>
      </c>
      <c r="B3" s="1" t="s">
        <v>15</v>
      </c>
      <c r="C3" s="1" t="s">
        <v>9</v>
      </c>
      <c r="D3" s="23" t="s">
        <v>12</v>
      </c>
      <c r="E3" s="30">
        <f>F3-F2</f>
        <v>1.1000000000000001</v>
      </c>
      <c r="F3" s="1">
        <v>1.1000000000000001</v>
      </c>
      <c r="G3" s="2" t="s">
        <v>16</v>
      </c>
      <c r="H3" s="1"/>
    </row>
    <row r="4" spans="1:11" x14ac:dyDescent="0.4">
      <c r="A4" s="1">
        <f t="shared" ref="A4:A67" si="0">A3+1</f>
        <v>3</v>
      </c>
      <c r="B4" s="1" t="s">
        <v>14</v>
      </c>
      <c r="C4" s="1" t="s">
        <v>11</v>
      </c>
      <c r="D4" s="23" t="s">
        <v>12</v>
      </c>
      <c r="E4" s="31">
        <f t="shared" ref="E4:E68" si="1">F4-F3</f>
        <v>9.9999999999999867E-2</v>
      </c>
      <c r="F4" s="1">
        <v>1.2</v>
      </c>
      <c r="G4" s="2" t="s">
        <v>17</v>
      </c>
      <c r="H4" s="1"/>
    </row>
    <row r="5" spans="1:11" x14ac:dyDescent="0.4">
      <c r="A5" s="1">
        <f t="shared" si="0"/>
        <v>4</v>
      </c>
      <c r="B5" s="1" t="s">
        <v>13</v>
      </c>
      <c r="C5" s="1" t="s">
        <v>11</v>
      </c>
      <c r="D5" s="23" t="s">
        <v>12</v>
      </c>
      <c r="E5" s="31">
        <f t="shared" si="1"/>
        <v>0.30000000000000004</v>
      </c>
      <c r="F5" s="1">
        <v>1.5</v>
      </c>
      <c r="G5" s="2"/>
      <c r="H5" s="1"/>
    </row>
    <row r="6" spans="1:11" x14ac:dyDescent="0.4">
      <c r="A6" s="1">
        <f t="shared" si="0"/>
        <v>5</v>
      </c>
      <c r="B6" s="1" t="s">
        <v>21</v>
      </c>
      <c r="C6" s="1" t="s">
        <v>9</v>
      </c>
      <c r="D6" s="23" t="s">
        <v>18</v>
      </c>
      <c r="E6" s="31">
        <f t="shared" si="1"/>
        <v>0.10000000000000009</v>
      </c>
      <c r="F6" s="1">
        <v>1.6</v>
      </c>
      <c r="G6" s="2"/>
      <c r="H6" s="1"/>
    </row>
    <row r="7" spans="1:11" x14ac:dyDescent="0.4">
      <c r="A7" s="1">
        <f t="shared" si="0"/>
        <v>6</v>
      </c>
      <c r="B7" s="1" t="s">
        <v>21</v>
      </c>
      <c r="C7" s="1" t="s">
        <v>10</v>
      </c>
      <c r="D7" s="23" t="s">
        <v>20</v>
      </c>
      <c r="E7" s="31">
        <f t="shared" si="1"/>
        <v>9.9999999999999867E-2</v>
      </c>
      <c r="F7" s="1">
        <v>1.7</v>
      </c>
      <c r="G7" s="2"/>
      <c r="H7" s="1"/>
    </row>
    <row r="8" spans="1:11" x14ac:dyDescent="0.4">
      <c r="A8" s="1">
        <f t="shared" si="0"/>
        <v>7</v>
      </c>
      <c r="B8" s="1" t="s">
        <v>22</v>
      </c>
      <c r="C8" s="1" t="s">
        <v>9</v>
      </c>
      <c r="D8" s="23" t="s">
        <v>19</v>
      </c>
      <c r="E8" s="31">
        <f t="shared" si="1"/>
        <v>20.900000000000002</v>
      </c>
      <c r="F8" s="1">
        <v>22.6</v>
      </c>
      <c r="G8" s="2" t="s">
        <v>23</v>
      </c>
      <c r="H8" s="1"/>
    </row>
    <row r="9" spans="1:11" x14ac:dyDescent="0.4">
      <c r="A9" s="1">
        <f t="shared" si="0"/>
        <v>8</v>
      </c>
      <c r="B9" s="1" t="s">
        <v>24</v>
      </c>
      <c r="C9" s="1" t="s">
        <v>9</v>
      </c>
      <c r="D9" s="23" t="s">
        <v>19</v>
      </c>
      <c r="E9" s="31">
        <f t="shared" si="1"/>
        <v>1</v>
      </c>
      <c r="F9" s="1">
        <v>23.6</v>
      </c>
      <c r="G9" s="2"/>
      <c r="H9" s="1"/>
    </row>
    <row r="10" spans="1:11" x14ac:dyDescent="0.4">
      <c r="A10" s="1">
        <f t="shared" si="0"/>
        <v>9</v>
      </c>
      <c r="B10" s="1" t="s">
        <v>26</v>
      </c>
      <c r="C10" s="1" t="s">
        <v>9</v>
      </c>
      <c r="D10" s="23" t="s">
        <v>25</v>
      </c>
      <c r="E10" s="31">
        <f t="shared" si="1"/>
        <v>0.89999999999999858</v>
      </c>
      <c r="F10" s="1">
        <v>24.5</v>
      </c>
      <c r="G10" s="2"/>
      <c r="H10" s="1"/>
    </row>
    <row r="11" spans="1:11" ht="31.5" x14ac:dyDescent="0.4">
      <c r="A11" s="1">
        <f t="shared" si="0"/>
        <v>10</v>
      </c>
      <c r="B11" s="1" t="s">
        <v>27</v>
      </c>
      <c r="C11" s="1" t="s">
        <v>11</v>
      </c>
      <c r="D11" s="23" t="s">
        <v>30</v>
      </c>
      <c r="E11" s="31">
        <f t="shared" si="1"/>
        <v>0.30000000000000071</v>
      </c>
      <c r="F11" s="1">
        <v>24.8</v>
      </c>
      <c r="G11" s="2" t="s">
        <v>28</v>
      </c>
      <c r="H11" s="1"/>
    </row>
    <row r="12" spans="1:11" ht="37.5" x14ac:dyDescent="0.4">
      <c r="A12" s="1">
        <f t="shared" si="0"/>
        <v>11</v>
      </c>
      <c r="B12" s="1" t="s">
        <v>31</v>
      </c>
      <c r="C12" s="1" t="s">
        <v>32</v>
      </c>
      <c r="D12" s="23" t="s">
        <v>30</v>
      </c>
      <c r="E12" s="31">
        <f t="shared" si="1"/>
        <v>1.0999999999999979</v>
      </c>
      <c r="F12" s="1">
        <v>25.9</v>
      </c>
      <c r="G12" s="2" t="s">
        <v>33</v>
      </c>
      <c r="H12" s="1"/>
      <c r="K12" s="1"/>
    </row>
    <row r="13" spans="1:11" ht="37.5" x14ac:dyDescent="0.4">
      <c r="A13" s="1">
        <f t="shared" si="0"/>
        <v>12</v>
      </c>
      <c r="B13" s="1" t="s">
        <v>34</v>
      </c>
      <c r="C13" s="2" t="s">
        <v>58</v>
      </c>
      <c r="D13" s="23" t="s">
        <v>36</v>
      </c>
      <c r="E13" s="31">
        <f t="shared" si="1"/>
        <v>3.1000000000000014</v>
      </c>
      <c r="F13" s="1">
        <v>29</v>
      </c>
      <c r="G13" s="2" t="s">
        <v>35</v>
      </c>
      <c r="H13" s="1"/>
    </row>
    <row r="14" spans="1:11" ht="37.5" x14ac:dyDescent="0.4">
      <c r="A14" s="1">
        <f t="shared" si="0"/>
        <v>13</v>
      </c>
      <c r="B14" s="1" t="s">
        <v>37</v>
      </c>
      <c r="C14" s="1" t="s">
        <v>38</v>
      </c>
      <c r="D14" s="23" t="s">
        <v>29</v>
      </c>
      <c r="E14" s="31">
        <f t="shared" si="1"/>
        <v>1.8000000000000007</v>
      </c>
      <c r="F14" s="1">
        <v>30.8</v>
      </c>
      <c r="G14" s="52" t="s">
        <v>399</v>
      </c>
      <c r="H14" s="1"/>
    </row>
    <row r="15" spans="1:11" ht="56.25" x14ac:dyDescent="0.4">
      <c r="A15" s="1">
        <f t="shared" si="0"/>
        <v>14</v>
      </c>
      <c r="B15" s="1" t="s">
        <v>37</v>
      </c>
      <c r="C15" s="1" t="s">
        <v>39</v>
      </c>
      <c r="D15" s="23" t="s">
        <v>40</v>
      </c>
      <c r="E15" s="31">
        <f t="shared" si="1"/>
        <v>0.5</v>
      </c>
      <c r="F15" s="1">
        <v>31.3</v>
      </c>
      <c r="G15" s="2" t="s">
        <v>400</v>
      </c>
      <c r="H15" s="1"/>
    </row>
    <row r="16" spans="1:11" x14ac:dyDescent="0.4">
      <c r="A16" s="1">
        <f t="shared" si="0"/>
        <v>15</v>
      </c>
      <c r="B16" s="1" t="s">
        <v>21</v>
      </c>
      <c r="C16" s="1" t="s">
        <v>9</v>
      </c>
      <c r="D16" s="23" t="s">
        <v>12</v>
      </c>
      <c r="E16" s="31">
        <f t="shared" si="1"/>
        <v>0</v>
      </c>
      <c r="F16" s="1">
        <v>31.3</v>
      </c>
      <c r="G16" s="2" t="s">
        <v>41</v>
      </c>
      <c r="H16" s="1"/>
    </row>
    <row r="17" spans="1:8" x14ac:dyDescent="0.4">
      <c r="A17" s="1">
        <f t="shared" si="0"/>
        <v>16</v>
      </c>
      <c r="B17" s="1" t="s">
        <v>42</v>
      </c>
      <c r="C17" s="1" t="s">
        <v>9</v>
      </c>
      <c r="D17" s="23" t="s">
        <v>12</v>
      </c>
      <c r="E17" s="31">
        <f t="shared" si="1"/>
        <v>9.9999999999997868E-2</v>
      </c>
      <c r="F17" s="1">
        <v>31.4</v>
      </c>
      <c r="G17" s="2" t="s">
        <v>43</v>
      </c>
      <c r="H17" s="1"/>
    </row>
    <row r="18" spans="1:8" ht="31.5" x14ac:dyDescent="0.4">
      <c r="A18" s="1">
        <f t="shared" si="0"/>
        <v>17</v>
      </c>
      <c r="B18" s="1" t="s">
        <v>14</v>
      </c>
      <c r="C18" s="1" t="s">
        <v>39</v>
      </c>
      <c r="D18" s="23" t="s">
        <v>29</v>
      </c>
      <c r="E18" s="31">
        <f t="shared" si="1"/>
        <v>0.10000000000000142</v>
      </c>
      <c r="F18" s="1">
        <v>31.5</v>
      </c>
      <c r="G18" s="2" t="s">
        <v>44</v>
      </c>
      <c r="H18" s="1"/>
    </row>
    <row r="19" spans="1:8" x14ac:dyDescent="0.4">
      <c r="A19" s="1">
        <f t="shared" si="0"/>
        <v>18</v>
      </c>
      <c r="B19" s="1" t="s">
        <v>21</v>
      </c>
      <c r="C19" s="1" t="s">
        <v>10</v>
      </c>
      <c r="D19" s="24" t="s">
        <v>45</v>
      </c>
      <c r="E19" s="31">
        <f t="shared" si="1"/>
        <v>1.2000000000000028</v>
      </c>
      <c r="F19" s="1">
        <v>32.700000000000003</v>
      </c>
      <c r="G19" s="2"/>
      <c r="H19" s="1"/>
    </row>
    <row r="20" spans="1:8" s="4" customFormat="1" x14ac:dyDescent="0.4">
      <c r="A20" s="3">
        <f t="shared" si="0"/>
        <v>19</v>
      </c>
      <c r="B20" s="3" t="s">
        <v>14</v>
      </c>
      <c r="C20" s="3" t="s">
        <v>9</v>
      </c>
      <c r="D20" s="25" t="s">
        <v>47</v>
      </c>
      <c r="E20" s="32">
        <f t="shared" si="1"/>
        <v>9.9999999999994316E-2</v>
      </c>
      <c r="F20" s="3">
        <v>32.799999999999997</v>
      </c>
      <c r="G20" s="6" t="s">
        <v>46</v>
      </c>
      <c r="H20" s="3"/>
    </row>
    <row r="21" spans="1:8" ht="37.5" x14ac:dyDescent="0.4">
      <c r="A21" s="1">
        <f t="shared" si="0"/>
        <v>20</v>
      </c>
      <c r="B21" s="1" t="s">
        <v>21</v>
      </c>
      <c r="C21" s="1" t="s">
        <v>8</v>
      </c>
      <c r="D21" s="23" t="s">
        <v>48</v>
      </c>
      <c r="E21" s="31">
        <f t="shared" si="1"/>
        <v>2.7000000000000028</v>
      </c>
      <c r="F21" s="1">
        <v>35.5</v>
      </c>
      <c r="G21" s="2" t="s">
        <v>49</v>
      </c>
      <c r="H21" s="1"/>
    </row>
    <row r="22" spans="1:8" ht="37.5" x14ac:dyDescent="0.4">
      <c r="A22" s="1">
        <f t="shared" si="0"/>
        <v>21</v>
      </c>
      <c r="B22" s="1" t="s">
        <v>37</v>
      </c>
      <c r="C22" s="1" t="s">
        <v>39</v>
      </c>
      <c r="D22" s="23" t="s">
        <v>48</v>
      </c>
      <c r="E22" s="31">
        <f t="shared" si="1"/>
        <v>0.10000000000000142</v>
      </c>
      <c r="F22" s="1">
        <v>35.6</v>
      </c>
      <c r="G22" s="2" t="s">
        <v>50</v>
      </c>
      <c r="H22" s="1"/>
    </row>
    <row r="23" spans="1:8" x14ac:dyDescent="0.4">
      <c r="A23" s="1">
        <f t="shared" si="0"/>
        <v>22</v>
      </c>
      <c r="B23" s="1" t="s">
        <v>31</v>
      </c>
      <c r="C23" s="1" t="s">
        <v>39</v>
      </c>
      <c r="D23" s="23" t="s">
        <v>51</v>
      </c>
      <c r="E23" s="31">
        <f t="shared" si="1"/>
        <v>3.1000000000000014</v>
      </c>
      <c r="F23" s="1">
        <v>38.700000000000003</v>
      </c>
      <c r="G23" s="2" t="s">
        <v>52</v>
      </c>
      <c r="H23" s="1"/>
    </row>
    <row r="24" spans="1:8" x14ac:dyDescent="0.4">
      <c r="A24" s="1">
        <f t="shared" si="0"/>
        <v>23</v>
      </c>
      <c r="B24" s="1" t="s">
        <v>54</v>
      </c>
      <c r="C24" s="1" t="s">
        <v>8</v>
      </c>
      <c r="D24" s="23" t="s">
        <v>53</v>
      </c>
      <c r="E24" s="31">
        <f t="shared" si="1"/>
        <v>0.79999999999999716</v>
      </c>
      <c r="F24" s="1">
        <v>39.5</v>
      </c>
      <c r="G24" s="2" t="s">
        <v>55</v>
      </c>
      <c r="H24" s="1"/>
    </row>
    <row r="25" spans="1:8" x14ac:dyDescent="0.4">
      <c r="A25" s="1">
        <f t="shared" si="0"/>
        <v>24</v>
      </c>
      <c r="B25" s="1" t="s">
        <v>359</v>
      </c>
      <c r="C25" s="1" t="s">
        <v>39</v>
      </c>
      <c r="D25" s="23" t="s">
        <v>12</v>
      </c>
      <c r="E25" s="31">
        <f t="shared" si="1"/>
        <v>1.2999999999999972</v>
      </c>
      <c r="F25" s="1">
        <v>40.799999999999997</v>
      </c>
      <c r="G25" s="2"/>
      <c r="H25" s="1"/>
    </row>
    <row r="26" spans="1:8" x14ac:dyDescent="0.4">
      <c r="A26" s="1">
        <f t="shared" si="0"/>
        <v>25</v>
      </c>
      <c r="B26" s="1" t="s">
        <v>21</v>
      </c>
      <c r="C26" s="1" t="s">
        <v>56</v>
      </c>
      <c r="D26" s="23" t="s">
        <v>12</v>
      </c>
      <c r="E26" s="31">
        <f t="shared" si="1"/>
        <v>0.90000000000000568</v>
      </c>
      <c r="F26" s="1">
        <v>41.7</v>
      </c>
      <c r="G26" s="2"/>
      <c r="H26" s="1"/>
    </row>
    <row r="27" spans="1:8" x14ac:dyDescent="0.4">
      <c r="A27" s="1">
        <f t="shared" si="0"/>
        <v>26</v>
      </c>
      <c r="B27" s="1" t="s">
        <v>57</v>
      </c>
      <c r="C27" s="1" t="s">
        <v>10</v>
      </c>
      <c r="D27" s="23" t="s">
        <v>12</v>
      </c>
      <c r="E27" s="31">
        <f t="shared" si="1"/>
        <v>0.19999999999999574</v>
      </c>
      <c r="F27" s="1">
        <v>41.9</v>
      </c>
      <c r="G27" s="2"/>
      <c r="H27" s="1"/>
    </row>
    <row r="28" spans="1:8" ht="31.5" x14ac:dyDescent="0.4">
      <c r="A28" s="1">
        <f t="shared" si="0"/>
        <v>27</v>
      </c>
      <c r="B28" s="1" t="s">
        <v>21</v>
      </c>
      <c r="C28" s="1" t="s">
        <v>8</v>
      </c>
      <c r="D28" s="23" t="s">
        <v>360</v>
      </c>
      <c r="E28" s="31">
        <f t="shared" si="1"/>
        <v>2.8000000000000043</v>
      </c>
      <c r="F28" s="1">
        <v>44.7</v>
      </c>
      <c r="G28" s="2"/>
      <c r="H28" s="1"/>
    </row>
    <row r="29" spans="1:8" x14ac:dyDescent="0.4">
      <c r="A29" s="1">
        <f t="shared" si="0"/>
        <v>28</v>
      </c>
      <c r="B29" s="1" t="s">
        <v>60</v>
      </c>
      <c r="C29" s="1" t="s">
        <v>56</v>
      </c>
      <c r="D29" s="23" t="s">
        <v>59</v>
      </c>
      <c r="E29" s="31">
        <f t="shared" si="1"/>
        <v>3.2999999999999972</v>
      </c>
      <c r="F29" s="1">
        <v>48</v>
      </c>
      <c r="G29" s="2"/>
      <c r="H29" s="1"/>
    </row>
    <row r="30" spans="1:8" s="19" customFormat="1" ht="46.5" customHeight="1" x14ac:dyDescent="0.4">
      <c r="A30" s="17">
        <f t="shared" si="0"/>
        <v>29</v>
      </c>
      <c r="B30" s="18" t="s">
        <v>61</v>
      </c>
      <c r="C30" s="17" t="s">
        <v>62</v>
      </c>
      <c r="D30" s="26" t="s">
        <v>63</v>
      </c>
      <c r="E30" s="33">
        <f t="shared" si="1"/>
        <v>0.70000000000000284</v>
      </c>
      <c r="F30" s="17">
        <v>48.7</v>
      </c>
      <c r="G30" s="18" t="s">
        <v>64</v>
      </c>
      <c r="H30" s="20">
        <v>0.39374999999999999</v>
      </c>
    </row>
    <row r="31" spans="1:8" x14ac:dyDescent="0.4">
      <c r="A31" s="1">
        <f t="shared" si="0"/>
        <v>30</v>
      </c>
      <c r="B31" s="1" t="s">
        <v>65</v>
      </c>
      <c r="C31" s="1" t="s">
        <v>66</v>
      </c>
      <c r="D31" s="23" t="s">
        <v>67</v>
      </c>
      <c r="E31" s="31">
        <f t="shared" si="1"/>
        <v>11</v>
      </c>
      <c r="F31" s="1">
        <v>59.7</v>
      </c>
      <c r="G31" s="2" t="s">
        <v>68</v>
      </c>
      <c r="H31" s="1"/>
    </row>
    <row r="32" spans="1:8" x14ac:dyDescent="0.4">
      <c r="A32" s="1">
        <f t="shared" si="0"/>
        <v>31</v>
      </c>
      <c r="B32" s="1" t="s">
        <v>269</v>
      </c>
      <c r="C32" s="1" t="s">
        <v>70</v>
      </c>
      <c r="D32" s="23" t="s">
        <v>361</v>
      </c>
      <c r="E32" s="31">
        <f t="shared" si="1"/>
        <v>0.19999999999999574</v>
      </c>
      <c r="F32" s="1">
        <v>59.9</v>
      </c>
      <c r="G32" s="2" t="s">
        <v>401</v>
      </c>
      <c r="H32" s="1"/>
    </row>
    <row r="33" spans="1:8" x14ac:dyDescent="0.4">
      <c r="A33" s="1">
        <f t="shared" si="0"/>
        <v>32</v>
      </c>
      <c r="B33" s="1" t="s">
        <v>71</v>
      </c>
      <c r="C33" s="1" t="s">
        <v>72</v>
      </c>
      <c r="D33" s="23" t="s">
        <v>75</v>
      </c>
      <c r="E33" s="31">
        <f t="shared" si="1"/>
        <v>4</v>
      </c>
      <c r="F33" s="1">
        <v>63.9</v>
      </c>
      <c r="G33" s="2"/>
      <c r="H33" s="1"/>
    </row>
    <row r="34" spans="1:8" x14ac:dyDescent="0.4">
      <c r="A34" s="1">
        <f t="shared" si="0"/>
        <v>33</v>
      </c>
      <c r="B34" s="1" t="s">
        <v>74</v>
      </c>
      <c r="C34" s="1" t="s">
        <v>73</v>
      </c>
      <c r="D34" s="23" t="s">
        <v>67</v>
      </c>
      <c r="E34" s="31">
        <f t="shared" si="1"/>
        <v>2.3999999999999986</v>
      </c>
      <c r="F34" s="1">
        <v>66.3</v>
      </c>
      <c r="G34" s="2" t="s">
        <v>292</v>
      </c>
      <c r="H34" s="1"/>
    </row>
    <row r="35" spans="1:8" x14ac:dyDescent="0.4">
      <c r="A35" s="1">
        <f t="shared" si="0"/>
        <v>34</v>
      </c>
      <c r="B35" s="1" t="s">
        <v>65</v>
      </c>
      <c r="C35" s="1" t="s">
        <v>72</v>
      </c>
      <c r="D35" s="23" t="s">
        <v>76</v>
      </c>
      <c r="E35" s="31">
        <f t="shared" si="1"/>
        <v>0.90000000000000568</v>
      </c>
      <c r="F35" s="1">
        <v>67.2</v>
      </c>
      <c r="G35" s="2"/>
      <c r="H35" s="1"/>
    </row>
    <row r="36" spans="1:8" x14ac:dyDescent="0.4">
      <c r="A36" s="1">
        <f t="shared" si="0"/>
        <v>35</v>
      </c>
      <c r="B36" s="1" t="s">
        <v>78</v>
      </c>
      <c r="C36" s="1" t="s">
        <v>8</v>
      </c>
      <c r="D36" s="23" t="s">
        <v>77</v>
      </c>
      <c r="E36" s="31">
        <f t="shared" si="1"/>
        <v>7.0999999999999943</v>
      </c>
      <c r="F36" s="1">
        <v>74.3</v>
      </c>
      <c r="G36" s="2" t="s">
        <v>289</v>
      </c>
      <c r="H36" s="1"/>
    </row>
    <row r="37" spans="1:8" ht="37.5" x14ac:dyDescent="0.4">
      <c r="A37" s="1">
        <f t="shared" si="0"/>
        <v>36</v>
      </c>
      <c r="B37" s="1" t="s">
        <v>37</v>
      </c>
      <c r="C37" s="1" t="s">
        <v>10</v>
      </c>
      <c r="D37" s="23" t="s">
        <v>79</v>
      </c>
      <c r="E37" s="31">
        <f t="shared" si="1"/>
        <v>48.600000000000009</v>
      </c>
      <c r="F37" s="1">
        <v>122.9</v>
      </c>
      <c r="G37" s="2" t="s">
        <v>402</v>
      </c>
      <c r="H37" s="1"/>
    </row>
    <row r="38" spans="1:8" s="19" customFormat="1" ht="48.75" customHeight="1" x14ac:dyDescent="0.4">
      <c r="A38" s="17">
        <f t="shared" si="0"/>
        <v>37</v>
      </c>
      <c r="B38" s="18" t="s">
        <v>80</v>
      </c>
      <c r="C38" s="17" t="s">
        <v>81</v>
      </c>
      <c r="D38" s="26" t="s">
        <v>82</v>
      </c>
      <c r="E38" s="33">
        <f t="shared" si="1"/>
        <v>9.9999999999994316E-2</v>
      </c>
      <c r="F38" s="17">
        <v>123</v>
      </c>
      <c r="G38" s="18" t="s">
        <v>85</v>
      </c>
      <c r="H38" s="17"/>
    </row>
    <row r="39" spans="1:8" ht="31.5" x14ac:dyDescent="0.4">
      <c r="A39" s="1">
        <f t="shared" si="0"/>
        <v>38</v>
      </c>
      <c r="B39" s="1" t="s">
        <v>21</v>
      </c>
      <c r="C39" s="1" t="s">
        <v>83</v>
      </c>
      <c r="D39" s="23" t="s">
        <v>86</v>
      </c>
      <c r="E39" s="31">
        <f t="shared" si="1"/>
        <v>0.20000000000000284</v>
      </c>
      <c r="F39" s="1">
        <v>123.2</v>
      </c>
      <c r="G39" s="2"/>
      <c r="H39" s="1"/>
    </row>
    <row r="40" spans="1:8" ht="56.25" x14ac:dyDescent="0.4">
      <c r="A40" s="1">
        <f t="shared" si="0"/>
        <v>39</v>
      </c>
      <c r="B40" s="1" t="s">
        <v>37</v>
      </c>
      <c r="C40" s="2" t="s">
        <v>93</v>
      </c>
      <c r="D40" s="23" t="s">
        <v>94</v>
      </c>
      <c r="E40" s="31">
        <f t="shared" si="1"/>
        <v>5.3999999999999915</v>
      </c>
      <c r="F40" s="1">
        <v>128.6</v>
      </c>
      <c r="G40" s="2" t="s">
        <v>293</v>
      </c>
      <c r="H40" s="1"/>
    </row>
    <row r="41" spans="1:8" s="19" customFormat="1" ht="51.75" customHeight="1" x14ac:dyDescent="0.4">
      <c r="A41" s="17">
        <f t="shared" si="0"/>
        <v>40</v>
      </c>
      <c r="B41" s="18" t="s">
        <v>415</v>
      </c>
      <c r="C41" s="17" t="s">
        <v>84</v>
      </c>
      <c r="D41" s="26" t="s">
        <v>88</v>
      </c>
      <c r="E41" s="33">
        <f t="shared" si="1"/>
        <v>24.800000000000011</v>
      </c>
      <c r="F41" s="17">
        <v>153.4</v>
      </c>
      <c r="G41" s="18" t="s">
        <v>87</v>
      </c>
      <c r="H41" s="20">
        <v>0.67499999999999993</v>
      </c>
    </row>
    <row r="42" spans="1:8" ht="34.5" customHeight="1" x14ac:dyDescent="0.4">
      <c r="A42" s="1">
        <f t="shared" si="0"/>
        <v>41</v>
      </c>
      <c r="B42" s="1" t="s">
        <v>91</v>
      </c>
      <c r="C42" s="1" t="s">
        <v>90</v>
      </c>
      <c r="D42" s="23" t="s">
        <v>89</v>
      </c>
      <c r="E42" s="31">
        <f t="shared" si="1"/>
        <v>2.7999999999999829</v>
      </c>
      <c r="F42" s="1">
        <v>156.19999999999999</v>
      </c>
      <c r="G42" s="2" t="s">
        <v>92</v>
      </c>
      <c r="H42" s="1"/>
    </row>
    <row r="43" spans="1:8" x14ac:dyDescent="0.4">
      <c r="A43" s="1">
        <f t="shared" si="0"/>
        <v>42</v>
      </c>
      <c r="B43" s="1" t="s">
        <v>96</v>
      </c>
      <c r="C43" s="1" t="s">
        <v>83</v>
      </c>
      <c r="D43" s="23" t="s">
        <v>95</v>
      </c>
      <c r="E43" s="31">
        <f t="shared" si="1"/>
        <v>3.7000000000000171</v>
      </c>
      <c r="F43" s="1">
        <v>159.9</v>
      </c>
      <c r="G43" s="2" t="s">
        <v>97</v>
      </c>
      <c r="H43" s="1"/>
    </row>
    <row r="44" spans="1:8" x14ac:dyDescent="0.4">
      <c r="A44" s="1">
        <f t="shared" si="0"/>
        <v>43</v>
      </c>
      <c r="B44" s="1" t="s">
        <v>99</v>
      </c>
      <c r="C44" s="1" t="s">
        <v>10</v>
      </c>
      <c r="D44" s="23" t="s">
        <v>362</v>
      </c>
      <c r="E44" s="31">
        <f t="shared" si="1"/>
        <v>12.400000000000006</v>
      </c>
      <c r="F44" s="1">
        <v>172.3</v>
      </c>
      <c r="G44" s="2" t="s">
        <v>100</v>
      </c>
      <c r="H44" s="1"/>
    </row>
    <row r="45" spans="1:8" x14ac:dyDescent="0.4">
      <c r="A45" s="1">
        <f t="shared" si="0"/>
        <v>44</v>
      </c>
      <c r="B45" s="1" t="s">
        <v>104</v>
      </c>
      <c r="C45" s="1" t="s">
        <v>83</v>
      </c>
      <c r="D45" s="23" t="s">
        <v>98</v>
      </c>
      <c r="E45" s="31">
        <f t="shared" si="1"/>
        <v>4</v>
      </c>
      <c r="F45" s="1">
        <v>176.3</v>
      </c>
      <c r="G45" s="2" t="s">
        <v>101</v>
      </c>
      <c r="H45" s="1"/>
    </row>
    <row r="46" spans="1:8" x14ac:dyDescent="0.4">
      <c r="A46" s="1">
        <f t="shared" si="0"/>
        <v>45</v>
      </c>
      <c r="B46" s="1" t="s">
        <v>267</v>
      </c>
      <c r="C46" s="1" t="s">
        <v>268</v>
      </c>
      <c r="D46" s="23" t="s">
        <v>98</v>
      </c>
      <c r="E46" s="31">
        <f t="shared" si="1"/>
        <v>7.1999999999999886</v>
      </c>
      <c r="F46" s="1">
        <v>183.5</v>
      </c>
      <c r="G46" s="2" t="s">
        <v>403</v>
      </c>
      <c r="H46" s="1"/>
    </row>
    <row r="47" spans="1:8" s="19" customFormat="1" ht="78.75" customHeight="1" x14ac:dyDescent="0.4">
      <c r="A47" s="17">
        <f t="shared" si="0"/>
        <v>46</v>
      </c>
      <c r="B47" s="18" t="s">
        <v>105</v>
      </c>
      <c r="C47" s="17" t="s">
        <v>106</v>
      </c>
      <c r="D47" s="26" t="s">
        <v>107</v>
      </c>
      <c r="E47" s="33">
        <f t="shared" si="1"/>
        <v>9.5</v>
      </c>
      <c r="F47" s="17">
        <v>193</v>
      </c>
      <c r="G47" s="18" t="s">
        <v>108</v>
      </c>
      <c r="H47" s="17"/>
    </row>
    <row r="48" spans="1:8" ht="42" customHeight="1" x14ac:dyDescent="0.4">
      <c r="A48" s="1">
        <f t="shared" si="0"/>
        <v>47</v>
      </c>
      <c r="B48" s="1" t="s">
        <v>21</v>
      </c>
      <c r="C48" s="1" t="s">
        <v>103</v>
      </c>
      <c r="D48" s="23" t="s">
        <v>102</v>
      </c>
      <c r="E48" s="31">
        <f t="shared" si="1"/>
        <v>7.5</v>
      </c>
      <c r="F48" s="1">
        <v>200.5</v>
      </c>
      <c r="G48" s="2" t="s">
        <v>294</v>
      </c>
      <c r="H48" s="1"/>
    </row>
    <row r="49" spans="1:8" x14ac:dyDescent="0.4">
      <c r="A49" s="1">
        <f t="shared" si="0"/>
        <v>48</v>
      </c>
      <c r="B49" s="1" t="s">
        <v>21</v>
      </c>
      <c r="C49" s="1" t="s">
        <v>109</v>
      </c>
      <c r="D49" s="23" t="s">
        <v>98</v>
      </c>
      <c r="E49" s="31">
        <f t="shared" si="1"/>
        <v>1.6999999999999886</v>
      </c>
      <c r="F49" s="1">
        <v>202.2</v>
      </c>
      <c r="G49" s="2"/>
      <c r="H49" s="1"/>
    </row>
    <row r="50" spans="1:8" x14ac:dyDescent="0.4">
      <c r="A50" s="1">
        <f t="shared" si="0"/>
        <v>49</v>
      </c>
      <c r="B50" s="1" t="s">
        <v>110</v>
      </c>
      <c r="C50" s="1" t="s">
        <v>109</v>
      </c>
      <c r="D50" s="23" t="s">
        <v>363</v>
      </c>
      <c r="E50" s="31">
        <f t="shared" si="1"/>
        <v>3.9000000000000057</v>
      </c>
      <c r="F50" s="1">
        <v>206.1</v>
      </c>
      <c r="G50" s="2" t="s">
        <v>111</v>
      </c>
      <c r="H50" s="1"/>
    </row>
    <row r="51" spans="1:8" x14ac:dyDescent="0.4">
      <c r="A51" s="1">
        <f t="shared" si="0"/>
        <v>50</v>
      </c>
      <c r="B51" s="1" t="s">
        <v>113</v>
      </c>
      <c r="C51" s="1" t="s">
        <v>351</v>
      </c>
      <c r="D51" s="23" t="s">
        <v>112</v>
      </c>
      <c r="E51" s="31">
        <f t="shared" si="1"/>
        <v>0.20000000000001705</v>
      </c>
      <c r="F51" s="1">
        <v>206.3</v>
      </c>
      <c r="G51" s="2"/>
      <c r="H51" s="1"/>
    </row>
    <row r="52" spans="1:8" x14ac:dyDescent="0.4">
      <c r="A52" s="1">
        <f t="shared" si="0"/>
        <v>51</v>
      </c>
      <c r="B52" s="1" t="s">
        <v>114</v>
      </c>
      <c r="C52" s="1" t="s">
        <v>115</v>
      </c>
      <c r="D52" s="23" t="s">
        <v>386</v>
      </c>
      <c r="E52" s="31">
        <f t="shared" si="1"/>
        <v>0.69999999999998863</v>
      </c>
      <c r="F52" s="1">
        <v>207</v>
      </c>
      <c r="G52" s="2"/>
      <c r="H52" s="1"/>
    </row>
    <row r="53" spans="1:8" x14ac:dyDescent="0.4">
      <c r="A53" s="1">
        <f t="shared" si="0"/>
        <v>52</v>
      </c>
      <c r="B53" s="1" t="s">
        <v>42</v>
      </c>
      <c r="C53" s="1" t="s">
        <v>116</v>
      </c>
      <c r="D53" s="23" t="s">
        <v>118</v>
      </c>
      <c r="E53" s="31">
        <f t="shared" si="1"/>
        <v>1.8000000000000114</v>
      </c>
      <c r="F53" s="1">
        <v>208.8</v>
      </c>
      <c r="G53" s="2" t="s">
        <v>119</v>
      </c>
      <c r="H53" s="1"/>
    </row>
    <row r="54" spans="1:8" ht="37.5" x14ac:dyDescent="0.4">
      <c r="A54" s="1">
        <f t="shared" si="0"/>
        <v>53</v>
      </c>
      <c r="B54" s="1" t="s">
        <v>121</v>
      </c>
      <c r="C54" s="1" t="s">
        <v>109</v>
      </c>
      <c r="D54" s="23" t="s">
        <v>120</v>
      </c>
      <c r="E54" s="31">
        <f t="shared" si="1"/>
        <v>9.9999999999994316E-2</v>
      </c>
      <c r="F54" s="1">
        <v>208.9</v>
      </c>
      <c r="G54" s="2" t="s">
        <v>364</v>
      </c>
      <c r="H54" s="1"/>
    </row>
    <row r="55" spans="1:8" x14ac:dyDescent="0.4">
      <c r="A55" s="1">
        <f t="shared" si="0"/>
        <v>54</v>
      </c>
      <c r="B55" s="1" t="s">
        <v>121</v>
      </c>
      <c r="C55" s="1" t="s">
        <v>116</v>
      </c>
      <c r="D55" s="23" t="s">
        <v>118</v>
      </c>
      <c r="E55" s="31">
        <f t="shared" si="1"/>
        <v>0.40000000000000568</v>
      </c>
      <c r="F55" s="1">
        <v>209.3</v>
      </c>
      <c r="G55" s="2"/>
      <c r="H55" s="1"/>
    </row>
    <row r="56" spans="1:8" ht="31.5" x14ac:dyDescent="0.4">
      <c r="A56" s="1">
        <f t="shared" si="0"/>
        <v>55</v>
      </c>
      <c r="B56" s="1" t="s">
        <v>122</v>
      </c>
      <c r="C56" s="1" t="s">
        <v>109</v>
      </c>
      <c r="D56" s="23" t="s">
        <v>123</v>
      </c>
      <c r="E56" s="31">
        <f t="shared" si="1"/>
        <v>0.19999999999998863</v>
      </c>
      <c r="F56" s="1">
        <v>209.5</v>
      </c>
      <c r="G56" s="2"/>
      <c r="H56" s="1"/>
    </row>
    <row r="57" spans="1:8" ht="31.5" x14ac:dyDescent="0.4">
      <c r="A57" s="1">
        <f t="shared" si="0"/>
        <v>56</v>
      </c>
      <c r="B57" s="1" t="s">
        <v>124</v>
      </c>
      <c r="C57" s="1" t="s">
        <v>10</v>
      </c>
      <c r="D57" s="23" t="s">
        <v>416</v>
      </c>
      <c r="E57" s="31">
        <f t="shared" si="1"/>
        <v>1.1999999999999886</v>
      </c>
      <c r="F57" s="1">
        <v>210.7</v>
      </c>
      <c r="G57" s="2"/>
      <c r="H57" s="1"/>
    </row>
    <row r="58" spans="1:8" x14ac:dyDescent="0.4">
      <c r="A58" s="1">
        <f t="shared" si="0"/>
        <v>57</v>
      </c>
      <c r="B58" s="1" t="s">
        <v>122</v>
      </c>
      <c r="C58" s="1" t="s">
        <v>109</v>
      </c>
      <c r="D58" s="23" t="s">
        <v>125</v>
      </c>
      <c r="E58" s="31">
        <f t="shared" si="1"/>
        <v>6.5</v>
      </c>
      <c r="F58" s="1">
        <v>217.2</v>
      </c>
      <c r="G58" s="2"/>
      <c r="H58" s="1"/>
    </row>
    <row r="59" spans="1:8" x14ac:dyDescent="0.4">
      <c r="A59" s="1">
        <f t="shared" si="0"/>
        <v>58</v>
      </c>
      <c r="B59" s="1" t="s">
        <v>21</v>
      </c>
      <c r="C59" s="1" t="s">
        <v>10</v>
      </c>
      <c r="D59" s="23" t="s">
        <v>69</v>
      </c>
      <c r="E59" s="31">
        <f t="shared" si="1"/>
        <v>0.5</v>
      </c>
      <c r="F59" s="1">
        <v>217.7</v>
      </c>
      <c r="G59" s="2"/>
      <c r="H59" s="1"/>
    </row>
    <row r="60" spans="1:8" x14ac:dyDescent="0.4">
      <c r="A60" s="1">
        <f t="shared" si="0"/>
        <v>59</v>
      </c>
      <c r="B60" s="1" t="s">
        <v>21</v>
      </c>
      <c r="C60" s="1" t="s">
        <v>109</v>
      </c>
      <c r="D60" s="23" t="s">
        <v>69</v>
      </c>
      <c r="E60" s="31">
        <f t="shared" si="1"/>
        <v>0.60000000000002274</v>
      </c>
      <c r="F60" s="1">
        <v>218.3</v>
      </c>
      <c r="G60" s="2"/>
      <c r="H60" s="1"/>
    </row>
    <row r="61" spans="1:8" x14ac:dyDescent="0.4">
      <c r="A61" s="1">
        <f t="shared" si="0"/>
        <v>60</v>
      </c>
      <c r="B61" s="1" t="s">
        <v>126</v>
      </c>
      <c r="C61" s="1" t="s">
        <v>127</v>
      </c>
      <c r="D61" s="23" t="s">
        <v>367</v>
      </c>
      <c r="E61" s="31">
        <f t="shared" si="1"/>
        <v>1.0999999999999943</v>
      </c>
      <c r="F61" s="1">
        <v>219.4</v>
      </c>
      <c r="G61" s="2" t="s">
        <v>128</v>
      </c>
      <c r="H61" s="1"/>
    </row>
    <row r="62" spans="1:8" ht="31.5" x14ac:dyDescent="0.4">
      <c r="A62" s="1">
        <f t="shared" si="0"/>
        <v>61</v>
      </c>
      <c r="B62" s="1" t="s">
        <v>130</v>
      </c>
      <c r="C62" s="1" t="s">
        <v>129</v>
      </c>
      <c r="D62" s="23" t="s">
        <v>132</v>
      </c>
      <c r="E62" s="31">
        <f t="shared" si="1"/>
        <v>0.5</v>
      </c>
      <c r="F62" s="1">
        <v>219.9</v>
      </c>
      <c r="G62" s="2" t="s">
        <v>131</v>
      </c>
      <c r="H62" s="1"/>
    </row>
    <row r="63" spans="1:8" x14ac:dyDescent="0.4">
      <c r="A63" s="1">
        <f t="shared" si="0"/>
        <v>62</v>
      </c>
      <c r="B63" s="1" t="s">
        <v>134</v>
      </c>
      <c r="C63" s="1" t="s">
        <v>127</v>
      </c>
      <c r="D63" s="23" t="s">
        <v>133</v>
      </c>
      <c r="E63" s="31">
        <f t="shared" si="1"/>
        <v>3.5999999999999943</v>
      </c>
      <c r="F63" s="1">
        <v>223.5</v>
      </c>
      <c r="G63" s="2" t="s">
        <v>135</v>
      </c>
      <c r="H63" s="1"/>
    </row>
    <row r="64" spans="1:8" x14ac:dyDescent="0.4">
      <c r="A64" s="1">
        <f t="shared" si="0"/>
        <v>63</v>
      </c>
      <c r="B64" s="1" t="s">
        <v>21</v>
      </c>
      <c r="C64" s="1" t="s">
        <v>8</v>
      </c>
      <c r="D64" s="23" t="s">
        <v>136</v>
      </c>
      <c r="E64" s="31">
        <f t="shared" si="1"/>
        <v>8.6999999999999886</v>
      </c>
      <c r="F64" s="1">
        <v>232.2</v>
      </c>
      <c r="G64" s="2"/>
      <c r="H64" s="1"/>
    </row>
    <row r="65" spans="1:9" ht="37.5" x14ac:dyDescent="0.4">
      <c r="A65" s="1">
        <f t="shared" si="0"/>
        <v>64</v>
      </c>
      <c r="B65" s="1" t="s">
        <v>137</v>
      </c>
      <c r="C65" s="1" t="s">
        <v>116</v>
      </c>
      <c r="D65" s="23" t="s">
        <v>404</v>
      </c>
      <c r="E65" s="31">
        <f t="shared" si="1"/>
        <v>26</v>
      </c>
      <c r="F65" s="1">
        <v>258.2</v>
      </c>
      <c r="G65" s="2" t="s">
        <v>272</v>
      </c>
      <c r="H65" s="1"/>
    </row>
    <row r="66" spans="1:9" x14ac:dyDescent="0.4">
      <c r="A66" s="1">
        <f t="shared" si="0"/>
        <v>65</v>
      </c>
      <c r="B66" s="1" t="s">
        <v>138</v>
      </c>
      <c r="C66" s="1" t="s">
        <v>116</v>
      </c>
      <c r="D66" s="23" t="s">
        <v>140</v>
      </c>
      <c r="E66" s="31">
        <f t="shared" si="1"/>
        <v>18.800000000000011</v>
      </c>
      <c r="F66" s="1">
        <v>277</v>
      </c>
      <c r="G66" s="2"/>
      <c r="H66" s="1"/>
    </row>
    <row r="67" spans="1:9" ht="37.5" x14ac:dyDescent="0.4">
      <c r="A67" s="1">
        <f t="shared" si="0"/>
        <v>66</v>
      </c>
      <c r="B67" s="1" t="s">
        <v>130</v>
      </c>
      <c r="C67" s="1" t="s">
        <v>39</v>
      </c>
      <c r="D67" s="23" t="s">
        <v>405</v>
      </c>
      <c r="E67" s="31">
        <f t="shared" si="1"/>
        <v>0.10000000000002274</v>
      </c>
      <c r="F67" s="1">
        <v>277.10000000000002</v>
      </c>
      <c r="G67" s="2" t="s">
        <v>202</v>
      </c>
      <c r="H67" s="1"/>
    </row>
    <row r="68" spans="1:9" x14ac:dyDescent="0.4">
      <c r="A68" s="1">
        <f t="shared" ref="A68:A131" si="2">A67+1</f>
        <v>67</v>
      </c>
      <c r="B68" s="1" t="s">
        <v>142</v>
      </c>
      <c r="C68" s="1" t="s">
        <v>10</v>
      </c>
      <c r="D68" s="23" t="s">
        <v>143</v>
      </c>
      <c r="E68" s="31">
        <f t="shared" si="1"/>
        <v>1.6999999999999886</v>
      </c>
      <c r="F68" s="1">
        <v>278.8</v>
      </c>
      <c r="G68" s="2" t="s">
        <v>141</v>
      </c>
      <c r="H68" s="1"/>
    </row>
    <row r="69" spans="1:9" x14ac:dyDescent="0.4">
      <c r="A69" s="1">
        <f t="shared" si="2"/>
        <v>68</v>
      </c>
      <c r="B69" s="1" t="s">
        <v>146</v>
      </c>
      <c r="C69" s="1" t="s">
        <v>147</v>
      </c>
      <c r="D69" s="23" t="s">
        <v>148</v>
      </c>
      <c r="E69" s="31">
        <f t="shared" ref="E69:E132" si="3">F69-F68</f>
        <v>9.5999999999999659</v>
      </c>
      <c r="F69" s="1">
        <v>288.39999999999998</v>
      </c>
      <c r="G69" s="2" t="s">
        <v>144</v>
      </c>
      <c r="H69" s="1"/>
    </row>
    <row r="70" spans="1:9" s="19" customFormat="1" ht="94.5" customHeight="1" x14ac:dyDescent="0.4">
      <c r="A70" s="17">
        <f t="shared" si="2"/>
        <v>69</v>
      </c>
      <c r="B70" s="18" t="s">
        <v>149</v>
      </c>
      <c r="C70" s="17" t="s">
        <v>150</v>
      </c>
      <c r="D70" s="26" t="s">
        <v>148</v>
      </c>
      <c r="E70" s="33">
        <f t="shared" si="3"/>
        <v>0.20000000000004547</v>
      </c>
      <c r="F70" s="17">
        <v>288.60000000000002</v>
      </c>
      <c r="G70" s="18" t="s">
        <v>368</v>
      </c>
      <c r="H70" s="17"/>
    </row>
    <row r="71" spans="1:9" x14ac:dyDescent="0.4">
      <c r="A71" s="1">
        <f t="shared" si="2"/>
        <v>70</v>
      </c>
      <c r="B71" s="1" t="s">
        <v>117</v>
      </c>
      <c r="C71" s="1" t="s">
        <v>351</v>
      </c>
      <c r="D71" s="23" t="s">
        <v>365</v>
      </c>
      <c r="E71" s="31">
        <f t="shared" si="3"/>
        <v>9.6999999999999886</v>
      </c>
      <c r="F71" s="1">
        <v>298.3</v>
      </c>
      <c r="G71" s="2" t="s">
        <v>153</v>
      </c>
      <c r="H71" s="1"/>
    </row>
    <row r="72" spans="1:9" x14ac:dyDescent="0.4">
      <c r="A72" s="1">
        <f t="shared" si="2"/>
        <v>71</v>
      </c>
      <c r="B72" s="1" t="s">
        <v>130</v>
      </c>
      <c r="C72" s="1" t="s">
        <v>366</v>
      </c>
      <c r="D72" s="23" t="s">
        <v>154</v>
      </c>
      <c r="E72" s="31">
        <f t="shared" si="3"/>
        <v>1.5999999999999659</v>
      </c>
      <c r="F72" s="1">
        <v>299.89999999999998</v>
      </c>
      <c r="G72" s="2" t="s">
        <v>406</v>
      </c>
      <c r="H72" s="1"/>
    </row>
    <row r="73" spans="1:9" x14ac:dyDescent="0.4">
      <c r="A73" s="1">
        <f t="shared" si="2"/>
        <v>72</v>
      </c>
      <c r="B73" s="1" t="s">
        <v>121</v>
      </c>
      <c r="C73" s="1" t="s">
        <v>116</v>
      </c>
      <c r="D73" s="23" t="s">
        <v>155</v>
      </c>
      <c r="E73" s="31">
        <f t="shared" si="3"/>
        <v>0.10000000000002274</v>
      </c>
      <c r="F73" s="1">
        <v>300</v>
      </c>
      <c r="G73" s="2"/>
      <c r="H73" s="1"/>
    </row>
    <row r="74" spans="1:9" x14ac:dyDescent="0.4">
      <c r="A74" s="1">
        <f t="shared" si="2"/>
        <v>73</v>
      </c>
      <c r="B74" s="1" t="s">
        <v>121</v>
      </c>
      <c r="C74" s="1" t="s">
        <v>116</v>
      </c>
      <c r="D74" s="23" t="s">
        <v>312</v>
      </c>
      <c r="E74" s="31">
        <f t="shared" si="3"/>
        <v>1.1000000000000227</v>
      </c>
      <c r="F74" s="1">
        <v>301.10000000000002</v>
      </c>
      <c r="G74" s="2"/>
      <c r="H74" s="1"/>
    </row>
    <row r="75" spans="1:9" x14ac:dyDescent="0.4">
      <c r="A75" s="1">
        <f t="shared" si="2"/>
        <v>74</v>
      </c>
      <c r="B75" s="1" t="s">
        <v>121</v>
      </c>
      <c r="C75" s="63" t="s">
        <v>39</v>
      </c>
      <c r="D75" s="23" t="s">
        <v>156</v>
      </c>
      <c r="E75" s="31">
        <f t="shared" si="3"/>
        <v>0.29999999999995453</v>
      </c>
      <c r="F75" s="1">
        <v>301.39999999999998</v>
      </c>
      <c r="G75" s="2" t="s">
        <v>157</v>
      </c>
      <c r="H75" s="1"/>
      <c r="I75" s="62" t="s">
        <v>423</v>
      </c>
    </row>
    <row r="76" spans="1:9" x14ac:dyDescent="0.4">
      <c r="A76" s="1">
        <f t="shared" si="2"/>
        <v>75</v>
      </c>
      <c r="B76" s="1" t="s">
        <v>158</v>
      </c>
      <c r="C76" s="1" t="s">
        <v>39</v>
      </c>
      <c r="D76" s="23" t="s">
        <v>139</v>
      </c>
      <c r="E76" s="31">
        <f t="shared" si="3"/>
        <v>0.80000000000001137</v>
      </c>
      <c r="F76" s="1">
        <v>302.2</v>
      </c>
      <c r="G76" s="2" t="s">
        <v>369</v>
      </c>
      <c r="H76" s="1"/>
    </row>
    <row r="77" spans="1:9" x14ac:dyDescent="0.4">
      <c r="A77" s="1">
        <f t="shared" si="2"/>
        <v>76</v>
      </c>
      <c r="B77" s="1" t="s">
        <v>158</v>
      </c>
      <c r="C77" s="1" t="s">
        <v>56</v>
      </c>
      <c r="D77" s="23" t="s">
        <v>159</v>
      </c>
      <c r="E77" s="31">
        <f t="shared" si="3"/>
        <v>0.19999999999998863</v>
      </c>
      <c r="F77" s="1">
        <v>302.39999999999998</v>
      </c>
      <c r="G77" s="2"/>
      <c r="H77" s="1"/>
    </row>
    <row r="78" spans="1:9" x14ac:dyDescent="0.4">
      <c r="A78" s="1">
        <f t="shared" si="2"/>
        <v>77</v>
      </c>
      <c r="B78" s="1" t="s">
        <v>161</v>
      </c>
      <c r="C78" s="1" t="s">
        <v>160</v>
      </c>
      <c r="D78" s="23" t="s">
        <v>385</v>
      </c>
      <c r="E78" s="31">
        <f t="shared" si="3"/>
        <v>1.2000000000000455</v>
      </c>
      <c r="F78" s="1">
        <v>303.60000000000002</v>
      </c>
      <c r="G78" s="2"/>
      <c r="H78" s="1"/>
    </row>
    <row r="79" spans="1:9" x14ac:dyDescent="0.4">
      <c r="A79" s="1">
        <f t="shared" si="2"/>
        <v>78</v>
      </c>
      <c r="B79" s="1" t="s">
        <v>163</v>
      </c>
      <c r="C79" s="1" t="s">
        <v>116</v>
      </c>
      <c r="D79" s="23" t="s">
        <v>162</v>
      </c>
      <c r="E79" s="31">
        <f t="shared" si="3"/>
        <v>1.8999999999999773</v>
      </c>
      <c r="F79" s="1">
        <v>305.5</v>
      </c>
      <c r="G79" s="2" t="s">
        <v>164</v>
      </c>
      <c r="H79" s="1"/>
    </row>
    <row r="80" spans="1:9" x14ac:dyDescent="0.4">
      <c r="A80" s="1">
        <f t="shared" si="2"/>
        <v>79</v>
      </c>
      <c r="B80" s="1" t="s">
        <v>151</v>
      </c>
      <c r="C80" s="1" t="s">
        <v>10</v>
      </c>
      <c r="D80" s="23" t="s">
        <v>165</v>
      </c>
      <c r="E80" s="31">
        <f t="shared" si="3"/>
        <v>2.3999999999999773</v>
      </c>
      <c r="F80" s="1">
        <v>307.89999999999998</v>
      </c>
      <c r="G80" s="2"/>
      <c r="H80" s="1"/>
    </row>
    <row r="81" spans="1:8" x14ac:dyDescent="0.4">
      <c r="A81" s="1">
        <f t="shared" si="2"/>
        <v>80</v>
      </c>
      <c r="B81" s="1" t="s">
        <v>122</v>
      </c>
      <c r="C81" s="1" t="s">
        <v>39</v>
      </c>
      <c r="D81" s="23" t="s">
        <v>118</v>
      </c>
      <c r="E81" s="31">
        <f t="shared" si="3"/>
        <v>1.1000000000000227</v>
      </c>
      <c r="F81" s="1">
        <v>309</v>
      </c>
      <c r="G81" s="2"/>
      <c r="H81" s="1"/>
    </row>
    <row r="82" spans="1:8" x14ac:dyDescent="0.4">
      <c r="A82" s="1">
        <f t="shared" si="2"/>
        <v>81</v>
      </c>
      <c r="B82" s="1" t="s">
        <v>121</v>
      </c>
      <c r="C82" s="1" t="s">
        <v>39</v>
      </c>
      <c r="D82" s="23" t="s">
        <v>118</v>
      </c>
      <c r="E82" s="31">
        <f t="shared" si="3"/>
        <v>2.3999999999999773</v>
      </c>
      <c r="F82" s="1">
        <v>311.39999999999998</v>
      </c>
      <c r="G82" s="2"/>
      <c r="H82" s="1"/>
    </row>
    <row r="83" spans="1:8" x14ac:dyDescent="0.4">
      <c r="A83" s="1">
        <f t="shared" si="2"/>
        <v>82</v>
      </c>
      <c r="B83" s="1" t="s">
        <v>151</v>
      </c>
      <c r="C83" s="1" t="s">
        <v>109</v>
      </c>
      <c r="D83" s="23" t="s">
        <v>166</v>
      </c>
      <c r="E83" s="31">
        <f t="shared" si="3"/>
        <v>0.80000000000001137</v>
      </c>
      <c r="F83" s="1">
        <v>312.2</v>
      </c>
      <c r="G83" s="2"/>
      <c r="H83" s="1"/>
    </row>
    <row r="84" spans="1:8" x14ac:dyDescent="0.4">
      <c r="A84" s="1">
        <f t="shared" si="2"/>
        <v>83</v>
      </c>
      <c r="B84" s="1" t="s">
        <v>151</v>
      </c>
      <c r="C84" s="1" t="s">
        <v>109</v>
      </c>
      <c r="D84" s="23" t="s">
        <v>168</v>
      </c>
      <c r="E84" s="31">
        <f t="shared" si="3"/>
        <v>2.3000000000000114</v>
      </c>
      <c r="F84" s="1">
        <v>314.5</v>
      </c>
      <c r="G84" s="2" t="s">
        <v>167</v>
      </c>
      <c r="H84" s="1"/>
    </row>
    <row r="85" spans="1:8" x14ac:dyDescent="0.4">
      <c r="A85" s="1">
        <f t="shared" si="2"/>
        <v>84</v>
      </c>
      <c r="B85" s="1" t="s">
        <v>122</v>
      </c>
      <c r="C85" s="1" t="s">
        <v>109</v>
      </c>
      <c r="D85" s="23" t="s">
        <v>118</v>
      </c>
      <c r="E85" s="31">
        <f t="shared" si="3"/>
        <v>3</v>
      </c>
      <c r="F85" s="1">
        <v>317.5</v>
      </c>
      <c r="G85" s="2"/>
      <c r="H85" s="1"/>
    </row>
    <row r="86" spans="1:8" x14ac:dyDescent="0.4">
      <c r="A86" s="1">
        <f t="shared" si="2"/>
        <v>85</v>
      </c>
      <c r="B86" s="1" t="s">
        <v>151</v>
      </c>
      <c r="C86" s="1" t="s">
        <v>109</v>
      </c>
      <c r="D86" s="23" t="s">
        <v>118</v>
      </c>
      <c r="E86" s="31">
        <f t="shared" si="3"/>
        <v>0.39999999999997726</v>
      </c>
      <c r="F86" s="1">
        <v>317.89999999999998</v>
      </c>
      <c r="G86" s="2" t="s">
        <v>270</v>
      </c>
      <c r="H86" s="1"/>
    </row>
    <row r="87" spans="1:8" x14ac:dyDescent="0.4">
      <c r="A87" s="1">
        <f t="shared" si="2"/>
        <v>86</v>
      </c>
      <c r="B87" s="1" t="s">
        <v>152</v>
      </c>
      <c r="C87" s="1" t="s">
        <v>109</v>
      </c>
      <c r="D87" s="23" t="s">
        <v>169</v>
      </c>
      <c r="E87" s="31">
        <f t="shared" si="3"/>
        <v>1</v>
      </c>
      <c r="F87" s="1">
        <v>318.89999999999998</v>
      </c>
      <c r="G87" s="2"/>
      <c r="H87" s="1"/>
    </row>
    <row r="88" spans="1:8" x14ac:dyDescent="0.4">
      <c r="A88" s="1">
        <f t="shared" si="2"/>
        <v>87</v>
      </c>
      <c r="B88" s="1" t="s">
        <v>158</v>
      </c>
      <c r="C88" s="1" t="s">
        <v>56</v>
      </c>
      <c r="D88" s="23" t="s">
        <v>170</v>
      </c>
      <c r="E88" s="31">
        <f t="shared" si="3"/>
        <v>0.20000000000004547</v>
      </c>
      <c r="F88" s="1">
        <v>319.10000000000002</v>
      </c>
      <c r="G88" s="2"/>
      <c r="H88" s="1"/>
    </row>
    <row r="89" spans="1:8" s="19" customFormat="1" ht="68.25" customHeight="1" x14ac:dyDescent="0.4">
      <c r="A89" s="17">
        <f t="shared" si="2"/>
        <v>88</v>
      </c>
      <c r="B89" s="18" t="s">
        <v>199</v>
      </c>
      <c r="C89" s="17" t="s">
        <v>145</v>
      </c>
      <c r="D89" s="26" t="s">
        <v>170</v>
      </c>
      <c r="E89" s="33">
        <f t="shared" si="3"/>
        <v>0.59999999999996589</v>
      </c>
      <c r="F89" s="17">
        <v>319.7</v>
      </c>
      <c r="G89" s="18" t="s">
        <v>171</v>
      </c>
      <c r="H89" s="17"/>
    </row>
    <row r="90" spans="1:8" s="4" customFormat="1" ht="22.5" customHeight="1" x14ac:dyDescent="0.4">
      <c r="A90" s="3">
        <f t="shared" si="2"/>
        <v>89</v>
      </c>
      <c r="B90" s="6" t="s">
        <v>152</v>
      </c>
      <c r="C90" s="3" t="s">
        <v>56</v>
      </c>
      <c r="D90" s="25" t="s">
        <v>118</v>
      </c>
      <c r="E90" s="32">
        <f t="shared" si="3"/>
        <v>1.9000000000000341</v>
      </c>
      <c r="F90" s="3">
        <v>321.60000000000002</v>
      </c>
      <c r="G90" s="6"/>
      <c r="H90" s="3"/>
    </row>
    <row r="91" spans="1:8" x14ac:dyDescent="0.4">
      <c r="A91" s="1">
        <f t="shared" si="2"/>
        <v>90</v>
      </c>
      <c r="B91" s="1" t="s">
        <v>158</v>
      </c>
      <c r="C91" s="1" t="s">
        <v>39</v>
      </c>
      <c r="D91" s="23" t="s">
        <v>172</v>
      </c>
      <c r="E91" s="31">
        <f t="shared" si="3"/>
        <v>0.39999999999997726</v>
      </c>
      <c r="F91" s="1">
        <v>322</v>
      </c>
      <c r="G91" s="2"/>
      <c r="H91" s="1"/>
    </row>
    <row r="92" spans="1:8" x14ac:dyDescent="0.4">
      <c r="A92" s="1">
        <f t="shared" si="2"/>
        <v>91</v>
      </c>
      <c r="B92" s="1" t="s">
        <v>173</v>
      </c>
      <c r="C92" s="1" t="s">
        <v>116</v>
      </c>
      <c r="D92" s="23" t="s">
        <v>136</v>
      </c>
      <c r="E92" s="31">
        <f t="shared" si="3"/>
        <v>2.3000000000000114</v>
      </c>
      <c r="F92" s="1">
        <v>324.3</v>
      </c>
      <c r="G92" s="2"/>
      <c r="H92" s="1"/>
    </row>
    <row r="93" spans="1:8" x14ac:dyDescent="0.4">
      <c r="A93" s="1">
        <f t="shared" si="2"/>
        <v>92</v>
      </c>
      <c r="B93" s="1" t="s">
        <v>175</v>
      </c>
      <c r="C93" s="1" t="s">
        <v>8</v>
      </c>
      <c r="D93" s="23" t="s">
        <v>174</v>
      </c>
      <c r="E93" s="31">
        <f t="shared" si="3"/>
        <v>15.800000000000011</v>
      </c>
      <c r="F93" s="1">
        <v>340.1</v>
      </c>
      <c r="G93" s="2"/>
      <c r="H93" s="1"/>
    </row>
    <row r="94" spans="1:8" s="8" customFormat="1" x14ac:dyDescent="0.4">
      <c r="A94" s="7">
        <f t="shared" si="2"/>
        <v>93</v>
      </c>
      <c r="B94" s="7" t="s">
        <v>37</v>
      </c>
      <c r="C94" s="7" t="s">
        <v>370</v>
      </c>
      <c r="D94" s="27" t="s">
        <v>176</v>
      </c>
      <c r="E94" s="34">
        <f t="shared" si="3"/>
        <v>9.9999999999965894E-2</v>
      </c>
      <c r="F94" s="7">
        <v>340.2</v>
      </c>
      <c r="G94" s="54" t="s">
        <v>407</v>
      </c>
      <c r="H94" s="7"/>
    </row>
    <row r="95" spans="1:8" x14ac:dyDescent="0.4">
      <c r="A95" s="1">
        <f t="shared" si="2"/>
        <v>94</v>
      </c>
      <c r="B95" s="1" t="s">
        <v>178</v>
      </c>
      <c r="C95" s="1" t="s">
        <v>177</v>
      </c>
      <c r="D95" s="23" t="s">
        <v>176</v>
      </c>
      <c r="E95" s="31">
        <f t="shared" si="3"/>
        <v>0.10000000000002274</v>
      </c>
      <c r="F95" s="1">
        <v>340.3</v>
      </c>
      <c r="G95" s="2"/>
      <c r="H95" s="1"/>
    </row>
    <row r="96" spans="1:8" ht="31.5" x14ac:dyDescent="0.4">
      <c r="A96" s="1">
        <f t="shared" si="2"/>
        <v>95</v>
      </c>
      <c r="B96" s="1" t="s">
        <v>179</v>
      </c>
      <c r="C96" s="1" t="s">
        <v>56</v>
      </c>
      <c r="D96" s="23" t="s">
        <v>181</v>
      </c>
      <c r="E96" s="31">
        <f t="shared" si="3"/>
        <v>1.1999999999999886</v>
      </c>
      <c r="F96" s="1">
        <v>341.5</v>
      </c>
      <c r="G96" s="2" t="s">
        <v>180</v>
      </c>
      <c r="H96" s="1"/>
    </row>
    <row r="97" spans="1:8" x14ac:dyDescent="0.4">
      <c r="A97" s="1">
        <f t="shared" si="2"/>
        <v>96</v>
      </c>
      <c r="B97" s="1" t="s">
        <v>183</v>
      </c>
      <c r="C97" s="1" t="s">
        <v>8</v>
      </c>
      <c r="D97" s="23" t="s">
        <v>182</v>
      </c>
      <c r="E97" s="31">
        <f t="shared" si="3"/>
        <v>1.5</v>
      </c>
      <c r="F97" s="1">
        <v>343</v>
      </c>
      <c r="G97" s="2"/>
      <c r="H97" s="1"/>
    </row>
    <row r="98" spans="1:8" x14ac:dyDescent="0.4">
      <c r="A98" s="1">
        <f t="shared" si="2"/>
        <v>97</v>
      </c>
      <c r="B98" s="1" t="s">
        <v>185</v>
      </c>
      <c r="C98" s="1" t="s">
        <v>10</v>
      </c>
      <c r="D98" s="23" t="s">
        <v>184</v>
      </c>
      <c r="E98" s="31">
        <f t="shared" si="3"/>
        <v>4.5</v>
      </c>
      <c r="F98" s="1">
        <v>347.5</v>
      </c>
      <c r="G98" s="2"/>
      <c r="H98" s="1"/>
    </row>
    <row r="99" spans="1:8" x14ac:dyDescent="0.4">
      <c r="A99" s="1">
        <f t="shared" si="2"/>
        <v>98</v>
      </c>
      <c r="B99" s="1" t="s">
        <v>186</v>
      </c>
      <c r="C99" s="1" t="s">
        <v>39</v>
      </c>
      <c r="D99" s="23" t="s">
        <v>184</v>
      </c>
      <c r="E99" s="31">
        <f t="shared" si="3"/>
        <v>4.6000000000000227</v>
      </c>
      <c r="F99" s="1">
        <v>352.1</v>
      </c>
      <c r="G99" s="2"/>
      <c r="H99" s="1"/>
    </row>
    <row r="100" spans="1:8" x14ac:dyDescent="0.4">
      <c r="A100" s="1">
        <f t="shared" si="2"/>
        <v>99</v>
      </c>
      <c r="B100" s="1" t="s">
        <v>188</v>
      </c>
      <c r="C100" s="1" t="s">
        <v>10</v>
      </c>
      <c r="D100" s="23" t="s">
        <v>187</v>
      </c>
      <c r="E100" s="31">
        <f t="shared" si="3"/>
        <v>12.899999999999977</v>
      </c>
      <c r="F100" s="1">
        <v>365</v>
      </c>
      <c r="G100" s="2" t="s">
        <v>271</v>
      </c>
      <c r="H100" s="1"/>
    </row>
    <row r="101" spans="1:8" x14ac:dyDescent="0.4">
      <c r="A101" s="1">
        <f t="shared" si="2"/>
        <v>100</v>
      </c>
      <c r="B101" s="1" t="s">
        <v>190</v>
      </c>
      <c r="C101" s="1" t="s">
        <v>10</v>
      </c>
      <c r="D101" s="23" t="s">
        <v>189</v>
      </c>
      <c r="E101" s="31">
        <f t="shared" si="3"/>
        <v>4.8999999999999773</v>
      </c>
      <c r="F101" s="1">
        <v>369.9</v>
      </c>
      <c r="G101" s="2"/>
      <c r="H101" s="1"/>
    </row>
    <row r="102" spans="1:8" ht="37.5" x14ac:dyDescent="0.4">
      <c r="A102" s="1">
        <f t="shared" si="2"/>
        <v>101</v>
      </c>
      <c r="B102" s="1" t="s">
        <v>37</v>
      </c>
      <c r="C102" s="1" t="s">
        <v>39</v>
      </c>
      <c r="D102" s="23" t="s">
        <v>176</v>
      </c>
      <c r="E102" s="31">
        <f t="shared" si="3"/>
        <v>3.9000000000000341</v>
      </c>
      <c r="F102" s="1">
        <v>373.8</v>
      </c>
      <c r="G102" s="2" t="s">
        <v>371</v>
      </c>
      <c r="H102" s="1"/>
    </row>
    <row r="103" spans="1:8" x14ac:dyDescent="0.4">
      <c r="A103" s="1">
        <f t="shared" si="2"/>
        <v>102</v>
      </c>
      <c r="B103" s="1" t="s">
        <v>178</v>
      </c>
      <c r="C103" s="1" t="s">
        <v>8</v>
      </c>
      <c r="D103" s="23" t="s">
        <v>191</v>
      </c>
      <c r="E103" s="31">
        <f t="shared" si="3"/>
        <v>0.80000000000001137</v>
      </c>
      <c r="F103" s="1">
        <v>374.6</v>
      </c>
      <c r="G103" s="2" t="s">
        <v>192</v>
      </c>
      <c r="H103" s="1"/>
    </row>
    <row r="104" spans="1:8" x14ac:dyDescent="0.4">
      <c r="A104" s="1">
        <f t="shared" si="2"/>
        <v>103</v>
      </c>
      <c r="B104" s="1" t="s">
        <v>194</v>
      </c>
      <c r="C104" s="1" t="s">
        <v>196</v>
      </c>
      <c r="D104" s="23" t="s">
        <v>193</v>
      </c>
      <c r="E104" s="31">
        <f t="shared" si="3"/>
        <v>6</v>
      </c>
      <c r="F104" s="1">
        <v>380.6</v>
      </c>
      <c r="G104" s="2" t="s">
        <v>195</v>
      </c>
      <c r="H104" s="1"/>
    </row>
    <row r="105" spans="1:8" x14ac:dyDescent="0.4">
      <c r="A105" s="1">
        <f t="shared" si="2"/>
        <v>104</v>
      </c>
      <c r="B105" s="1" t="s">
        <v>37</v>
      </c>
      <c r="C105" s="1" t="s">
        <v>39</v>
      </c>
      <c r="D105" s="23" t="s">
        <v>176</v>
      </c>
      <c r="E105" s="31">
        <f t="shared" si="3"/>
        <v>2.5999999999999659</v>
      </c>
      <c r="F105" s="1">
        <v>383.2</v>
      </c>
      <c r="G105" s="2" t="s">
        <v>197</v>
      </c>
      <c r="H105" s="1"/>
    </row>
    <row r="106" spans="1:8" s="19" customFormat="1" ht="72.75" customHeight="1" x14ac:dyDescent="0.4">
      <c r="A106" s="17">
        <f t="shared" si="2"/>
        <v>105</v>
      </c>
      <c r="B106" s="18" t="s">
        <v>198</v>
      </c>
      <c r="C106" s="17" t="s">
        <v>200</v>
      </c>
      <c r="D106" s="26" t="s">
        <v>201</v>
      </c>
      <c r="E106" s="33">
        <f t="shared" si="3"/>
        <v>0.19999999999998863</v>
      </c>
      <c r="F106" s="17">
        <v>383.4</v>
      </c>
      <c r="G106" s="18" t="s">
        <v>408</v>
      </c>
      <c r="H106" s="17"/>
    </row>
    <row r="107" spans="1:8" s="4" customFormat="1" ht="21.75" customHeight="1" x14ac:dyDescent="0.4">
      <c r="A107" s="3">
        <f t="shared" si="2"/>
        <v>106</v>
      </c>
      <c r="B107" s="6" t="s">
        <v>204</v>
      </c>
      <c r="C107" s="3" t="s">
        <v>203</v>
      </c>
      <c r="D107" s="25" t="s">
        <v>193</v>
      </c>
      <c r="E107" s="32">
        <f t="shared" si="3"/>
        <v>0.10000000000002274</v>
      </c>
      <c r="F107" s="3">
        <v>383.5</v>
      </c>
      <c r="G107" s="6" t="s">
        <v>205</v>
      </c>
      <c r="H107" s="3"/>
    </row>
    <row r="108" spans="1:8" x14ac:dyDescent="0.4">
      <c r="A108" s="1">
        <f t="shared" si="2"/>
        <v>107</v>
      </c>
      <c r="B108" s="1" t="s">
        <v>204</v>
      </c>
      <c r="C108" s="1" t="s">
        <v>39</v>
      </c>
      <c r="D108" s="23" t="s">
        <v>193</v>
      </c>
      <c r="E108" s="31">
        <f t="shared" si="3"/>
        <v>6.5</v>
      </c>
      <c r="F108" s="1">
        <v>390</v>
      </c>
      <c r="G108" s="2"/>
      <c r="H108" s="1"/>
    </row>
    <row r="109" spans="1:8" x14ac:dyDescent="0.4">
      <c r="A109" s="1">
        <f t="shared" si="2"/>
        <v>108</v>
      </c>
      <c r="B109" s="1" t="s">
        <v>207</v>
      </c>
      <c r="C109" s="1" t="s">
        <v>10</v>
      </c>
      <c r="D109" s="23" t="s">
        <v>206</v>
      </c>
      <c r="E109" s="31">
        <f t="shared" si="3"/>
        <v>0.39999999999997726</v>
      </c>
      <c r="F109" s="1">
        <v>390.4</v>
      </c>
      <c r="G109" s="2" t="s">
        <v>208</v>
      </c>
      <c r="H109" s="1"/>
    </row>
    <row r="110" spans="1:8" x14ac:dyDescent="0.4">
      <c r="A110" s="1">
        <f t="shared" si="2"/>
        <v>109</v>
      </c>
      <c r="B110" s="1" t="s">
        <v>210</v>
      </c>
      <c r="C110" s="1" t="s">
        <v>209</v>
      </c>
      <c r="D110" s="23" t="s">
        <v>212</v>
      </c>
      <c r="E110" s="31">
        <f t="shared" si="3"/>
        <v>10.700000000000045</v>
      </c>
      <c r="F110" s="1">
        <v>401.1</v>
      </c>
      <c r="G110" s="2"/>
      <c r="H110" s="1"/>
    </row>
    <row r="111" spans="1:8" x14ac:dyDescent="0.4">
      <c r="A111" s="1">
        <f t="shared" si="2"/>
        <v>110</v>
      </c>
      <c r="B111" s="1" t="s">
        <v>213</v>
      </c>
      <c r="C111" s="1" t="s">
        <v>39</v>
      </c>
      <c r="D111" s="23" t="s">
        <v>212</v>
      </c>
      <c r="E111" s="31">
        <f t="shared" si="3"/>
        <v>0.69999999999998863</v>
      </c>
      <c r="F111" s="1">
        <v>401.8</v>
      </c>
      <c r="G111" s="2" t="s">
        <v>211</v>
      </c>
      <c r="H111" s="1"/>
    </row>
    <row r="112" spans="1:8" x14ac:dyDescent="0.4">
      <c r="A112" s="1">
        <f t="shared" si="2"/>
        <v>111</v>
      </c>
      <c r="B112" s="1" t="s">
        <v>204</v>
      </c>
      <c r="C112" s="1" t="s">
        <v>214</v>
      </c>
      <c r="D112" s="23" t="s">
        <v>206</v>
      </c>
      <c r="E112" s="31">
        <f t="shared" si="3"/>
        <v>9.9999999999965894E-2</v>
      </c>
      <c r="F112" s="1">
        <v>401.9</v>
      </c>
      <c r="G112" s="2"/>
      <c r="H112" s="1"/>
    </row>
    <row r="113" spans="1:8" s="9" customFormat="1" ht="37.5" x14ac:dyDescent="0.4">
      <c r="A113" s="2">
        <f t="shared" si="2"/>
        <v>112</v>
      </c>
      <c r="B113" s="2" t="s">
        <v>204</v>
      </c>
      <c r="C113" s="2" t="s">
        <v>203</v>
      </c>
      <c r="D113" s="23" t="s">
        <v>216</v>
      </c>
      <c r="E113" s="35">
        <f t="shared" si="3"/>
        <v>0.40000000000003411</v>
      </c>
      <c r="F113" s="2">
        <v>402.3</v>
      </c>
      <c r="G113" s="2" t="s">
        <v>215</v>
      </c>
      <c r="H113" s="2"/>
    </row>
    <row r="114" spans="1:8" x14ac:dyDescent="0.4">
      <c r="A114" s="1">
        <f t="shared" si="2"/>
        <v>113</v>
      </c>
      <c r="B114" s="1" t="s">
        <v>207</v>
      </c>
      <c r="C114" s="1" t="s">
        <v>39</v>
      </c>
      <c r="D114" s="23" t="s">
        <v>220</v>
      </c>
      <c r="E114" s="31">
        <f t="shared" si="3"/>
        <v>29.399999999999977</v>
      </c>
      <c r="F114" s="1">
        <v>431.7</v>
      </c>
      <c r="G114" s="2" t="s">
        <v>217</v>
      </c>
      <c r="H114" s="1"/>
    </row>
    <row r="115" spans="1:8" s="19" customFormat="1" ht="59.25" customHeight="1" x14ac:dyDescent="0.4">
      <c r="A115" s="17">
        <f t="shared" si="2"/>
        <v>114</v>
      </c>
      <c r="B115" s="18" t="s">
        <v>218</v>
      </c>
      <c r="C115" s="17" t="s">
        <v>219</v>
      </c>
      <c r="D115" s="26" t="s">
        <v>221</v>
      </c>
      <c r="E115" s="33">
        <f t="shared" si="3"/>
        <v>2.4000000000000341</v>
      </c>
      <c r="F115" s="17">
        <v>434.1</v>
      </c>
      <c r="G115" s="18" t="s">
        <v>290</v>
      </c>
      <c r="H115" s="17"/>
    </row>
    <row r="116" spans="1:8" ht="56.25" x14ac:dyDescent="0.4">
      <c r="A116" s="1">
        <f t="shared" si="2"/>
        <v>115</v>
      </c>
      <c r="B116" s="1" t="s">
        <v>213</v>
      </c>
      <c r="C116" s="1" t="s">
        <v>39</v>
      </c>
      <c r="D116" s="23" t="s">
        <v>222</v>
      </c>
      <c r="E116" s="31">
        <f t="shared" si="3"/>
        <v>0.5</v>
      </c>
      <c r="F116" s="1">
        <v>434.6</v>
      </c>
      <c r="G116" s="2" t="s">
        <v>230</v>
      </c>
      <c r="H116" s="1"/>
    </row>
    <row r="117" spans="1:8" ht="31.5" x14ac:dyDescent="0.4">
      <c r="A117" s="1">
        <f t="shared" si="2"/>
        <v>116</v>
      </c>
      <c r="B117" s="1" t="s">
        <v>224</v>
      </c>
      <c r="C117" s="1" t="s">
        <v>203</v>
      </c>
      <c r="D117" s="23" t="s">
        <v>223</v>
      </c>
      <c r="E117" s="31">
        <f t="shared" si="3"/>
        <v>0.29999999999995453</v>
      </c>
      <c r="F117" s="1">
        <v>434.9</v>
      </c>
      <c r="G117" s="2"/>
      <c r="H117" s="1"/>
    </row>
    <row r="118" spans="1:8" x14ac:dyDescent="0.4">
      <c r="A118" s="1">
        <f t="shared" si="2"/>
        <v>117</v>
      </c>
      <c r="B118" s="1" t="s">
        <v>213</v>
      </c>
      <c r="C118" s="1" t="s">
        <v>56</v>
      </c>
      <c r="D118" s="23" t="s">
        <v>212</v>
      </c>
      <c r="E118" s="31">
        <f t="shared" si="3"/>
        <v>22.800000000000011</v>
      </c>
      <c r="F118" s="1">
        <v>457.7</v>
      </c>
      <c r="G118" s="2" t="s">
        <v>225</v>
      </c>
      <c r="H118" s="1"/>
    </row>
    <row r="119" spans="1:8" x14ac:dyDescent="0.4">
      <c r="A119" s="1">
        <f t="shared" si="2"/>
        <v>118</v>
      </c>
      <c r="B119" s="1" t="s">
        <v>204</v>
      </c>
      <c r="C119" s="1" t="s">
        <v>39</v>
      </c>
      <c r="D119" s="23" t="s">
        <v>212</v>
      </c>
      <c r="E119" s="31">
        <f t="shared" si="3"/>
        <v>0.30000000000001137</v>
      </c>
      <c r="F119" s="1">
        <v>458</v>
      </c>
      <c r="G119" s="2" t="s">
        <v>226</v>
      </c>
      <c r="H119" s="1"/>
    </row>
    <row r="120" spans="1:8" x14ac:dyDescent="0.4">
      <c r="A120" s="1">
        <f t="shared" si="2"/>
        <v>119</v>
      </c>
      <c r="B120" s="1" t="s">
        <v>204</v>
      </c>
      <c r="C120" s="1" t="s">
        <v>56</v>
      </c>
      <c r="D120" s="23" t="s">
        <v>228</v>
      </c>
      <c r="E120" s="31">
        <f t="shared" si="3"/>
        <v>1.6000000000000227</v>
      </c>
      <c r="F120" s="1">
        <v>459.6</v>
      </c>
      <c r="G120" s="2" t="s">
        <v>227</v>
      </c>
      <c r="H120" s="1"/>
    </row>
    <row r="121" spans="1:8" x14ac:dyDescent="0.4">
      <c r="A121" s="1">
        <f t="shared" si="2"/>
        <v>120</v>
      </c>
      <c r="B121" s="1" t="s">
        <v>207</v>
      </c>
      <c r="C121" s="1" t="s">
        <v>39</v>
      </c>
      <c r="D121" s="23" t="s">
        <v>212</v>
      </c>
      <c r="E121" s="31">
        <f t="shared" si="3"/>
        <v>0</v>
      </c>
      <c r="F121" s="1">
        <v>459.6</v>
      </c>
      <c r="G121" s="2" t="s">
        <v>229</v>
      </c>
      <c r="H121" s="1"/>
    </row>
    <row r="122" spans="1:8" x14ac:dyDescent="0.4">
      <c r="A122" s="1">
        <f t="shared" si="2"/>
        <v>121</v>
      </c>
      <c r="B122" s="1" t="s">
        <v>130</v>
      </c>
      <c r="C122" s="1" t="s">
        <v>39</v>
      </c>
      <c r="D122" s="23" t="s">
        <v>212</v>
      </c>
      <c r="E122" s="31">
        <f t="shared" si="3"/>
        <v>0.5</v>
      </c>
      <c r="F122" s="1">
        <v>460.1</v>
      </c>
      <c r="G122" s="2"/>
      <c r="H122" s="1"/>
    </row>
    <row r="123" spans="1:8" x14ac:dyDescent="0.4">
      <c r="A123" s="1">
        <f t="shared" si="2"/>
        <v>122</v>
      </c>
      <c r="B123" s="1" t="s">
        <v>204</v>
      </c>
      <c r="C123" s="1" t="s">
        <v>56</v>
      </c>
      <c r="D123" s="23" t="s">
        <v>212</v>
      </c>
      <c r="E123" s="31">
        <f t="shared" si="3"/>
        <v>2</v>
      </c>
      <c r="F123" s="1">
        <v>462.1</v>
      </c>
      <c r="G123" s="2"/>
      <c r="H123" s="1"/>
    </row>
    <row r="124" spans="1:8" x14ac:dyDescent="0.4">
      <c r="A124" s="1">
        <f t="shared" si="2"/>
        <v>123</v>
      </c>
      <c r="B124" s="1" t="s">
        <v>213</v>
      </c>
      <c r="C124" s="1" t="s">
        <v>39</v>
      </c>
      <c r="D124" s="23" t="s">
        <v>212</v>
      </c>
      <c r="E124" s="31">
        <f t="shared" si="3"/>
        <v>0.29999999999995453</v>
      </c>
      <c r="F124" s="1">
        <v>462.4</v>
      </c>
      <c r="G124" s="52" t="s">
        <v>409</v>
      </c>
      <c r="H124" s="1"/>
    </row>
    <row r="125" spans="1:8" x14ac:dyDescent="0.4">
      <c r="A125" s="1">
        <f t="shared" si="2"/>
        <v>124</v>
      </c>
      <c r="B125" s="1" t="s">
        <v>232</v>
      </c>
      <c r="C125" s="1" t="s">
        <v>56</v>
      </c>
      <c r="D125" s="23" t="s">
        <v>231</v>
      </c>
      <c r="E125" s="31">
        <f t="shared" si="3"/>
        <v>0.20000000000004547</v>
      </c>
      <c r="F125" s="1">
        <v>462.6</v>
      </c>
      <c r="G125" s="2"/>
      <c r="H125" s="1"/>
    </row>
    <row r="126" spans="1:8" ht="31.5" x14ac:dyDescent="0.4">
      <c r="A126" s="1">
        <f t="shared" si="2"/>
        <v>125</v>
      </c>
      <c r="B126" s="1" t="s">
        <v>234</v>
      </c>
      <c r="C126" s="1" t="s">
        <v>8</v>
      </c>
      <c r="D126" s="23" t="s">
        <v>233</v>
      </c>
      <c r="E126" s="31">
        <f t="shared" si="3"/>
        <v>0.39999999999997726</v>
      </c>
      <c r="F126" s="1">
        <v>463</v>
      </c>
      <c r="G126" s="2"/>
      <c r="H126" s="1"/>
    </row>
    <row r="127" spans="1:8" x14ac:dyDescent="0.4">
      <c r="A127" s="1">
        <f t="shared" si="2"/>
        <v>126</v>
      </c>
      <c r="B127" s="1" t="s">
        <v>372</v>
      </c>
      <c r="C127" s="1" t="s">
        <v>10</v>
      </c>
      <c r="D127" s="23" t="s">
        <v>235</v>
      </c>
      <c r="E127" s="31">
        <f t="shared" si="3"/>
        <v>0.30000000000001137</v>
      </c>
      <c r="F127" s="1">
        <v>463.3</v>
      </c>
      <c r="G127" s="2" t="s">
        <v>236</v>
      </c>
      <c r="H127" s="1"/>
    </row>
    <row r="128" spans="1:8" x14ac:dyDescent="0.4">
      <c r="A128" s="1">
        <f t="shared" si="2"/>
        <v>127</v>
      </c>
      <c r="B128" s="1" t="s">
        <v>204</v>
      </c>
      <c r="C128" s="1" t="s">
        <v>214</v>
      </c>
      <c r="D128" s="23" t="s">
        <v>237</v>
      </c>
      <c r="E128" s="31">
        <f t="shared" si="3"/>
        <v>6.8999999999999773</v>
      </c>
      <c r="F128" s="1">
        <v>470.2</v>
      </c>
      <c r="G128" s="2" t="s">
        <v>274</v>
      </c>
      <c r="H128" s="1"/>
    </row>
    <row r="129" spans="1:9" x14ac:dyDescent="0.4">
      <c r="A129" s="1">
        <f t="shared" si="2"/>
        <v>128</v>
      </c>
      <c r="B129" s="1" t="s">
        <v>239</v>
      </c>
      <c r="C129" s="1" t="s">
        <v>203</v>
      </c>
      <c r="D129" s="23" t="s">
        <v>212</v>
      </c>
      <c r="E129" s="31">
        <f t="shared" si="3"/>
        <v>12.600000000000023</v>
      </c>
      <c r="F129" s="1">
        <v>482.8</v>
      </c>
      <c r="G129" s="2" t="s">
        <v>238</v>
      </c>
      <c r="H129" s="1"/>
    </row>
    <row r="130" spans="1:9" ht="37.5" x14ac:dyDescent="0.4">
      <c r="A130" s="1">
        <f t="shared" si="2"/>
        <v>129</v>
      </c>
      <c r="B130" s="1" t="s">
        <v>130</v>
      </c>
      <c r="C130" s="1" t="s">
        <v>241</v>
      </c>
      <c r="D130" s="58" t="s">
        <v>417</v>
      </c>
      <c r="E130" s="31">
        <f t="shared" si="3"/>
        <v>0.19999999999998863</v>
      </c>
      <c r="F130" s="1">
        <v>483</v>
      </c>
      <c r="G130" s="59" t="s">
        <v>424</v>
      </c>
      <c r="H130" s="1"/>
      <c r="I130" s="60" t="s">
        <v>418</v>
      </c>
    </row>
    <row r="131" spans="1:9" ht="47.25" x14ac:dyDescent="0.4">
      <c r="A131" s="1">
        <f t="shared" si="2"/>
        <v>130</v>
      </c>
      <c r="B131" s="1" t="s">
        <v>130</v>
      </c>
      <c r="C131" s="1" t="s">
        <v>56</v>
      </c>
      <c r="D131" s="23" t="s">
        <v>273</v>
      </c>
      <c r="E131" s="31">
        <f t="shared" si="3"/>
        <v>2.6000000000000227</v>
      </c>
      <c r="F131" s="1">
        <v>485.6</v>
      </c>
      <c r="G131" s="2" t="s">
        <v>384</v>
      </c>
      <c r="H131" s="1"/>
    </row>
    <row r="132" spans="1:9" x14ac:dyDescent="0.4">
      <c r="A132" s="1">
        <f t="shared" ref="A132:A186" si="4">A131+1</f>
        <v>131</v>
      </c>
      <c r="B132" s="1" t="s">
        <v>21</v>
      </c>
      <c r="C132" s="1" t="s">
        <v>56</v>
      </c>
      <c r="D132" s="23" t="s">
        <v>242</v>
      </c>
      <c r="E132" s="31">
        <f t="shared" si="3"/>
        <v>0.29999999999995453</v>
      </c>
      <c r="F132" s="1">
        <v>485.9</v>
      </c>
      <c r="G132" s="2" t="s">
        <v>252</v>
      </c>
      <c r="H132" s="1"/>
    </row>
    <row r="133" spans="1:9" x14ac:dyDescent="0.4">
      <c r="A133" s="1">
        <f t="shared" si="4"/>
        <v>132</v>
      </c>
      <c r="B133" s="1" t="s">
        <v>374</v>
      </c>
      <c r="C133" s="1" t="s">
        <v>373</v>
      </c>
      <c r="D133" s="23" t="s">
        <v>244</v>
      </c>
      <c r="E133" s="31">
        <f t="shared" ref="E133:E186" si="5">F133-F132</f>
        <v>0.30000000000001137</v>
      </c>
      <c r="F133" s="1">
        <v>486.2</v>
      </c>
      <c r="G133" s="2"/>
      <c r="H133" s="1"/>
    </row>
    <row r="134" spans="1:9" x14ac:dyDescent="0.4">
      <c r="A134" s="1">
        <f t="shared" si="4"/>
        <v>133</v>
      </c>
      <c r="B134" s="1" t="s">
        <v>130</v>
      </c>
      <c r="C134" s="1" t="s">
        <v>39</v>
      </c>
      <c r="D134" s="23" t="s">
        <v>249</v>
      </c>
      <c r="E134" s="31">
        <f t="shared" si="5"/>
        <v>0.40000000000003411</v>
      </c>
      <c r="F134" s="1">
        <v>486.6</v>
      </c>
      <c r="G134" s="2" t="s">
        <v>245</v>
      </c>
      <c r="H134" s="1"/>
    </row>
    <row r="135" spans="1:9" ht="31.5" x14ac:dyDescent="0.4">
      <c r="A135" s="1">
        <f t="shared" si="4"/>
        <v>134</v>
      </c>
      <c r="B135" s="1" t="s">
        <v>243</v>
      </c>
      <c r="C135" s="1" t="s">
        <v>246</v>
      </c>
      <c r="D135" s="23" t="s">
        <v>248</v>
      </c>
      <c r="E135" s="31">
        <f t="shared" si="5"/>
        <v>1.5</v>
      </c>
      <c r="F135" s="1">
        <v>488.1</v>
      </c>
      <c r="G135" s="2" t="s">
        <v>247</v>
      </c>
      <c r="H135" s="1"/>
    </row>
    <row r="136" spans="1:9" x14ac:dyDescent="0.4">
      <c r="A136" s="1">
        <f t="shared" si="4"/>
        <v>135</v>
      </c>
      <c r="B136" s="1" t="s">
        <v>21</v>
      </c>
      <c r="C136" s="1" t="s">
        <v>250</v>
      </c>
      <c r="D136" s="23" t="s">
        <v>251</v>
      </c>
      <c r="E136" s="31">
        <f t="shared" si="5"/>
        <v>1.6999999999999886</v>
      </c>
      <c r="F136" s="1">
        <v>489.8</v>
      </c>
      <c r="G136" s="2"/>
      <c r="H136" s="1"/>
    </row>
    <row r="137" spans="1:9" ht="37.5" x14ac:dyDescent="0.4">
      <c r="A137" s="1">
        <f t="shared" si="4"/>
        <v>136</v>
      </c>
      <c r="B137" s="64" t="s">
        <v>253</v>
      </c>
      <c r="C137" s="65"/>
      <c r="D137" s="66"/>
      <c r="E137" s="31">
        <f t="shared" si="5"/>
        <v>1.6999999999999886</v>
      </c>
      <c r="F137" s="1">
        <v>491.5</v>
      </c>
      <c r="G137" s="2" t="s">
        <v>256</v>
      </c>
      <c r="H137" s="1"/>
    </row>
    <row r="138" spans="1:9" ht="56.25" customHeight="1" x14ac:dyDescent="0.4">
      <c r="A138" s="1">
        <f t="shared" si="4"/>
        <v>137</v>
      </c>
      <c r="B138" s="1" t="s">
        <v>260</v>
      </c>
      <c r="C138" s="1" t="s">
        <v>261</v>
      </c>
      <c r="D138" s="23" t="s">
        <v>255</v>
      </c>
      <c r="E138" s="31">
        <f t="shared" si="5"/>
        <v>8.8999999999999773</v>
      </c>
      <c r="F138" s="1">
        <v>500.4</v>
      </c>
      <c r="G138" s="10" t="s">
        <v>254</v>
      </c>
      <c r="H138" s="1"/>
    </row>
    <row r="139" spans="1:9" s="16" customFormat="1" ht="56.25" customHeight="1" x14ac:dyDescent="0.4">
      <c r="A139" s="13">
        <f t="shared" si="4"/>
        <v>138</v>
      </c>
      <c r="B139" s="14" t="s">
        <v>257</v>
      </c>
      <c r="C139" s="13" t="s">
        <v>258</v>
      </c>
      <c r="D139" s="28" t="s">
        <v>240</v>
      </c>
      <c r="E139" s="36">
        <f t="shared" si="5"/>
        <v>1.5</v>
      </c>
      <c r="F139" s="13">
        <v>501.9</v>
      </c>
      <c r="G139" s="12" t="s">
        <v>275</v>
      </c>
      <c r="H139" s="15"/>
    </row>
    <row r="140" spans="1:9" x14ac:dyDescent="0.4">
      <c r="A140" s="1">
        <f t="shared" si="4"/>
        <v>139</v>
      </c>
      <c r="B140" s="1" t="s">
        <v>263</v>
      </c>
      <c r="C140" s="1" t="s">
        <v>39</v>
      </c>
      <c r="D140" s="23" t="s">
        <v>262</v>
      </c>
      <c r="E140" s="31">
        <f t="shared" si="5"/>
        <v>4.8000000000000114</v>
      </c>
      <c r="F140" s="1">
        <v>506.7</v>
      </c>
      <c r="G140" s="2"/>
      <c r="H140" s="1"/>
    </row>
    <row r="141" spans="1:9" x14ac:dyDescent="0.4">
      <c r="A141" s="1">
        <f t="shared" si="4"/>
        <v>140</v>
      </c>
      <c r="B141" s="1" t="s">
        <v>280</v>
      </c>
      <c r="C141" s="1" t="s">
        <v>279</v>
      </c>
      <c r="D141" s="23" t="s">
        <v>276</v>
      </c>
      <c r="E141" s="31">
        <f t="shared" si="5"/>
        <v>0.5</v>
      </c>
      <c r="F141" s="1">
        <v>507.2</v>
      </c>
      <c r="G141" s="60"/>
      <c r="H141" s="1"/>
      <c r="I141" s="62"/>
    </row>
    <row r="142" spans="1:9" x14ac:dyDescent="0.4">
      <c r="A142" s="1">
        <f t="shared" si="4"/>
        <v>141</v>
      </c>
      <c r="B142" s="1" t="s">
        <v>280</v>
      </c>
      <c r="C142" s="1" t="s">
        <v>39</v>
      </c>
      <c r="D142" s="23" t="s">
        <v>276</v>
      </c>
      <c r="E142" s="31">
        <f t="shared" si="5"/>
        <v>10.800000000000011</v>
      </c>
      <c r="F142" s="1">
        <v>518</v>
      </c>
      <c r="G142" s="59" t="s">
        <v>281</v>
      </c>
      <c r="H142" s="1"/>
      <c r="I142" s="61" t="s">
        <v>419</v>
      </c>
    </row>
    <row r="143" spans="1:9" x14ac:dyDescent="0.4">
      <c r="A143" s="1">
        <f t="shared" si="4"/>
        <v>142</v>
      </c>
      <c r="B143" s="1" t="s">
        <v>285</v>
      </c>
      <c r="C143" s="1" t="s">
        <v>284</v>
      </c>
      <c r="D143" s="23" t="s">
        <v>283</v>
      </c>
      <c r="E143" s="31">
        <f t="shared" si="5"/>
        <v>12.700000000000045</v>
      </c>
      <c r="F143" s="1">
        <v>530.70000000000005</v>
      </c>
      <c r="G143" s="2"/>
      <c r="H143" s="1"/>
    </row>
    <row r="144" spans="1:9" s="19" customFormat="1" ht="66.75" customHeight="1" x14ac:dyDescent="0.4">
      <c r="A144" s="17">
        <f t="shared" si="4"/>
        <v>143</v>
      </c>
      <c r="B144" s="18" t="s">
        <v>265</v>
      </c>
      <c r="C144" s="17" t="s">
        <v>259</v>
      </c>
      <c r="D144" s="26" t="s">
        <v>266</v>
      </c>
      <c r="E144" s="33">
        <f t="shared" si="5"/>
        <v>2.8999999999999773</v>
      </c>
      <c r="F144" s="17">
        <v>533.6</v>
      </c>
      <c r="G144" s="18" t="s">
        <v>286</v>
      </c>
      <c r="H144" s="20">
        <v>0.73333333333333339</v>
      </c>
    </row>
    <row r="145" spans="1:9" ht="33" x14ac:dyDescent="0.4">
      <c r="A145" s="1">
        <f t="shared" si="4"/>
        <v>144</v>
      </c>
      <c r="B145" s="1" t="s">
        <v>287</v>
      </c>
      <c r="C145" s="1" t="s">
        <v>8</v>
      </c>
      <c r="D145" s="23" t="s">
        <v>282</v>
      </c>
      <c r="E145" s="31">
        <f t="shared" si="5"/>
        <v>3.6999999999999318</v>
      </c>
      <c r="F145" s="1">
        <v>537.29999999999995</v>
      </c>
      <c r="G145" s="38" t="s">
        <v>288</v>
      </c>
      <c r="H145" s="1"/>
    </row>
    <row r="146" spans="1:9" x14ac:dyDescent="0.4">
      <c r="A146" s="1">
        <f t="shared" si="4"/>
        <v>145</v>
      </c>
      <c r="B146" s="1" t="s">
        <v>291</v>
      </c>
      <c r="C146" s="1" t="s">
        <v>56</v>
      </c>
      <c r="D146" s="23" t="s">
        <v>282</v>
      </c>
      <c r="E146" s="31">
        <f t="shared" si="5"/>
        <v>5.4000000000000909</v>
      </c>
      <c r="F146" s="1">
        <v>542.70000000000005</v>
      </c>
      <c r="G146" s="2" t="s">
        <v>295</v>
      </c>
      <c r="H146" s="1"/>
    </row>
    <row r="147" spans="1:9" x14ac:dyDescent="0.4">
      <c r="A147" s="1">
        <f t="shared" si="4"/>
        <v>146</v>
      </c>
      <c r="B147" s="1" t="s">
        <v>296</v>
      </c>
      <c r="C147" s="1" t="s">
        <v>39</v>
      </c>
      <c r="D147" s="23" t="s">
        <v>297</v>
      </c>
      <c r="E147" s="31">
        <f t="shared" si="5"/>
        <v>0.79999999999995453</v>
      </c>
      <c r="F147" s="1">
        <v>543.5</v>
      </c>
      <c r="G147" s="2"/>
      <c r="H147" s="1"/>
    </row>
    <row r="148" spans="1:9" x14ac:dyDescent="0.4">
      <c r="A148" s="1">
        <f t="shared" si="4"/>
        <v>147</v>
      </c>
      <c r="B148" s="1" t="s">
        <v>298</v>
      </c>
      <c r="C148" s="1" t="s">
        <v>299</v>
      </c>
      <c r="D148" s="23" t="s">
        <v>300</v>
      </c>
      <c r="E148" s="31">
        <f t="shared" si="5"/>
        <v>1.1000000000000227</v>
      </c>
      <c r="F148" s="1">
        <v>544.6</v>
      </c>
      <c r="G148" s="2"/>
      <c r="H148" s="1"/>
    </row>
    <row r="149" spans="1:9" x14ac:dyDescent="0.4">
      <c r="A149" s="1">
        <f t="shared" si="4"/>
        <v>148</v>
      </c>
      <c r="B149" s="1" t="s">
        <v>277</v>
      </c>
      <c r="C149" s="1" t="s">
        <v>301</v>
      </c>
      <c r="D149" s="23" t="s">
        <v>300</v>
      </c>
      <c r="E149" s="31">
        <f t="shared" si="5"/>
        <v>2.5</v>
      </c>
      <c r="F149" s="1">
        <v>547.1</v>
      </c>
      <c r="G149" s="2"/>
      <c r="H149" s="1"/>
    </row>
    <row r="150" spans="1:9" x14ac:dyDescent="0.4">
      <c r="A150" s="1">
        <f t="shared" si="4"/>
        <v>149</v>
      </c>
      <c r="B150" s="1" t="s">
        <v>302</v>
      </c>
      <c r="C150" s="1" t="s">
        <v>8</v>
      </c>
      <c r="D150" s="23" t="s">
        <v>375</v>
      </c>
      <c r="E150" s="31">
        <f t="shared" si="5"/>
        <v>0.69999999999993179</v>
      </c>
      <c r="F150" s="1">
        <v>547.79999999999995</v>
      </c>
      <c r="G150" s="2"/>
      <c r="H150" s="1"/>
    </row>
    <row r="151" spans="1:9" ht="31.5" x14ac:dyDescent="0.4">
      <c r="A151" s="1">
        <f t="shared" si="4"/>
        <v>150</v>
      </c>
      <c r="B151" s="1" t="s">
        <v>308</v>
      </c>
      <c r="C151" s="1" t="s">
        <v>56</v>
      </c>
      <c r="D151" s="23" t="s">
        <v>309</v>
      </c>
      <c r="E151" s="31">
        <f t="shared" si="5"/>
        <v>2.4000000000000909</v>
      </c>
      <c r="F151" s="1">
        <v>550.20000000000005</v>
      </c>
      <c r="G151" s="2"/>
      <c r="H151" s="1"/>
    </row>
    <row r="152" spans="1:9" x14ac:dyDescent="0.4">
      <c r="A152" s="1">
        <f t="shared" si="4"/>
        <v>151</v>
      </c>
      <c r="B152" s="1" t="s">
        <v>304</v>
      </c>
      <c r="C152" s="38" t="s">
        <v>305</v>
      </c>
      <c r="D152" s="23" t="s">
        <v>303</v>
      </c>
      <c r="E152" s="31">
        <f t="shared" si="5"/>
        <v>0.69999999999993179</v>
      </c>
      <c r="F152" s="1">
        <v>550.9</v>
      </c>
      <c r="G152" s="2" t="s">
        <v>410</v>
      </c>
      <c r="H152" s="1"/>
    </row>
    <row r="153" spans="1:9" x14ac:dyDescent="0.4">
      <c r="A153" s="1">
        <f t="shared" si="4"/>
        <v>152</v>
      </c>
      <c r="B153" s="1" t="s">
        <v>376</v>
      </c>
      <c r="C153" s="39" t="s">
        <v>378</v>
      </c>
      <c r="D153" s="23" t="s">
        <v>377</v>
      </c>
      <c r="E153" s="31">
        <f t="shared" si="5"/>
        <v>0.60000000000002274</v>
      </c>
      <c r="F153" s="1">
        <v>551.5</v>
      </c>
      <c r="G153" s="2"/>
      <c r="H153" s="1"/>
    </row>
    <row r="154" spans="1:9" x14ac:dyDescent="0.4">
      <c r="A154" s="1">
        <f t="shared" si="4"/>
        <v>153</v>
      </c>
      <c r="B154" s="1" t="s">
        <v>306</v>
      </c>
      <c r="C154" s="1" t="s">
        <v>307</v>
      </c>
      <c r="D154" s="23" t="s">
        <v>379</v>
      </c>
      <c r="E154" s="31">
        <f t="shared" si="5"/>
        <v>1.2000000000000455</v>
      </c>
      <c r="F154" s="1">
        <v>552.70000000000005</v>
      </c>
      <c r="G154" s="2"/>
      <c r="H154" s="1"/>
    </row>
    <row r="155" spans="1:9" x14ac:dyDescent="0.4">
      <c r="A155" s="1">
        <f t="shared" si="4"/>
        <v>154</v>
      </c>
      <c r="B155" s="1" t="s">
        <v>310</v>
      </c>
      <c r="C155" s="1" t="s">
        <v>39</v>
      </c>
      <c r="D155" s="23" t="s">
        <v>312</v>
      </c>
      <c r="E155" s="31">
        <f t="shared" si="5"/>
        <v>9.9999999999909051E-2</v>
      </c>
      <c r="F155" s="1">
        <v>552.79999999999995</v>
      </c>
      <c r="G155" s="2" t="s">
        <v>311</v>
      </c>
      <c r="H155" s="1"/>
    </row>
    <row r="156" spans="1:9" x14ac:dyDescent="0.4">
      <c r="A156" s="1">
        <f t="shared" si="4"/>
        <v>155</v>
      </c>
      <c r="B156" s="1" t="s">
        <v>278</v>
      </c>
      <c r="C156" s="1" t="s">
        <v>56</v>
      </c>
      <c r="D156" s="23" t="s">
        <v>314</v>
      </c>
      <c r="E156" s="31">
        <f t="shared" si="5"/>
        <v>0.70000000000004547</v>
      </c>
      <c r="F156" s="1">
        <v>553.5</v>
      </c>
      <c r="G156" s="2"/>
      <c r="H156" s="1"/>
    </row>
    <row r="157" spans="1:9" x14ac:dyDescent="0.4">
      <c r="A157" s="1">
        <f t="shared" si="4"/>
        <v>156</v>
      </c>
      <c r="B157" s="63" t="s">
        <v>420</v>
      </c>
      <c r="C157" s="1" t="s">
        <v>39</v>
      </c>
      <c r="D157" s="23" t="s">
        <v>314</v>
      </c>
      <c r="E157" s="31">
        <f t="shared" si="5"/>
        <v>1</v>
      </c>
      <c r="F157" s="1">
        <v>554.5</v>
      </c>
      <c r="G157" s="2"/>
      <c r="H157" s="1"/>
      <c r="I157" s="62" t="s">
        <v>421</v>
      </c>
    </row>
    <row r="158" spans="1:9" ht="31.5" x14ac:dyDescent="0.4">
      <c r="A158" s="1">
        <f t="shared" si="4"/>
        <v>157</v>
      </c>
      <c r="B158" s="63" t="s">
        <v>313</v>
      </c>
      <c r="C158" s="1" t="s">
        <v>56</v>
      </c>
      <c r="D158" s="23" t="s">
        <v>316</v>
      </c>
      <c r="E158" s="31">
        <f t="shared" si="5"/>
        <v>1</v>
      </c>
      <c r="F158" s="1">
        <v>555.5</v>
      </c>
      <c r="G158" s="2" t="s">
        <v>315</v>
      </c>
      <c r="H158" s="1"/>
      <c r="I158" s="62" t="s">
        <v>422</v>
      </c>
    </row>
    <row r="159" spans="1:9" x14ac:dyDescent="0.4">
      <c r="A159" s="1">
        <f t="shared" si="4"/>
        <v>158</v>
      </c>
      <c r="B159" s="1" t="s">
        <v>278</v>
      </c>
      <c r="C159" s="1" t="s">
        <v>56</v>
      </c>
      <c r="D159" s="23" t="s">
        <v>312</v>
      </c>
      <c r="E159" s="31">
        <f t="shared" si="5"/>
        <v>5.7999999999999545</v>
      </c>
      <c r="F159" s="1">
        <v>561.29999999999995</v>
      </c>
      <c r="G159" s="2"/>
      <c r="H159" s="1"/>
    </row>
    <row r="160" spans="1:9" x14ac:dyDescent="0.4">
      <c r="A160" s="1">
        <f t="shared" si="4"/>
        <v>159</v>
      </c>
      <c r="B160" s="1" t="s">
        <v>313</v>
      </c>
      <c r="C160" s="1" t="s">
        <v>279</v>
      </c>
      <c r="D160" s="23" t="s">
        <v>312</v>
      </c>
      <c r="E160" s="31">
        <f t="shared" si="5"/>
        <v>0.20000000000004547</v>
      </c>
      <c r="F160" s="1">
        <v>561.5</v>
      </c>
      <c r="G160" s="2"/>
      <c r="H160" s="1"/>
    </row>
    <row r="161" spans="1:10" x14ac:dyDescent="0.4">
      <c r="A161" s="1">
        <f t="shared" si="4"/>
        <v>160</v>
      </c>
      <c r="B161" s="1" t="s">
        <v>317</v>
      </c>
      <c r="C161" s="1" t="s">
        <v>56</v>
      </c>
      <c r="D161" s="23" t="s">
        <v>312</v>
      </c>
      <c r="E161" s="31">
        <f t="shared" si="5"/>
        <v>0.20000000000004547</v>
      </c>
      <c r="F161" s="1">
        <v>561.70000000000005</v>
      </c>
      <c r="G161" s="2"/>
      <c r="H161" s="1"/>
    </row>
    <row r="162" spans="1:10" x14ac:dyDescent="0.4">
      <c r="A162" s="1">
        <f t="shared" si="4"/>
        <v>161</v>
      </c>
      <c r="B162" s="1" t="s">
        <v>313</v>
      </c>
      <c r="C162" s="1" t="s">
        <v>318</v>
      </c>
      <c r="D162" s="23" t="s">
        <v>319</v>
      </c>
      <c r="E162" s="31">
        <f t="shared" si="5"/>
        <v>1.2999999999999545</v>
      </c>
      <c r="F162" s="1">
        <v>563</v>
      </c>
      <c r="G162" s="2" t="s">
        <v>0</v>
      </c>
      <c r="H162" s="1"/>
    </row>
    <row r="163" spans="1:10" ht="37.5" x14ac:dyDescent="0.4">
      <c r="A163" s="1">
        <f t="shared" si="4"/>
        <v>162</v>
      </c>
      <c r="B163" s="1" t="s">
        <v>313</v>
      </c>
      <c r="C163" s="1" t="s">
        <v>56</v>
      </c>
      <c r="D163" s="23" t="s">
        <v>312</v>
      </c>
      <c r="E163" s="31">
        <f t="shared" si="5"/>
        <v>0.60000000000002274</v>
      </c>
      <c r="F163" s="1">
        <v>563.6</v>
      </c>
      <c r="G163" s="2" t="s">
        <v>320</v>
      </c>
      <c r="H163" s="1"/>
    </row>
    <row r="164" spans="1:10" x14ac:dyDescent="0.4">
      <c r="A164" s="1">
        <f t="shared" si="4"/>
        <v>163</v>
      </c>
      <c r="B164" s="1" t="s">
        <v>313</v>
      </c>
      <c r="C164" s="1" t="s">
        <v>279</v>
      </c>
      <c r="D164" s="23"/>
      <c r="E164" s="31">
        <f t="shared" si="5"/>
        <v>0.10000000000002274</v>
      </c>
      <c r="F164" s="1">
        <v>563.70000000000005</v>
      </c>
      <c r="G164" s="2" t="s">
        <v>321</v>
      </c>
      <c r="H164" s="1"/>
    </row>
    <row r="165" spans="1:10" x14ac:dyDescent="0.4">
      <c r="A165" s="1">
        <f t="shared" si="4"/>
        <v>164</v>
      </c>
      <c r="B165" s="1" t="s">
        <v>313</v>
      </c>
      <c r="C165" s="1" t="s">
        <v>268</v>
      </c>
      <c r="D165" s="23" t="s">
        <v>322</v>
      </c>
      <c r="E165" s="31">
        <f t="shared" si="5"/>
        <v>0.69999999999993179</v>
      </c>
      <c r="F165" s="1">
        <v>564.4</v>
      </c>
      <c r="G165" s="2"/>
      <c r="H165" s="1"/>
    </row>
    <row r="166" spans="1:10" x14ac:dyDescent="0.4">
      <c r="A166" s="1">
        <f t="shared" si="4"/>
        <v>165</v>
      </c>
      <c r="B166" s="1" t="s">
        <v>323</v>
      </c>
      <c r="C166" s="1" t="s">
        <v>279</v>
      </c>
      <c r="D166" s="23" t="s">
        <v>282</v>
      </c>
      <c r="E166" s="31">
        <f t="shared" si="5"/>
        <v>2</v>
      </c>
      <c r="F166" s="1">
        <v>566.4</v>
      </c>
      <c r="G166" s="2"/>
      <c r="H166" s="1"/>
    </row>
    <row r="167" spans="1:10" x14ac:dyDescent="0.4">
      <c r="A167" s="1">
        <f t="shared" si="4"/>
        <v>166</v>
      </c>
      <c r="B167" s="1" t="s">
        <v>324</v>
      </c>
      <c r="C167" s="1" t="s">
        <v>279</v>
      </c>
      <c r="D167" s="23" t="s">
        <v>325</v>
      </c>
      <c r="E167" s="31">
        <f t="shared" si="5"/>
        <v>1.8999999999999773</v>
      </c>
      <c r="F167" s="1">
        <v>568.29999999999995</v>
      </c>
      <c r="G167" s="2" t="s">
        <v>326</v>
      </c>
      <c r="H167" s="1"/>
    </row>
    <row r="168" spans="1:10" ht="31.5" x14ac:dyDescent="0.4">
      <c r="A168" s="1">
        <f t="shared" si="4"/>
        <v>167</v>
      </c>
      <c r="B168" s="1" t="s">
        <v>327</v>
      </c>
      <c r="C168" s="1" t="s">
        <v>279</v>
      </c>
      <c r="D168" s="23" t="s">
        <v>328</v>
      </c>
      <c r="E168" s="31">
        <f t="shared" si="5"/>
        <v>1.5</v>
      </c>
      <c r="F168" s="1">
        <v>569.79999999999995</v>
      </c>
      <c r="G168" s="2"/>
      <c r="H168" s="1"/>
    </row>
    <row r="169" spans="1:10" x14ac:dyDescent="0.4">
      <c r="A169" s="1">
        <f t="shared" si="4"/>
        <v>168</v>
      </c>
      <c r="B169" s="1" t="s">
        <v>329</v>
      </c>
      <c r="C169" s="38" t="s">
        <v>331</v>
      </c>
      <c r="D169" s="23" t="s">
        <v>330</v>
      </c>
      <c r="E169" s="31">
        <f t="shared" si="5"/>
        <v>6.2000000000000455</v>
      </c>
      <c r="F169" s="1">
        <v>576</v>
      </c>
      <c r="G169" s="2"/>
      <c r="H169" s="1"/>
    </row>
    <row r="170" spans="1:10" x14ac:dyDescent="0.4">
      <c r="A170" s="1">
        <f t="shared" si="4"/>
        <v>169</v>
      </c>
      <c r="B170" s="1" t="s">
        <v>333</v>
      </c>
      <c r="C170" s="1" t="s">
        <v>318</v>
      </c>
      <c r="D170" s="23" t="s">
        <v>332</v>
      </c>
      <c r="E170" s="31">
        <f t="shared" si="5"/>
        <v>1.7000000000000455</v>
      </c>
      <c r="F170" s="1">
        <v>577.70000000000005</v>
      </c>
      <c r="G170" s="2"/>
      <c r="H170" s="1"/>
    </row>
    <row r="171" spans="1:10" x14ac:dyDescent="0.4">
      <c r="A171" s="1">
        <f t="shared" si="4"/>
        <v>170</v>
      </c>
      <c r="B171" s="1" t="s">
        <v>130</v>
      </c>
      <c r="C171" s="1" t="s">
        <v>39</v>
      </c>
      <c r="D171" s="23" t="s">
        <v>347</v>
      </c>
      <c r="E171" s="31">
        <f t="shared" si="5"/>
        <v>2.0999999999999091</v>
      </c>
      <c r="F171" s="1">
        <v>579.79999999999995</v>
      </c>
      <c r="G171" s="2" t="s">
        <v>381</v>
      </c>
      <c r="H171" s="1"/>
    </row>
    <row r="172" spans="1:10" x14ac:dyDescent="0.4">
      <c r="A172" s="1">
        <f t="shared" si="4"/>
        <v>171</v>
      </c>
      <c r="B172" s="3" t="s">
        <v>22</v>
      </c>
      <c r="C172" s="1" t="s">
        <v>279</v>
      </c>
      <c r="D172" s="23" t="s">
        <v>19</v>
      </c>
      <c r="E172" s="31">
        <f t="shared" si="5"/>
        <v>3.1000000000000227</v>
      </c>
      <c r="F172" s="1">
        <v>582.9</v>
      </c>
      <c r="G172" s="2" t="s">
        <v>334</v>
      </c>
      <c r="H172" s="1"/>
    </row>
    <row r="173" spans="1:10" x14ac:dyDescent="0.4">
      <c r="A173" s="1">
        <f t="shared" si="4"/>
        <v>172</v>
      </c>
      <c r="B173" s="1" t="s">
        <v>335</v>
      </c>
      <c r="C173" s="1" t="s">
        <v>39</v>
      </c>
      <c r="D173" s="23" t="s">
        <v>312</v>
      </c>
      <c r="E173" s="31">
        <f t="shared" si="5"/>
        <v>0.70000000000004547</v>
      </c>
      <c r="F173" s="1">
        <v>583.6</v>
      </c>
      <c r="G173" s="2"/>
      <c r="H173" s="1"/>
    </row>
    <row r="174" spans="1:10" x14ac:dyDescent="0.4">
      <c r="A174" s="1">
        <f t="shared" si="4"/>
        <v>173</v>
      </c>
      <c r="B174" s="1" t="s">
        <v>380</v>
      </c>
      <c r="C174" s="1" t="s">
        <v>56</v>
      </c>
      <c r="D174" s="23" t="s">
        <v>312</v>
      </c>
      <c r="E174" s="31">
        <f t="shared" si="5"/>
        <v>0.39999999999997726</v>
      </c>
      <c r="F174" s="1">
        <v>584</v>
      </c>
      <c r="G174" s="2" t="s">
        <v>336</v>
      </c>
      <c r="H174" s="1"/>
    </row>
    <row r="175" spans="1:10" x14ac:dyDescent="0.4">
      <c r="A175" s="1">
        <f t="shared" si="4"/>
        <v>174</v>
      </c>
      <c r="B175" s="1" t="s">
        <v>337</v>
      </c>
      <c r="C175" s="1" t="s">
        <v>56</v>
      </c>
      <c r="D175" s="23" t="s">
        <v>312</v>
      </c>
      <c r="E175" s="31">
        <f t="shared" si="5"/>
        <v>0.89999999999997726</v>
      </c>
      <c r="F175" s="1">
        <v>584.9</v>
      </c>
      <c r="G175" s="2" t="s">
        <v>338</v>
      </c>
      <c r="H175" s="1"/>
    </row>
    <row r="176" spans="1:10" x14ac:dyDescent="0.4">
      <c r="A176" s="53">
        <f t="shared" si="4"/>
        <v>175</v>
      </c>
      <c r="B176" s="53"/>
      <c r="C176" s="53" t="s">
        <v>413</v>
      </c>
      <c r="D176" s="55" t="s">
        <v>412</v>
      </c>
      <c r="E176" s="56">
        <f t="shared" si="5"/>
        <v>1.7000000000000455</v>
      </c>
      <c r="F176" s="53">
        <v>586.6</v>
      </c>
      <c r="G176" s="52" t="s">
        <v>411</v>
      </c>
      <c r="H176" s="57" t="s">
        <v>414</v>
      </c>
      <c r="J176" s="4"/>
    </row>
    <row r="177" spans="1:8" x14ac:dyDescent="0.4">
      <c r="A177" s="1">
        <f t="shared" si="4"/>
        <v>176</v>
      </c>
      <c r="B177" s="1" t="s">
        <v>267</v>
      </c>
      <c r="C177" s="1" t="s">
        <v>318</v>
      </c>
      <c r="D177" s="23" t="s">
        <v>345</v>
      </c>
      <c r="E177" s="31">
        <f t="shared" si="5"/>
        <v>5.1999999999999318</v>
      </c>
      <c r="F177" s="1">
        <v>591.79999999999995</v>
      </c>
      <c r="G177" s="2" t="s">
        <v>382</v>
      </c>
      <c r="H177" s="1"/>
    </row>
    <row r="178" spans="1:8" x14ac:dyDescent="0.4">
      <c r="A178" s="1">
        <f t="shared" si="4"/>
        <v>177</v>
      </c>
      <c r="B178" s="1" t="s">
        <v>339</v>
      </c>
      <c r="C178" s="1" t="s">
        <v>268</v>
      </c>
      <c r="D178" s="23" t="s">
        <v>282</v>
      </c>
      <c r="E178" s="31">
        <f t="shared" si="5"/>
        <v>0.10000000000002274</v>
      </c>
      <c r="F178" s="1">
        <v>591.9</v>
      </c>
      <c r="G178" s="2"/>
      <c r="H178" s="1"/>
    </row>
    <row r="179" spans="1:8" x14ac:dyDescent="0.4">
      <c r="A179" s="1">
        <f t="shared" si="4"/>
        <v>178</v>
      </c>
      <c r="B179" s="1" t="s">
        <v>340</v>
      </c>
      <c r="C179" s="1" t="s">
        <v>341</v>
      </c>
      <c r="D179" s="23" t="s">
        <v>342</v>
      </c>
      <c r="E179" s="31">
        <f t="shared" si="5"/>
        <v>1</v>
      </c>
      <c r="F179" s="1">
        <v>592.9</v>
      </c>
      <c r="G179" s="2"/>
      <c r="H179" s="1"/>
    </row>
    <row r="180" spans="1:8" x14ac:dyDescent="0.4">
      <c r="A180" s="1">
        <f t="shared" si="4"/>
        <v>179</v>
      </c>
      <c r="B180" s="1" t="s">
        <v>278</v>
      </c>
      <c r="C180" s="1" t="s">
        <v>56</v>
      </c>
      <c r="D180" s="23"/>
      <c r="E180" s="31">
        <f t="shared" si="5"/>
        <v>0.30000000000006821</v>
      </c>
      <c r="F180" s="1">
        <v>593.20000000000005</v>
      </c>
      <c r="G180" s="2" t="s">
        <v>343</v>
      </c>
      <c r="H180" s="1"/>
    </row>
    <row r="181" spans="1:8" ht="33" x14ac:dyDescent="0.4">
      <c r="A181" s="1">
        <f t="shared" si="4"/>
        <v>180</v>
      </c>
      <c r="B181" s="1" t="s">
        <v>278</v>
      </c>
      <c r="C181" s="38" t="s">
        <v>344</v>
      </c>
      <c r="D181" s="23" t="s">
        <v>345</v>
      </c>
      <c r="E181" s="31">
        <f t="shared" si="5"/>
        <v>0.69999999999993179</v>
      </c>
      <c r="F181" s="1">
        <v>593.9</v>
      </c>
      <c r="G181" s="2" t="s">
        <v>346</v>
      </c>
      <c r="H181" s="1"/>
    </row>
    <row r="182" spans="1:8" x14ac:dyDescent="0.4">
      <c r="A182" s="1">
        <f t="shared" si="4"/>
        <v>181</v>
      </c>
      <c r="B182" s="1" t="s">
        <v>278</v>
      </c>
      <c r="C182" s="1" t="s">
        <v>279</v>
      </c>
      <c r="D182" s="23" t="s">
        <v>347</v>
      </c>
      <c r="E182" s="31">
        <f t="shared" si="5"/>
        <v>0.20000000000004547</v>
      </c>
      <c r="F182" s="1">
        <v>594.1</v>
      </c>
      <c r="G182" s="2"/>
      <c r="H182" s="1"/>
    </row>
    <row r="183" spans="1:8" s="19" customFormat="1" ht="55.5" customHeight="1" x14ac:dyDescent="0.4">
      <c r="A183" s="17">
        <f t="shared" si="4"/>
        <v>182</v>
      </c>
      <c r="B183" s="18" t="s">
        <v>348</v>
      </c>
      <c r="C183" s="17" t="s">
        <v>62</v>
      </c>
      <c r="D183" s="26" t="s">
        <v>347</v>
      </c>
      <c r="E183" s="33">
        <f t="shared" si="5"/>
        <v>7.7999999999999545</v>
      </c>
      <c r="F183" s="17">
        <v>601.9</v>
      </c>
      <c r="G183" s="18" t="s">
        <v>349</v>
      </c>
      <c r="H183" s="20">
        <v>0.91666666666666663</v>
      </c>
    </row>
    <row r="184" spans="1:8" x14ac:dyDescent="0.4">
      <c r="A184" s="1">
        <f t="shared" si="4"/>
        <v>183</v>
      </c>
      <c r="B184" s="1" t="s">
        <v>350</v>
      </c>
      <c r="C184" s="1" t="s">
        <v>351</v>
      </c>
      <c r="D184" s="23" t="s">
        <v>352</v>
      </c>
      <c r="E184" s="31">
        <f t="shared" si="5"/>
        <v>3.2000000000000455</v>
      </c>
      <c r="F184" s="1">
        <v>605.1</v>
      </c>
      <c r="G184" s="2"/>
      <c r="H184" s="1"/>
    </row>
    <row r="185" spans="1:8" x14ac:dyDescent="0.4">
      <c r="A185" s="1">
        <f t="shared" si="4"/>
        <v>184</v>
      </c>
      <c r="B185" s="3" t="s">
        <v>354</v>
      </c>
      <c r="C185" s="3" t="s">
        <v>351</v>
      </c>
      <c r="D185" s="23" t="s">
        <v>312</v>
      </c>
      <c r="E185" s="31">
        <f t="shared" si="5"/>
        <v>0.29999999999995453</v>
      </c>
      <c r="F185" s="3">
        <v>605.4</v>
      </c>
      <c r="G185" s="2" t="s">
        <v>353</v>
      </c>
      <c r="H185" s="1"/>
    </row>
    <row r="186" spans="1:8" s="19" customFormat="1" ht="54" customHeight="1" x14ac:dyDescent="0.4">
      <c r="A186" s="17">
        <f t="shared" si="4"/>
        <v>185</v>
      </c>
      <c r="B186" s="17" t="s">
        <v>355</v>
      </c>
      <c r="C186" s="17" t="s">
        <v>356</v>
      </c>
      <c r="D186" s="26" t="s">
        <v>312</v>
      </c>
      <c r="E186" s="33">
        <f t="shared" si="5"/>
        <v>0.10000000000002274</v>
      </c>
      <c r="F186" s="17">
        <v>605.5</v>
      </c>
      <c r="G186" s="18" t="s">
        <v>357</v>
      </c>
      <c r="H186" s="21" t="s">
        <v>358</v>
      </c>
    </row>
    <row r="188" spans="1:8" x14ac:dyDescent="0.4">
      <c r="B188" t="s">
        <v>387</v>
      </c>
      <c r="G188" s="9" t="s">
        <v>389</v>
      </c>
    </row>
    <row r="189" spans="1:8" x14ac:dyDescent="0.4">
      <c r="B189" t="s">
        <v>388</v>
      </c>
      <c r="G189" s="9" t="s">
        <v>390</v>
      </c>
    </row>
    <row r="195" spans="2:7" ht="159.75" customHeight="1" x14ac:dyDescent="0.4"/>
    <row r="197" spans="2:7" x14ac:dyDescent="0.4">
      <c r="B197" t="s">
        <v>391</v>
      </c>
      <c r="G197" s="9" t="s">
        <v>393</v>
      </c>
    </row>
    <row r="198" spans="2:7" x14ac:dyDescent="0.4">
      <c r="B198" t="s">
        <v>392</v>
      </c>
      <c r="G198" s="9" t="s">
        <v>394</v>
      </c>
    </row>
    <row r="204" spans="2:7" ht="150" customHeight="1" x14ac:dyDescent="0.4"/>
    <row r="207" spans="2:7" x14ac:dyDescent="0.4">
      <c r="B207" t="s">
        <v>395</v>
      </c>
    </row>
    <row r="208" spans="2:7" x14ac:dyDescent="0.4">
      <c r="B208" t="s">
        <v>396</v>
      </c>
    </row>
    <row r="213" spans="7:7" x14ac:dyDescent="0.4">
      <c r="G213" s="9" t="s">
        <v>398</v>
      </c>
    </row>
    <row r="214" spans="7:7" x14ac:dyDescent="0.4">
      <c r="G214" s="9" t="s">
        <v>397</v>
      </c>
    </row>
  </sheetData>
  <mergeCells count="1">
    <mergeCell ref="B137:D137"/>
  </mergeCells>
  <phoneticPr fontId="3"/>
  <pageMargins left="0.7" right="0.7" top="0.75" bottom="0.75" header="0.3" footer="0.3"/>
  <pageSetup paperSize="12" scale="8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gotou</cp:lastModifiedBy>
  <cp:lastPrinted>2021-10-14T07:49:10Z</cp:lastPrinted>
  <dcterms:created xsi:type="dcterms:W3CDTF">2021-09-18T08:49:51Z</dcterms:created>
  <dcterms:modified xsi:type="dcterms:W3CDTF">2021-10-14T08:17:04Z</dcterms:modified>
</cp:coreProperties>
</file>