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120" yWindow="-120" windowWidth="20730" windowHeight="11310"/>
  </bookViews>
  <sheets>
    <sheet name="7時スタート" sheetId="16" r:id="rId1"/>
    <sheet name="8時スタート" sheetId="1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0" i="19"/>
  <c r="H40"/>
  <c r="H39"/>
  <c r="K38"/>
  <c r="H38"/>
  <c r="H37"/>
  <c r="H36"/>
  <c r="H35"/>
  <c r="H34"/>
  <c r="H33"/>
  <c r="H32"/>
  <c r="H31"/>
  <c r="H30"/>
  <c r="H29"/>
  <c r="H28"/>
  <c r="H27"/>
  <c r="H26"/>
  <c r="K25"/>
  <c r="H25"/>
  <c r="H24"/>
  <c r="K23"/>
  <c r="H23"/>
  <c r="H22"/>
  <c r="H21"/>
  <c r="K20"/>
  <c r="H20"/>
  <c r="H19"/>
  <c r="H18"/>
  <c r="H17"/>
  <c r="H16"/>
  <c r="H15"/>
  <c r="H14"/>
  <c r="K13"/>
  <c r="H13"/>
  <c r="K12"/>
  <c r="H12"/>
  <c r="H11"/>
  <c r="H10"/>
  <c r="H9"/>
  <c r="H8"/>
  <c r="H7"/>
  <c r="H6"/>
  <c r="H7" i="16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6"/>
  <c r="K40" l="1"/>
  <c r="K38"/>
  <c r="K25"/>
  <c r="K23"/>
  <c r="K20"/>
  <c r="K13"/>
  <c r="K12"/>
</calcChain>
</file>

<file path=xl/sharedStrings.xml><?xml version="1.0" encoding="utf-8"?>
<sst xmlns="http://schemas.openxmlformats.org/spreadsheetml/2006/main" count="420" uniqueCount="113">
  <si>
    <t>形状</t>
    <rPh sb="0" eb="2">
      <t>ケイジョウ</t>
    </rPh>
    <phoneticPr fontId="2"/>
  </si>
  <si>
    <t>信号</t>
    <rPh sb="0" eb="2">
      <t>シンゴウ</t>
    </rPh>
    <phoneticPr fontId="2"/>
  </si>
  <si>
    <t>標識</t>
    <rPh sb="0" eb="2">
      <t>ヒョウシキ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</si>
  <si>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</si>
  <si>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現在地までの</t>
    <rPh sb="0" eb="3">
      <t>ゲンザイチ</t>
    </rPh>
    <phoneticPr fontId="2"/>
  </si>
  <si>
    <t>備考</t>
    <rPh sb="0" eb="2">
      <t>ビコウ</t>
    </rPh>
    <phoneticPr fontId="2"/>
  </si>
  <si>
    <t>PC間</t>
    <rPh sb="2" eb="3">
      <t>アイダ</t>
    </rPh>
    <phoneticPr fontId="2"/>
  </si>
  <si>
    <t>方角</t>
    <rPh sb="0" eb="2">
      <t>ホウガク</t>
    </rPh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</si>
  <si>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</si>
  <si>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</si>
  <si>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</si>
  <si>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市道</t>
    <rPh sb="0" eb="2">
      <t>シドウ</t>
    </rPh>
    <phoneticPr fontId="1"/>
  </si>
  <si>
    <t>T</t>
    <phoneticPr fontId="1"/>
  </si>
  <si>
    <t>右折</t>
    <rPh sb="0" eb="2">
      <t>ウセツ</t>
    </rPh>
    <phoneticPr fontId="1"/>
  </si>
  <si>
    <t>左折</t>
    <rPh sb="0" eb="2">
      <t>サセツ</t>
    </rPh>
    <phoneticPr fontId="1"/>
  </si>
  <si>
    <t>十</t>
    <rPh sb="0" eb="1">
      <t>ジュウ</t>
    </rPh>
    <phoneticPr fontId="1"/>
  </si>
  <si>
    <t>高野S</t>
    <rPh sb="0" eb="2">
      <t>タカノ</t>
    </rPh>
    <phoneticPr fontId="1"/>
  </si>
  <si>
    <t>野尻S</t>
    <rPh sb="0" eb="2">
      <t>ノジリ</t>
    </rPh>
    <phoneticPr fontId="1"/>
  </si>
  <si>
    <t>野川南S</t>
    <rPh sb="0" eb="2">
      <t>ノガワ</t>
    </rPh>
    <rPh sb="2" eb="3">
      <t>ミナミ</t>
    </rPh>
    <phoneticPr fontId="1"/>
  </si>
  <si>
    <t>左側</t>
    <rPh sb="0" eb="2">
      <t>ヒダリガワ</t>
    </rPh>
    <phoneticPr fontId="1"/>
  </si>
  <si>
    <t>←標識・案内看板等なし</t>
  </si>
  <si>
    <t>青看板の「甲賀」方向へ</t>
    <rPh sb="0" eb="1">
      <t>アオ</t>
    </rPh>
    <rPh sb="1" eb="3">
      <t>カンバン</t>
    </rPh>
    <rPh sb="5" eb="7">
      <t>コウカ</t>
    </rPh>
    <rPh sb="8" eb="10">
      <t>ホウコウ</t>
    </rPh>
    <phoneticPr fontId="1"/>
  </si>
  <si>
    <t>青看板の「水口」方向へ</t>
    <rPh sb="0" eb="3">
      <t>アオカンバン</t>
    </rPh>
    <rPh sb="5" eb="7">
      <t>ミナクチ</t>
    </rPh>
    <rPh sb="8" eb="10">
      <t>ホウコウ</t>
    </rPh>
    <phoneticPr fontId="1"/>
  </si>
  <si>
    <t>杣川を渡る橋の手前で左折</t>
    <rPh sb="0" eb="2">
      <t>ソマガワ</t>
    </rPh>
    <rPh sb="3" eb="4">
      <t>ワタ</t>
    </rPh>
    <rPh sb="5" eb="6">
      <t>ハシ</t>
    </rPh>
    <rPh sb="7" eb="9">
      <t>テマエ</t>
    </rPh>
    <rPh sb="10" eb="12">
      <t>サセツ</t>
    </rPh>
    <phoneticPr fontId="1"/>
  </si>
  <si>
    <t>直進</t>
    <rPh sb="0" eb="2">
      <t>チョクシン</t>
    </rPh>
    <phoneticPr fontId="1"/>
  </si>
  <si>
    <t>三大寺北S</t>
    <rPh sb="0" eb="2">
      <t>サンダイ</t>
    </rPh>
    <rPh sb="2" eb="3">
      <t>テラ</t>
    </rPh>
    <rPh sb="3" eb="4">
      <t>キタ</t>
    </rPh>
    <phoneticPr fontId="1"/>
  </si>
  <si>
    <t>青看板の「国道8号」方向へ</t>
    <rPh sb="0" eb="3">
      <t>アオカンバン</t>
    </rPh>
    <rPh sb="5" eb="7">
      <t>コクドウ</t>
    </rPh>
    <rPh sb="8" eb="9">
      <t>ゴウ</t>
    </rPh>
    <rPh sb="10" eb="12">
      <t>ホウコウ</t>
    </rPh>
    <phoneticPr fontId="1"/>
  </si>
  <si>
    <t>2021BRM529近畿200km守山</t>
    <rPh sb="10" eb="12">
      <t>キンキ</t>
    </rPh>
    <rPh sb="17" eb="19">
      <t>モリヤマ</t>
    </rPh>
    <phoneticPr fontId="1"/>
  </si>
  <si>
    <t>S</t>
  </si>
  <si>
    <t>菅内S</t>
    <rPh sb="0" eb="1">
      <t>スガ</t>
    </rPh>
    <rPh sb="1" eb="2">
      <t>ウチ</t>
    </rPh>
    <phoneticPr fontId="1"/>
  </si>
  <si>
    <t>天神S</t>
    <rPh sb="0" eb="2">
      <t>テンジン</t>
    </rPh>
    <phoneticPr fontId="1"/>
  </si>
  <si>
    <t>左側</t>
  </si>
  <si>
    <t>青山羽根S</t>
    <rPh sb="0" eb="2">
      <t>アオヤマ</t>
    </rPh>
    <rPh sb="2" eb="4">
      <t>ハネ</t>
    </rPh>
    <phoneticPr fontId="1"/>
  </si>
  <si>
    <t>丸之内S</t>
    <rPh sb="0" eb="1">
      <t>マル</t>
    </rPh>
    <rPh sb="1" eb="2">
      <t>ノ</t>
    </rPh>
    <rPh sb="2" eb="3">
      <t>ウチ</t>
    </rPh>
    <phoneticPr fontId="1"/>
  </si>
  <si>
    <t>R25</t>
    <phoneticPr fontId="1"/>
  </si>
  <si>
    <t>農人町S</t>
    <rPh sb="0" eb="2">
      <t>ノウニン</t>
    </rPh>
    <rPh sb="2" eb="3">
      <t>マチ</t>
    </rPh>
    <phoneticPr fontId="1"/>
  </si>
  <si>
    <t>印代S</t>
    <rPh sb="0" eb="1">
      <t>シルシ</t>
    </rPh>
    <rPh sb="1" eb="2">
      <t>ダイ</t>
    </rPh>
    <phoneticPr fontId="1"/>
  </si>
  <si>
    <t>西之沢S</t>
    <rPh sb="0" eb="2">
      <t>ニシノ</t>
    </rPh>
    <rPh sb="2" eb="3">
      <t>サワ</t>
    </rPh>
    <phoneticPr fontId="1"/>
  </si>
  <si>
    <t>|</t>
  </si>
  <si>
    <t>青看板の「関」方向へ</t>
    <rPh sb="0" eb="1">
      <t>アオ</t>
    </rPh>
    <rPh sb="1" eb="3">
      <t>カンバン</t>
    </rPh>
    <rPh sb="5" eb="6">
      <t>セキ</t>
    </rPh>
    <rPh sb="7" eb="9">
      <t>ホウコウ</t>
    </rPh>
    <phoneticPr fontId="1"/>
  </si>
  <si>
    <t>青看板の「白山、美里」方向へ</t>
    <rPh sb="0" eb="1">
      <t>アオ</t>
    </rPh>
    <rPh sb="1" eb="3">
      <t>カンバン</t>
    </rPh>
    <rPh sb="5" eb="7">
      <t>ハクサン</t>
    </rPh>
    <rPh sb="8" eb="10">
      <t>ミサト</t>
    </rPh>
    <rPh sb="11" eb="13">
      <t>ホウコウ</t>
    </rPh>
    <phoneticPr fontId="1"/>
  </si>
  <si>
    <t>白看板の「風力発電施設」「青山高原」方向へ</t>
    <rPh sb="0" eb="1">
      <t>シロ</t>
    </rPh>
    <rPh sb="1" eb="3">
      <t>カンバン</t>
    </rPh>
    <rPh sb="5" eb="7">
      <t>フウリョク</t>
    </rPh>
    <rPh sb="7" eb="9">
      <t>ハツデン</t>
    </rPh>
    <rPh sb="9" eb="11">
      <t>シセツ</t>
    </rPh>
    <rPh sb="13" eb="15">
      <t>アオヤマ</t>
    </rPh>
    <rPh sb="15" eb="17">
      <t>コウゲン</t>
    </rPh>
    <rPh sb="18" eb="20">
      <t>ホウコウ</t>
    </rPh>
    <phoneticPr fontId="1"/>
  </si>
  <si>
    <t>青看板の「名張、上野」方向へ</t>
    <rPh sb="0" eb="1">
      <t>アオ</t>
    </rPh>
    <rPh sb="1" eb="3">
      <t>カンバン</t>
    </rPh>
    <rPh sb="5" eb="7">
      <t>ナバリ</t>
    </rPh>
    <rPh sb="8" eb="10">
      <t>ウエノ</t>
    </rPh>
    <rPh sb="11" eb="13">
      <t>ホウコウ</t>
    </rPh>
    <phoneticPr fontId="1"/>
  </si>
  <si>
    <t>青看板の「伊賀市街」方向へ</t>
    <rPh sb="0" eb="1">
      <t>アオ</t>
    </rPh>
    <rPh sb="1" eb="3">
      <t>カンバン</t>
    </rPh>
    <rPh sb="5" eb="7">
      <t>イガ</t>
    </rPh>
    <rPh sb="7" eb="9">
      <t>シガイ</t>
    </rPh>
    <rPh sb="10" eb="12">
      <t>ホウコウ</t>
    </rPh>
    <phoneticPr fontId="1"/>
  </si>
  <si>
    <t>青看板の「津、大山田」方向へ</t>
    <rPh sb="0" eb="1">
      <t>アオ</t>
    </rPh>
    <rPh sb="1" eb="3">
      <t>カンバン</t>
    </rPh>
    <rPh sb="5" eb="6">
      <t>ツ</t>
    </rPh>
    <rPh sb="7" eb="10">
      <t>オオヤマダ</t>
    </rPh>
    <rPh sb="11" eb="13">
      <t>ホウコウ</t>
    </rPh>
    <phoneticPr fontId="1"/>
  </si>
  <si>
    <t>青看板の「亀山」方向へ</t>
    <rPh sb="0" eb="1">
      <t>アオ</t>
    </rPh>
    <rPh sb="1" eb="3">
      <t>カンバン</t>
    </rPh>
    <rPh sb="5" eb="7">
      <t>カメヤマ</t>
    </rPh>
    <rPh sb="8" eb="10">
      <t>ホウコウ</t>
    </rPh>
    <phoneticPr fontId="1"/>
  </si>
  <si>
    <t>青看板の「甲賀、阿山」方向へ</t>
    <rPh sb="0" eb="1">
      <t>アオ</t>
    </rPh>
    <rPh sb="1" eb="3">
      <t>カンバン</t>
    </rPh>
    <rPh sb="5" eb="7">
      <t>コウカ</t>
    </rPh>
    <rPh sb="8" eb="10">
      <t>アヤマ</t>
    </rPh>
    <rPh sb="11" eb="13">
      <t>ホウコウ</t>
    </rPh>
    <phoneticPr fontId="1"/>
  </si>
  <si>
    <t>青看板の「甲南市街」方向へ</t>
    <rPh sb="0" eb="1">
      <t>アオ</t>
    </rPh>
    <rPh sb="1" eb="3">
      <t>カンバン</t>
    </rPh>
    <rPh sb="5" eb="7">
      <t>コウナン</t>
    </rPh>
    <rPh sb="7" eb="9">
      <t>シガイ</t>
    </rPh>
    <rPh sb="10" eb="12">
      <t>ホウコウ</t>
    </rPh>
    <phoneticPr fontId="1"/>
  </si>
  <si>
    <t>焔魔堂町S</t>
    <phoneticPr fontId="1"/>
  </si>
  <si>
    <t>Goal 守山会館・公民館</t>
    <rPh sb="5" eb="7">
      <t>モリヤマ</t>
    </rPh>
    <rPh sb="7" eb="9">
      <t>カイカン</t>
    </rPh>
    <rPh sb="10" eb="13">
      <t>コウミンカン</t>
    </rPh>
    <phoneticPr fontId="1"/>
  </si>
  <si>
    <t>2021/5/29　7:00スタート</t>
    <phoneticPr fontId="1"/>
  </si>
  <si>
    <t>県道144</t>
    <phoneticPr fontId="1"/>
  </si>
  <si>
    <t>県道28</t>
    <phoneticPr fontId="1"/>
  </si>
  <si>
    <t>県道512</t>
    <phoneticPr fontId="1"/>
  </si>
  <si>
    <t>県道134</t>
    <phoneticPr fontId="1"/>
  </si>
  <si>
    <t>県道4</t>
    <phoneticPr fontId="1"/>
  </si>
  <si>
    <t>県道122</t>
    <phoneticPr fontId="1"/>
  </si>
  <si>
    <t>県道2</t>
    <phoneticPr fontId="1"/>
  </si>
  <si>
    <t>県道145</t>
    <phoneticPr fontId="1"/>
  </si>
  <si>
    <t>県道49→県道775</t>
    <phoneticPr fontId="1"/>
  </si>
  <si>
    <t>県道13→県道4→R1</t>
    <phoneticPr fontId="1"/>
  </si>
  <si>
    <t>R422→県道56</t>
    <phoneticPr fontId="1"/>
  </si>
  <si>
    <t>日出04:45、日入19:03</t>
    <rPh sb="8" eb="9">
      <t>ヒ</t>
    </rPh>
    <rPh sb="9" eb="10">
      <t>イ</t>
    </rPh>
    <phoneticPr fontId="1"/>
  </si>
  <si>
    <t>PC1 ファミリーマート 津市美里町店</t>
    <phoneticPr fontId="1"/>
  </si>
  <si>
    <t>Finish ファミリーマート 栗東出庭店</t>
    <phoneticPr fontId="1"/>
  </si>
  <si>
    <t>×</t>
    <phoneticPr fontId="1"/>
  </si>
  <si>
    <t>ポイント</t>
    <phoneticPr fontId="2"/>
  </si>
  <si>
    <t>S</t>
    <phoneticPr fontId="1"/>
  </si>
  <si>
    <t>|</t>
    <phoneticPr fontId="1"/>
  </si>
  <si>
    <t>R477</t>
    <phoneticPr fontId="1"/>
  </si>
  <si>
    <t>グリーンロード</t>
    <phoneticPr fontId="1"/>
  </si>
  <si>
    <t>R163</t>
    <phoneticPr fontId="1"/>
  </si>
  <si>
    <t>┤</t>
    <phoneticPr fontId="1"/>
  </si>
  <si>
    <t>R165</t>
    <phoneticPr fontId="1"/>
  </si>
  <si>
    <t>自分のバイクと「航空自衛隊 笠取山」の看板を撮影して下さい。</t>
    <rPh sb="8" eb="10">
      <t>コウクウ</t>
    </rPh>
    <rPh sb="10" eb="13">
      <t>ジエイタイ</t>
    </rPh>
    <rPh sb="14" eb="17">
      <t>カサトリヤマ</t>
    </rPh>
    <phoneticPr fontId="1"/>
  </si>
  <si>
    <t>T</t>
    <phoneticPr fontId="1"/>
  </si>
  <si>
    <t>T字路の左側角に滋賀銀行、右側角に和食さと</t>
    <rPh sb="1" eb="2">
      <t>ジ</t>
    </rPh>
    <rPh sb="2" eb="3">
      <t>ロ</t>
    </rPh>
    <rPh sb="4" eb="6">
      <t>ヒダリガワ</t>
    </rPh>
    <rPh sb="6" eb="7">
      <t>カド</t>
    </rPh>
    <rPh sb="8" eb="10">
      <t>シガ</t>
    </rPh>
    <rPh sb="10" eb="12">
      <t>ギンコウ</t>
    </rPh>
    <rPh sb="13" eb="15">
      <t>ミギガワ</t>
    </rPh>
    <rPh sb="15" eb="16">
      <t>カド</t>
    </rPh>
    <rPh sb="17" eb="19">
      <t>ワショク</t>
    </rPh>
    <phoneticPr fontId="1"/>
  </si>
  <si>
    <t>吉永S</t>
    <phoneticPr fontId="1"/>
  </si>
  <si>
    <t>R1→県道4</t>
    <phoneticPr fontId="1"/>
  </si>
  <si>
    <t>県道13</t>
    <rPh sb="0" eb="2">
      <t>ケンドウ</t>
    </rPh>
    <phoneticPr fontId="1"/>
  </si>
  <si>
    <t>青看板の「国道1号、竜王I.C」方向へ</t>
    <rPh sb="0" eb="1">
      <t>アオ</t>
    </rPh>
    <rPh sb="1" eb="3">
      <t>カンバン</t>
    </rPh>
    <rPh sb="5" eb="7">
      <t>コクドウ</t>
    </rPh>
    <rPh sb="8" eb="9">
      <t>ゴウ</t>
    </rPh>
    <rPh sb="10" eb="12">
      <t>リュウオウ</t>
    </rPh>
    <rPh sb="16" eb="18">
      <t>ホウコウ</t>
    </rPh>
    <phoneticPr fontId="1"/>
  </si>
  <si>
    <t>高松町S</t>
    <phoneticPr fontId="1"/>
  </si>
  <si>
    <t>市道</t>
    <rPh sb="0" eb="2">
      <t>シドウ</t>
    </rPh>
    <phoneticPr fontId="1"/>
  </si>
  <si>
    <t>県道165</t>
    <rPh sb="0" eb="2">
      <t>ケンドウ</t>
    </rPh>
    <phoneticPr fontId="1"/>
  </si>
  <si>
    <t>県道178→R477</t>
    <rPh sb="0" eb="2">
      <t>ケンドウ</t>
    </rPh>
    <phoneticPr fontId="1"/>
  </si>
  <si>
    <t>通過チェック1 セブンイレブン 菰野町神森店</t>
    <rPh sb="0" eb="2">
      <t>ツウカ</t>
    </rPh>
    <phoneticPr fontId="1"/>
  </si>
  <si>
    <t>宿野中S</t>
    <rPh sb="0" eb="1">
      <t>ヤド</t>
    </rPh>
    <rPh sb="1" eb="2">
      <t>ノ</t>
    </rPh>
    <rPh sb="2" eb="3">
      <t>ナカ</t>
    </rPh>
    <phoneticPr fontId="1"/>
  </si>
  <si>
    <t>市道（巡見街道）</t>
    <rPh sb="0" eb="2">
      <t>シドウ</t>
    </rPh>
    <phoneticPr fontId="1"/>
  </si>
  <si>
    <t>R306</t>
    <phoneticPr fontId="1"/>
  </si>
  <si>
    <t>青看板の「津市街」方向へ</t>
    <rPh sb="0" eb="1">
      <t>アオ</t>
    </rPh>
    <rPh sb="1" eb="3">
      <t>カンバン</t>
    </rPh>
    <rPh sb="5" eb="6">
      <t>ツ</t>
    </rPh>
    <rPh sb="6" eb="8">
      <t>シガイ</t>
    </rPh>
    <rPh sb="9" eb="11">
      <t>ホウコウ</t>
    </rPh>
    <phoneticPr fontId="1"/>
  </si>
  <si>
    <t>フォトコントロール2 青山高原</t>
    <rPh sb="11" eb="13">
      <t>アオヤマ</t>
    </rPh>
    <rPh sb="13" eb="15">
      <t>コウゲン</t>
    </rPh>
    <phoneticPr fontId="1"/>
  </si>
  <si>
    <t>通過チェック2 ファミリーマート 青山店</t>
    <rPh sb="0" eb="2">
      <t>ツウカ</t>
    </rPh>
    <phoneticPr fontId="1"/>
  </si>
  <si>
    <t>フォトコントロール1 武平トンネル入口</t>
    <rPh sb="11" eb="13">
      <t>ブヘイ</t>
    </rPh>
    <rPh sb="17" eb="19">
      <t>イリグチ</t>
    </rPh>
    <phoneticPr fontId="1"/>
  </si>
  <si>
    <t>自分のバイクと「点灯せよ 標高815m」の看板を撮影して下さい。</t>
    <rPh sb="8" eb="10">
      <t>テントウ</t>
    </rPh>
    <rPh sb="13" eb="15">
      <t>ヒョウコウ</t>
    </rPh>
    <phoneticPr fontId="1"/>
  </si>
  <si>
    <t>撮影した写真をゴール受付でスタッフに提示してください。</t>
    <phoneticPr fontId="1"/>
  </si>
  <si>
    <t>自分のバイクと「点灯せよ 標高815m」の看板を撮影
ゴール受付でスタッフに写真を提示してください</t>
    <rPh sb="8" eb="10">
      <t>テントウ</t>
    </rPh>
    <rPh sb="13" eb="15">
      <t>ヒョウコウ</t>
    </rPh>
    <rPh sb="41" eb="43">
      <t>テイジ</t>
    </rPh>
    <phoneticPr fontId="1"/>
  </si>
  <si>
    <t>自分のバイクと航空自衛隊の看板を撮影
ゴール受付でスタッフに写真を提示してください</t>
    <rPh sb="7" eb="9">
      <t>コウクウ</t>
    </rPh>
    <rPh sb="9" eb="12">
      <t>ジエイタイ</t>
    </rPh>
    <rPh sb="22" eb="24">
      <t>ウケツケ</t>
    </rPh>
    <rPh sb="30" eb="32">
      <t>シャシン</t>
    </rPh>
    <rPh sb="33" eb="35">
      <t>テイジ</t>
    </rPh>
    <phoneticPr fontId="1"/>
  </si>
  <si>
    <t>2021/5/29　8:00スタート</t>
    <phoneticPr fontId="1"/>
  </si>
  <si>
    <t>OPEN 10:14、CLOSE 14:20
レシート取得してブルベカードに通過時刻を自分で記入
ゴール受付でスタッフにレシートを提示してください
ブルベカード記入後、折り返し</t>
    <rPh sb="40" eb="42">
      <t>ジコク</t>
    </rPh>
    <rPh sb="80" eb="82">
      <t>キニュウ</t>
    </rPh>
    <rPh sb="84" eb="85">
      <t>オ</t>
    </rPh>
    <rPh sb="86" eb="87">
      <t>カエ</t>
    </rPh>
    <phoneticPr fontId="1"/>
  </si>
  <si>
    <t>レシート取得してブルベカードに通過時刻を自分で記入
ゴール受付でスタッフにレシートを提示してください
ブルベカード記入後、直進</t>
    <rPh sb="17" eb="19">
      <t>ジコク</t>
    </rPh>
    <rPh sb="57" eb="59">
      <t>キニュウ</t>
    </rPh>
    <rPh sb="61" eb="63">
      <t>チョクシン</t>
    </rPh>
    <phoneticPr fontId="1"/>
  </si>
  <si>
    <t>OPEN 12:53、CLOSE 20:30
レシート取得してブルベカードに通過時刻を自分で記入
ゴール受付でスタッフにレシートを提示してください
ブルベカード記入後、直進</t>
    <rPh sb="80" eb="82">
      <t>キニュウ</t>
    </rPh>
    <rPh sb="82" eb="83">
      <t>ゴ</t>
    </rPh>
    <rPh sb="84" eb="86">
      <t>チョクシン</t>
    </rPh>
    <phoneticPr fontId="1"/>
  </si>
  <si>
    <t>レシート取得してブルベカードに通過時刻を自分で記入
ゴール受付でスタッフにレシートを提示してください
ブルベカード記入後、折り返し</t>
    <phoneticPr fontId="1"/>
  </si>
  <si>
    <t>OPEN 11:14、CLOSE 15:20
レシート取得してブルベカードに通過時刻を自分で記入
ゴール受付でスタッフにレシートを提示してください
ブルベカード記入後、折り返し</t>
    <rPh sb="40" eb="42">
      <t>ジコク</t>
    </rPh>
    <rPh sb="80" eb="82">
      <t>キニュウ</t>
    </rPh>
    <rPh sb="84" eb="85">
      <t>オ</t>
    </rPh>
    <rPh sb="86" eb="87">
      <t>カエ</t>
    </rPh>
    <phoneticPr fontId="1"/>
  </si>
  <si>
    <t>OPEN 13:53、CLOSE 21:30
レシート取得してブルベカードに通過時刻を自分で記入
ゴール受付でスタッフにレシートを提示してください
ブルベカード記入後、直進</t>
    <rPh sb="80" eb="82">
      <t>キニュウ</t>
    </rPh>
    <rPh sb="82" eb="83">
      <t>ゴ</t>
    </rPh>
    <rPh sb="84" eb="86">
      <t>チョクシン</t>
    </rPh>
    <phoneticPr fontId="1"/>
  </si>
  <si>
    <t>水口台S</t>
    <rPh sb="0" eb="2">
      <t>ミナクチ</t>
    </rPh>
    <rPh sb="2" eb="3">
      <t>ダイ</t>
    </rPh>
    <phoneticPr fontId="1"/>
  </si>
  <si>
    <t>ゴール受付時間 15:00～22:00
ブルベカードに以下の項目を自分で記入
・完走時間
・メダルを購入するか不要か（メダル代1000円）
・署名
通過チェックとPCで取得したレシートをスタッフに提示
フォトコントロールの写真をスタッフに提示
ブルベカードをスタッフに提出</t>
    <rPh sb="27" eb="29">
      <t>イカ</t>
    </rPh>
    <rPh sb="30" eb="32">
      <t>コウモク</t>
    </rPh>
    <rPh sb="33" eb="35">
      <t>ジブン</t>
    </rPh>
    <rPh sb="36" eb="38">
      <t>キニュウ</t>
    </rPh>
    <rPh sb="40" eb="42">
      <t>カンソウ</t>
    </rPh>
    <rPh sb="42" eb="44">
      <t>ジカン</t>
    </rPh>
    <rPh sb="50" eb="52">
      <t>コウニュウ</t>
    </rPh>
    <rPh sb="55" eb="57">
      <t>フヨウ</t>
    </rPh>
    <rPh sb="62" eb="63">
      <t>ダイ</t>
    </rPh>
    <rPh sb="67" eb="68">
      <t>エン</t>
    </rPh>
    <rPh sb="134" eb="136">
      <t>テイシュツ</t>
    </rPh>
    <phoneticPr fontId="1"/>
  </si>
  <si>
    <t>2021/5/9</t>
    <phoneticPr fontId="1"/>
  </si>
  <si>
    <t>Ver.3.0.0</t>
    <phoneticPr fontId="2"/>
  </si>
  <si>
    <t>えんまどう公園</t>
    <phoneticPr fontId="1"/>
  </si>
  <si>
    <t>焔魔堂町西S</t>
    <phoneticPr fontId="1"/>
  </si>
  <si>
    <t>市道→県道145</t>
    <rPh sb="0" eb="2">
      <t>シドウ</t>
    </rPh>
    <rPh sb="3" eb="5">
      <t>ケンドウ</t>
    </rPh>
    <phoneticPr fontId="1"/>
  </si>
  <si>
    <t>南方向</t>
    <rPh sb="0" eb="1">
      <t>ミナミ</t>
    </rPh>
    <rPh sb="1" eb="3">
      <t>ホウコウ</t>
    </rPh>
    <phoneticPr fontId="1"/>
  </si>
  <si>
    <t>公園を出て南方向へ</t>
    <rPh sb="0" eb="2">
      <t>コウエン</t>
    </rPh>
    <rPh sb="3" eb="4">
      <t>デ</t>
    </rPh>
    <rPh sb="5" eb="6">
      <t>ミナミ</t>
    </rPh>
    <rPh sb="6" eb="8">
      <t>ホウコウ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</si>
</sst>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sz val="9"/>
      <name val="ＭＳ Ｐゴシック"/>
      <family val="3"/>
      <charset val="128"/>
      <scheme val="major"/>
    </font>
    <font>
      <sz val="9"/>
      <name val="Yu Gothic Medium"/>
      <family val="3"/>
      <charset val="128"/>
    </font>
    <font>
      <b/>
      <sz val="9"/>
      <color rgb="FFFF0000"/>
      <name val="ＭＳ Ｐゴシック"/>
      <family val="3"/>
      <charset val="128"/>
      <scheme val="major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ajor"/>
    </font>
    <font>
      <sz val="9"/>
      <color theme="1"/>
      <name val="Yu Gothic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rgb="FF000000"/>
      </left>
      <right/>
      <top style="double">
        <color indexed="64"/>
      </top>
      <bottom style="thin">
        <color indexed="64"/>
      </bottom>
      <diagonal/>
    </border>
    <border>
      <left/>
      <right style="thin">
        <color rgb="FF000000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double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8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1" applyFont="1" applyFill="1" applyBorder="1" applyAlignment="1">
      <alignment vertical="center"/>
    </xf>
    <xf numFmtId="0" fontId="4" fillId="2" borderId="9" xfId="1" applyFont="1" applyFill="1" applyBorder="1" applyAlignment="1">
      <alignment horizontal="center" vertical="center"/>
    </xf>
    <xf numFmtId="176" fontId="4" fillId="2" borderId="12" xfId="1" applyNumberFormat="1" applyFont="1" applyFill="1" applyBorder="1" applyAlignment="1">
      <alignment horizontal="right" vertical="center"/>
    </xf>
    <xf numFmtId="176" fontId="4" fillId="2" borderId="13" xfId="1" applyNumberFormat="1" applyFont="1" applyFill="1" applyBorder="1" applyAlignment="1">
      <alignment horizontal="right" vertical="center"/>
    </xf>
    <xf numFmtId="0" fontId="4" fillId="2" borderId="10" xfId="1" applyFont="1" applyFill="1" applyBorder="1" applyAlignment="1">
      <alignment vertical="center"/>
    </xf>
    <xf numFmtId="0" fontId="4" fillId="0" borderId="8" xfId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horizontal="right" vertical="center"/>
    </xf>
    <xf numFmtId="176" fontId="4" fillId="0" borderId="14" xfId="1" applyNumberFormat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vertical="center"/>
    </xf>
    <xf numFmtId="0" fontId="4" fillId="0" borderId="11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8" xfId="1" applyFont="1" applyFill="1" applyBorder="1" applyAlignment="1">
      <alignment horizontal="center" vertical="center"/>
    </xf>
    <xf numFmtId="176" fontId="4" fillId="2" borderId="8" xfId="1" applyNumberFormat="1" applyFont="1" applyFill="1" applyBorder="1" applyAlignment="1">
      <alignment horizontal="right" vertical="center"/>
    </xf>
    <xf numFmtId="176" fontId="4" fillId="2" borderId="14" xfId="1" applyNumberFormat="1" applyFont="1" applyFill="1" applyBorder="1" applyAlignment="1">
      <alignment horizontal="right" vertical="center"/>
    </xf>
    <xf numFmtId="0" fontId="4" fillId="2" borderId="11" xfId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vertical="center" shrinkToFit="1"/>
    </xf>
    <xf numFmtId="176" fontId="4" fillId="2" borderId="22" xfId="0" applyNumberFormat="1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vertical="center" shrinkToFit="1"/>
    </xf>
    <xf numFmtId="0" fontId="4" fillId="2" borderId="23" xfId="0" applyFont="1" applyFill="1" applyBorder="1" applyAlignment="1">
      <alignment vertical="center" shrinkToFit="1"/>
    </xf>
    <xf numFmtId="0" fontId="4" fillId="2" borderId="24" xfId="1" applyFont="1" applyFill="1" applyBorder="1" applyAlignment="1">
      <alignment vertical="center"/>
    </xf>
    <xf numFmtId="0" fontId="4" fillId="2" borderId="24" xfId="1" applyFont="1" applyFill="1" applyBorder="1" applyAlignment="1">
      <alignment horizontal="center" vertical="center"/>
    </xf>
    <xf numFmtId="0" fontId="4" fillId="2" borderId="25" xfId="1" applyFont="1" applyFill="1" applyBorder="1" applyAlignment="1">
      <alignment vertical="center"/>
    </xf>
    <xf numFmtId="176" fontId="4" fillId="2" borderId="26" xfId="1" applyNumberFormat="1" applyFont="1" applyFill="1" applyBorder="1" applyAlignment="1">
      <alignment horizontal="right" vertical="center"/>
    </xf>
    <xf numFmtId="0" fontId="4" fillId="2" borderId="15" xfId="1" applyFont="1" applyFill="1" applyBorder="1" applyAlignment="1">
      <alignment vertical="center" wrapText="1"/>
    </xf>
    <xf numFmtId="0" fontId="8" fillId="0" borderId="0" xfId="0" applyFont="1" applyFill="1">
      <alignment vertical="center"/>
    </xf>
    <xf numFmtId="0" fontId="9" fillId="0" borderId="0" xfId="0" applyFo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 shrinkToFit="1"/>
    </xf>
    <xf numFmtId="176" fontId="4" fillId="2" borderId="30" xfId="1" applyNumberFormat="1" applyFont="1" applyFill="1" applyBorder="1" applyAlignment="1">
      <alignment vertical="center"/>
    </xf>
    <xf numFmtId="176" fontId="4" fillId="2" borderId="22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4" fillId="0" borderId="11" xfId="1" applyFont="1" applyFill="1" applyBorder="1" applyAlignment="1">
      <alignment vertical="center" wrapText="1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0</xdr:rowOff>
    </xdr:from>
    <xdr:to>
      <xdr:col>5</xdr:col>
      <xdr:colOff>481965</xdr:colOff>
      <xdr:row>66</xdr:row>
      <xdr:rowOff>68580</xdr:rowOff>
    </xdr:to>
    <xdr:pic>
      <xdr:nvPicPr>
        <xdr:cNvPr id="4" name="図 3" descr="IMG_8435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924800"/>
          <a:ext cx="3901440" cy="292608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10</xdr:col>
      <xdr:colOff>100965</xdr:colOff>
      <xdr:row>66</xdr:row>
      <xdr:rowOff>68580</xdr:rowOff>
    </xdr:to>
    <xdr:pic>
      <xdr:nvPicPr>
        <xdr:cNvPr id="5" name="図 4" descr="IMG_8440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62600" y="7924800"/>
          <a:ext cx="3901440" cy="2926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0</xdr:rowOff>
    </xdr:from>
    <xdr:to>
      <xdr:col>5</xdr:col>
      <xdr:colOff>481965</xdr:colOff>
      <xdr:row>66</xdr:row>
      <xdr:rowOff>68580</xdr:rowOff>
    </xdr:to>
    <xdr:pic>
      <xdr:nvPicPr>
        <xdr:cNvPr id="2" name="図 1" descr="IMG_8435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353550"/>
          <a:ext cx="3901440" cy="292608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10</xdr:col>
      <xdr:colOff>100965</xdr:colOff>
      <xdr:row>66</xdr:row>
      <xdr:rowOff>68580</xdr:rowOff>
    </xdr:to>
    <xdr:pic>
      <xdr:nvPicPr>
        <xdr:cNvPr id="3" name="図 2" descr="IMG_8440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62600" y="9353550"/>
          <a:ext cx="3901440" cy="2926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Normal="100" workbookViewId="0">
      <selection activeCell="A2" sqref="A2"/>
    </sheetView>
  </sheetViews>
  <sheetFormatPr defaultColWidth="8.875" defaultRowHeight="11.25"/>
  <cols>
    <col min="1" max="1" width="3" style="47" customWidth="1"/>
    <col min="2" max="3" width="2.75" style="47" customWidth="1"/>
    <col min="4" max="4" width="32.75" style="47" customWidth="1"/>
    <col min="5" max="5" width="3.625" style="47" customWidth="1"/>
    <col min="6" max="6" width="7.375" style="47" customWidth="1"/>
    <col min="7" max="7" width="20.75" style="47" customWidth="1"/>
    <col min="8" max="8" width="5.125" style="47" customWidth="1"/>
    <col min="9" max="9" width="5.625" style="47" customWidth="1"/>
    <col min="10" max="10" width="39.125" style="58" customWidth="1"/>
    <col min="11" max="11" width="4.5" style="47" customWidth="1"/>
    <col min="12" max="16384" width="8.875" style="47"/>
  </cols>
  <sheetData>
    <row r="1" spans="1:11">
      <c r="A1" s="66" t="s">
        <v>27</v>
      </c>
      <c r="B1" s="66"/>
      <c r="C1" s="66"/>
      <c r="D1" s="66"/>
      <c r="E1" s="57"/>
      <c r="F1" s="66" t="s">
        <v>50</v>
      </c>
      <c r="G1" s="66"/>
      <c r="H1" s="31" t="s">
        <v>62</v>
      </c>
      <c r="I1" s="32"/>
      <c r="J1" s="33"/>
      <c r="K1" s="34" t="s">
        <v>107</v>
      </c>
    </row>
    <row r="2" spans="1:11" s="48" customFormat="1" ht="15" customHeight="1">
      <c r="A2" s="26"/>
      <c r="B2" s="27"/>
      <c r="C2" s="26"/>
      <c r="D2" s="26"/>
      <c r="E2" s="36" t="s">
        <v>65</v>
      </c>
      <c r="F2" s="73" t="s">
        <v>20</v>
      </c>
      <c r="G2" s="73"/>
      <c r="H2" s="28"/>
      <c r="I2" s="29"/>
      <c r="J2" s="30"/>
      <c r="K2" s="55" t="s">
        <v>106</v>
      </c>
    </row>
    <row r="3" spans="1:11">
      <c r="A3" s="71"/>
      <c r="B3" s="76" t="s">
        <v>0</v>
      </c>
      <c r="C3" s="76" t="s">
        <v>1</v>
      </c>
      <c r="D3" s="71" t="s">
        <v>66</v>
      </c>
      <c r="E3" s="76" t="s">
        <v>2</v>
      </c>
      <c r="F3" s="74" t="s">
        <v>3</v>
      </c>
      <c r="G3" s="75"/>
      <c r="H3" s="67" t="s">
        <v>4</v>
      </c>
      <c r="I3" s="68"/>
      <c r="J3" s="69" t="s">
        <v>5</v>
      </c>
      <c r="K3" s="71" t="s">
        <v>6</v>
      </c>
    </row>
    <row r="4" spans="1:11" ht="12" thickBot="1">
      <c r="A4" s="72"/>
      <c r="B4" s="77"/>
      <c r="C4" s="77"/>
      <c r="D4" s="72"/>
      <c r="E4" s="77"/>
      <c r="F4" s="56" t="s">
        <v>7</v>
      </c>
      <c r="G4" s="56" t="s">
        <v>8</v>
      </c>
      <c r="H4" s="1" t="s">
        <v>9</v>
      </c>
      <c r="I4" s="2" t="s">
        <v>10</v>
      </c>
      <c r="J4" s="70"/>
      <c r="K4" s="72"/>
    </row>
    <row r="5" spans="1:11" ht="12" thickTop="1">
      <c r="A5" s="37">
        <v>1</v>
      </c>
      <c r="B5" s="3"/>
      <c r="C5" s="4"/>
      <c r="D5" s="5" t="s">
        <v>108</v>
      </c>
      <c r="E5" s="6"/>
      <c r="F5" s="5" t="s">
        <v>111</v>
      </c>
      <c r="G5" s="5" t="s">
        <v>11</v>
      </c>
      <c r="H5" s="7">
        <v>0</v>
      </c>
      <c r="I5" s="8">
        <v>0</v>
      </c>
      <c r="J5" s="9" t="s">
        <v>112</v>
      </c>
      <c r="K5" s="38"/>
    </row>
    <row r="6" spans="1:11">
      <c r="A6" s="39">
        <v>2</v>
      </c>
      <c r="B6" s="22" t="s">
        <v>15</v>
      </c>
      <c r="C6" s="23" t="s">
        <v>67</v>
      </c>
      <c r="D6" s="10" t="s">
        <v>109</v>
      </c>
      <c r="E6" s="11"/>
      <c r="F6" s="12" t="s">
        <v>14</v>
      </c>
      <c r="G6" s="12" t="s">
        <v>110</v>
      </c>
      <c r="H6" s="13">
        <f>I6-I5</f>
        <v>0.1</v>
      </c>
      <c r="I6" s="14">
        <v>0.1</v>
      </c>
      <c r="J6" s="15"/>
      <c r="K6" s="40"/>
    </row>
    <row r="7" spans="1:11">
      <c r="A7" s="39">
        <v>3</v>
      </c>
      <c r="B7" s="22" t="s">
        <v>15</v>
      </c>
      <c r="C7" s="23" t="s">
        <v>67</v>
      </c>
      <c r="D7" s="10" t="s">
        <v>16</v>
      </c>
      <c r="E7" s="11"/>
      <c r="F7" s="10" t="s">
        <v>14</v>
      </c>
      <c r="G7" s="12" t="s">
        <v>78</v>
      </c>
      <c r="H7" s="13">
        <f t="shared" ref="H7:H40" si="0">I7-I6</f>
        <v>3.6</v>
      </c>
      <c r="I7" s="14">
        <v>3.7</v>
      </c>
      <c r="J7" s="16" t="s">
        <v>21</v>
      </c>
      <c r="K7" s="40"/>
    </row>
    <row r="8" spans="1:11" s="59" customFormat="1">
      <c r="A8" s="39">
        <v>4</v>
      </c>
      <c r="B8" s="22" t="s">
        <v>15</v>
      </c>
      <c r="C8" s="23" t="s">
        <v>67</v>
      </c>
      <c r="D8" s="10" t="s">
        <v>77</v>
      </c>
      <c r="E8" s="11"/>
      <c r="F8" s="10" t="s">
        <v>14</v>
      </c>
      <c r="G8" s="12" t="s">
        <v>79</v>
      </c>
      <c r="H8" s="13">
        <f t="shared" si="0"/>
        <v>9.6000000000000014</v>
      </c>
      <c r="I8" s="14">
        <v>13.3</v>
      </c>
      <c r="J8" s="62" t="s">
        <v>80</v>
      </c>
      <c r="K8" s="40"/>
    </row>
    <row r="9" spans="1:11">
      <c r="A9" s="39">
        <v>5</v>
      </c>
      <c r="B9" s="22" t="s">
        <v>15</v>
      </c>
      <c r="C9" s="23" t="s">
        <v>67</v>
      </c>
      <c r="D9" s="10" t="s">
        <v>81</v>
      </c>
      <c r="E9" s="11"/>
      <c r="F9" s="12" t="s">
        <v>13</v>
      </c>
      <c r="G9" s="12" t="s">
        <v>82</v>
      </c>
      <c r="H9" s="13">
        <f t="shared" si="0"/>
        <v>3.6999999999999993</v>
      </c>
      <c r="I9" s="14">
        <v>17</v>
      </c>
      <c r="J9" s="16"/>
      <c r="K9" s="40"/>
    </row>
    <row r="10" spans="1:11">
      <c r="A10" s="39">
        <v>6</v>
      </c>
      <c r="B10" s="22" t="s">
        <v>12</v>
      </c>
      <c r="C10" s="23"/>
      <c r="D10" s="10"/>
      <c r="E10" s="35" t="s">
        <v>65</v>
      </c>
      <c r="F10" s="12" t="s">
        <v>13</v>
      </c>
      <c r="G10" s="12" t="s">
        <v>83</v>
      </c>
      <c r="H10" s="13">
        <f t="shared" si="0"/>
        <v>1.1999999999999993</v>
      </c>
      <c r="I10" s="14">
        <v>18.2</v>
      </c>
      <c r="J10" s="16"/>
      <c r="K10" s="40"/>
    </row>
    <row r="11" spans="1:11">
      <c r="A11" s="39">
        <v>7</v>
      </c>
      <c r="B11" s="22" t="s">
        <v>12</v>
      </c>
      <c r="C11" s="23" t="s">
        <v>67</v>
      </c>
      <c r="D11" s="10" t="s">
        <v>104</v>
      </c>
      <c r="E11" s="11"/>
      <c r="F11" s="10" t="s">
        <v>14</v>
      </c>
      <c r="G11" s="12" t="s">
        <v>84</v>
      </c>
      <c r="H11" s="13">
        <f t="shared" si="0"/>
        <v>3.9000000000000021</v>
      </c>
      <c r="I11" s="14">
        <v>22.1</v>
      </c>
      <c r="J11" s="16"/>
      <c r="K11" s="40"/>
    </row>
    <row r="12" spans="1:11" s="59" customFormat="1" ht="22.5">
      <c r="A12" s="41">
        <v>8</v>
      </c>
      <c r="B12" s="24" t="s">
        <v>68</v>
      </c>
      <c r="C12" s="25"/>
      <c r="D12" s="42" t="s">
        <v>92</v>
      </c>
      <c r="E12" s="43"/>
      <c r="F12" s="42" t="s">
        <v>19</v>
      </c>
      <c r="G12" s="42" t="s">
        <v>69</v>
      </c>
      <c r="H12" s="19">
        <f t="shared" si="0"/>
        <v>32.299999999999997</v>
      </c>
      <c r="I12" s="53">
        <v>54.4</v>
      </c>
      <c r="J12" s="46" t="s">
        <v>95</v>
      </c>
      <c r="K12" s="54">
        <f>I12-I5</f>
        <v>54.4</v>
      </c>
    </row>
    <row r="13" spans="1:11" ht="33.75">
      <c r="A13" s="41">
        <v>9</v>
      </c>
      <c r="B13" s="24" t="s">
        <v>68</v>
      </c>
      <c r="C13" s="25"/>
      <c r="D13" s="42" t="s">
        <v>85</v>
      </c>
      <c r="E13" s="43"/>
      <c r="F13" s="42" t="s">
        <v>19</v>
      </c>
      <c r="G13" s="42" t="s">
        <v>69</v>
      </c>
      <c r="H13" s="19">
        <f t="shared" si="0"/>
        <v>14.800000000000004</v>
      </c>
      <c r="I13" s="53">
        <v>69.2</v>
      </c>
      <c r="J13" s="46" t="s">
        <v>101</v>
      </c>
      <c r="K13" s="54">
        <f>I13-I12</f>
        <v>14.800000000000004</v>
      </c>
    </row>
    <row r="14" spans="1:11">
      <c r="A14" s="39">
        <v>10</v>
      </c>
      <c r="B14" s="49" t="s">
        <v>15</v>
      </c>
      <c r="C14" s="50" t="s">
        <v>67</v>
      </c>
      <c r="D14" s="12" t="s">
        <v>86</v>
      </c>
      <c r="E14" s="51"/>
      <c r="F14" s="12" t="s">
        <v>14</v>
      </c>
      <c r="G14" s="12" t="s">
        <v>87</v>
      </c>
      <c r="H14" s="13">
        <f t="shared" si="0"/>
        <v>1.2000000000000028</v>
      </c>
      <c r="I14" s="14">
        <v>70.400000000000006</v>
      </c>
      <c r="J14" s="16" t="s">
        <v>45</v>
      </c>
      <c r="K14" s="52"/>
    </row>
    <row r="15" spans="1:11">
      <c r="A15" s="39">
        <v>11</v>
      </c>
      <c r="B15" s="22" t="s">
        <v>12</v>
      </c>
      <c r="C15" s="23"/>
      <c r="D15" s="10"/>
      <c r="E15" s="35" t="s">
        <v>65</v>
      </c>
      <c r="F15" s="12" t="s">
        <v>14</v>
      </c>
      <c r="G15" s="12" t="s">
        <v>88</v>
      </c>
      <c r="H15" s="13">
        <f t="shared" si="0"/>
        <v>1.1999999999999886</v>
      </c>
      <c r="I15" s="14">
        <v>71.599999999999994</v>
      </c>
      <c r="J15" s="16"/>
      <c r="K15" s="40"/>
    </row>
    <row r="16" spans="1:11">
      <c r="A16" s="39">
        <v>12</v>
      </c>
      <c r="B16" s="22" t="s">
        <v>15</v>
      </c>
      <c r="C16" s="23" t="s">
        <v>67</v>
      </c>
      <c r="D16" s="10" t="s">
        <v>29</v>
      </c>
      <c r="E16" s="11"/>
      <c r="F16" s="10" t="s">
        <v>13</v>
      </c>
      <c r="G16" s="12" t="s">
        <v>51</v>
      </c>
      <c r="H16" s="13">
        <f t="shared" si="0"/>
        <v>19.300000000000011</v>
      </c>
      <c r="I16" s="14">
        <v>90.9</v>
      </c>
      <c r="J16" s="16" t="s">
        <v>39</v>
      </c>
      <c r="K16" s="40"/>
    </row>
    <row r="17" spans="1:11">
      <c r="A17" s="39">
        <v>13</v>
      </c>
      <c r="B17" s="22" t="s">
        <v>15</v>
      </c>
      <c r="C17" s="23" t="s">
        <v>67</v>
      </c>
      <c r="D17" s="10" t="s">
        <v>30</v>
      </c>
      <c r="E17" s="11"/>
      <c r="F17" s="10" t="s">
        <v>14</v>
      </c>
      <c r="G17" s="12" t="s">
        <v>52</v>
      </c>
      <c r="H17" s="13">
        <f t="shared" si="0"/>
        <v>2.1999999999999886</v>
      </c>
      <c r="I17" s="14">
        <v>93.1</v>
      </c>
      <c r="J17" s="16"/>
      <c r="K17" s="40"/>
    </row>
    <row r="18" spans="1:11">
      <c r="A18" s="39">
        <v>14</v>
      </c>
      <c r="B18" s="22" t="s">
        <v>15</v>
      </c>
      <c r="C18" s="23" t="s">
        <v>67</v>
      </c>
      <c r="D18" s="10"/>
      <c r="E18" s="11"/>
      <c r="F18" s="10" t="s">
        <v>14</v>
      </c>
      <c r="G18" s="12" t="s">
        <v>70</v>
      </c>
      <c r="H18" s="13">
        <f t="shared" si="0"/>
        <v>3.2000000000000028</v>
      </c>
      <c r="I18" s="14">
        <v>96.3</v>
      </c>
      <c r="J18" s="16" t="s">
        <v>40</v>
      </c>
      <c r="K18" s="40"/>
    </row>
    <row r="19" spans="1:11">
      <c r="A19" s="39">
        <v>15</v>
      </c>
      <c r="B19" s="22" t="s">
        <v>15</v>
      </c>
      <c r="C19" s="23" t="s">
        <v>67</v>
      </c>
      <c r="D19" s="10"/>
      <c r="E19" s="35"/>
      <c r="F19" s="10" t="s">
        <v>14</v>
      </c>
      <c r="G19" s="12" t="s">
        <v>71</v>
      </c>
      <c r="H19" s="13">
        <f t="shared" si="0"/>
        <v>13.100000000000009</v>
      </c>
      <c r="I19" s="14">
        <v>109.4</v>
      </c>
      <c r="J19" s="16" t="s">
        <v>89</v>
      </c>
      <c r="K19" s="40"/>
    </row>
    <row r="20" spans="1:11" ht="45">
      <c r="A20" s="41">
        <v>16</v>
      </c>
      <c r="B20" s="24" t="s">
        <v>68</v>
      </c>
      <c r="C20" s="25"/>
      <c r="D20" s="17" t="s">
        <v>63</v>
      </c>
      <c r="E20" s="18"/>
      <c r="F20" s="17" t="s">
        <v>19</v>
      </c>
      <c r="G20" s="5" t="s">
        <v>71</v>
      </c>
      <c r="H20" s="19">
        <f t="shared" si="0"/>
        <v>1.1999999999999886</v>
      </c>
      <c r="I20" s="20">
        <v>110.6</v>
      </c>
      <c r="J20" s="21" t="s">
        <v>98</v>
      </c>
      <c r="K20" s="38">
        <f>I20-I13</f>
        <v>41.399999999999991</v>
      </c>
    </row>
    <row r="21" spans="1:11">
      <c r="A21" s="39">
        <v>17</v>
      </c>
      <c r="B21" s="22" t="s">
        <v>72</v>
      </c>
      <c r="C21" s="23"/>
      <c r="D21" s="10"/>
      <c r="E21" s="11"/>
      <c r="F21" s="10" t="s">
        <v>14</v>
      </c>
      <c r="G21" s="12" t="s">
        <v>11</v>
      </c>
      <c r="H21" s="13">
        <f t="shared" si="0"/>
        <v>4</v>
      </c>
      <c r="I21" s="14">
        <v>114.6</v>
      </c>
      <c r="J21" s="16" t="s">
        <v>41</v>
      </c>
      <c r="K21" s="40"/>
    </row>
    <row r="22" spans="1:11">
      <c r="A22" s="39">
        <v>18</v>
      </c>
      <c r="B22" s="22" t="s">
        <v>12</v>
      </c>
      <c r="C22" s="23"/>
      <c r="D22" s="10"/>
      <c r="E22" s="35" t="s">
        <v>65</v>
      </c>
      <c r="F22" s="10" t="s">
        <v>13</v>
      </c>
      <c r="G22" s="12" t="s">
        <v>53</v>
      </c>
      <c r="H22" s="13">
        <f t="shared" si="0"/>
        <v>1.7000000000000028</v>
      </c>
      <c r="I22" s="14">
        <v>116.3</v>
      </c>
      <c r="J22" s="16"/>
      <c r="K22" s="40"/>
    </row>
    <row r="23" spans="1:11" ht="22.5">
      <c r="A23" s="41">
        <v>19</v>
      </c>
      <c r="B23" s="24" t="s">
        <v>68</v>
      </c>
      <c r="C23" s="25"/>
      <c r="D23" s="17" t="s">
        <v>90</v>
      </c>
      <c r="E23" s="18"/>
      <c r="F23" s="17" t="s">
        <v>19</v>
      </c>
      <c r="G23" s="5" t="s">
        <v>53</v>
      </c>
      <c r="H23" s="19">
        <f t="shared" si="0"/>
        <v>8.1000000000000085</v>
      </c>
      <c r="I23" s="20">
        <v>124.4</v>
      </c>
      <c r="J23" s="21" t="s">
        <v>96</v>
      </c>
      <c r="K23" s="38">
        <f>I23-I20</f>
        <v>13.800000000000011</v>
      </c>
    </row>
    <row r="24" spans="1:11">
      <c r="A24" s="39">
        <v>20</v>
      </c>
      <c r="B24" s="22" t="s">
        <v>72</v>
      </c>
      <c r="C24" s="23"/>
      <c r="D24" s="10"/>
      <c r="E24" s="11"/>
      <c r="F24" s="10" t="s">
        <v>14</v>
      </c>
      <c r="G24" s="12" t="s">
        <v>73</v>
      </c>
      <c r="H24" s="13">
        <f t="shared" si="0"/>
        <v>10.699999999999989</v>
      </c>
      <c r="I24" s="14">
        <v>135.1</v>
      </c>
      <c r="J24" s="16" t="s">
        <v>42</v>
      </c>
      <c r="K24" s="40"/>
    </row>
    <row r="25" spans="1:11" ht="33.75">
      <c r="A25" s="41">
        <v>21</v>
      </c>
      <c r="B25" s="24" t="s">
        <v>68</v>
      </c>
      <c r="C25" s="25"/>
      <c r="D25" s="17" t="s">
        <v>91</v>
      </c>
      <c r="E25" s="18"/>
      <c r="F25" s="17" t="s">
        <v>19</v>
      </c>
      <c r="G25" s="5" t="s">
        <v>73</v>
      </c>
      <c r="H25" s="19">
        <f t="shared" si="0"/>
        <v>8.5</v>
      </c>
      <c r="I25" s="20">
        <v>143.6</v>
      </c>
      <c r="J25" s="21" t="s">
        <v>99</v>
      </c>
      <c r="K25" s="38">
        <f>I25-I23</f>
        <v>19.199999999999989</v>
      </c>
    </row>
    <row r="26" spans="1:11">
      <c r="A26" s="39">
        <v>22</v>
      </c>
      <c r="B26" s="22" t="s">
        <v>15</v>
      </c>
      <c r="C26" s="23" t="s">
        <v>67</v>
      </c>
      <c r="D26" s="10" t="s">
        <v>32</v>
      </c>
      <c r="E26" s="11"/>
      <c r="F26" s="10" t="s">
        <v>13</v>
      </c>
      <c r="G26" s="12" t="s">
        <v>61</v>
      </c>
      <c r="H26" s="13">
        <f t="shared" si="0"/>
        <v>1.5</v>
      </c>
      <c r="I26" s="14">
        <v>145.1</v>
      </c>
      <c r="J26" s="16" t="s">
        <v>43</v>
      </c>
      <c r="K26" s="40"/>
    </row>
    <row r="27" spans="1:11">
      <c r="A27" s="39">
        <v>23</v>
      </c>
      <c r="B27" s="22" t="s">
        <v>15</v>
      </c>
      <c r="C27" s="23" t="s">
        <v>67</v>
      </c>
      <c r="D27" s="10" t="s">
        <v>33</v>
      </c>
      <c r="E27" s="11"/>
      <c r="F27" s="10" t="s">
        <v>13</v>
      </c>
      <c r="G27" s="12" t="s">
        <v>34</v>
      </c>
      <c r="H27" s="13">
        <f t="shared" si="0"/>
        <v>13.599999999999994</v>
      </c>
      <c r="I27" s="14">
        <v>158.69999999999999</v>
      </c>
      <c r="J27" s="16" t="s">
        <v>44</v>
      </c>
      <c r="K27" s="40"/>
    </row>
    <row r="28" spans="1:11">
      <c r="A28" s="39">
        <v>24</v>
      </c>
      <c r="B28" s="22" t="s">
        <v>15</v>
      </c>
      <c r="C28" s="23" t="s">
        <v>67</v>
      </c>
      <c r="D28" s="10" t="s">
        <v>35</v>
      </c>
      <c r="E28" s="11"/>
      <c r="F28" s="10" t="s">
        <v>14</v>
      </c>
      <c r="G28" s="12" t="s">
        <v>34</v>
      </c>
      <c r="H28" s="13">
        <f t="shared" si="0"/>
        <v>0.60000000000002274</v>
      </c>
      <c r="I28" s="14">
        <v>159.30000000000001</v>
      </c>
      <c r="J28" s="16"/>
      <c r="K28" s="40"/>
    </row>
    <row r="29" spans="1:11">
      <c r="A29" s="39">
        <v>25</v>
      </c>
      <c r="B29" s="22" t="s">
        <v>15</v>
      </c>
      <c r="C29" s="23" t="s">
        <v>67</v>
      </c>
      <c r="D29" s="10" t="s">
        <v>36</v>
      </c>
      <c r="E29" s="11"/>
      <c r="F29" s="10" t="s">
        <v>13</v>
      </c>
      <c r="G29" s="12" t="s">
        <v>34</v>
      </c>
      <c r="H29" s="13">
        <f t="shared" si="0"/>
        <v>2.2999999999999829</v>
      </c>
      <c r="I29" s="14">
        <v>161.6</v>
      </c>
      <c r="J29" s="16" t="s">
        <v>45</v>
      </c>
      <c r="K29" s="40"/>
    </row>
    <row r="30" spans="1:11">
      <c r="A30" s="39">
        <v>26</v>
      </c>
      <c r="B30" s="22" t="s">
        <v>15</v>
      </c>
      <c r="C30" s="23" t="s">
        <v>67</v>
      </c>
      <c r="D30" s="10" t="s">
        <v>37</v>
      </c>
      <c r="E30" s="11"/>
      <c r="F30" s="10" t="s">
        <v>14</v>
      </c>
      <c r="G30" s="12" t="s">
        <v>59</v>
      </c>
      <c r="H30" s="13">
        <f t="shared" si="0"/>
        <v>4.7000000000000171</v>
      </c>
      <c r="I30" s="14">
        <v>166.3</v>
      </c>
      <c r="J30" s="16" t="s">
        <v>46</v>
      </c>
      <c r="K30" s="40"/>
    </row>
    <row r="31" spans="1:11">
      <c r="A31" s="39">
        <v>27</v>
      </c>
      <c r="B31" s="22" t="s">
        <v>15</v>
      </c>
      <c r="C31" s="23" t="s">
        <v>28</v>
      </c>
      <c r="D31" s="10" t="s">
        <v>18</v>
      </c>
      <c r="E31" s="11"/>
      <c r="F31" s="10" t="s">
        <v>14</v>
      </c>
      <c r="G31" s="12" t="s">
        <v>54</v>
      </c>
      <c r="H31" s="13">
        <f t="shared" si="0"/>
        <v>9.6999999999999886</v>
      </c>
      <c r="I31" s="14">
        <v>176</v>
      </c>
      <c r="J31" s="16" t="s">
        <v>47</v>
      </c>
      <c r="K31" s="40"/>
    </row>
    <row r="32" spans="1:11">
      <c r="A32" s="39">
        <v>28</v>
      </c>
      <c r="B32" s="22" t="s">
        <v>15</v>
      </c>
      <c r="C32" s="23" t="s">
        <v>28</v>
      </c>
      <c r="D32" s="10" t="s">
        <v>17</v>
      </c>
      <c r="E32" s="11"/>
      <c r="F32" s="10" t="s">
        <v>14</v>
      </c>
      <c r="G32" s="12" t="s">
        <v>55</v>
      </c>
      <c r="H32" s="13">
        <f t="shared" si="0"/>
        <v>4.0999999999999943</v>
      </c>
      <c r="I32" s="14">
        <v>180.1</v>
      </c>
      <c r="J32" s="16" t="s">
        <v>22</v>
      </c>
      <c r="K32" s="40"/>
    </row>
    <row r="33" spans="1:11">
      <c r="A33" s="39">
        <v>29</v>
      </c>
      <c r="B33" s="22" t="s">
        <v>38</v>
      </c>
      <c r="C33" s="23" t="s">
        <v>28</v>
      </c>
      <c r="D33" s="10" t="s">
        <v>25</v>
      </c>
      <c r="E33" s="11"/>
      <c r="F33" s="10" t="s">
        <v>24</v>
      </c>
      <c r="G33" s="12" t="s">
        <v>56</v>
      </c>
      <c r="H33" s="13">
        <f t="shared" si="0"/>
        <v>5.2000000000000171</v>
      </c>
      <c r="I33" s="14">
        <v>185.3</v>
      </c>
      <c r="J33" s="16"/>
      <c r="K33" s="40"/>
    </row>
    <row r="34" spans="1:11">
      <c r="A34" s="39">
        <v>30</v>
      </c>
      <c r="B34" s="22" t="s">
        <v>15</v>
      </c>
      <c r="C34" s="23"/>
      <c r="D34" s="10"/>
      <c r="E34" s="35" t="s">
        <v>65</v>
      </c>
      <c r="F34" s="10" t="s">
        <v>14</v>
      </c>
      <c r="G34" s="12" t="s">
        <v>11</v>
      </c>
      <c r="H34" s="13">
        <f t="shared" si="0"/>
        <v>0.19999999999998863</v>
      </c>
      <c r="I34" s="14">
        <v>185.5</v>
      </c>
      <c r="J34" s="16" t="s">
        <v>23</v>
      </c>
      <c r="K34" s="40"/>
    </row>
    <row r="35" spans="1:11">
      <c r="A35" s="39">
        <v>31</v>
      </c>
      <c r="B35" s="22" t="s">
        <v>15</v>
      </c>
      <c r="C35" s="23"/>
      <c r="D35" s="10"/>
      <c r="E35" s="35" t="s">
        <v>65</v>
      </c>
      <c r="F35" s="10" t="s">
        <v>13</v>
      </c>
      <c r="G35" s="12" t="s">
        <v>11</v>
      </c>
      <c r="H35" s="13">
        <f t="shared" si="0"/>
        <v>5.1999999999999886</v>
      </c>
      <c r="I35" s="14">
        <v>190.7</v>
      </c>
      <c r="J35" s="16"/>
      <c r="K35" s="40"/>
    </row>
    <row r="36" spans="1:11">
      <c r="A36" s="39">
        <v>32</v>
      </c>
      <c r="B36" s="22" t="s">
        <v>75</v>
      </c>
      <c r="C36" s="23" t="s">
        <v>28</v>
      </c>
      <c r="D36" s="10"/>
      <c r="E36" s="35" t="s">
        <v>65</v>
      </c>
      <c r="F36" s="10" t="s">
        <v>14</v>
      </c>
      <c r="G36" s="12" t="s">
        <v>60</v>
      </c>
      <c r="H36" s="13">
        <f t="shared" si="0"/>
        <v>0.10000000000002274</v>
      </c>
      <c r="I36" s="14">
        <v>190.8</v>
      </c>
      <c r="J36" s="16" t="s">
        <v>76</v>
      </c>
      <c r="K36" s="40"/>
    </row>
    <row r="37" spans="1:11">
      <c r="A37" s="39">
        <v>33</v>
      </c>
      <c r="B37" s="22" t="s">
        <v>15</v>
      </c>
      <c r="C37" s="23" t="s">
        <v>28</v>
      </c>
      <c r="D37" s="10" t="s">
        <v>16</v>
      </c>
      <c r="E37" s="11"/>
      <c r="F37" s="10" t="s">
        <v>13</v>
      </c>
      <c r="G37" s="12" t="s">
        <v>58</v>
      </c>
      <c r="H37" s="13">
        <f t="shared" si="0"/>
        <v>10.599999999999994</v>
      </c>
      <c r="I37" s="14">
        <v>201.4</v>
      </c>
      <c r="J37" s="16" t="s">
        <v>26</v>
      </c>
      <c r="K37" s="40"/>
    </row>
    <row r="38" spans="1:11" ht="45">
      <c r="A38" s="41">
        <v>34</v>
      </c>
      <c r="B38" s="24" t="s">
        <v>38</v>
      </c>
      <c r="C38" s="25"/>
      <c r="D38" s="42" t="s">
        <v>64</v>
      </c>
      <c r="E38" s="43"/>
      <c r="F38" s="42" t="s">
        <v>31</v>
      </c>
      <c r="G38" s="44" t="s">
        <v>58</v>
      </c>
      <c r="H38" s="19">
        <f t="shared" si="0"/>
        <v>1.7999999999999829</v>
      </c>
      <c r="I38" s="45">
        <v>203.2</v>
      </c>
      <c r="J38" s="46" t="s">
        <v>100</v>
      </c>
      <c r="K38" s="38">
        <f>I38-I25</f>
        <v>59.599999999999994</v>
      </c>
    </row>
    <row r="39" spans="1:11">
      <c r="A39" s="39">
        <v>35</v>
      </c>
      <c r="B39" s="22" t="s">
        <v>15</v>
      </c>
      <c r="C39" s="23" t="s">
        <v>67</v>
      </c>
      <c r="D39" s="10" t="s">
        <v>48</v>
      </c>
      <c r="E39" s="11"/>
      <c r="F39" s="10" t="s">
        <v>13</v>
      </c>
      <c r="G39" s="12" t="s">
        <v>57</v>
      </c>
      <c r="H39" s="13">
        <f t="shared" si="0"/>
        <v>1.6000000000000227</v>
      </c>
      <c r="I39" s="14">
        <v>204.8</v>
      </c>
      <c r="J39" s="16"/>
      <c r="K39" s="40"/>
    </row>
    <row r="40" spans="1:11" ht="90">
      <c r="A40" s="41">
        <v>36</v>
      </c>
      <c r="B40" s="24" t="s">
        <v>38</v>
      </c>
      <c r="C40" s="25"/>
      <c r="D40" s="17" t="s">
        <v>49</v>
      </c>
      <c r="E40" s="18"/>
      <c r="F40" s="17" t="s">
        <v>19</v>
      </c>
      <c r="G40" s="5" t="s">
        <v>57</v>
      </c>
      <c r="H40" s="19">
        <f t="shared" si="0"/>
        <v>0.19999999999998863</v>
      </c>
      <c r="I40" s="20">
        <v>205</v>
      </c>
      <c r="J40" s="46" t="s">
        <v>105</v>
      </c>
      <c r="K40" s="38">
        <f>I40-I38</f>
        <v>1.8000000000000114</v>
      </c>
    </row>
    <row r="42" spans="1:11" s="60" customFormat="1">
      <c r="J42" s="58"/>
    </row>
    <row r="43" spans="1:11">
      <c r="A43" s="78" t="s">
        <v>92</v>
      </c>
      <c r="B43" s="78"/>
      <c r="C43" s="78"/>
      <c r="D43" s="78"/>
      <c r="E43" s="78"/>
      <c r="F43" s="78"/>
      <c r="G43" s="59"/>
      <c r="H43" s="78" t="s">
        <v>90</v>
      </c>
      <c r="I43" s="78"/>
      <c r="J43" s="78"/>
      <c r="K43" s="78"/>
    </row>
    <row r="44" spans="1:11">
      <c r="A44" s="78" t="s">
        <v>93</v>
      </c>
      <c r="B44" s="78"/>
      <c r="C44" s="78"/>
      <c r="D44" s="78"/>
      <c r="E44" s="78"/>
      <c r="F44" s="78"/>
      <c r="G44" s="59"/>
      <c r="H44" s="78" t="s">
        <v>74</v>
      </c>
      <c r="I44" s="78"/>
      <c r="J44" s="78"/>
      <c r="K44" s="78"/>
    </row>
    <row r="45" spans="1:11">
      <c r="A45" s="78" t="s">
        <v>94</v>
      </c>
      <c r="B45" s="78"/>
      <c r="C45" s="78"/>
      <c r="D45" s="78"/>
      <c r="E45" s="78"/>
      <c r="F45" s="78"/>
      <c r="G45" s="59"/>
      <c r="H45" s="79" t="s">
        <v>94</v>
      </c>
      <c r="I45" s="79"/>
      <c r="J45" s="79"/>
      <c r="K45" s="79"/>
    </row>
    <row r="46" spans="1:11" s="60" customFormat="1">
      <c r="H46" s="61"/>
      <c r="I46" s="61"/>
      <c r="J46" s="61"/>
      <c r="K46" s="61"/>
    </row>
  </sheetData>
  <mergeCells count="18">
    <mergeCell ref="A44:F44"/>
    <mergeCell ref="A45:F45"/>
    <mergeCell ref="H43:K43"/>
    <mergeCell ref="H44:K44"/>
    <mergeCell ref="H45:K45"/>
    <mergeCell ref="A43:F43"/>
    <mergeCell ref="F1:G1"/>
    <mergeCell ref="A1:D1"/>
    <mergeCell ref="H3:I3"/>
    <mergeCell ref="J3:J4"/>
    <mergeCell ref="K3:K4"/>
    <mergeCell ref="F2:G2"/>
    <mergeCell ref="F3:G3"/>
    <mergeCell ref="A3:A4"/>
    <mergeCell ref="B3:B4"/>
    <mergeCell ref="C3:C4"/>
    <mergeCell ref="D3:D4"/>
    <mergeCell ref="E3:E4"/>
  </mergeCells>
  <phoneticPr fontId="1"/>
  <pageMargins left="0.19685039370078741" right="0.19685039370078741" top="0.39370078740157483" bottom="0.39370078740157483" header="0.31496062992125984" footer="0.31496062992125984"/>
  <pageSetup paperSize="9" scale="80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Normal="100" workbookViewId="0">
      <selection activeCell="A2" sqref="A2"/>
    </sheetView>
  </sheetViews>
  <sheetFormatPr defaultColWidth="8.875" defaultRowHeight="11.25"/>
  <cols>
    <col min="1" max="1" width="3" style="63" customWidth="1"/>
    <col min="2" max="3" width="2.75" style="63" customWidth="1"/>
    <col min="4" max="4" width="32.75" style="63" customWidth="1"/>
    <col min="5" max="5" width="3.625" style="63" customWidth="1"/>
    <col min="6" max="6" width="7.375" style="63" customWidth="1"/>
    <col min="7" max="7" width="20.75" style="63" customWidth="1"/>
    <col min="8" max="8" width="5.125" style="63" customWidth="1"/>
    <col min="9" max="9" width="5.625" style="63" customWidth="1"/>
    <col min="10" max="10" width="39.125" style="58" customWidth="1"/>
    <col min="11" max="11" width="4.5" style="63" customWidth="1"/>
    <col min="12" max="16384" width="8.875" style="63"/>
  </cols>
  <sheetData>
    <row r="1" spans="1:11">
      <c r="A1" s="66" t="s">
        <v>27</v>
      </c>
      <c r="B1" s="66"/>
      <c r="C1" s="66"/>
      <c r="D1" s="66"/>
      <c r="E1" s="57"/>
      <c r="F1" s="66" t="s">
        <v>97</v>
      </c>
      <c r="G1" s="66"/>
      <c r="H1" s="31" t="s">
        <v>62</v>
      </c>
      <c r="I1" s="32"/>
      <c r="J1" s="33"/>
      <c r="K1" s="34" t="s">
        <v>107</v>
      </c>
    </row>
    <row r="2" spans="1:11" s="48" customFormat="1" ht="15" customHeight="1">
      <c r="A2" s="26"/>
      <c r="B2" s="27"/>
      <c r="C2" s="26"/>
      <c r="D2" s="26"/>
      <c r="E2" s="36" t="s">
        <v>65</v>
      </c>
      <c r="F2" s="73" t="s">
        <v>20</v>
      </c>
      <c r="G2" s="73"/>
      <c r="H2" s="28"/>
      <c r="I2" s="29"/>
      <c r="J2" s="30"/>
      <c r="K2" s="55" t="s">
        <v>106</v>
      </c>
    </row>
    <row r="3" spans="1:11">
      <c r="A3" s="71"/>
      <c r="B3" s="76" t="s">
        <v>0</v>
      </c>
      <c r="C3" s="76" t="s">
        <v>1</v>
      </c>
      <c r="D3" s="71" t="s">
        <v>66</v>
      </c>
      <c r="E3" s="76" t="s">
        <v>2</v>
      </c>
      <c r="F3" s="74" t="s">
        <v>3</v>
      </c>
      <c r="G3" s="75"/>
      <c r="H3" s="67" t="s">
        <v>4</v>
      </c>
      <c r="I3" s="68"/>
      <c r="J3" s="69" t="s">
        <v>5</v>
      </c>
      <c r="K3" s="71" t="s">
        <v>6</v>
      </c>
    </row>
    <row r="4" spans="1:11" ht="12" thickBot="1">
      <c r="A4" s="72"/>
      <c r="B4" s="77"/>
      <c r="C4" s="77"/>
      <c r="D4" s="72"/>
      <c r="E4" s="77"/>
      <c r="F4" s="65" t="s">
        <v>7</v>
      </c>
      <c r="G4" s="65" t="s">
        <v>8</v>
      </c>
      <c r="H4" s="1" t="s">
        <v>9</v>
      </c>
      <c r="I4" s="2" t="s">
        <v>10</v>
      </c>
      <c r="J4" s="70"/>
      <c r="K4" s="72"/>
    </row>
    <row r="5" spans="1:11" ht="12" thickTop="1">
      <c r="A5" s="37">
        <v>1</v>
      </c>
      <c r="B5" s="3"/>
      <c r="C5" s="4"/>
      <c r="D5" s="5" t="s">
        <v>108</v>
      </c>
      <c r="E5" s="6"/>
      <c r="F5" s="5" t="s">
        <v>111</v>
      </c>
      <c r="G5" s="5" t="s">
        <v>11</v>
      </c>
      <c r="H5" s="7">
        <v>0</v>
      </c>
      <c r="I5" s="8">
        <v>0</v>
      </c>
      <c r="J5" s="9" t="s">
        <v>112</v>
      </c>
      <c r="K5" s="38"/>
    </row>
    <row r="6" spans="1:11">
      <c r="A6" s="39">
        <v>2</v>
      </c>
      <c r="B6" s="22" t="s">
        <v>15</v>
      </c>
      <c r="C6" s="23" t="s">
        <v>67</v>
      </c>
      <c r="D6" s="10" t="s">
        <v>109</v>
      </c>
      <c r="E6" s="11"/>
      <c r="F6" s="12" t="s">
        <v>14</v>
      </c>
      <c r="G6" s="12" t="s">
        <v>110</v>
      </c>
      <c r="H6" s="13">
        <f>I6-I5</f>
        <v>0.1</v>
      </c>
      <c r="I6" s="14">
        <v>0.1</v>
      </c>
      <c r="J6" s="15"/>
      <c r="K6" s="40"/>
    </row>
    <row r="7" spans="1:11">
      <c r="A7" s="39">
        <v>3</v>
      </c>
      <c r="B7" s="22" t="s">
        <v>15</v>
      </c>
      <c r="C7" s="23" t="s">
        <v>67</v>
      </c>
      <c r="D7" s="10" t="s">
        <v>16</v>
      </c>
      <c r="E7" s="11"/>
      <c r="F7" s="10" t="s">
        <v>14</v>
      </c>
      <c r="G7" s="12" t="s">
        <v>78</v>
      </c>
      <c r="H7" s="13">
        <f t="shared" ref="H7:H40" si="0">I7-I6</f>
        <v>3.6</v>
      </c>
      <c r="I7" s="14">
        <v>3.7</v>
      </c>
      <c r="J7" s="16" t="s">
        <v>21</v>
      </c>
      <c r="K7" s="40"/>
    </row>
    <row r="8" spans="1:11">
      <c r="A8" s="39">
        <v>4</v>
      </c>
      <c r="B8" s="22" t="s">
        <v>15</v>
      </c>
      <c r="C8" s="23" t="s">
        <v>67</v>
      </c>
      <c r="D8" s="10" t="s">
        <v>77</v>
      </c>
      <c r="E8" s="11"/>
      <c r="F8" s="10" t="s">
        <v>14</v>
      </c>
      <c r="G8" s="12" t="s">
        <v>79</v>
      </c>
      <c r="H8" s="13">
        <f t="shared" si="0"/>
        <v>9.6000000000000014</v>
      </c>
      <c r="I8" s="14">
        <v>13.3</v>
      </c>
      <c r="J8" s="62" t="s">
        <v>80</v>
      </c>
      <c r="K8" s="40"/>
    </row>
    <row r="9" spans="1:11">
      <c r="A9" s="39">
        <v>5</v>
      </c>
      <c r="B9" s="22" t="s">
        <v>15</v>
      </c>
      <c r="C9" s="23" t="s">
        <v>67</v>
      </c>
      <c r="D9" s="10" t="s">
        <v>81</v>
      </c>
      <c r="E9" s="11"/>
      <c r="F9" s="12" t="s">
        <v>13</v>
      </c>
      <c r="G9" s="12" t="s">
        <v>11</v>
      </c>
      <c r="H9" s="13">
        <f t="shared" si="0"/>
        <v>3.6999999999999993</v>
      </c>
      <c r="I9" s="14">
        <v>17</v>
      </c>
      <c r="J9" s="16"/>
      <c r="K9" s="40"/>
    </row>
    <row r="10" spans="1:11">
      <c r="A10" s="39">
        <v>6</v>
      </c>
      <c r="B10" s="22" t="s">
        <v>12</v>
      </c>
      <c r="C10" s="23"/>
      <c r="D10" s="10"/>
      <c r="E10" s="35" t="s">
        <v>65</v>
      </c>
      <c r="F10" s="12" t="s">
        <v>13</v>
      </c>
      <c r="G10" s="12" t="s">
        <v>83</v>
      </c>
      <c r="H10" s="13">
        <f t="shared" si="0"/>
        <v>1.1999999999999993</v>
      </c>
      <c r="I10" s="14">
        <v>18.2</v>
      </c>
      <c r="J10" s="16"/>
      <c r="K10" s="40"/>
    </row>
    <row r="11" spans="1:11">
      <c r="A11" s="39">
        <v>7</v>
      </c>
      <c r="B11" s="22" t="s">
        <v>12</v>
      </c>
      <c r="C11" s="23" t="s">
        <v>67</v>
      </c>
      <c r="D11" s="10" t="s">
        <v>104</v>
      </c>
      <c r="E11" s="11"/>
      <c r="F11" s="10" t="s">
        <v>14</v>
      </c>
      <c r="G11" s="12" t="s">
        <v>84</v>
      </c>
      <c r="H11" s="13">
        <f t="shared" si="0"/>
        <v>3.9000000000000021</v>
      </c>
      <c r="I11" s="14">
        <v>22.1</v>
      </c>
      <c r="J11" s="16"/>
      <c r="K11" s="40"/>
    </row>
    <row r="12" spans="1:11" ht="22.5">
      <c r="A12" s="41">
        <v>8</v>
      </c>
      <c r="B12" s="24" t="s">
        <v>68</v>
      </c>
      <c r="C12" s="25"/>
      <c r="D12" s="42" t="s">
        <v>92</v>
      </c>
      <c r="E12" s="43"/>
      <c r="F12" s="42" t="s">
        <v>19</v>
      </c>
      <c r="G12" s="42" t="s">
        <v>69</v>
      </c>
      <c r="H12" s="19">
        <f t="shared" si="0"/>
        <v>32.299999999999997</v>
      </c>
      <c r="I12" s="53">
        <v>54.4</v>
      </c>
      <c r="J12" s="46" t="s">
        <v>95</v>
      </c>
      <c r="K12" s="54">
        <f>I12-I5</f>
        <v>54.4</v>
      </c>
    </row>
    <row r="13" spans="1:11" ht="33.75">
      <c r="A13" s="41">
        <v>9</v>
      </c>
      <c r="B13" s="24" t="s">
        <v>68</v>
      </c>
      <c r="C13" s="25"/>
      <c r="D13" s="42" t="s">
        <v>85</v>
      </c>
      <c r="E13" s="43"/>
      <c r="F13" s="42" t="s">
        <v>19</v>
      </c>
      <c r="G13" s="42" t="s">
        <v>69</v>
      </c>
      <c r="H13" s="19">
        <f t="shared" si="0"/>
        <v>14.800000000000004</v>
      </c>
      <c r="I13" s="53">
        <v>69.2</v>
      </c>
      <c r="J13" s="46" t="s">
        <v>101</v>
      </c>
      <c r="K13" s="54">
        <f>I13-I12</f>
        <v>14.800000000000004</v>
      </c>
    </row>
    <row r="14" spans="1:11">
      <c r="A14" s="39">
        <v>10</v>
      </c>
      <c r="B14" s="49" t="s">
        <v>15</v>
      </c>
      <c r="C14" s="50" t="s">
        <v>67</v>
      </c>
      <c r="D14" s="12" t="s">
        <v>86</v>
      </c>
      <c r="E14" s="51"/>
      <c r="F14" s="12" t="s">
        <v>14</v>
      </c>
      <c r="G14" s="12" t="s">
        <v>87</v>
      </c>
      <c r="H14" s="13">
        <f t="shared" si="0"/>
        <v>1.2000000000000028</v>
      </c>
      <c r="I14" s="14">
        <v>70.400000000000006</v>
      </c>
      <c r="J14" s="16" t="s">
        <v>45</v>
      </c>
      <c r="K14" s="52"/>
    </row>
    <row r="15" spans="1:11">
      <c r="A15" s="39">
        <v>11</v>
      </c>
      <c r="B15" s="22" t="s">
        <v>12</v>
      </c>
      <c r="C15" s="23"/>
      <c r="D15" s="10"/>
      <c r="E15" s="35" t="s">
        <v>65</v>
      </c>
      <c r="F15" s="12" t="s">
        <v>14</v>
      </c>
      <c r="G15" s="12" t="s">
        <v>88</v>
      </c>
      <c r="H15" s="13">
        <f t="shared" si="0"/>
        <v>1.1999999999999886</v>
      </c>
      <c r="I15" s="14">
        <v>71.599999999999994</v>
      </c>
      <c r="J15" s="16"/>
      <c r="K15" s="40"/>
    </row>
    <row r="16" spans="1:11">
      <c r="A16" s="39">
        <v>12</v>
      </c>
      <c r="B16" s="22" t="s">
        <v>15</v>
      </c>
      <c r="C16" s="23" t="s">
        <v>67</v>
      </c>
      <c r="D16" s="10" t="s">
        <v>29</v>
      </c>
      <c r="E16" s="11"/>
      <c r="F16" s="10" t="s">
        <v>13</v>
      </c>
      <c r="G16" s="12" t="s">
        <v>51</v>
      </c>
      <c r="H16" s="13">
        <f t="shared" si="0"/>
        <v>19.300000000000011</v>
      </c>
      <c r="I16" s="14">
        <v>90.9</v>
      </c>
      <c r="J16" s="16" t="s">
        <v>39</v>
      </c>
      <c r="K16" s="40"/>
    </row>
    <row r="17" spans="1:11">
      <c r="A17" s="39">
        <v>13</v>
      </c>
      <c r="B17" s="22" t="s">
        <v>15</v>
      </c>
      <c r="C17" s="23" t="s">
        <v>67</v>
      </c>
      <c r="D17" s="10" t="s">
        <v>30</v>
      </c>
      <c r="E17" s="11"/>
      <c r="F17" s="10" t="s">
        <v>14</v>
      </c>
      <c r="G17" s="12" t="s">
        <v>52</v>
      </c>
      <c r="H17" s="13">
        <f t="shared" si="0"/>
        <v>2.1999999999999886</v>
      </c>
      <c r="I17" s="14">
        <v>93.1</v>
      </c>
      <c r="J17" s="16"/>
      <c r="K17" s="40"/>
    </row>
    <row r="18" spans="1:11">
      <c r="A18" s="39">
        <v>14</v>
      </c>
      <c r="B18" s="22" t="s">
        <v>15</v>
      </c>
      <c r="C18" s="23" t="s">
        <v>67</v>
      </c>
      <c r="D18" s="10"/>
      <c r="E18" s="11"/>
      <c r="F18" s="10" t="s">
        <v>14</v>
      </c>
      <c r="G18" s="12" t="s">
        <v>70</v>
      </c>
      <c r="H18" s="13">
        <f t="shared" si="0"/>
        <v>3.2000000000000028</v>
      </c>
      <c r="I18" s="14">
        <v>96.3</v>
      </c>
      <c r="J18" s="16" t="s">
        <v>40</v>
      </c>
      <c r="K18" s="40"/>
    </row>
    <row r="19" spans="1:11">
      <c r="A19" s="39">
        <v>15</v>
      </c>
      <c r="B19" s="22" t="s">
        <v>15</v>
      </c>
      <c r="C19" s="23" t="s">
        <v>67</v>
      </c>
      <c r="D19" s="10"/>
      <c r="E19" s="35"/>
      <c r="F19" s="10" t="s">
        <v>14</v>
      </c>
      <c r="G19" s="12" t="s">
        <v>71</v>
      </c>
      <c r="H19" s="13">
        <f t="shared" si="0"/>
        <v>13.100000000000009</v>
      </c>
      <c r="I19" s="14">
        <v>109.4</v>
      </c>
      <c r="J19" s="16" t="s">
        <v>89</v>
      </c>
      <c r="K19" s="40"/>
    </row>
    <row r="20" spans="1:11" ht="45">
      <c r="A20" s="41">
        <v>16</v>
      </c>
      <c r="B20" s="24" t="s">
        <v>68</v>
      </c>
      <c r="C20" s="25"/>
      <c r="D20" s="17" t="s">
        <v>63</v>
      </c>
      <c r="E20" s="18"/>
      <c r="F20" s="17" t="s">
        <v>19</v>
      </c>
      <c r="G20" s="5" t="s">
        <v>71</v>
      </c>
      <c r="H20" s="19">
        <f t="shared" si="0"/>
        <v>1.1999999999999886</v>
      </c>
      <c r="I20" s="20">
        <v>110.6</v>
      </c>
      <c r="J20" s="21" t="s">
        <v>102</v>
      </c>
      <c r="K20" s="38">
        <f>I20-I13</f>
        <v>41.399999999999991</v>
      </c>
    </row>
    <row r="21" spans="1:11">
      <c r="A21" s="39">
        <v>17</v>
      </c>
      <c r="B21" s="22" t="s">
        <v>72</v>
      </c>
      <c r="C21" s="23"/>
      <c r="D21" s="10"/>
      <c r="E21" s="11"/>
      <c r="F21" s="10" t="s">
        <v>14</v>
      </c>
      <c r="G21" s="12" t="s">
        <v>11</v>
      </c>
      <c r="H21" s="13">
        <f t="shared" si="0"/>
        <v>4</v>
      </c>
      <c r="I21" s="14">
        <v>114.6</v>
      </c>
      <c r="J21" s="16" t="s">
        <v>41</v>
      </c>
      <c r="K21" s="40"/>
    </row>
    <row r="22" spans="1:11">
      <c r="A22" s="39">
        <v>18</v>
      </c>
      <c r="B22" s="22" t="s">
        <v>12</v>
      </c>
      <c r="C22" s="23"/>
      <c r="D22" s="10"/>
      <c r="E22" s="35" t="s">
        <v>65</v>
      </c>
      <c r="F22" s="10" t="s">
        <v>13</v>
      </c>
      <c r="G22" s="12" t="s">
        <v>53</v>
      </c>
      <c r="H22" s="13">
        <f t="shared" si="0"/>
        <v>1.7000000000000028</v>
      </c>
      <c r="I22" s="14">
        <v>116.3</v>
      </c>
      <c r="J22" s="16"/>
      <c r="K22" s="40"/>
    </row>
    <row r="23" spans="1:11" ht="22.5">
      <c r="A23" s="41">
        <v>19</v>
      </c>
      <c r="B23" s="24" t="s">
        <v>68</v>
      </c>
      <c r="C23" s="25"/>
      <c r="D23" s="17" t="s">
        <v>90</v>
      </c>
      <c r="E23" s="18"/>
      <c r="F23" s="17" t="s">
        <v>19</v>
      </c>
      <c r="G23" s="5" t="s">
        <v>53</v>
      </c>
      <c r="H23" s="19">
        <f t="shared" si="0"/>
        <v>8.1000000000000085</v>
      </c>
      <c r="I23" s="20">
        <v>124.4</v>
      </c>
      <c r="J23" s="21" t="s">
        <v>96</v>
      </c>
      <c r="K23" s="38">
        <f>I23-I20</f>
        <v>13.800000000000011</v>
      </c>
    </row>
    <row r="24" spans="1:11">
      <c r="A24" s="39">
        <v>20</v>
      </c>
      <c r="B24" s="22" t="s">
        <v>72</v>
      </c>
      <c r="C24" s="23"/>
      <c r="D24" s="10"/>
      <c r="E24" s="11"/>
      <c r="F24" s="10" t="s">
        <v>14</v>
      </c>
      <c r="G24" s="12" t="s">
        <v>73</v>
      </c>
      <c r="H24" s="13">
        <f t="shared" si="0"/>
        <v>10.699999999999989</v>
      </c>
      <c r="I24" s="14">
        <v>135.1</v>
      </c>
      <c r="J24" s="16" t="s">
        <v>42</v>
      </c>
      <c r="K24" s="40"/>
    </row>
    <row r="25" spans="1:11" ht="33.75">
      <c r="A25" s="41">
        <v>21</v>
      </c>
      <c r="B25" s="24" t="s">
        <v>68</v>
      </c>
      <c r="C25" s="25"/>
      <c r="D25" s="17" t="s">
        <v>91</v>
      </c>
      <c r="E25" s="18"/>
      <c r="F25" s="17" t="s">
        <v>19</v>
      </c>
      <c r="G25" s="5" t="s">
        <v>73</v>
      </c>
      <c r="H25" s="19">
        <f t="shared" si="0"/>
        <v>8.5</v>
      </c>
      <c r="I25" s="20">
        <v>143.6</v>
      </c>
      <c r="J25" s="21" t="s">
        <v>99</v>
      </c>
      <c r="K25" s="38">
        <f>I25-I23</f>
        <v>19.199999999999989</v>
      </c>
    </row>
    <row r="26" spans="1:11">
      <c r="A26" s="39">
        <v>22</v>
      </c>
      <c r="B26" s="22" t="s">
        <v>15</v>
      </c>
      <c r="C26" s="23" t="s">
        <v>67</v>
      </c>
      <c r="D26" s="10" t="s">
        <v>32</v>
      </c>
      <c r="E26" s="11"/>
      <c r="F26" s="10" t="s">
        <v>13</v>
      </c>
      <c r="G26" s="12" t="s">
        <v>61</v>
      </c>
      <c r="H26" s="13">
        <f t="shared" si="0"/>
        <v>1.5</v>
      </c>
      <c r="I26" s="14">
        <v>145.1</v>
      </c>
      <c r="J26" s="16" t="s">
        <v>43</v>
      </c>
      <c r="K26" s="40"/>
    </row>
    <row r="27" spans="1:11">
      <c r="A27" s="39">
        <v>23</v>
      </c>
      <c r="B27" s="22" t="s">
        <v>15</v>
      </c>
      <c r="C27" s="23" t="s">
        <v>67</v>
      </c>
      <c r="D27" s="10" t="s">
        <v>33</v>
      </c>
      <c r="E27" s="11"/>
      <c r="F27" s="10" t="s">
        <v>13</v>
      </c>
      <c r="G27" s="12" t="s">
        <v>34</v>
      </c>
      <c r="H27" s="13">
        <f t="shared" si="0"/>
        <v>13.599999999999994</v>
      </c>
      <c r="I27" s="14">
        <v>158.69999999999999</v>
      </c>
      <c r="J27" s="16" t="s">
        <v>44</v>
      </c>
      <c r="K27" s="40"/>
    </row>
    <row r="28" spans="1:11">
      <c r="A28" s="39">
        <v>24</v>
      </c>
      <c r="B28" s="22" t="s">
        <v>15</v>
      </c>
      <c r="C28" s="23" t="s">
        <v>67</v>
      </c>
      <c r="D28" s="10" t="s">
        <v>35</v>
      </c>
      <c r="E28" s="11"/>
      <c r="F28" s="10" t="s">
        <v>14</v>
      </c>
      <c r="G28" s="12" t="s">
        <v>34</v>
      </c>
      <c r="H28" s="13">
        <f t="shared" si="0"/>
        <v>0.60000000000002274</v>
      </c>
      <c r="I28" s="14">
        <v>159.30000000000001</v>
      </c>
      <c r="J28" s="16"/>
      <c r="K28" s="40"/>
    </row>
    <row r="29" spans="1:11">
      <c r="A29" s="39">
        <v>25</v>
      </c>
      <c r="B29" s="22" t="s">
        <v>15</v>
      </c>
      <c r="C29" s="23" t="s">
        <v>67</v>
      </c>
      <c r="D29" s="10" t="s">
        <v>36</v>
      </c>
      <c r="E29" s="11"/>
      <c r="F29" s="10" t="s">
        <v>13</v>
      </c>
      <c r="G29" s="12" t="s">
        <v>34</v>
      </c>
      <c r="H29" s="13">
        <f t="shared" si="0"/>
        <v>2.2999999999999829</v>
      </c>
      <c r="I29" s="14">
        <v>161.6</v>
      </c>
      <c r="J29" s="16" t="s">
        <v>45</v>
      </c>
      <c r="K29" s="40"/>
    </row>
    <row r="30" spans="1:11">
      <c r="A30" s="39">
        <v>26</v>
      </c>
      <c r="B30" s="22" t="s">
        <v>15</v>
      </c>
      <c r="C30" s="23" t="s">
        <v>67</v>
      </c>
      <c r="D30" s="10" t="s">
        <v>37</v>
      </c>
      <c r="E30" s="11"/>
      <c r="F30" s="10" t="s">
        <v>14</v>
      </c>
      <c r="G30" s="12" t="s">
        <v>59</v>
      </c>
      <c r="H30" s="13">
        <f t="shared" si="0"/>
        <v>4.7000000000000171</v>
      </c>
      <c r="I30" s="14">
        <v>166.3</v>
      </c>
      <c r="J30" s="16" t="s">
        <v>46</v>
      </c>
      <c r="K30" s="40"/>
    </row>
    <row r="31" spans="1:11">
      <c r="A31" s="39">
        <v>27</v>
      </c>
      <c r="B31" s="22" t="s">
        <v>15</v>
      </c>
      <c r="C31" s="23" t="s">
        <v>28</v>
      </c>
      <c r="D31" s="10" t="s">
        <v>18</v>
      </c>
      <c r="E31" s="11"/>
      <c r="F31" s="10" t="s">
        <v>14</v>
      </c>
      <c r="G31" s="12" t="s">
        <v>54</v>
      </c>
      <c r="H31" s="13">
        <f t="shared" si="0"/>
        <v>9.6999999999999886</v>
      </c>
      <c r="I31" s="14">
        <v>176</v>
      </c>
      <c r="J31" s="16" t="s">
        <v>47</v>
      </c>
      <c r="K31" s="40"/>
    </row>
    <row r="32" spans="1:11">
      <c r="A32" s="39">
        <v>28</v>
      </c>
      <c r="B32" s="22" t="s">
        <v>15</v>
      </c>
      <c r="C32" s="23" t="s">
        <v>28</v>
      </c>
      <c r="D32" s="10" t="s">
        <v>17</v>
      </c>
      <c r="E32" s="11"/>
      <c r="F32" s="10" t="s">
        <v>14</v>
      </c>
      <c r="G32" s="12" t="s">
        <v>55</v>
      </c>
      <c r="H32" s="13">
        <f t="shared" si="0"/>
        <v>4.0999999999999943</v>
      </c>
      <c r="I32" s="14">
        <v>180.1</v>
      </c>
      <c r="J32" s="16" t="s">
        <v>22</v>
      </c>
      <c r="K32" s="40"/>
    </row>
    <row r="33" spans="1:11">
      <c r="A33" s="39">
        <v>29</v>
      </c>
      <c r="B33" s="22" t="s">
        <v>38</v>
      </c>
      <c r="C33" s="23" t="s">
        <v>28</v>
      </c>
      <c r="D33" s="10" t="s">
        <v>25</v>
      </c>
      <c r="E33" s="11"/>
      <c r="F33" s="10" t="s">
        <v>24</v>
      </c>
      <c r="G33" s="12" t="s">
        <v>56</v>
      </c>
      <c r="H33" s="13">
        <f t="shared" si="0"/>
        <v>5.2000000000000171</v>
      </c>
      <c r="I33" s="14">
        <v>185.3</v>
      </c>
      <c r="J33" s="16"/>
      <c r="K33" s="40"/>
    </row>
    <row r="34" spans="1:11">
      <c r="A34" s="39">
        <v>30</v>
      </c>
      <c r="B34" s="22" t="s">
        <v>15</v>
      </c>
      <c r="C34" s="23"/>
      <c r="D34" s="10"/>
      <c r="E34" s="35" t="s">
        <v>65</v>
      </c>
      <c r="F34" s="10" t="s">
        <v>14</v>
      </c>
      <c r="G34" s="12" t="s">
        <v>11</v>
      </c>
      <c r="H34" s="13">
        <f t="shared" si="0"/>
        <v>0.19999999999998863</v>
      </c>
      <c r="I34" s="14">
        <v>185.5</v>
      </c>
      <c r="J34" s="16" t="s">
        <v>23</v>
      </c>
      <c r="K34" s="40"/>
    </row>
    <row r="35" spans="1:11">
      <c r="A35" s="39">
        <v>31</v>
      </c>
      <c r="B35" s="22" t="s">
        <v>15</v>
      </c>
      <c r="C35" s="23"/>
      <c r="D35" s="10"/>
      <c r="E35" s="35" t="s">
        <v>65</v>
      </c>
      <c r="F35" s="10" t="s">
        <v>13</v>
      </c>
      <c r="G35" s="12" t="s">
        <v>11</v>
      </c>
      <c r="H35" s="13">
        <f t="shared" si="0"/>
        <v>5.1999999999999886</v>
      </c>
      <c r="I35" s="14">
        <v>190.7</v>
      </c>
      <c r="J35" s="16"/>
      <c r="K35" s="40"/>
    </row>
    <row r="36" spans="1:11">
      <c r="A36" s="39">
        <v>32</v>
      </c>
      <c r="B36" s="22" t="s">
        <v>12</v>
      </c>
      <c r="C36" s="23" t="s">
        <v>28</v>
      </c>
      <c r="D36" s="10"/>
      <c r="E36" s="35" t="s">
        <v>65</v>
      </c>
      <c r="F36" s="10" t="s">
        <v>14</v>
      </c>
      <c r="G36" s="12" t="s">
        <v>60</v>
      </c>
      <c r="H36" s="13">
        <f t="shared" si="0"/>
        <v>0.10000000000002274</v>
      </c>
      <c r="I36" s="14">
        <v>190.8</v>
      </c>
      <c r="J36" s="16" t="s">
        <v>76</v>
      </c>
      <c r="K36" s="40"/>
    </row>
    <row r="37" spans="1:11">
      <c r="A37" s="39">
        <v>33</v>
      </c>
      <c r="B37" s="22" t="s">
        <v>15</v>
      </c>
      <c r="C37" s="23" t="s">
        <v>28</v>
      </c>
      <c r="D37" s="10" t="s">
        <v>16</v>
      </c>
      <c r="E37" s="11"/>
      <c r="F37" s="10" t="s">
        <v>13</v>
      </c>
      <c r="G37" s="12" t="s">
        <v>58</v>
      </c>
      <c r="H37" s="13">
        <f t="shared" si="0"/>
        <v>10.599999999999994</v>
      </c>
      <c r="I37" s="14">
        <v>201.4</v>
      </c>
      <c r="J37" s="16" t="s">
        <v>26</v>
      </c>
      <c r="K37" s="40"/>
    </row>
    <row r="38" spans="1:11" ht="45">
      <c r="A38" s="41">
        <v>34</v>
      </c>
      <c r="B38" s="24" t="s">
        <v>38</v>
      </c>
      <c r="C38" s="25"/>
      <c r="D38" s="42" t="s">
        <v>64</v>
      </c>
      <c r="E38" s="43"/>
      <c r="F38" s="42" t="s">
        <v>31</v>
      </c>
      <c r="G38" s="44" t="s">
        <v>58</v>
      </c>
      <c r="H38" s="19">
        <f t="shared" si="0"/>
        <v>1.7999999999999829</v>
      </c>
      <c r="I38" s="45">
        <v>203.2</v>
      </c>
      <c r="J38" s="46" t="s">
        <v>103</v>
      </c>
      <c r="K38" s="38">
        <f>I38-I25</f>
        <v>59.599999999999994</v>
      </c>
    </row>
    <row r="39" spans="1:11">
      <c r="A39" s="39">
        <v>35</v>
      </c>
      <c r="B39" s="22" t="s">
        <v>15</v>
      </c>
      <c r="C39" s="23" t="s">
        <v>67</v>
      </c>
      <c r="D39" s="10" t="s">
        <v>48</v>
      </c>
      <c r="E39" s="11"/>
      <c r="F39" s="10" t="s">
        <v>13</v>
      </c>
      <c r="G39" s="12" t="s">
        <v>57</v>
      </c>
      <c r="H39" s="13">
        <f t="shared" si="0"/>
        <v>1.6000000000000227</v>
      </c>
      <c r="I39" s="14">
        <v>204.8</v>
      </c>
      <c r="J39" s="16"/>
      <c r="K39" s="40"/>
    </row>
    <row r="40" spans="1:11" ht="90">
      <c r="A40" s="41">
        <v>36</v>
      </c>
      <c r="B40" s="24" t="s">
        <v>38</v>
      </c>
      <c r="C40" s="25"/>
      <c r="D40" s="17" t="s">
        <v>49</v>
      </c>
      <c r="E40" s="18"/>
      <c r="F40" s="17" t="s">
        <v>19</v>
      </c>
      <c r="G40" s="5" t="s">
        <v>57</v>
      </c>
      <c r="H40" s="19">
        <f t="shared" si="0"/>
        <v>0.19999999999998863</v>
      </c>
      <c r="I40" s="20">
        <v>205</v>
      </c>
      <c r="J40" s="46" t="s">
        <v>105</v>
      </c>
      <c r="K40" s="38">
        <f>I40-I38</f>
        <v>1.8000000000000114</v>
      </c>
    </row>
    <row r="43" spans="1:11">
      <c r="A43" s="78" t="s">
        <v>92</v>
      </c>
      <c r="B43" s="78"/>
      <c r="C43" s="78"/>
      <c r="D43" s="78"/>
      <c r="E43" s="78"/>
      <c r="F43" s="78"/>
      <c r="H43" s="78" t="s">
        <v>90</v>
      </c>
      <c r="I43" s="78"/>
      <c r="J43" s="78"/>
      <c r="K43" s="78"/>
    </row>
    <row r="44" spans="1:11">
      <c r="A44" s="78" t="s">
        <v>93</v>
      </c>
      <c r="B44" s="78"/>
      <c r="C44" s="78"/>
      <c r="D44" s="78"/>
      <c r="E44" s="78"/>
      <c r="F44" s="78"/>
      <c r="H44" s="78" t="s">
        <v>74</v>
      </c>
      <c r="I44" s="78"/>
      <c r="J44" s="78"/>
      <c r="K44" s="78"/>
    </row>
    <row r="45" spans="1:11">
      <c r="A45" s="78" t="s">
        <v>94</v>
      </c>
      <c r="B45" s="78"/>
      <c r="C45" s="78"/>
      <c r="D45" s="78"/>
      <c r="E45" s="78"/>
      <c r="F45" s="78"/>
      <c r="H45" s="79" t="s">
        <v>94</v>
      </c>
      <c r="I45" s="79"/>
      <c r="J45" s="79"/>
      <c r="K45" s="79"/>
    </row>
    <row r="46" spans="1:11">
      <c r="H46" s="64"/>
      <c r="I46" s="64"/>
      <c r="J46" s="64"/>
      <c r="K46" s="64"/>
    </row>
  </sheetData>
  <mergeCells count="18">
    <mergeCell ref="A45:F45"/>
    <mergeCell ref="H45:K45"/>
    <mergeCell ref="H3:I3"/>
    <mergeCell ref="J3:J4"/>
    <mergeCell ref="K3:K4"/>
    <mergeCell ref="A43:F43"/>
    <mergeCell ref="H43:K43"/>
    <mergeCell ref="A44:F44"/>
    <mergeCell ref="H44:K44"/>
    <mergeCell ref="A1:D1"/>
    <mergeCell ref="F1:G1"/>
    <mergeCell ref="F2:G2"/>
    <mergeCell ref="A3:A4"/>
    <mergeCell ref="B3:B4"/>
    <mergeCell ref="C3:C4"/>
    <mergeCell ref="D3:D4"/>
    <mergeCell ref="E3:E4"/>
    <mergeCell ref="F3:G3"/>
  </mergeCells>
  <phoneticPr fontId="1"/>
  <pageMargins left="0.19685039370078741" right="0.19685039370078741" top="0.39370078740157483" bottom="0.39370078740157483" header="0.31496062992125984" footer="0.31496062992125984"/>
  <pageSetup paperSize="9" scale="8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7時スタート</vt:lpstr>
      <vt:lpstr>8時スタート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Yuichiro</cp:lastModifiedBy>
  <cp:revision/>
  <cp:lastPrinted>2021-04-12T14:28:13Z</cp:lastPrinted>
  <dcterms:created xsi:type="dcterms:W3CDTF">2016-12-15T19:22:13Z</dcterms:created>
  <dcterms:modified xsi:type="dcterms:W3CDTF">2021-05-11T12:15:20Z</dcterms:modified>
  <cp:category/>
  <cp:contentStatus/>
</cp:coreProperties>
</file>