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tkita\Desktop\’21－300㎞\"/>
    </mc:Choice>
  </mc:AlternateContent>
  <xr:revisionPtr revIDLastSave="0" documentId="13_ncr:1_{12665E73-D47F-4A30-A598-0B219A1E43C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1BRM403泉佐野300Ver1.01" sheetId="54" r:id="rId1"/>
    <sheet name="Sheet1" sheetId="32" r:id="rId2"/>
  </sheets>
  <definedNames>
    <definedName name="_xlnm.Print_Area" localSheetId="0">'21BRM403泉佐野300Ver1.01'!$B$1:$U$65</definedName>
  </definedNames>
  <calcPr calcId="191029"/>
</workbook>
</file>

<file path=xl/calcChain.xml><?xml version="1.0" encoding="utf-8"?>
<calcChain xmlns="http://schemas.openxmlformats.org/spreadsheetml/2006/main">
  <c r="Y7" i="54" l="1"/>
  <c r="P35" i="54"/>
  <c r="AA9" i="54"/>
  <c r="O60" i="54" s="1"/>
  <c r="Y9" i="54"/>
  <c r="N60" i="54" s="1"/>
  <c r="Y4" i="54"/>
  <c r="AA4" i="54" s="1"/>
  <c r="E4" i="54"/>
  <c r="G3" i="54"/>
  <c r="I3" i="54" s="1"/>
  <c r="L1" i="54"/>
  <c r="G4" i="54" l="1"/>
  <c r="I4" i="54"/>
  <c r="K3" i="54"/>
  <c r="K4" i="54" l="1"/>
  <c r="C11" i="54"/>
  <c r="C10" i="54" l="1"/>
  <c r="E11" i="54"/>
  <c r="G11" i="54" s="1"/>
  <c r="I11" i="54" l="1"/>
  <c r="G12" i="54"/>
  <c r="K11" i="54" l="1"/>
  <c r="I12" i="54"/>
  <c r="C19" i="54" l="1"/>
  <c r="K12" i="54"/>
  <c r="E19" i="54" l="1"/>
  <c r="C20" i="54"/>
  <c r="G19" i="54" l="1"/>
  <c r="E20" i="54"/>
  <c r="I19" i="54" l="1"/>
  <c r="G20" i="54"/>
  <c r="I20" i="54" l="1"/>
  <c r="K19" i="54"/>
  <c r="K20" i="54" l="1"/>
  <c r="C27" i="54"/>
  <c r="E27" i="54" l="1"/>
  <c r="G27" i="54" s="1"/>
  <c r="G28" i="54" s="1"/>
  <c r="C28" i="54"/>
  <c r="E28" i="54" l="1"/>
  <c r="I27" i="54"/>
  <c r="I28" i="54" l="1"/>
  <c r="K27" i="54"/>
  <c r="C35" i="54" s="1"/>
  <c r="C36" i="54" l="1"/>
  <c r="E35" i="54"/>
  <c r="K28" i="54"/>
  <c r="G35" i="54" l="1"/>
  <c r="E36" i="54"/>
  <c r="I35" i="54" l="1"/>
  <c r="G36" i="54"/>
  <c r="I36" i="54" l="1"/>
  <c r="K35" i="54"/>
  <c r="K36" i="54" l="1"/>
  <c r="C43" i="54"/>
  <c r="E43" i="54" l="1"/>
  <c r="C44" i="54"/>
  <c r="E44" i="54" l="1"/>
  <c r="G43" i="54"/>
  <c r="I43" i="54" l="1"/>
  <c r="G44" i="54"/>
  <c r="X5" i="54" l="1"/>
  <c r="K43" i="54"/>
  <c r="I44" i="54"/>
  <c r="C51" i="54" l="1"/>
  <c r="K44" i="54"/>
  <c r="Y5" i="54"/>
  <c r="AA5" i="54"/>
  <c r="AC4" i="54"/>
  <c r="C8" i="54" l="1"/>
  <c r="E51" i="54"/>
  <c r="C52" i="54"/>
  <c r="E52" i="54" l="1"/>
  <c r="G51" i="54"/>
  <c r="I51" i="54" l="1"/>
  <c r="G50" i="54"/>
  <c r="I52" i="54" l="1"/>
  <c r="K51" i="54"/>
  <c r="K52" i="54" l="1"/>
  <c r="C59" i="54"/>
  <c r="E59" i="54" l="1"/>
  <c r="C60" i="54"/>
  <c r="E60" i="54" l="1"/>
  <c r="G59" i="54"/>
  <c r="G60" i="54" l="1"/>
  <c r="I59" i="54"/>
  <c r="I60" i="54" l="1"/>
  <c r="K59" i="54"/>
  <c r="X6" i="54" s="1"/>
  <c r="Y6" i="54" s="1"/>
  <c r="M3" i="54" l="1"/>
  <c r="K62" i="54"/>
  <c r="J61" i="54" l="1"/>
  <c r="AC5" i="54"/>
  <c r="AA6" i="54"/>
  <c r="K61" i="54" s="1"/>
  <c r="M4" i="54"/>
  <c r="O3" i="54"/>
  <c r="O4" i="54" l="1"/>
  <c r="Q3" i="54"/>
  <c r="H42" i="54"/>
  <c r="AD4" i="54"/>
  <c r="C9" i="54"/>
  <c r="Q4" i="54" l="1"/>
  <c r="S3" i="54"/>
  <c r="S4" i="54" l="1"/>
  <c r="U3" i="54"/>
  <c r="U4" i="54" l="1"/>
  <c r="M11" i="54"/>
  <c r="O11" i="54" l="1"/>
  <c r="M12" i="54"/>
  <c r="Q11" i="54" l="1"/>
  <c r="X7" i="54" s="1"/>
  <c r="O17" i="54"/>
  <c r="AA7" i="54" l="1"/>
  <c r="Q17" i="54"/>
  <c r="S11" i="54"/>
  <c r="S12" i="54" l="1"/>
  <c r="U11" i="54"/>
  <c r="AC6" i="54"/>
  <c r="Q12" i="54"/>
  <c r="P12" i="54"/>
  <c r="U12" i="54" l="1"/>
  <c r="M19" i="54"/>
  <c r="AD6" i="54"/>
  <c r="J60" i="54" s="1"/>
  <c r="J58" i="54"/>
  <c r="M20" i="54" l="1"/>
  <c r="O19" i="54"/>
  <c r="O20" i="54" l="1"/>
  <c r="Q19" i="54"/>
  <c r="Q20" i="54" s="1"/>
  <c r="S19" i="54" l="1"/>
  <c r="U19" i="54"/>
  <c r="S20" i="54"/>
  <c r="M27" i="54" l="1"/>
  <c r="U20" i="54"/>
  <c r="M28" i="54" l="1"/>
  <c r="O27" i="54"/>
  <c r="O28" i="54" l="1"/>
  <c r="Q27" i="54"/>
  <c r="Q28" i="54" l="1"/>
  <c r="S27" i="54"/>
  <c r="U27" i="54" l="1"/>
  <c r="S28" i="54"/>
  <c r="M35" i="54" l="1"/>
  <c r="U28" i="54"/>
  <c r="M36" i="54" l="1"/>
  <c r="O35" i="54"/>
  <c r="O36" i="54" l="1"/>
  <c r="Q35" i="54"/>
  <c r="Q36" i="54" l="1"/>
  <c r="S35" i="54"/>
  <c r="U35" i="54" l="1"/>
  <c r="P10" i="54"/>
  <c r="X8" i="54"/>
  <c r="S36" i="54"/>
  <c r="AA8" i="54" l="1"/>
  <c r="Y8" i="54"/>
  <c r="AC7" i="54"/>
  <c r="M43" i="54"/>
  <c r="U36" i="54"/>
  <c r="O43" i="54" l="1"/>
  <c r="M44" i="54"/>
  <c r="O44" i="54" l="1"/>
  <c r="Q43" i="54"/>
  <c r="Q44" i="54" l="1"/>
  <c r="S43" i="54"/>
  <c r="S44" i="54" l="1"/>
  <c r="U43" i="54"/>
  <c r="U44" i="54" l="1"/>
  <c r="M51" i="54"/>
  <c r="O51" i="54" l="1"/>
  <c r="M52" i="54"/>
  <c r="O52" i="54" l="1"/>
  <c r="Q51" i="54"/>
  <c r="Q52" i="54" l="1"/>
  <c r="S51" i="54"/>
  <c r="S52" i="54" l="1"/>
  <c r="U51" i="54"/>
  <c r="U52" i="54" l="1"/>
  <c r="M59" i="54"/>
  <c r="O59" i="54" l="1"/>
  <c r="Q59" i="54" s="1"/>
  <c r="M60" i="54"/>
  <c r="Q60" i="54" l="1"/>
  <c r="S59" i="54"/>
  <c r="S60" i="54" s="1"/>
  <c r="O61" i="54"/>
  <c r="X9" i="54"/>
  <c r="AC8" i="54" l="1"/>
  <c r="R36" i="54"/>
  <c r="X10" i="54"/>
  <c r="AC9" i="54" s="1"/>
  <c r="N58" i="54" s="1"/>
  <c r="AD7" i="54" l="1"/>
  <c r="P13" i="54" s="1"/>
  <c r="P14" i="54"/>
</calcChain>
</file>

<file path=xl/sharedStrings.xml><?xml version="1.0" encoding="utf-8"?>
<sst xmlns="http://schemas.openxmlformats.org/spreadsheetml/2006/main" count="134" uniqueCount="87">
  <si>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</si>
  <si>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</si>
  <si>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</si>
  <si>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</si>
  <si>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</si>
  <si>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</si>
  <si>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</si>
  <si>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</si>
  <si>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</si>
  <si>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</si>
  <si>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</si>
  <si>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九度山</t>
  </si>
  <si>
    <t>丹原</t>
  </si>
  <si>
    <t>本陣</t>
  </si>
  <si>
    <t>丸栖（まるす）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</si>
  <si>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</si>
  <si>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</si>
  <si>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</si>
  <si>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</si>
  <si>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</si>
  <si>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オープン</t>
    <phoneticPr fontId="2"/>
  </si>
  <si>
    <t>クローズ</t>
    <phoneticPr fontId="2"/>
  </si>
  <si>
    <t>PC No.</t>
    <phoneticPr fontId="2"/>
  </si>
  <si>
    <t>スタート</t>
    <phoneticPr fontId="2"/>
  </si>
  <si>
    <t>ゴール</t>
    <phoneticPr fontId="2"/>
  </si>
  <si>
    <t>区間距離㎞</t>
    <phoneticPr fontId="2"/>
  </si>
  <si>
    <t>積算距離㎞</t>
    <phoneticPr fontId="2"/>
  </si>
  <si>
    <t>伊太祁曽</t>
    <rPh sb="0" eb="2">
      <t>イタ</t>
    </rPh>
    <rPh sb="2" eb="3">
      <t>キ</t>
    </rPh>
    <rPh sb="3" eb="4">
      <t>ソ</t>
    </rPh>
    <phoneticPr fontId="2"/>
  </si>
  <si>
    <t>阪井</t>
    <rPh sb="0" eb="1">
      <t>サカ</t>
    </rPh>
    <rPh sb="1" eb="2">
      <t>イ</t>
    </rPh>
    <phoneticPr fontId="2"/>
  </si>
  <si>
    <t>徳田</t>
    <rPh sb="0" eb="2">
      <t>トクダ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</si>
  <si>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</si>
  <si>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Ｖ１５時刻</t>
    <rPh sb="3" eb="5">
      <t>ジコク</t>
    </rPh>
    <phoneticPr fontId="2"/>
  </si>
  <si>
    <t>-</t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</si>
  <si>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</si>
  <si>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 xml:space="preserve">   旧道への分岐</t>
    <phoneticPr fontId="2"/>
  </si>
  <si>
    <t xml:space="preserve">    道狭くなる</t>
    <phoneticPr fontId="2"/>
  </si>
  <si>
    <t xml:space="preserve">   K160左折   高橋東</t>
    <rPh sb="12" eb="14">
      <t>タカハシ</t>
    </rPh>
    <rPh sb="14" eb="15">
      <t>トウ</t>
    </rPh>
    <phoneticPr fontId="2"/>
  </si>
  <si>
    <t xml:space="preserve">   愛徳荘入口</t>
    <phoneticPr fontId="2"/>
  </si>
  <si>
    <r>
      <t xml:space="preserve">   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3" eb="4">
      <t>ミチ</t>
    </rPh>
    <rPh sb="5" eb="6">
      <t>エキ</t>
    </rPh>
    <rPh sb="6" eb="7">
      <t>ミズ</t>
    </rPh>
    <rPh sb="8" eb="9">
      <t>サト</t>
    </rPh>
    <rPh sb="9" eb="11">
      <t>ヒダカ</t>
    </rPh>
    <rPh sb="11" eb="12">
      <t>カワ</t>
    </rPh>
    <rPh sb="12" eb="13">
      <t>リュウ</t>
    </rPh>
    <rPh sb="13" eb="14">
      <t>ユウ</t>
    </rPh>
    <phoneticPr fontId="2"/>
  </si>
  <si>
    <t>　 短いトンネル</t>
    <phoneticPr fontId="2"/>
  </si>
  <si>
    <t xml:space="preserve">   分岐(三ﾂ又口)</t>
    <rPh sb="3" eb="5">
      <t>ブンキ</t>
    </rPh>
    <phoneticPr fontId="2"/>
  </si>
  <si>
    <t xml:space="preserve">   Ｒ１６８に合流(平谷)</t>
    <rPh sb="11" eb="13">
      <t>ヒラタニ</t>
    </rPh>
    <phoneticPr fontId="2"/>
  </si>
  <si>
    <t xml:space="preserve">   上野地ﾄﾝﾈﾙ入口</t>
    <phoneticPr fontId="2"/>
  </si>
  <si>
    <t xml:space="preserve">    新天辻ﾄﾝﾈﾙ入口</t>
    <phoneticPr fontId="2"/>
  </si>
  <si>
    <t xml:space="preserve">　　Ｋ64と合流 </t>
    <phoneticPr fontId="2"/>
  </si>
  <si>
    <t>　　雄の山峠</t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</si>
  <si>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</si>
  <si>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r>
      <t>　  樽井</t>
    </r>
    <r>
      <rPr>
        <b/>
        <sz val="9"/>
        <rFont val="ＭＳ Ｐゴシック"/>
        <family val="3"/>
        <charset val="128"/>
      </rPr>
      <t>りんくう</t>
    </r>
    <r>
      <rPr>
        <b/>
        <sz val="11"/>
        <rFont val="ＭＳ Ｐゴシック"/>
        <family val="3"/>
        <charset val="128"/>
      </rPr>
      <t>南口</t>
    </r>
    <rPh sb="3" eb="4">
      <t>タル</t>
    </rPh>
    <phoneticPr fontId="2"/>
  </si>
  <si>
    <t xml:space="preserve">   旧道分岐</t>
    <phoneticPr fontId="2"/>
  </si>
  <si>
    <t xml:space="preserve"> 　 引牛越</t>
    <phoneticPr fontId="2"/>
  </si>
  <si>
    <t xml:space="preserve">    Ｒ４２５に合流</t>
    <phoneticPr fontId="2"/>
  </si>
  <si>
    <t>　 旧道合流</t>
    <rPh sb="2" eb="4">
      <t>キュウドウ</t>
    </rPh>
    <rPh sb="4" eb="6">
      <t>ゴウリュウ</t>
    </rPh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</si>
  <si>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</si>
  <si>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t>学文路</t>
    <rPh sb="0" eb="3">
      <t>カムロ</t>
    </rPh>
    <phoneticPr fontId="2"/>
  </si>
  <si>
    <t xml:space="preserve"> 　道の駅しらまの里</t>
    <phoneticPr fontId="2"/>
  </si>
  <si>
    <t xml:space="preserve">    R371との分岐</t>
    <phoneticPr fontId="2"/>
  </si>
  <si>
    <t>竹房橋南詰</t>
    <rPh sb="4" eb="5">
      <t>ツメ</t>
    </rPh>
    <phoneticPr fontId="2"/>
  </si>
  <si>
    <t>大塔橋南詰　　阪本</t>
    <rPh sb="0" eb="1">
      <t>ダイ</t>
    </rPh>
    <rPh sb="1" eb="2">
      <t>トウ</t>
    </rPh>
    <rPh sb="2" eb="3">
      <t>バシ</t>
    </rPh>
    <rPh sb="3" eb="4">
      <t>ナン</t>
    </rPh>
    <rPh sb="4" eb="5">
      <t>ツメ</t>
    </rPh>
    <rPh sb="7" eb="9">
      <t>サカモト</t>
    </rPh>
    <phoneticPr fontId="2"/>
  </si>
  <si>
    <r>
      <t xml:space="preserve">   </t>
    </r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</si>
  <si>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>千旦</t>
    <rPh sb="0" eb="1">
      <t>セン</t>
    </rPh>
    <rPh sb="1" eb="2">
      <t>ダン</t>
    </rPh>
    <phoneticPr fontId="2"/>
  </si>
  <si>
    <t xml:space="preserve">   矢田ﾄﾝﾈﾙ</t>
    <rPh sb="3" eb="5">
      <t>ヤタ</t>
    </rPh>
    <phoneticPr fontId="2"/>
  </si>
  <si>
    <t xml:space="preserve"> </t>
    <phoneticPr fontId="2"/>
  </si>
  <si>
    <t>伊太祁曽北</t>
    <rPh sb="0" eb="4">
      <t>イダキソ</t>
    </rPh>
    <rPh sb="4" eb="5">
      <t>キタ</t>
    </rPh>
    <phoneticPr fontId="2"/>
  </si>
  <si>
    <t>井ノ口南</t>
    <rPh sb="0" eb="1">
      <t>イ</t>
    </rPh>
    <rPh sb="2" eb="3">
      <t>クチ</t>
    </rPh>
    <rPh sb="3" eb="4">
      <t>ナン</t>
    </rPh>
    <phoneticPr fontId="2"/>
  </si>
  <si>
    <t>　　夢翔大橋へ</t>
    <rPh sb="2" eb="3">
      <t>イズム</t>
    </rPh>
    <rPh sb="3" eb="4">
      <t>ショウ</t>
    </rPh>
    <rPh sb="4" eb="6">
      <t>オオハシ</t>
    </rPh>
    <phoneticPr fontId="2"/>
  </si>
  <si>
    <t>川辺橋南詰</t>
    <rPh sb="4" eb="5">
      <t>ツメ</t>
    </rPh>
    <phoneticPr fontId="2"/>
  </si>
  <si>
    <t>竜門橋南詰</t>
    <rPh sb="4" eb="5">
      <t>ツメ</t>
    </rPh>
    <phoneticPr fontId="2"/>
  </si>
  <si>
    <t xml:space="preserve">   岩出橋南詰</t>
    <rPh sb="7" eb="8">
      <t>ツメ</t>
    </rPh>
    <phoneticPr fontId="2"/>
  </si>
  <si>
    <t>ゴール受付</t>
    <rPh sb="3" eb="5">
      <t>ウケツケ</t>
    </rPh>
    <phoneticPr fontId="2"/>
  </si>
  <si>
    <t>空連道臨海南</t>
    <rPh sb="0" eb="1">
      <t>クウ</t>
    </rPh>
    <rPh sb="1" eb="2">
      <t>レン</t>
    </rPh>
    <rPh sb="2" eb="3">
      <t>ドウ</t>
    </rPh>
    <rPh sb="3" eb="5">
      <t>リンカイ</t>
    </rPh>
    <rPh sb="5" eb="6">
      <t>ナン</t>
    </rPh>
    <phoneticPr fontId="2"/>
  </si>
  <si>
    <t>川辺橋南詰</t>
  </si>
  <si>
    <t xml:space="preserve">  雄の山峠</t>
    <phoneticPr fontId="2"/>
  </si>
  <si>
    <t>次PC迄の</t>
    <rPh sb="0" eb="1">
      <t>ジ</t>
    </rPh>
    <rPh sb="3" eb="4">
      <t>マデ</t>
    </rPh>
    <phoneticPr fontId="2"/>
  </si>
  <si>
    <t xml:space="preserve">    R424と合流    木津</t>
    <rPh sb="15" eb="17">
      <t>キツ</t>
    </rPh>
    <phoneticPr fontId="2"/>
  </si>
  <si>
    <t>ゴール受付</t>
    <rPh sb="3" eb="4">
      <t>ウ</t>
    </rPh>
    <rPh sb="4" eb="5">
      <t>ツ</t>
    </rPh>
    <phoneticPr fontId="2"/>
  </si>
  <si>
    <t>北涌</t>
    <rPh sb="0" eb="1">
      <t>キタ</t>
    </rPh>
    <rPh sb="1" eb="2">
      <t>ワ</t>
    </rPh>
    <phoneticPr fontId="2"/>
  </si>
  <si>
    <t>Ｋ２９との分岐</t>
    <rPh sb="5" eb="7">
      <t>ブンキ</t>
    </rPh>
    <phoneticPr fontId="2"/>
  </si>
  <si>
    <t>五條病院前</t>
    <rPh sb="0" eb="2">
      <t>ゴジョウ</t>
    </rPh>
    <rPh sb="2" eb="4">
      <t>ビョウイン</t>
    </rPh>
    <rPh sb="4" eb="5">
      <t>マエ</t>
    </rPh>
    <phoneticPr fontId="2"/>
  </si>
  <si>
    <r>
      <t>’21</t>
    </r>
    <r>
      <rPr>
        <b/>
        <sz val="10"/>
        <rFont val="ＭＳ Ｐゴシック"/>
        <family val="3"/>
        <charset val="128"/>
      </rPr>
      <t>近畿BRM403泉佐野300㎞十津川</t>
    </r>
    <rPh sb="3" eb="5">
      <t>キンキ</t>
    </rPh>
    <rPh sb="11" eb="14">
      <t>イズミサノ</t>
    </rPh>
    <rPh sb="18" eb="21">
      <t>トツカワ</t>
    </rPh>
    <phoneticPr fontId="2"/>
  </si>
  <si>
    <t>標高ｍ</t>
    <rPh sb="0" eb="2">
      <t>ヒョウコウ</t>
    </rPh>
    <phoneticPr fontId="2"/>
  </si>
  <si>
    <t>通過ﾁｪｯｸ1</t>
    <rPh sb="0" eb="2">
      <t>ツウカ</t>
    </rPh>
    <phoneticPr fontId="2"/>
  </si>
  <si>
    <t>通過ﾁｪｯｸ2</t>
    <rPh sb="0" eb="2">
      <t>ツウカ</t>
    </rPh>
    <phoneticPr fontId="2"/>
  </si>
  <si>
    <t xml:space="preserve">               </t>
    <phoneticPr fontId="2"/>
  </si>
  <si>
    <t>市場</t>
    <rPh sb="0" eb="2">
      <t>イチバ</t>
    </rPh>
    <phoneticPr fontId="2"/>
  </si>
  <si>
    <t>　　　　　　　　　　　　　　　　　　　　　　　　　　　　　　　　</t>
    <phoneticPr fontId="2"/>
  </si>
  <si>
    <t>丹生橋東詰</t>
    <rPh sb="0" eb="2">
      <t>ニブ</t>
    </rPh>
    <rPh sb="2" eb="3">
      <t>ハシ</t>
    </rPh>
    <rPh sb="3" eb="4">
      <t>トウ</t>
    </rPh>
    <rPh sb="4" eb="5">
      <t>ツメ</t>
    </rPh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</si>
  <si>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ツメ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</si>
</sst>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0.0"/>
    <numFmt numFmtId="184" formatCode="&quot;PC閉鎖時間基準ﾆ&quot;0.0&quot;㎞/h&quot;"/>
    <numFmt numFmtId="185" formatCode="&quot;Oｐｅｎ&quot;h:mm"/>
    <numFmt numFmtId="186" formatCode="&quot;～&quot;h:mm"/>
    <numFmt numFmtId="187" formatCode="&quot;ゴール迄&quot;0.0&quot;㎞&quot;"/>
    <numFmt numFmtId="188" formatCode="&quot;Open&quot;h:mm"/>
    <numFmt numFmtId="189" formatCode="&quot;~翌&quot;h:mm"/>
    <numFmt numFmtId="190" formatCode="&quot;ｺﾞｰﾙ迄&quot;0.0&quot;㎞&quot;"/>
    <numFmt numFmtId="191" formatCode="&quot;通過チェック迄ﾞ&quot;0.0&quot;㎞&quot;"/>
    <numFmt numFmtId="192" formatCode="&quot;【通過ﾁｪｯｸ】PC１迄&quot;0.0&quot;㎞&quot;"/>
    <numFmt numFmtId="193" formatCode="&quot;   【PC１】PC2迄&quot;0.0&quot;㎞&quot;"/>
    <numFmt numFmtId="194" formatCode="&quot;【PC1】迄&quot;0.0&quot;㎞&quot;"/>
    <numFmt numFmtId="195" formatCode="&quot;Dep&quot;h:mm&quot;(8:00)~7:30臨海南4号&quot;"/>
    <numFmt numFmtId="196" formatCode="&quot;   Dep&quot;h:mm&quot;(5:00)~4:30&quot;"/>
    <numFmt numFmtId="197" formatCode="&quot;   【PC１】ＰＣ２迄&quot;0.0&quot;㎞&quot;"/>
    <numFmt numFmtId="198" formatCode="&quot;   【PC２】通過ﾁｪｯｸ迄&quot;0.0&quot;㎞&quot;"/>
    <numFmt numFmtId="199" formatCode="&quot;　 ＡＲＩＶＥＥゴール受付迄&quot;0.0&quot;㎞&quot;"/>
    <numFmt numFmtId="200" formatCode="&quot;通過チェック迄&quot;0.0&quot;㎞&quot;"/>
    <numFmt numFmtId="201" formatCode="[$]ggge&quot;年&quot;m&quot;月&quot;d&quot;日&quot;;@" x16r2:formatCode16="[$-ja-JP-x-gannen]ggge&quot;年&quot;m&quot;月&quot;d&quot;日&quot;;@"/>
    <numFmt numFmtId="202" formatCode="&quot;    【通過ﾁｪｯｸ】ＰC1迄&quot;0.0&quot;㎞&quot;"/>
    <numFmt numFmtId="203" formatCode="0&quot;ｍ&quot;"/>
    <numFmt numFmtId="204" formatCode="&quot;PC1迄&quot;0.0&quot;㎞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9"/>
      <color rgb="FF0000FF"/>
      <name val="ＭＳ Ｐ明朝"/>
      <family val="1"/>
      <charset val="128"/>
    </font>
    <font>
      <b/>
      <sz val="9"/>
      <color rgb="FFC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55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vertical="top"/>
    </xf>
    <xf numFmtId="0" fontId="1" fillId="0" borderId="8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6" fontId="4" fillId="0" borderId="23" xfId="0" applyNumberFormat="1" applyFont="1" applyBorder="1">
      <alignment vertical="center"/>
    </xf>
    <xf numFmtId="183" fontId="4" fillId="0" borderId="20" xfId="0" applyNumberFormat="1" applyFont="1" applyBorder="1" applyAlignment="1">
      <alignment horizontal="center" vertical="center"/>
    </xf>
    <xf numFmtId="176" fontId="4" fillId="0" borderId="24" xfId="0" applyNumberFormat="1" applyFont="1" applyBorder="1">
      <alignment vertical="center"/>
    </xf>
    <xf numFmtId="183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>
      <alignment vertical="center"/>
    </xf>
    <xf numFmtId="183" fontId="4" fillId="0" borderId="22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8" fontId="6" fillId="0" borderId="6" xfId="0" applyNumberFormat="1" applyFont="1" applyBorder="1">
      <alignment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left" vertical="center"/>
    </xf>
    <xf numFmtId="178" fontId="6" fillId="0" borderId="10" xfId="0" applyNumberFormat="1" applyFont="1" applyBorder="1">
      <alignment vertical="center"/>
    </xf>
    <xf numFmtId="178" fontId="13" fillId="0" borderId="14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78" fontId="6" fillId="0" borderId="10" xfId="0" applyNumberFormat="1" applyFont="1" applyFill="1" applyBorder="1">
      <alignment vertical="center"/>
    </xf>
    <xf numFmtId="20" fontId="15" fillId="0" borderId="1" xfId="0" applyNumberFormat="1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8" xfId="0" applyFont="1" applyBorder="1" applyAlignment="1">
      <alignment horizontal="left" vertical="top"/>
    </xf>
    <xf numFmtId="20" fontId="17" fillId="0" borderId="0" xfId="0" applyNumberFormat="1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7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4" fontId="4" fillId="0" borderId="0" xfId="0" quotePrefix="1" applyNumberFormat="1" applyFont="1">
      <alignment vertical="center"/>
    </xf>
    <xf numFmtId="0" fontId="4" fillId="0" borderId="0" xfId="0" applyFont="1" applyBorder="1" applyAlignment="1">
      <alignment horizontal="right"/>
    </xf>
    <xf numFmtId="178" fontId="18" fillId="0" borderId="14" xfId="0" applyNumberFormat="1" applyFont="1" applyBorder="1" applyAlignment="1">
      <alignment horizontal="center" vertical="center"/>
    </xf>
    <xf numFmtId="178" fontId="19" fillId="0" borderId="6" xfId="0" applyNumberFormat="1" applyFont="1" applyBorder="1">
      <alignment vertical="center"/>
    </xf>
    <xf numFmtId="178" fontId="19" fillId="0" borderId="10" xfId="0" applyNumberFormat="1" applyFont="1" applyBorder="1">
      <alignment vertical="center"/>
    </xf>
    <xf numFmtId="178" fontId="18" fillId="0" borderId="6" xfId="0" applyNumberFormat="1" applyFont="1" applyBorder="1" applyAlignment="1">
      <alignment horizontal="left" vertical="center"/>
    </xf>
    <xf numFmtId="176" fontId="4" fillId="0" borderId="0" xfId="0" applyNumberFormat="1" applyFont="1" applyBorder="1">
      <alignment vertical="center"/>
    </xf>
    <xf numFmtId="178" fontId="18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1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186" fontId="6" fillId="0" borderId="0" xfId="0" applyNumberFormat="1" applyFont="1" applyFill="1" applyBorder="1" applyAlignment="1">
      <alignment horizontal="left" vertical="center" shrinkToFit="1"/>
    </xf>
    <xf numFmtId="192" fontId="7" fillId="0" borderId="5" xfId="0" applyNumberFormat="1" applyFont="1" applyBorder="1" applyAlignment="1">
      <alignment vertical="center"/>
    </xf>
    <xf numFmtId="178" fontId="19" fillId="0" borderId="0" xfId="0" applyNumberFormat="1" applyFont="1" applyFill="1" applyBorder="1">
      <alignment vertical="center"/>
    </xf>
    <xf numFmtId="188" fontId="6" fillId="0" borderId="0" xfId="0" applyNumberFormat="1" applyFont="1" applyFill="1" applyBorder="1" applyAlignment="1">
      <alignment horizontal="left" vertical="center" shrinkToFit="1"/>
    </xf>
    <xf numFmtId="178" fontId="1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13" fillId="0" borderId="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center" vertical="center"/>
    </xf>
    <xf numFmtId="178" fontId="6" fillId="0" borderId="40" xfId="0" applyNumberFormat="1" applyFont="1" applyBorder="1">
      <alignment vertical="center"/>
    </xf>
    <xf numFmtId="20" fontId="15" fillId="0" borderId="42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178" fontId="13" fillId="2" borderId="39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176" fontId="4" fillId="2" borderId="43" xfId="0" applyNumberFormat="1" applyFont="1" applyFill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0" fontId="4" fillId="2" borderId="42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6" fillId="0" borderId="42" xfId="0" applyFont="1" applyBorder="1" applyAlignment="1">
      <alignment horizontal="left" vertical="center"/>
    </xf>
    <xf numFmtId="0" fontId="4" fillId="0" borderId="44" xfId="0" applyFont="1" applyBorder="1" applyAlignment="1">
      <alignment horizontal="right" vertical="center"/>
    </xf>
    <xf numFmtId="178" fontId="19" fillId="0" borderId="40" xfId="0" applyNumberFormat="1" applyFont="1" applyBorder="1">
      <alignment vertical="center"/>
    </xf>
    <xf numFmtId="178" fontId="19" fillId="0" borderId="6" xfId="0" applyNumberFormat="1" applyFont="1" applyFill="1" applyBorder="1">
      <alignment vertical="center"/>
    </xf>
    <xf numFmtId="176" fontId="4" fillId="0" borderId="43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178" fontId="18" fillId="0" borderId="3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20" fontId="17" fillId="0" borderId="5" xfId="0" applyNumberFormat="1" applyFont="1" applyBorder="1" applyAlignment="1">
      <alignment horizontal="right" vertical="center"/>
    </xf>
    <xf numFmtId="178" fontId="13" fillId="2" borderId="39" xfId="0" applyNumberFormat="1" applyFont="1" applyFill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3" borderId="41" xfId="0" applyFont="1" applyFill="1" applyBorder="1">
      <alignment vertical="center"/>
    </xf>
    <xf numFmtId="176" fontId="4" fillId="3" borderId="41" xfId="0" applyNumberFormat="1" applyFont="1" applyFill="1" applyBorder="1" applyAlignment="1">
      <alignment horizontal="left" vertical="center"/>
    </xf>
    <xf numFmtId="178" fontId="18" fillId="0" borderId="39" xfId="0" applyNumberFormat="1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177" fontId="4" fillId="0" borderId="44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center"/>
    </xf>
    <xf numFmtId="194" fontId="22" fillId="0" borderId="0" xfId="0" applyNumberFormat="1" applyFont="1" applyFill="1" applyBorder="1" applyAlignment="1">
      <alignment vertical="center" shrinkToFit="1" readingOrder="1"/>
    </xf>
    <xf numFmtId="0" fontId="7" fillId="0" borderId="41" xfId="0" applyFont="1" applyFill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20" fontId="15" fillId="0" borderId="5" xfId="0" applyNumberFormat="1" applyFont="1" applyBorder="1" applyAlignment="1">
      <alignment horizontal="right" vertical="center"/>
    </xf>
    <xf numFmtId="178" fontId="6" fillId="0" borderId="40" xfId="0" applyNumberFormat="1" applyFont="1" applyFill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2" borderId="41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182" fontId="7" fillId="2" borderId="2" xfId="0" applyNumberFormat="1" applyFont="1" applyFill="1" applyBorder="1" applyAlignment="1">
      <alignment horizontal="left" vertical="center"/>
    </xf>
    <xf numFmtId="191" fontId="5" fillId="0" borderId="4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center" vertical="center"/>
    </xf>
    <xf numFmtId="180" fontId="11" fillId="0" borderId="41" xfId="0" applyNumberFormat="1" applyFont="1" applyFill="1" applyBorder="1" applyAlignment="1">
      <alignment vertical="center" shrinkToFit="1"/>
    </xf>
    <xf numFmtId="184" fontId="0" fillId="0" borderId="41" xfId="0" applyNumberFormat="1" applyBorder="1" applyAlignment="1">
      <alignment vertical="center"/>
    </xf>
    <xf numFmtId="195" fontId="7" fillId="0" borderId="5" xfId="0" applyNumberFormat="1" applyFont="1" applyFill="1" applyBorder="1" applyAlignment="1">
      <alignment vertical="center"/>
    </xf>
    <xf numFmtId="178" fontId="1" fillId="0" borderId="6" xfId="0" applyNumberFormat="1" applyFont="1" applyBorder="1" applyAlignment="1">
      <alignment horizontal="left" vertical="center"/>
    </xf>
    <xf numFmtId="178" fontId="4" fillId="0" borderId="6" xfId="0" applyNumberFormat="1" applyFont="1" applyBorder="1">
      <alignment vertical="center"/>
    </xf>
    <xf numFmtId="0" fontId="4" fillId="0" borderId="47" xfId="0" applyFont="1" applyBorder="1" applyAlignment="1">
      <alignment horizontal="right" vertical="center"/>
    </xf>
    <xf numFmtId="178" fontId="4" fillId="0" borderId="40" xfId="0" applyNumberFormat="1" applyFont="1" applyBorder="1">
      <alignment vertical="center"/>
    </xf>
    <xf numFmtId="178" fontId="1" fillId="0" borderId="39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vertical="center"/>
    </xf>
    <xf numFmtId="0" fontId="4" fillId="0" borderId="41" xfId="0" applyFont="1" applyBorder="1" applyAlignment="1">
      <alignment vertical="top"/>
    </xf>
    <xf numFmtId="179" fontId="7" fillId="2" borderId="41" xfId="0" applyNumberFormat="1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178" fontId="4" fillId="0" borderId="10" xfId="0" applyNumberFormat="1" applyFont="1" applyBorder="1">
      <alignment vertical="center"/>
    </xf>
    <xf numFmtId="0" fontId="4" fillId="0" borderId="41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178" fontId="1" fillId="3" borderId="39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right" vertical="center"/>
    </xf>
    <xf numFmtId="176" fontId="4" fillId="3" borderId="44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6" fontId="4" fillId="0" borderId="12" xfId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left" vertical="center"/>
    </xf>
    <xf numFmtId="176" fontId="4" fillId="0" borderId="49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50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178" fontId="6" fillId="0" borderId="1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8" fontId="13" fillId="2" borderId="6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8" fontId="1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6" fontId="4" fillId="0" borderId="5" xfId="1" applyFont="1" applyBorder="1" applyAlignment="1">
      <alignment horizontal="center" vertical="center"/>
    </xf>
    <xf numFmtId="178" fontId="4" fillId="0" borderId="6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8" fontId="18" fillId="0" borderId="14" xfId="0" applyNumberFormat="1" applyFont="1" applyBorder="1" applyAlignment="1">
      <alignment horizontal="left" vertical="center"/>
    </xf>
    <xf numFmtId="20" fontId="15" fillId="2" borderId="1" xfId="0" applyNumberFormat="1" applyFont="1" applyFill="1" applyBorder="1" applyAlignment="1">
      <alignment horizontal="right" vertical="center"/>
    </xf>
    <xf numFmtId="0" fontId="4" fillId="2" borderId="41" xfId="0" applyFont="1" applyFill="1" applyBorder="1" applyAlignment="1"/>
    <xf numFmtId="0" fontId="4" fillId="2" borderId="1" xfId="0" applyFont="1" applyFill="1" applyBorder="1">
      <alignment vertical="center"/>
    </xf>
    <xf numFmtId="0" fontId="4" fillId="2" borderId="4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center"/>
    </xf>
    <xf numFmtId="0" fontId="4" fillId="2" borderId="41" xfId="0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188" fontId="6" fillId="0" borderId="41" xfId="0" applyNumberFormat="1" applyFont="1" applyFill="1" applyBorder="1" applyAlignment="1">
      <alignment horizontal="right" vertical="center" shrinkToFit="1"/>
    </xf>
    <xf numFmtId="178" fontId="1" fillId="2" borderId="39" xfId="0" applyNumberFormat="1" applyFont="1" applyFill="1" applyBorder="1" applyAlignment="1">
      <alignment horizontal="center" vertical="center"/>
    </xf>
    <xf numFmtId="188" fontId="6" fillId="2" borderId="41" xfId="0" applyNumberFormat="1" applyFont="1" applyFill="1" applyBorder="1" applyAlignment="1">
      <alignment horizontal="right" vertical="center" shrinkToFit="1"/>
    </xf>
    <xf numFmtId="20" fontId="17" fillId="2" borderId="3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horizontal="right" vertical="center" shrinkToFit="1"/>
    </xf>
    <xf numFmtId="187" fontId="4" fillId="0" borderId="41" xfId="0" applyNumberFormat="1" applyFont="1" applyBorder="1" applyAlignment="1">
      <alignment vertical="center" shrinkToFit="1"/>
    </xf>
    <xf numFmtId="178" fontId="13" fillId="0" borderId="39" xfId="0" applyNumberFormat="1" applyFont="1" applyBorder="1" applyAlignment="1">
      <alignment horizontal="center" vertical="top"/>
    </xf>
    <xf numFmtId="20" fontId="15" fillId="0" borderId="42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shrinkToFit="1"/>
    </xf>
    <xf numFmtId="20" fontId="17" fillId="0" borderId="1" xfId="0" applyNumberFormat="1" applyFont="1" applyBorder="1" applyAlignment="1">
      <alignment horizontal="right" vertical="top"/>
    </xf>
    <xf numFmtId="201" fontId="30" fillId="0" borderId="42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8" fontId="18" fillId="0" borderId="14" xfId="0" applyNumberFormat="1" applyFont="1" applyBorder="1" applyAlignment="1">
      <alignment horizontal="left"/>
    </xf>
    <xf numFmtId="178" fontId="18" fillId="0" borderId="14" xfId="0" applyNumberFormat="1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203" fontId="32" fillId="0" borderId="48" xfId="0" applyNumberFormat="1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203" fontId="32" fillId="0" borderId="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center"/>
    </xf>
    <xf numFmtId="203" fontId="32" fillId="0" borderId="42" xfId="0" applyNumberFormat="1" applyFont="1" applyBorder="1" applyAlignment="1">
      <alignment horizontal="right" vertical="top"/>
    </xf>
    <xf numFmtId="203" fontId="32" fillId="0" borderId="0" xfId="0" applyNumberFormat="1" applyFont="1" applyBorder="1" applyAlignment="1">
      <alignment horizontal="right" vertical="top"/>
    </xf>
    <xf numFmtId="0" fontId="4" fillId="0" borderId="41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/>
    <xf numFmtId="203" fontId="3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8" fontId="6" fillId="0" borderId="6" xfId="0" applyNumberFormat="1" applyFont="1" applyFill="1" applyBorder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right" vertical="top"/>
    </xf>
    <xf numFmtId="192" fontId="7" fillId="0" borderId="7" xfId="0" applyNumberFormat="1" applyFont="1" applyBorder="1" applyAlignment="1">
      <alignment vertical="center"/>
    </xf>
    <xf numFmtId="178" fontId="13" fillId="0" borderId="14" xfId="0" applyNumberFormat="1" applyFont="1" applyFill="1" applyBorder="1" applyAlignment="1">
      <alignment horizontal="left" vertical="center"/>
    </xf>
    <xf numFmtId="194" fontId="22" fillId="0" borderId="8" xfId="0" applyNumberFormat="1" applyFont="1" applyFill="1" applyBorder="1" applyAlignment="1">
      <alignment vertical="center" shrinkToFit="1" readingOrder="1"/>
    </xf>
    <xf numFmtId="0" fontId="4" fillId="0" borderId="8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86" fontId="6" fillId="0" borderId="1" xfId="0" applyNumberFormat="1" applyFont="1" applyFill="1" applyBorder="1" applyAlignment="1">
      <alignment horizontal="right" shrinkToFit="1"/>
    </xf>
    <xf numFmtId="178" fontId="1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20" fontId="17" fillId="0" borderId="12" xfId="0" applyNumberFormat="1" applyFont="1" applyBorder="1" applyAlignment="1">
      <alignment horizontal="right" vertical="center"/>
    </xf>
    <xf numFmtId="178" fontId="27" fillId="0" borderId="10" xfId="0" applyNumberFormat="1" applyFont="1" applyBorder="1">
      <alignment vertical="center"/>
    </xf>
    <xf numFmtId="20" fontId="24" fillId="0" borderId="0" xfId="0" applyNumberFormat="1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center" vertical="center"/>
    </xf>
    <xf numFmtId="185" fontId="6" fillId="2" borderId="0" xfId="0" applyNumberFormat="1" applyFont="1" applyFill="1" applyBorder="1" applyAlignment="1">
      <alignment vertical="top" shrinkToFit="1"/>
    </xf>
    <xf numFmtId="0" fontId="25" fillId="0" borderId="41" xfId="0" applyFont="1" applyBorder="1" applyAlignment="1">
      <alignment horizontal="center" vertical="center" readingOrder="1"/>
    </xf>
    <xf numFmtId="178" fontId="13" fillId="0" borderId="39" xfId="0" applyNumberFormat="1" applyFont="1" applyBorder="1" applyAlignment="1">
      <alignment horizontal="left" vertical="top"/>
    </xf>
    <xf numFmtId="176" fontId="4" fillId="0" borderId="41" xfId="0" applyNumberFormat="1" applyFont="1" applyBorder="1" applyAlignment="1">
      <alignment horizontal="right" vertical="center"/>
    </xf>
    <xf numFmtId="6" fontId="4" fillId="0" borderId="46" xfId="1" applyFont="1" applyBorder="1" applyAlignment="1">
      <alignment horizontal="right" vertical="center"/>
    </xf>
    <xf numFmtId="176" fontId="9" fillId="0" borderId="44" xfId="0" applyNumberFormat="1" applyFont="1" applyFill="1" applyBorder="1" applyAlignment="1">
      <alignment horizontal="right" vertical="center"/>
    </xf>
    <xf numFmtId="176" fontId="4" fillId="2" borderId="41" xfId="0" applyNumberFormat="1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20" fontId="15" fillId="0" borderId="0" xfId="0" applyNumberFormat="1" applyFont="1" applyBorder="1" applyAlignment="1">
      <alignment horizontal="right" vertical="top"/>
    </xf>
    <xf numFmtId="193" fontId="4" fillId="0" borderId="5" xfId="0" applyNumberFormat="1" applyFont="1" applyBorder="1" applyAlignment="1">
      <alignment vertical="center" shrinkToFit="1"/>
    </xf>
    <xf numFmtId="188" fontId="6" fillId="0" borderId="0" xfId="0" applyNumberFormat="1" applyFont="1" applyFill="1" applyBorder="1" applyAlignment="1">
      <alignment horizontal="right" shrinkToFit="1"/>
    </xf>
    <xf numFmtId="0" fontId="4" fillId="0" borderId="4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78" fontId="19" fillId="0" borderId="6" xfId="0" applyNumberFormat="1" applyFont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left" shrinkToFit="1"/>
    </xf>
    <xf numFmtId="176" fontId="4" fillId="0" borderId="2" xfId="0" applyNumberFormat="1" applyFont="1" applyBorder="1" applyAlignment="1">
      <alignment horizontal="center" vertical="center"/>
    </xf>
    <xf numFmtId="178" fontId="13" fillId="2" borderId="6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shrinkToFit="1"/>
    </xf>
    <xf numFmtId="190" fontId="5" fillId="2" borderId="0" xfId="0" applyNumberFormat="1" applyFont="1" applyFill="1" applyBorder="1" applyAlignment="1">
      <alignment vertical="top" shrinkToFit="1"/>
    </xf>
    <xf numFmtId="0" fontId="5" fillId="0" borderId="45" xfId="0" applyFont="1" applyBorder="1" applyAlignment="1">
      <alignment horizontal="left" vertical="center"/>
    </xf>
    <xf numFmtId="178" fontId="18" fillId="3" borderId="39" xfId="0" applyNumberFormat="1" applyFont="1" applyFill="1" applyBorder="1" applyAlignment="1">
      <alignment horizontal="center"/>
    </xf>
    <xf numFmtId="184" fontId="7" fillId="3" borderId="41" xfId="0" applyNumberFormat="1" applyFont="1" applyFill="1" applyBorder="1" applyAlignment="1">
      <alignment vertical="center" shrinkToFit="1"/>
    </xf>
    <xf numFmtId="188" fontId="5" fillId="3" borderId="41" xfId="0" applyNumberFormat="1" applyFont="1" applyFill="1" applyBorder="1" applyAlignment="1">
      <alignment horizontal="right" vertical="top" shrinkToFit="1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44" xfId="0" applyFont="1" applyFill="1" applyBorder="1">
      <alignment vertical="center"/>
    </xf>
    <xf numFmtId="0" fontId="14" fillId="0" borderId="41" xfId="0" applyFont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left" vertical="top"/>
    </xf>
    <xf numFmtId="178" fontId="13" fillId="0" borderId="6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89" fontId="6" fillId="0" borderId="0" xfId="0" applyNumberFormat="1" applyFont="1" applyFill="1" applyBorder="1" applyAlignment="1">
      <alignment horizontal="left" vertical="center" shrinkToFit="1"/>
    </xf>
    <xf numFmtId="20" fontId="15" fillId="0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20" fontId="17" fillId="2" borderId="2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top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45" xfId="0" applyFont="1" applyBorder="1" applyAlignment="1">
      <alignment vertical="top" shrinkToFit="1"/>
    </xf>
    <xf numFmtId="2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 shrinkToFit="1"/>
    </xf>
    <xf numFmtId="197" fontId="4" fillId="0" borderId="5" xfId="0" applyNumberFormat="1" applyFont="1" applyBorder="1" applyAlignment="1">
      <alignment horizontal="center" vertical="center" shrinkToFit="1"/>
    </xf>
    <xf numFmtId="197" fontId="4" fillId="0" borderId="12" xfId="0" applyNumberFormat="1" applyFont="1" applyBorder="1" applyAlignment="1">
      <alignment horizontal="center" vertical="center" shrinkToFit="1"/>
    </xf>
    <xf numFmtId="199" fontId="23" fillId="0" borderId="45" xfId="0" applyNumberFormat="1" applyFont="1" applyFill="1" applyBorder="1" applyAlignment="1">
      <alignment horizontal="center" vertical="center" shrinkToFit="1"/>
    </xf>
    <xf numFmtId="199" fontId="23" fillId="0" borderId="5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Border="1" applyAlignment="1">
      <alignment horizontal="left" vertical="center" shrinkToFit="1"/>
    </xf>
    <xf numFmtId="181" fontId="13" fillId="0" borderId="0" xfId="0" applyNumberFormat="1" applyFont="1" applyFill="1" applyBorder="1" applyAlignment="1">
      <alignment horizontal="left" vertical="center" shrinkToFit="1"/>
    </xf>
    <xf numFmtId="182" fontId="7" fillId="0" borderId="0" xfId="0" applyNumberFormat="1" applyFont="1" applyFill="1" applyBorder="1" applyAlignment="1">
      <alignment horizontal="left" vertical="center"/>
    </xf>
    <xf numFmtId="182" fontId="20" fillId="0" borderId="0" xfId="0" applyNumberFormat="1" applyFont="1" applyFill="1" applyBorder="1" applyAlignment="1">
      <alignment horizontal="left" vertical="center"/>
    </xf>
    <xf numFmtId="184" fontId="7" fillId="2" borderId="0" xfId="0" applyNumberFormat="1" applyFont="1" applyFill="1" applyBorder="1" applyAlignment="1">
      <alignment horizontal="center" vertical="top" shrinkToFit="1"/>
    </xf>
    <xf numFmtId="184" fontId="7" fillId="2" borderId="1" xfId="0" applyNumberFormat="1" applyFont="1" applyFill="1" applyBorder="1" applyAlignment="1">
      <alignment horizontal="center" vertical="top" shrinkToFit="1"/>
    </xf>
    <xf numFmtId="0" fontId="4" fillId="0" borderId="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202" fontId="4" fillId="0" borderId="45" xfId="0" applyNumberFormat="1" applyFont="1" applyBorder="1" applyAlignment="1">
      <alignment horizontal="left" vertical="center" shrinkToFit="1"/>
    </xf>
    <xf numFmtId="202" fontId="4" fillId="0" borderId="46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22" fontId="12" fillId="0" borderId="0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90" fontId="28" fillId="0" borderId="0" xfId="0" applyNumberFormat="1" applyFont="1" applyFill="1" applyBorder="1" applyAlignment="1">
      <alignment horizontal="right" vertical="top" shrinkToFit="1"/>
    </xf>
    <xf numFmtId="22" fontId="4" fillId="0" borderId="0" xfId="0" applyNumberFormat="1" applyFont="1" applyBorder="1" applyAlignment="1">
      <alignment horizontal="center" vertical="center" shrinkToFit="1"/>
    </xf>
    <xf numFmtId="198" fontId="4" fillId="0" borderId="5" xfId="0" applyNumberFormat="1" applyFont="1" applyBorder="1" applyAlignment="1">
      <alignment horizontal="center" vertical="top" shrinkToFit="1"/>
    </xf>
    <xf numFmtId="180" fontId="29" fillId="0" borderId="0" xfId="0" applyNumberFormat="1" applyFont="1" applyFill="1" applyBorder="1" applyAlignment="1">
      <alignment horizontal="center" vertical="center" shrinkToFit="1"/>
    </xf>
    <xf numFmtId="204" fontId="5" fillId="2" borderId="0" xfId="0" applyNumberFormat="1" applyFont="1" applyFill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22" fontId="4" fillId="0" borderId="31" xfId="0" applyNumberFormat="1" applyFont="1" applyBorder="1" applyAlignment="1">
      <alignment horizontal="center" vertical="center" shrinkToFit="1"/>
    </xf>
    <xf numFmtId="22" fontId="4" fillId="0" borderId="32" xfId="0" applyNumberFormat="1" applyFont="1" applyBorder="1" applyAlignment="1">
      <alignment horizontal="center" vertical="center" shrinkToFit="1"/>
    </xf>
    <xf numFmtId="22" fontId="4" fillId="0" borderId="33" xfId="0" applyNumberFormat="1" applyFont="1" applyBorder="1" applyAlignment="1">
      <alignment horizontal="center" vertical="center"/>
    </xf>
    <xf numFmtId="22" fontId="12" fillId="0" borderId="22" xfId="0" applyNumberFormat="1" applyFont="1" applyBorder="1" applyAlignment="1">
      <alignment horizontal="center" vertical="center"/>
    </xf>
    <xf numFmtId="200" fontId="5" fillId="2" borderId="0" xfId="0" applyNumberFormat="1" applyFont="1" applyFill="1" applyBorder="1" applyAlignment="1">
      <alignment horizontal="center" vertical="center"/>
    </xf>
    <xf numFmtId="196" fontId="4" fillId="0" borderId="45" xfId="0" applyNumberFormat="1" applyFont="1" applyFill="1" applyBorder="1" applyAlignment="1">
      <alignment horizontal="center" vertical="top" shrinkToFit="1"/>
    </xf>
    <xf numFmtId="196" fontId="4" fillId="0" borderId="46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jpeg"/><Relationship Id="rId68" Type="http://schemas.openxmlformats.org/officeDocument/2006/relationships/image" Target="../media/image6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jpe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jpeg"/><Relationship Id="rId73" Type="http://schemas.openxmlformats.org/officeDocument/2006/relationships/image" Target="../media/image73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113386</xdr:colOff>
      <xdr:row>19</xdr:row>
      <xdr:rowOff>81644</xdr:rowOff>
    </xdr:from>
    <xdr:to>
      <xdr:col>20</xdr:col>
      <xdr:colOff>362095</xdr:colOff>
      <xdr:row>22</xdr:row>
      <xdr:rowOff>24494</xdr:rowOff>
    </xdr:to>
    <xdr:sp macro="" textlink="">
      <xdr:nvSpPr>
        <xdr:cNvPr id="1768" name="Freeform 607">
          <a:extLst>
            <a:ext uri="{FF2B5EF4-FFF2-40B4-BE49-F238E27FC236}">
              <a16:creationId xmlns:a16="http://schemas.microsoft.com/office/drawing/2014/main" id="{50D8EAE0-435A-4214-BC05-9D8D3109DF7A}"/>
            </a:ext>
          </a:extLst>
        </xdr:cNvPr>
        <xdr:cNvSpPr>
          <a:spLocks/>
        </xdr:cNvSpPr>
      </xdr:nvSpPr>
      <xdr:spPr bwMode="auto">
        <a:xfrm>
          <a:off x="13629815" y="3360965"/>
          <a:ext cx="248709" cy="459922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289707</xdr:colOff>
      <xdr:row>30</xdr:row>
      <xdr:rowOff>9215</xdr:rowOff>
    </xdr:from>
    <xdr:to>
      <xdr:col>14</xdr:col>
      <xdr:colOff>160004</xdr:colOff>
      <xdr:row>31</xdr:row>
      <xdr:rowOff>25890</xdr:rowOff>
    </xdr:to>
    <xdr:sp macro="" textlink="">
      <xdr:nvSpPr>
        <xdr:cNvPr id="1796" name="Freeform 1478">
          <a:extLst>
            <a:ext uri="{FF2B5EF4-FFF2-40B4-BE49-F238E27FC236}">
              <a16:creationId xmlns:a16="http://schemas.microsoft.com/office/drawing/2014/main" id="{2442EE8E-428E-438B-9C02-2FB9CC419099}"/>
            </a:ext>
          </a:extLst>
        </xdr:cNvPr>
        <xdr:cNvSpPr>
          <a:spLocks/>
        </xdr:cNvSpPr>
      </xdr:nvSpPr>
      <xdr:spPr bwMode="auto">
        <a:xfrm rot="2590971">
          <a:off x="8906657" y="5159065"/>
          <a:ext cx="575147" cy="1881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  <a:gd name="connsiteX0" fmla="*/ 0 w 9167"/>
            <a:gd name="connsiteY0" fmla="*/ 0 h 300982"/>
            <a:gd name="connsiteX1" fmla="*/ 9167 w 9167"/>
            <a:gd name="connsiteY1" fmla="*/ 300982 h 300982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475"/>
            <a:gd name="connsiteY0" fmla="*/ 0 h 11415"/>
            <a:gd name="connsiteX1" fmla="*/ 9475 w 9475"/>
            <a:gd name="connsiteY1" fmla="*/ 11415 h 11415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268"/>
            <a:gd name="connsiteY0" fmla="*/ 0 h 8909"/>
            <a:gd name="connsiteX1" fmla="*/ 8268 w 8268"/>
            <a:gd name="connsiteY1" fmla="*/ 8909 h 8909"/>
            <a:gd name="connsiteX0" fmla="*/ 0 w 9836"/>
            <a:gd name="connsiteY0" fmla="*/ 0 h 6090"/>
            <a:gd name="connsiteX1" fmla="*/ 9836 w 9836"/>
            <a:gd name="connsiteY1" fmla="*/ 5808 h 6090"/>
            <a:gd name="connsiteX0" fmla="*/ 0 w 10675"/>
            <a:gd name="connsiteY0" fmla="*/ 0 h 9538"/>
            <a:gd name="connsiteX1" fmla="*/ 10675 w 10675"/>
            <a:gd name="connsiteY1" fmla="*/ 8836 h 9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75" h="9538">
              <a:moveTo>
                <a:pt x="0" y="0"/>
              </a:moveTo>
              <a:cubicBezTo>
                <a:pt x="6072" y="13502"/>
                <a:pt x="5957" y="8657"/>
                <a:pt x="10675" y="88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546258</xdr:colOff>
      <xdr:row>31</xdr:row>
      <xdr:rowOff>17626</xdr:rowOff>
    </xdr:from>
    <xdr:ext cx="69842" cy="51175"/>
    <xdr:sp macro="" textlink="">
      <xdr:nvSpPr>
        <xdr:cNvPr id="1801" name="Text Box 1480">
          <a:extLst>
            <a:ext uri="{FF2B5EF4-FFF2-40B4-BE49-F238E27FC236}">
              <a16:creationId xmlns:a16="http://schemas.microsoft.com/office/drawing/2014/main" id="{71C4B3EC-2C48-4156-B3AB-4B694AB4895D}"/>
            </a:ext>
          </a:extLst>
        </xdr:cNvPr>
        <xdr:cNvSpPr txBox="1">
          <a:spLocks noChangeArrowheads="1"/>
        </xdr:cNvSpPr>
      </xdr:nvSpPr>
      <xdr:spPr bwMode="auto">
        <a:xfrm rot="19473129">
          <a:off x="9163208" y="5338926"/>
          <a:ext cx="69842" cy="511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86179</xdr:colOff>
      <xdr:row>28</xdr:row>
      <xdr:rowOff>131535</xdr:rowOff>
    </xdr:from>
    <xdr:ext cx="467179" cy="185964"/>
    <xdr:sp macro="" textlink="">
      <xdr:nvSpPr>
        <xdr:cNvPr id="1794" name="Text Box 972">
          <a:extLst>
            <a:ext uri="{FF2B5EF4-FFF2-40B4-BE49-F238E27FC236}">
              <a16:creationId xmlns:a16="http://schemas.microsoft.com/office/drawing/2014/main" id="{4D5CE25D-45DA-4EE6-8DF9-1F9ADEDCAA31}"/>
            </a:ext>
          </a:extLst>
        </xdr:cNvPr>
        <xdr:cNvSpPr txBox="1">
          <a:spLocks noChangeArrowheads="1"/>
        </xdr:cNvSpPr>
      </xdr:nvSpPr>
      <xdr:spPr bwMode="auto">
        <a:xfrm>
          <a:off x="9384393" y="4962071"/>
          <a:ext cx="467179" cy="1859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トラス橋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157529</xdr:colOff>
      <xdr:row>36</xdr:row>
      <xdr:rowOff>62034</xdr:rowOff>
    </xdr:from>
    <xdr:to>
      <xdr:col>14</xdr:col>
      <xdr:colOff>376604</xdr:colOff>
      <xdr:row>37</xdr:row>
      <xdr:rowOff>157284</xdr:rowOff>
    </xdr:to>
    <xdr:sp macro="" textlink="">
      <xdr:nvSpPr>
        <xdr:cNvPr id="685" name="Line 1266">
          <a:extLst>
            <a:ext uri="{FF2B5EF4-FFF2-40B4-BE49-F238E27FC236}">
              <a16:creationId xmlns:a16="http://schemas.microsoft.com/office/drawing/2014/main" id="{A231B178-033E-4B60-97F5-BF16AAA5D550}"/>
            </a:ext>
          </a:extLst>
        </xdr:cNvPr>
        <xdr:cNvSpPr>
          <a:spLocks noChangeShapeType="1"/>
        </xdr:cNvSpPr>
      </xdr:nvSpPr>
      <xdr:spPr bwMode="auto">
        <a:xfrm flipH="1" flipV="1">
          <a:off x="9462721" y="6221534"/>
          <a:ext cx="219075" cy="2662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553328</xdr:colOff>
      <xdr:row>27</xdr:row>
      <xdr:rowOff>94623</xdr:rowOff>
    </xdr:from>
    <xdr:to>
      <xdr:col>8</xdr:col>
      <xdr:colOff>509740</xdr:colOff>
      <xdr:row>29</xdr:row>
      <xdr:rowOff>89051</xdr:rowOff>
    </xdr:to>
    <xdr:sp macro="" textlink="">
      <xdr:nvSpPr>
        <xdr:cNvPr id="114" name="Text Box 301">
          <a:extLst>
            <a:ext uri="{FF2B5EF4-FFF2-40B4-BE49-F238E27FC236}">
              <a16:creationId xmlns:a16="http://schemas.microsoft.com/office/drawing/2014/main" id="{D36F39D4-5BF9-4FD7-A4C5-A1B2CAFA4F0D}"/>
            </a:ext>
          </a:extLst>
        </xdr:cNvPr>
        <xdr:cNvSpPr txBox="1">
          <a:spLocks noChangeArrowheads="1"/>
        </xdr:cNvSpPr>
      </xdr:nvSpPr>
      <xdr:spPr bwMode="auto">
        <a:xfrm>
          <a:off x="4950703" y="4710279"/>
          <a:ext cx="662850" cy="33574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</a:p>
      </xdr:txBody>
    </xdr:sp>
    <xdr:clientData/>
  </xdr:twoCellAnchor>
  <xdr:twoCellAnchor>
    <xdr:from>
      <xdr:col>7</xdr:col>
      <xdr:colOff>613346</xdr:colOff>
      <xdr:row>28</xdr:row>
      <xdr:rowOff>3413</xdr:rowOff>
    </xdr:from>
    <xdr:to>
      <xdr:col>7</xdr:col>
      <xdr:colOff>613347</xdr:colOff>
      <xdr:row>29</xdr:row>
      <xdr:rowOff>49114</xdr:rowOff>
    </xdr:to>
    <xdr:sp macro="" textlink="">
      <xdr:nvSpPr>
        <xdr:cNvPr id="1714" name="Line 1121">
          <a:extLst>
            <a:ext uri="{FF2B5EF4-FFF2-40B4-BE49-F238E27FC236}">
              <a16:creationId xmlns:a16="http://schemas.microsoft.com/office/drawing/2014/main" id="{691ACD56-0865-4F63-87AD-1787C2F1376C}"/>
            </a:ext>
          </a:extLst>
        </xdr:cNvPr>
        <xdr:cNvSpPr>
          <a:spLocks noChangeShapeType="1"/>
        </xdr:cNvSpPr>
      </xdr:nvSpPr>
      <xdr:spPr bwMode="auto">
        <a:xfrm flipH="1">
          <a:off x="5010721" y="4789726"/>
          <a:ext cx="1" cy="216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430293</xdr:colOff>
      <xdr:row>4</xdr:row>
      <xdr:rowOff>0</xdr:rowOff>
    </xdr:from>
    <xdr:ext cx="231253" cy="208881"/>
    <xdr:pic>
      <xdr:nvPicPr>
        <xdr:cNvPr id="1604" name="Picture 12589">
          <a:extLst>
            <a:ext uri="{FF2B5EF4-FFF2-40B4-BE49-F238E27FC236}">
              <a16:creationId xmlns:a16="http://schemas.microsoft.com/office/drawing/2014/main" id="{133D64EE-F64C-4EE6-ACF6-50E92948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43" y="685800"/>
          <a:ext cx="231253" cy="2088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3</xdr:col>
      <xdr:colOff>309033</xdr:colOff>
      <xdr:row>36</xdr:row>
      <xdr:rowOff>65616</xdr:rowOff>
    </xdr:from>
    <xdr:to>
      <xdr:col>3</xdr:col>
      <xdr:colOff>644327</xdr:colOff>
      <xdr:row>38</xdr:row>
      <xdr:rowOff>95249</xdr:rowOff>
    </xdr:to>
    <xdr:sp macro="" textlink="">
      <xdr:nvSpPr>
        <xdr:cNvPr id="191" name="Line 724">
          <a:extLst>
            <a:ext uri="{FF2B5EF4-FFF2-40B4-BE49-F238E27FC236}">
              <a16:creationId xmlns:a16="http://schemas.microsoft.com/office/drawing/2014/main" id="{6EA23EFE-949B-4145-82E7-F421BBA70DEF}"/>
            </a:ext>
          </a:extLst>
        </xdr:cNvPr>
        <xdr:cNvSpPr>
          <a:spLocks noChangeShapeType="1"/>
        </xdr:cNvSpPr>
      </xdr:nvSpPr>
      <xdr:spPr bwMode="auto">
        <a:xfrm flipH="1" flipV="1">
          <a:off x="1877483" y="6244166"/>
          <a:ext cx="335294" cy="37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499467</xdr:colOff>
      <xdr:row>34</xdr:row>
      <xdr:rowOff>138322</xdr:rowOff>
    </xdr:from>
    <xdr:to>
      <xdr:col>4</xdr:col>
      <xdr:colOff>173439</xdr:colOff>
      <xdr:row>36</xdr:row>
      <xdr:rowOff>129227</xdr:rowOff>
    </xdr:to>
    <xdr:grpSp>
      <xdr:nvGrpSpPr>
        <xdr:cNvPr id="372" name="Group 6672">
          <a:extLst>
            <a:ext uri="{FF2B5EF4-FFF2-40B4-BE49-F238E27FC236}">
              <a16:creationId xmlns:a16="http://schemas.microsoft.com/office/drawing/2014/main" id="{2F536D96-68D8-41B0-BBF3-EF537FC61034}"/>
            </a:ext>
          </a:extLst>
        </xdr:cNvPr>
        <xdr:cNvGrpSpPr>
          <a:grpSpLocks/>
        </xdr:cNvGrpSpPr>
      </xdr:nvGrpSpPr>
      <xdr:grpSpPr bwMode="auto">
        <a:xfrm>
          <a:off x="2064288" y="6003001"/>
          <a:ext cx="377008" cy="335619"/>
          <a:chOff x="536" y="110"/>
          <a:chExt cx="46" cy="44"/>
        </a:xfrm>
      </xdr:grpSpPr>
      <xdr:pic>
        <xdr:nvPicPr>
          <xdr:cNvPr id="373" name="Picture 6673" descr="route2">
            <a:extLst>
              <a:ext uri="{FF2B5EF4-FFF2-40B4-BE49-F238E27FC236}">
                <a16:creationId xmlns:a16="http://schemas.microsoft.com/office/drawing/2014/main" id="{36E925F8-99CB-48A1-8CF4-C2374C3B0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4" name="Text Box 6674">
            <a:extLst>
              <a:ext uri="{FF2B5EF4-FFF2-40B4-BE49-F238E27FC236}">
                <a16:creationId xmlns:a16="http://schemas.microsoft.com/office/drawing/2014/main" id="{2F73FD3E-BC30-4692-92EC-9F4311B841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61600</xdr:colOff>
      <xdr:row>46</xdr:row>
      <xdr:rowOff>135036</xdr:rowOff>
    </xdr:from>
    <xdr:to>
      <xdr:col>18</xdr:col>
      <xdr:colOff>682192</xdr:colOff>
      <xdr:row>48</xdr:row>
      <xdr:rowOff>119939</xdr:rowOff>
    </xdr:to>
    <xdr:sp macro="" textlink="">
      <xdr:nvSpPr>
        <xdr:cNvPr id="294" name="Freeform 988">
          <a:extLst>
            <a:ext uri="{FF2B5EF4-FFF2-40B4-BE49-F238E27FC236}">
              <a16:creationId xmlns:a16="http://schemas.microsoft.com/office/drawing/2014/main" id="{7AC407A2-EB0C-4A19-9848-3368FDED10C6}"/>
            </a:ext>
          </a:extLst>
        </xdr:cNvPr>
        <xdr:cNvSpPr>
          <a:spLocks/>
        </xdr:cNvSpPr>
      </xdr:nvSpPr>
      <xdr:spPr bwMode="auto">
        <a:xfrm rot="10800000">
          <a:off x="10069075" y="8016507"/>
          <a:ext cx="1324073" cy="327305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866"/>
            <a:gd name="connsiteY0" fmla="*/ 83189 h 83488"/>
            <a:gd name="connsiteX1" fmla="*/ 7968 w 10866"/>
            <a:gd name="connsiteY1" fmla="*/ 83488 h 83488"/>
            <a:gd name="connsiteX2" fmla="*/ 10866 w 10866"/>
            <a:gd name="connsiteY2" fmla="*/ 0 h 83488"/>
            <a:gd name="connsiteX0" fmla="*/ 0 w 10866"/>
            <a:gd name="connsiteY0" fmla="*/ 83189 h 84625"/>
            <a:gd name="connsiteX1" fmla="*/ 6410 w 10866"/>
            <a:gd name="connsiteY1" fmla="*/ 84625 h 84625"/>
            <a:gd name="connsiteX2" fmla="*/ 10866 w 10866"/>
            <a:gd name="connsiteY2" fmla="*/ 0 h 84625"/>
            <a:gd name="connsiteX0" fmla="*/ 0 w 10866"/>
            <a:gd name="connsiteY0" fmla="*/ 83189 h 108507"/>
            <a:gd name="connsiteX1" fmla="*/ 5107 w 10866"/>
            <a:gd name="connsiteY1" fmla="*/ 108507 h 108507"/>
            <a:gd name="connsiteX2" fmla="*/ 10866 w 10866"/>
            <a:gd name="connsiteY2" fmla="*/ 0 h 108507"/>
            <a:gd name="connsiteX0" fmla="*/ 0 w 10840"/>
            <a:gd name="connsiteY0" fmla="*/ 112757 h 112757"/>
            <a:gd name="connsiteX1" fmla="*/ 5081 w 10840"/>
            <a:gd name="connsiteY1" fmla="*/ 108507 h 112757"/>
            <a:gd name="connsiteX2" fmla="*/ 10840 w 10840"/>
            <a:gd name="connsiteY2" fmla="*/ 0 h 112757"/>
            <a:gd name="connsiteX0" fmla="*/ 0 w 10840"/>
            <a:gd name="connsiteY0" fmla="*/ 108208 h 108507"/>
            <a:gd name="connsiteX1" fmla="*/ 5081 w 10840"/>
            <a:gd name="connsiteY1" fmla="*/ 108507 h 108507"/>
            <a:gd name="connsiteX2" fmla="*/ 10840 w 10840"/>
            <a:gd name="connsiteY2" fmla="*/ 0 h 108507"/>
            <a:gd name="connsiteX0" fmla="*/ 0 w 10840"/>
            <a:gd name="connsiteY0" fmla="*/ 108208 h 116468"/>
            <a:gd name="connsiteX1" fmla="*/ 4187 w 10840"/>
            <a:gd name="connsiteY1" fmla="*/ 116468 h 116468"/>
            <a:gd name="connsiteX2" fmla="*/ 10840 w 10840"/>
            <a:gd name="connsiteY2" fmla="*/ 0 h 116468"/>
            <a:gd name="connsiteX0" fmla="*/ 0 w 10866"/>
            <a:gd name="connsiteY0" fmla="*/ 119580 h 119580"/>
            <a:gd name="connsiteX1" fmla="*/ 4213 w 10866"/>
            <a:gd name="connsiteY1" fmla="*/ 116468 h 119580"/>
            <a:gd name="connsiteX2" fmla="*/ 10866 w 10866"/>
            <a:gd name="connsiteY2" fmla="*/ 0 h 119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66" h="119580">
              <a:moveTo>
                <a:pt x="0" y="119580"/>
              </a:moveTo>
              <a:lnTo>
                <a:pt x="4213" y="116468"/>
              </a:lnTo>
              <a:cubicBezTo>
                <a:pt x="6137" y="96012"/>
                <a:pt x="10481" y="12988"/>
                <a:pt x="1086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103586</xdr:colOff>
      <xdr:row>15</xdr:row>
      <xdr:rowOff>93630</xdr:rowOff>
    </xdr:from>
    <xdr:ext cx="381020" cy="131962"/>
    <xdr:sp macro="" textlink="">
      <xdr:nvSpPr>
        <xdr:cNvPr id="245" name="Text Box 1089">
          <a:extLst>
            <a:ext uri="{FF2B5EF4-FFF2-40B4-BE49-F238E27FC236}">
              <a16:creationId xmlns:a16="http://schemas.microsoft.com/office/drawing/2014/main" id="{10D50807-A5BF-4C78-831D-6F55FB702273}"/>
            </a:ext>
          </a:extLst>
        </xdr:cNvPr>
        <xdr:cNvSpPr txBox="1">
          <a:spLocks noChangeArrowheads="1"/>
        </xdr:cNvSpPr>
      </xdr:nvSpPr>
      <xdr:spPr bwMode="auto">
        <a:xfrm>
          <a:off x="5189852" y="2669140"/>
          <a:ext cx="381020" cy="13196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1800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7</xdr:col>
      <xdr:colOff>674309</xdr:colOff>
      <xdr:row>15</xdr:row>
      <xdr:rowOff>144128</xdr:rowOff>
    </xdr:from>
    <xdr:to>
      <xdr:col>8</xdr:col>
      <xdr:colOff>66843</xdr:colOff>
      <xdr:row>15</xdr:row>
      <xdr:rowOff>149818</xdr:rowOff>
    </xdr:to>
    <xdr:sp macro="" textlink="">
      <xdr:nvSpPr>
        <xdr:cNvPr id="2" name="Line 948">
          <a:extLst>
            <a:ext uri="{FF2B5EF4-FFF2-40B4-BE49-F238E27FC236}">
              <a16:creationId xmlns:a16="http://schemas.microsoft.com/office/drawing/2014/main" id="{96A8352F-CA13-46D2-8A82-DBB3CCD6611C}"/>
            </a:ext>
          </a:extLst>
        </xdr:cNvPr>
        <xdr:cNvSpPr>
          <a:spLocks noChangeShapeType="1"/>
        </xdr:cNvSpPr>
      </xdr:nvSpPr>
      <xdr:spPr bwMode="auto">
        <a:xfrm flipV="1">
          <a:off x="5056645" y="2719638"/>
          <a:ext cx="96464" cy="56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401141</xdr:colOff>
      <xdr:row>22</xdr:row>
      <xdr:rowOff>160457</xdr:rowOff>
    </xdr:from>
    <xdr:to>
      <xdr:col>2</xdr:col>
      <xdr:colOff>688367</xdr:colOff>
      <xdr:row>24</xdr:row>
      <xdr:rowOff>64312</xdr:rowOff>
    </xdr:to>
    <xdr:sp macro="" textlink="">
      <xdr:nvSpPr>
        <xdr:cNvPr id="3" name="AutoShape 971">
          <a:extLst>
            <a:ext uri="{FF2B5EF4-FFF2-40B4-BE49-F238E27FC236}">
              <a16:creationId xmlns:a16="http://schemas.microsoft.com/office/drawing/2014/main" id="{10C2988F-DCA2-4F7B-9612-8BEAB1B128EF}"/>
            </a:ext>
          </a:extLst>
        </xdr:cNvPr>
        <xdr:cNvSpPr>
          <a:spLocks noChangeArrowheads="1"/>
        </xdr:cNvSpPr>
      </xdr:nvSpPr>
      <xdr:spPr bwMode="auto">
        <a:xfrm>
          <a:off x="1264741" y="3938707"/>
          <a:ext cx="287226" cy="24675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15</xdr:col>
      <xdr:colOff>526155</xdr:colOff>
      <xdr:row>13</xdr:row>
      <xdr:rowOff>150394</xdr:rowOff>
    </xdr:from>
    <xdr:to>
      <xdr:col>16</xdr:col>
      <xdr:colOff>146215</xdr:colOff>
      <xdr:row>13</xdr:row>
      <xdr:rowOff>155349</xdr:rowOff>
    </xdr:to>
    <xdr:sp macro="" textlink="">
      <xdr:nvSpPr>
        <xdr:cNvPr id="4" name="Line 129">
          <a:extLst>
            <a:ext uri="{FF2B5EF4-FFF2-40B4-BE49-F238E27FC236}">
              <a16:creationId xmlns:a16="http://schemas.microsoft.com/office/drawing/2014/main" id="{17BD158B-7D70-4F66-A343-BF665DC1C732}"/>
            </a:ext>
          </a:extLst>
        </xdr:cNvPr>
        <xdr:cNvSpPr>
          <a:spLocks noChangeShapeType="1"/>
        </xdr:cNvSpPr>
      </xdr:nvSpPr>
      <xdr:spPr bwMode="auto">
        <a:xfrm flipV="1">
          <a:off x="9143105" y="2385594"/>
          <a:ext cx="324910" cy="49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634991</xdr:colOff>
      <xdr:row>12</xdr:row>
      <xdr:rowOff>137859</xdr:rowOff>
    </xdr:from>
    <xdr:to>
      <xdr:col>20</xdr:col>
      <xdr:colOff>70758</xdr:colOff>
      <xdr:row>13</xdr:row>
      <xdr:rowOff>119120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CCBE49F-AC0A-4BD1-9683-D5308D8ED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71341" y="2201609"/>
          <a:ext cx="140617" cy="152711"/>
        </a:xfrm>
        <a:prstGeom prst="rect">
          <a:avLst/>
        </a:prstGeom>
      </xdr:spPr>
    </xdr:pic>
    <xdr:clientData/>
  </xdr:twoCellAnchor>
  <xdr:twoCellAnchor editAs="oneCell">
    <xdr:from>
      <xdr:col>9</xdr:col>
      <xdr:colOff>346746</xdr:colOff>
      <xdr:row>20</xdr:row>
      <xdr:rowOff>8356</xdr:rowOff>
    </xdr:from>
    <xdr:to>
      <xdr:col>9</xdr:col>
      <xdr:colOff>558312</xdr:colOff>
      <xdr:row>21</xdr:row>
      <xdr:rowOff>106342</xdr:rowOff>
    </xdr:to>
    <xdr:pic>
      <xdr:nvPicPr>
        <xdr:cNvPr id="6" name="図 68" descr="「コンビニのロゴ」の画像検索結果">
          <a:extLst>
            <a:ext uri="{FF2B5EF4-FFF2-40B4-BE49-F238E27FC236}">
              <a16:creationId xmlns:a16="http://schemas.microsoft.com/office/drawing/2014/main" id="{BBD3B214-C1CE-41E3-9835-4D17D06B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4296" y="3443706"/>
          <a:ext cx="211566" cy="269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165875</xdr:colOff>
      <xdr:row>30</xdr:row>
      <xdr:rowOff>104600</xdr:rowOff>
    </xdr:from>
    <xdr:to>
      <xdr:col>10</xdr:col>
      <xdr:colOff>492531</xdr:colOff>
      <xdr:row>32</xdr:row>
      <xdr:rowOff>155214</xdr:rowOff>
    </xdr:to>
    <xdr:pic>
      <xdr:nvPicPr>
        <xdr:cNvPr id="7" name="図 68" descr="「コンビニのロゴ」の画像検索結果">
          <a:extLst>
            <a:ext uri="{FF2B5EF4-FFF2-40B4-BE49-F238E27FC236}">
              <a16:creationId xmlns:a16="http://schemas.microsoft.com/office/drawing/2014/main" id="{2FCC9274-E2E2-4C74-B926-D1D00267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5949" y="5246855"/>
          <a:ext cx="326656" cy="393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37599</xdr:colOff>
      <xdr:row>29</xdr:row>
      <xdr:rowOff>75197</xdr:rowOff>
    </xdr:from>
    <xdr:to>
      <xdr:col>20</xdr:col>
      <xdr:colOff>317500</xdr:colOff>
      <xdr:row>31</xdr:row>
      <xdr:rowOff>67006</xdr:rowOff>
    </xdr:to>
    <xdr:pic>
      <xdr:nvPicPr>
        <xdr:cNvPr id="8" name="図 68" descr="「コンビニのロゴ」の画像検索結果">
          <a:extLst>
            <a:ext uri="{FF2B5EF4-FFF2-40B4-BE49-F238E27FC236}">
              <a16:creationId xmlns:a16="http://schemas.microsoft.com/office/drawing/2014/main" id="{212D41BE-57E9-4664-BD20-28F8D6C0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8799" y="5053597"/>
          <a:ext cx="279901" cy="3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635000</xdr:colOff>
      <xdr:row>38</xdr:row>
      <xdr:rowOff>104442</xdr:rowOff>
    </xdr:from>
    <xdr:to>
      <xdr:col>10</xdr:col>
      <xdr:colOff>145791</xdr:colOff>
      <xdr:row>39</xdr:row>
      <xdr:rowOff>137862</xdr:rowOff>
    </xdr:to>
    <xdr:pic>
      <xdr:nvPicPr>
        <xdr:cNvPr id="9" name="図 67" descr="「コンビニのロゴ」の画像検索結果">
          <a:extLst>
            <a:ext uri="{FF2B5EF4-FFF2-40B4-BE49-F238E27FC236}">
              <a16:creationId xmlns:a16="http://schemas.microsoft.com/office/drawing/2014/main" id="{34E8E9CA-FFB7-47C1-8369-90738C4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022850" y="6625892"/>
          <a:ext cx="215641" cy="20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437076</xdr:colOff>
      <xdr:row>13</xdr:row>
      <xdr:rowOff>13800</xdr:rowOff>
    </xdr:from>
    <xdr:to>
      <xdr:col>5</xdr:col>
      <xdr:colOff>614176</xdr:colOff>
      <xdr:row>14</xdr:row>
      <xdr:rowOff>9580</xdr:rowOff>
    </xdr:to>
    <xdr:pic>
      <xdr:nvPicPr>
        <xdr:cNvPr id="10" name="図 67" descr="「コンビニのロゴ」の画像検索結果">
          <a:extLst>
            <a:ext uri="{FF2B5EF4-FFF2-40B4-BE49-F238E27FC236}">
              <a16:creationId xmlns:a16="http://schemas.microsoft.com/office/drawing/2014/main" id="{C248FF3C-3E4E-4B1B-8000-BEEFBC6E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3411550" y="2246744"/>
          <a:ext cx="177100" cy="167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64000</xdr:colOff>
      <xdr:row>60</xdr:row>
      <xdr:rowOff>15368</xdr:rowOff>
    </xdr:from>
    <xdr:to>
      <xdr:col>12</xdr:col>
      <xdr:colOff>140157</xdr:colOff>
      <xdr:row>61</xdr:row>
      <xdr:rowOff>166431</xdr:rowOff>
    </xdr:to>
    <xdr:sp macro="" textlink="">
      <xdr:nvSpPr>
        <xdr:cNvPr id="11" name="Line 1112">
          <a:extLst>
            <a:ext uri="{FF2B5EF4-FFF2-40B4-BE49-F238E27FC236}">
              <a16:creationId xmlns:a16="http://schemas.microsoft.com/office/drawing/2014/main" id="{C3FDF7A6-9264-45CF-A1D5-A31008C1B118}"/>
            </a:ext>
          </a:extLst>
        </xdr:cNvPr>
        <xdr:cNvSpPr>
          <a:spLocks noChangeShapeType="1"/>
        </xdr:cNvSpPr>
      </xdr:nvSpPr>
      <xdr:spPr bwMode="auto">
        <a:xfrm flipV="1">
          <a:off x="13614900" y="8937118"/>
          <a:ext cx="76157" cy="322513"/>
        </a:xfrm>
        <a:custGeom>
          <a:avLst/>
          <a:gdLst>
            <a:gd name="connsiteX0" fmla="*/ 0 w 20473"/>
            <a:gd name="connsiteY0" fmla="*/ 0 h 307252"/>
            <a:gd name="connsiteX1" fmla="*/ 20473 w 20473"/>
            <a:gd name="connsiteY1" fmla="*/ 307252 h 307252"/>
            <a:gd name="connsiteX0" fmla="*/ 39036 w 39654"/>
            <a:gd name="connsiteY0" fmla="*/ 0 h 320054"/>
            <a:gd name="connsiteX1" fmla="*/ 618 w 39654"/>
            <a:gd name="connsiteY1" fmla="*/ 320054 h 320054"/>
            <a:gd name="connsiteX0" fmla="*/ 38418 w 40846"/>
            <a:gd name="connsiteY0" fmla="*/ 0 h 320054"/>
            <a:gd name="connsiteX1" fmla="*/ 0 w 40846"/>
            <a:gd name="connsiteY1" fmla="*/ 320054 h 320054"/>
            <a:gd name="connsiteX0" fmla="*/ 38418 w 46587"/>
            <a:gd name="connsiteY0" fmla="*/ 0 h 320054"/>
            <a:gd name="connsiteX1" fmla="*/ 0 w 46587"/>
            <a:gd name="connsiteY1" fmla="*/ 320054 h 320054"/>
            <a:gd name="connsiteX0" fmla="*/ 38418 w 54753"/>
            <a:gd name="connsiteY0" fmla="*/ 0 h 320054"/>
            <a:gd name="connsiteX1" fmla="*/ 0 w 54753"/>
            <a:gd name="connsiteY1" fmla="*/ 320054 h 320054"/>
            <a:gd name="connsiteX0" fmla="*/ 61462 w 68200"/>
            <a:gd name="connsiteY0" fmla="*/ 0 h 348220"/>
            <a:gd name="connsiteX1" fmla="*/ 0 w 68200"/>
            <a:gd name="connsiteY1" fmla="*/ 348220 h 348220"/>
            <a:gd name="connsiteX0" fmla="*/ 69143 w 73838"/>
            <a:gd name="connsiteY0" fmla="*/ 0 h 322615"/>
            <a:gd name="connsiteX1" fmla="*/ 0 w 73838"/>
            <a:gd name="connsiteY1" fmla="*/ 322615 h 322615"/>
            <a:gd name="connsiteX0" fmla="*/ 69143 w 76157"/>
            <a:gd name="connsiteY0" fmla="*/ 0 h 322615"/>
            <a:gd name="connsiteX1" fmla="*/ 0 w 76157"/>
            <a:gd name="connsiteY1" fmla="*/ 322615 h 322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157" h="322615">
              <a:moveTo>
                <a:pt x="69143" y="0"/>
              </a:moveTo>
              <a:cubicBezTo>
                <a:pt x="75967" y="102417"/>
                <a:pt x="98156" y="266286"/>
                <a:pt x="0" y="3226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124023</xdr:colOff>
      <xdr:row>62</xdr:row>
      <xdr:rowOff>74708</xdr:rowOff>
    </xdr:from>
    <xdr:to>
      <xdr:col>14</xdr:col>
      <xdr:colOff>703249</xdr:colOff>
      <xdr:row>62</xdr:row>
      <xdr:rowOff>84335</xdr:rowOff>
    </xdr:to>
    <xdr:sp macro="" textlink="">
      <xdr:nvSpPr>
        <xdr:cNvPr id="12" name="Line 810">
          <a:extLst>
            <a:ext uri="{FF2B5EF4-FFF2-40B4-BE49-F238E27FC236}">
              <a16:creationId xmlns:a16="http://schemas.microsoft.com/office/drawing/2014/main" id="{F182E336-A1E8-4820-8A52-70E337B377A9}"/>
            </a:ext>
          </a:extLst>
        </xdr:cNvPr>
        <xdr:cNvSpPr>
          <a:spLocks noChangeShapeType="1"/>
        </xdr:cNvSpPr>
      </xdr:nvSpPr>
      <xdr:spPr bwMode="auto">
        <a:xfrm flipH="1">
          <a:off x="7331273" y="10710958"/>
          <a:ext cx="1284076" cy="96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12509</xdr:colOff>
      <xdr:row>42</xdr:row>
      <xdr:rowOff>155575</xdr:rowOff>
    </xdr:from>
    <xdr:ext cx="405423" cy="127000"/>
    <xdr:sp macro="" textlink="">
      <xdr:nvSpPr>
        <xdr:cNvPr id="14" name="Text Box 1194">
          <a:extLst>
            <a:ext uri="{FF2B5EF4-FFF2-40B4-BE49-F238E27FC236}">
              <a16:creationId xmlns:a16="http://schemas.microsoft.com/office/drawing/2014/main" id="{05A2FA57-9D1C-4E9C-899D-8671EAD2EBFE}"/>
            </a:ext>
          </a:extLst>
        </xdr:cNvPr>
        <xdr:cNvSpPr txBox="1">
          <a:spLocks noChangeArrowheads="1"/>
        </xdr:cNvSpPr>
      </xdr:nvSpPr>
      <xdr:spPr bwMode="auto">
        <a:xfrm>
          <a:off x="11448859" y="7362825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142875</xdr:colOff>
      <xdr:row>34</xdr:row>
      <xdr:rowOff>136525</xdr:rowOff>
    </xdr:from>
    <xdr:ext cx="324357" cy="104494"/>
    <xdr:sp macro="" textlink="">
      <xdr:nvSpPr>
        <xdr:cNvPr id="15" name="Text Box 1194">
          <a:extLst>
            <a:ext uri="{FF2B5EF4-FFF2-40B4-BE49-F238E27FC236}">
              <a16:creationId xmlns:a16="http://schemas.microsoft.com/office/drawing/2014/main" id="{BD232E63-7E49-4F71-9235-746BCB950510}"/>
            </a:ext>
          </a:extLst>
        </xdr:cNvPr>
        <xdr:cNvSpPr txBox="1">
          <a:spLocks noChangeArrowheads="1"/>
        </xdr:cNvSpPr>
      </xdr:nvSpPr>
      <xdr:spPr bwMode="auto">
        <a:xfrm>
          <a:off x="7350125" y="5972175"/>
          <a:ext cx="324357" cy="10449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0.3+1.0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350042</xdr:colOff>
      <xdr:row>4</xdr:row>
      <xdr:rowOff>146216</xdr:rowOff>
    </xdr:from>
    <xdr:ext cx="702725" cy="317501"/>
    <xdr:sp macro="" textlink="">
      <xdr:nvSpPr>
        <xdr:cNvPr id="16" name="Text Box 972">
          <a:extLst>
            <a:ext uri="{FF2B5EF4-FFF2-40B4-BE49-F238E27FC236}">
              <a16:creationId xmlns:a16="http://schemas.microsoft.com/office/drawing/2014/main" id="{5EB26FC8-D598-4A11-B79B-A0C0DBAEAF89}"/>
            </a:ext>
          </a:extLst>
        </xdr:cNvPr>
        <xdr:cNvSpPr txBox="1">
          <a:spLocks noChangeArrowheads="1"/>
        </xdr:cNvSpPr>
      </xdr:nvSpPr>
      <xdr:spPr bwMode="auto">
        <a:xfrm>
          <a:off x="1213642" y="832016"/>
          <a:ext cx="702725" cy="31750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は歩道橋へ</a:t>
          </a:r>
        </a:p>
      </xdr:txBody>
    </xdr:sp>
    <xdr:clientData/>
  </xdr:oneCellAnchor>
  <xdr:twoCellAnchor>
    <xdr:from>
      <xdr:col>7</xdr:col>
      <xdr:colOff>59538</xdr:colOff>
      <xdr:row>5</xdr:row>
      <xdr:rowOff>821</xdr:rowOff>
    </xdr:from>
    <xdr:to>
      <xdr:col>8</xdr:col>
      <xdr:colOff>116688</xdr:colOff>
      <xdr:row>5</xdr:row>
      <xdr:rowOff>10346</xdr:rowOff>
    </xdr:to>
    <xdr:sp macro="" textlink="">
      <xdr:nvSpPr>
        <xdr:cNvPr id="17" name="Line 666">
          <a:extLst>
            <a:ext uri="{FF2B5EF4-FFF2-40B4-BE49-F238E27FC236}">
              <a16:creationId xmlns:a16="http://schemas.microsoft.com/office/drawing/2014/main" id="{F9D345FD-415C-46D5-8338-AB679D69491D}"/>
            </a:ext>
          </a:extLst>
        </xdr:cNvPr>
        <xdr:cNvSpPr>
          <a:spLocks noChangeShapeType="1"/>
        </xdr:cNvSpPr>
      </xdr:nvSpPr>
      <xdr:spPr bwMode="auto">
        <a:xfrm>
          <a:off x="4447388" y="858071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689430</xdr:colOff>
      <xdr:row>2</xdr:row>
      <xdr:rowOff>136074</xdr:rowOff>
    </xdr:from>
    <xdr:to>
      <xdr:col>7</xdr:col>
      <xdr:colOff>698550</xdr:colOff>
      <xdr:row>4</xdr:row>
      <xdr:rowOff>160024</xdr:rowOff>
    </xdr:to>
    <xdr:sp macro="" textlink="">
      <xdr:nvSpPr>
        <xdr:cNvPr id="18" name="Line 859">
          <a:extLst>
            <a:ext uri="{FF2B5EF4-FFF2-40B4-BE49-F238E27FC236}">
              <a16:creationId xmlns:a16="http://schemas.microsoft.com/office/drawing/2014/main" id="{DE84E227-8F5B-45B7-ACE1-518F619C803E}"/>
            </a:ext>
          </a:extLst>
        </xdr:cNvPr>
        <xdr:cNvSpPr>
          <a:spLocks noChangeShapeType="1"/>
        </xdr:cNvSpPr>
      </xdr:nvSpPr>
      <xdr:spPr bwMode="auto">
        <a:xfrm flipH="1" flipV="1">
          <a:off x="5077280" y="478974"/>
          <a:ext cx="9120" cy="366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492184</xdr:colOff>
      <xdr:row>13</xdr:row>
      <xdr:rowOff>131036</xdr:rowOff>
    </xdr:from>
    <xdr:to>
      <xdr:col>15</xdr:col>
      <xdr:colOff>9589</xdr:colOff>
      <xdr:row>13</xdr:row>
      <xdr:rowOff>131048</xdr:rowOff>
    </xdr:to>
    <xdr:sp macro="" textlink="">
      <xdr:nvSpPr>
        <xdr:cNvPr id="19" name="Line 1098">
          <a:extLst>
            <a:ext uri="{FF2B5EF4-FFF2-40B4-BE49-F238E27FC236}">
              <a16:creationId xmlns:a16="http://schemas.microsoft.com/office/drawing/2014/main" id="{BA767ACB-5807-4174-AE12-E87C7FD4865D}"/>
            </a:ext>
          </a:extLst>
        </xdr:cNvPr>
        <xdr:cNvSpPr>
          <a:spLocks noChangeShapeType="1"/>
        </xdr:cNvSpPr>
      </xdr:nvSpPr>
      <xdr:spPr bwMode="auto">
        <a:xfrm>
          <a:off x="8404284" y="2366236"/>
          <a:ext cx="222255" cy="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224469</xdr:colOff>
      <xdr:row>44</xdr:row>
      <xdr:rowOff>2622</xdr:rowOff>
    </xdr:from>
    <xdr:ext cx="480581" cy="64949"/>
    <xdr:sp macro="" textlink="">
      <xdr:nvSpPr>
        <xdr:cNvPr id="21" name="Text Box 992">
          <a:extLst>
            <a:ext uri="{FF2B5EF4-FFF2-40B4-BE49-F238E27FC236}">
              <a16:creationId xmlns:a16="http://schemas.microsoft.com/office/drawing/2014/main" id="{A249E9B8-D4E0-4AEB-8FF6-3F4F82D6DEF7}"/>
            </a:ext>
          </a:extLst>
        </xdr:cNvPr>
        <xdr:cNvSpPr txBox="1">
          <a:spLocks noChangeArrowheads="1"/>
        </xdr:cNvSpPr>
      </xdr:nvSpPr>
      <xdr:spPr bwMode="auto">
        <a:xfrm>
          <a:off x="11660819" y="7552772"/>
          <a:ext cx="480581" cy="649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13</xdr:col>
      <xdr:colOff>360416</xdr:colOff>
      <xdr:row>62</xdr:row>
      <xdr:rowOff>143209</xdr:rowOff>
    </xdr:from>
    <xdr:ext cx="882299" cy="326243"/>
    <xdr:sp macro="" textlink="">
      <xdr:nvSpPr>
        <xdr:cNvPr id="22" name="Text Box 616">
          <a:extLst>
            <a:ext uri="{FF2B5EF4-FFF2-40B4-BE49-F238E27FC236}">
              <a16:creationId xmlns:a16="http://schemas.microsoft.com/office/drawing/2014/main" id="{3C4E1105-40D4-4475-A011-6D8659B19F3A}"/>
            </a:ext>
          </a:extLst>
        </xdr:cNvPr>
        <xdr:cNvSpPr txBox="1">
          <a:spLocks noChangeArrowheads="1"/>
        </xdr:cNvSpPr>
      </xdr:nvSpPr>
      <xdr:spPr bwMode="auto">
        <a:xfrm>
          <a:off x="7567666" y="10779459"/>
          <a:ext cx="882299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9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lang="en-US" altLang="ja-JP" sz="95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泉佐野りんくう店</a:t>
          </a:r>
          <a:endParaRPr lang="en-US" altLang="ja-JP" sz="95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46315</xdr:colOff>
      <xdr:row>44</xdr:row>
      <xdr:rowOff>59288</xdr:rowOff>
    </xdr:from>
    <xdr:to>
      <xdr:col>21</xdr:col>
      <xdr:colOff>0</xdr:colOff>
      <xdr:row>48</xdr:row>
      <xdr:rowOff>12989</xdr:rowOff>
    </xdr:to>
    <xdr:sp macro="" textlink="">
      <xdr:nvSpPr>
        <xdr:cNvPr id="23" name="Line 72">
          <a:extLst>
            <a:ext uri="{FF2B5EF4-FFF2-40B4-BE49-F238E27FC236}">
              <a16:creationId xmlns:a16="http://schemas.microsoft.com/office/drawing/2014/main" id="{B4C76F6B-A5C7-4F66-9F81-AA2186057FB1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11822210" y="7236898"/>
          <a:ext cx="638505" cy="136142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7 w 2092616667"/>
            <a:gd name="connsiteY0" fmla="*/ 0 h 11682"/>
            <a:gd name="connsiteX1" fmla="*/ 2092616667 w 2092616667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9998334 w 2102613334"/>
            <a:gd name="connsiteY0" fmla="*/ 0 h 11682"/>
            <a:gd name="connsiteX1" fmla="*/ 0 w 2102613334"/>
            <a:gd name="connsiteY1" fmla="*/ 103 h 11682"/>
            <a:gd name="connsiteX2" fmla="*/ 2092621667 w 2102613334"/>
            <a:gd name="connsiteY2" fmla="*/ 5938 h 11682"/>
            <a:gd name="connsiteX3" fmla="*/ 2102613334 w 2102613334"/>
            <a:gd name="connsiteY3" fmla="*/ 11682 h 11682"/>
            <a:gd name="connsiteX0" fmla="*/ -1666 w 2092613334"/>
            <a:gd name="connsiteY0" fmla="*/ 0 h 11682"/>
            <a:gd name="connsiteX1" fmla="*/ 1014668334 w 2092613334"/>
            <a:gd name="connsiteY1" fmla="*/ 1133 h 11682"/>
            <a:gd name="connsiteX2" fmla="*/ 2082621667 w 2092613334"/>
            <a:gd name="connsiteY2" fmla="*/ 5938 h 11682"/>
            <a:gd name="connsiteX3" fmla="*/ 2092613334 w 2092613334"/>
            <a:gd name="connsiteY3" fmla="*/ 11682 h 11682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54760001"/>
            <a:gd name="connsiteY0" fmla="*/ 0 h 11304"/>
            <a:gd name="connsiteX1" fmla="*/ 1057955001 w 2154760001"/>
            <a:gd name="connsiteY1" fmla="*/ 755 h 11304"/>
            <a:gd name="connsiteX2" fmla="*/ 2154760001 w 2154760001"/>
            <a:gd name="connsiteY2" fmla="*/ 3226 h 11304"/>
            <a:gd name="connsiteX3" fmla="*/ 2125908334 w 2154760001"/>
            <a:gd name="connsiteY3" fmla="*/ 5560 h 11304"/>
            <a:gd name="connsiteX4" fmla="*/ 2135900001 w 2154760001"/>
            <a:gd name="connsiteY4" fmla="*/ 11304 h 11304"/>
            <a:gd name="connsiteX0" fmla="*/ -1666 w 2154760001"/>
            <a:gd name="connsiteY0" fmla="*/ 0 h 11596"/>
            <a:gd name="connsiteX1" fmla="*/ 1057955001 w 2154760001"/>
            <a:gd name="connsiteY1" fmla="*/ 755 h 11596"/>
            <a:gd name="connsiteX2" fmla="*/ 2154760001 w 2154760001"/>
            <a:gd name="connsiteY2" fmla="*/ 3226 h 11596"/>
            <a:gd name="connsiteX3" fmla="*/ 2125908334 w 2154760001"/>
            <a:gd name="connsiteY3" fmla="*/ 5560 h 11596"/>
            <a:gd name="connsiteX4" fmla="*/ 2146412691 w 2154760001"/>
            <a:gd name="connsiteY4" fmla="*/ 11596 h 11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54760001" h="11596">
              <a:moveTo>
                <a:pt x="-1666" y="0"/>
              </a:moveTo>
              <a:lnTo>
                <a:pt x="1057955001" y="755"/>
              </a:lnTo>
              <a:lnTo>
                <a:pt x="2154760001" y="3226"/>
              </a:lnTo>
              <a:lnTo>
                <a:pt x="2125908334" y="5560"/>
              </a:lnTo>
              <a:lnTo>
                <a:pt x="2146412691" y="1159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110577</xdr:colOff>
      <xdr:row>13</xdr:row>
      <xdr:rowOff>139211</xdr:rowOff>
    </xdr:from>
    <xdr:ext cx="476250" cy="344365"/>
    <xdr:sp macro="" textlink="">
      <xdr:nvSpPr>
        <xdr:cNvPr id="24" name="Text Box 1301">
          <a:extLst>
            <a:ext uri="{FF2B5EF4-FFF2-40B4-BE49-F238E27FC236}">
              <a16:creationId xmlns:a16="http://schemas.microsoft.com/office/drawing/2014/main" id="{97624FBF-3564-4444-BB90-F9705C894A82}"/>
            </a:ext>
          </a:extLst>
        </xdr:cNvPr>
        <xdr:cNvSpPr txBox="1">
          <a:spLocks noChangeArrowheads="1"/>
        </xdr:cNvSpPr>
      </xdr:nvSpPr>
      <xdr:spPr bwMode="auto">
        <a:xfrm>
          <a:off x="13661477" y="996461"/>
          <a:ext cx="476250" cy="34436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</a:p>
      </xdr:txBody>
    </xdr:sp>
    <xdr:clientData/>
  </xdr:oneCellAnchor>
  <xdr:oneCellAnchor>
    <xdr:from>
      <xdr:col>11</xdr:col>
      <xdr:colOff>29308</xdr:colOff>
      <xdr:row>15</xdr:row>
      <xdr:rowOff>102576</xdr:rowOff>
    </xdr:from>
    <xdr:ext cx="694949" cy="175847"/>
    <xdr:sp macro="" textlink="">
      <xdr:nvSpPr>
        <xdr:cNvPr id="25" name="Text Box 1301">
          <a:extLst>
            <a:ext uri="{FF2B5EF4-FFF2-40B4-BE49-F238E27FC236}">
              <a16:creationId xmlns:a16="http://schemas.microsoft.com/office/drawing/2014/main" id="{87B4FEA8-AA81-4851-9FAB-84AB5ED694D1}"/>
            </a:ext>
          </a:extLst>
        </xdr:cNvPr>
        <xdr:cNvSpPr txBox="1">
          <a:spLocks noChangeArrowheads="1"/>
        </xdr:cNvSpPr>
      </xdr:nvSpPr>
      <xdr:spPr bwMode="auto">
        <a:xfrm>
          <a:off x="12875358" y="1302726"/>
          <a:ext cx="694949" cy="17584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野原西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</a:p>
      </xdr:txBody>
    </xdr:sp>
    <xdr:clientData/>
  </xdr:oneCellAnchor>
  <xdr:twoCellAnchor>
    <xdr:from>
      <xdr:col>12</xdr:col>
      <xdr:colOff>0</xdr:colOff>
      <xdr:row>16</xdr:row>
      <xdr:rowOff>14652</xdr:rowOff>
    </xdr:from>
    <xdr:to>
      <xdr:col>12</xdr:col>
      <xdr:colOff>417634</xdr:colOff>
      <xdr:row>16</xdr:row>
      <xdr:rowOff>21978</xdr:rowOff>
    </xdr:to>
    <xdr:sp macro="" textlink="">
      <xdr:nvSpPr>
        <xdr:cNvPr id="26" name="Line 492">
          <a:extLst>
            <a:ext uri="{FF2B5EF4-FFF2-40B4-BE49-F238E27FC236}">
              <a16:creationId xmlns:a16="http://schemas.microsoft.com/office/drawing/2014/main" id="{8D136715-2145-4375-A466-C8EDB1A94313}"/>
            </a:ext>
          </a:extLst>
        </xdr:cNvPr>
        <xdr:cNvSpPr>
          <a:spLocks noChangeShapeType="1"/>
        </xdr:cNvSpPr>
      </xdr:nvSpPr>
      <xdr:spPr bwMode="auto">
        <a:xfrm flipH="1" flipV="1">
          <a:off x="13550900" y="1386252"/>
          <a:ext cx="417634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340459</xdr:colOff>
      <xdr:row>59</xdr:row>
      <xdr:rowOff>2908</xdr:rowOff>
    </xdr:from>
    <xdr:to>
      <xdr:col>2</xdr:col>
      <xdr:colOff>442964</xdr:colOff>
      <xdr:row>64</xdr:row>
      <xdr:rowOff>165058</xdr:rowOff>
    </xdr:to>
    <xdr:sp macro="" textlink="">
      <xdr:nvSpPr>
        <xdr:cNvPr id="27" name="Freeform 1173">
          <a:extLst>
            <a:ext uri="{FF2B5EF4-FFF2-40B4-BE49-F238E27FC236}">
              <a16:creationId xmlns:a16="http://schemas.microsoft.com/office/drawing/2014/main" id="{925A0EBD-4DB4-47A7-B1EC-DA781D177C67}"/>
            </a:ext>
          </a:extLst>
        </xdr:cNvPr>
        <xdr:cNvSpPr>
          <a:spLocks/>
        </xdr:cNvSpPr>
      </xdr:nvSpPr>
      <xdr:spPr bwMode="auto">
        <a:xfrm flipH="1">
          <a:off x="6842859" y="8753208"/>
          <a:ext cx="102505" cy="101940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solidFill>
          <a:schemeClr val="bg1"/>
        </a:solidFill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284285</xdr:colOff>
      <xdr:row>59</xdr:row>
      <xdr:rowOff>0</xdr:rowOff>
    </xdr:from>
    <xdr:to>
      <xdr:col>2</xdr:col>
      <xdr:colOff>386790</xdr:colOff>
      <xdr:row>64</xdr:row>
      <xdr:rowOff>165081</xdr:rowOff>
    </xdr:to>
    <xdr:sp macro="" textlink="">
      <xdr:nvSpPr>
        <xdr:cNvPr id="28" name="Freeform 1173">
          <a:extLst>
            <a:ext uri="{FF2B5EF4-FFF2-40B4-BE49-F238E27FC236}">
              <a16:creationId xmlns:a16="http://schemas.microsoft.com/office/drawing/2014/main" id="{3049314B-8DA6-48DB-9258-3B20092C1953}"/>
            </a:ext>
          </a:extLst>
        </xdr:cNvPr>
        <xdr:cNvSpPr>
          <a:spLocks/>
        </xdr:cNvSpPr>
      </xdr:nvSpPr>
      <xdr:spPr bwMode="auto">
        <a:xfrm flipH="1">
          <a:off x="6786685" y="8750300"/>
          <a:ext cx="102505" cy="1022331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203267</xdr:colOff>
      <xdr:row>36</xdr:row>
      <xdr:rowOff>23781</xdr:rowOff>
    </xdr:from>
    <xdr:to>
      <xdr:col>6</xdr:col>
      <xdr:colOff>648862</xdr:colOff>
      <xdr:row>41</xdr:row>
      <xdr:rowOff>57477</xdr:rowOff>
    </xdr:to>
    <xdr:sp macro="" textlink="">
      <xdr:nvSpPr>
        <xdr:cNvPr id="29" name="Freeform 255">
          <a:extLst>
            <a:ext uri="{FF2B5EF4-FFF2-40B4-BE49-F238E27FC236}">
              <a16:creationId xmlns:a16="http://schemas.microsoft.com/office/drawing/2014/main" id="{2255322A-B565-49A8-A8C0-C7109A5E0B1A}"/>
            </a:ext>
          </a:extLst>
        </xdr:cNvPr>
        <xdr:cNvSpPr>
          <a:spLocks/>
        </xdr:cNvSpPr>
      </xdr:nvSpPr>
      <xdr:spPr bwMode="auto">
        <a:xfrm rot="3891584">
          <a:off x="3303924" y="6155429"/>
          <a:ext cx="901860" cy="1150048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3000 w 10000"/>
            <a:gd name="connsiteY0" fmla="*/ 10645 h 10645"/>
            <a:gd name="connsiteX1" fmla="*/ 0 w 10000"/>
            <a:gd name="connsiteY1" fmla="*/ 7619 h 10645"/>
            <a:gd name="connsiteX2" fmla="*/ 1339 w 10000"/>
            <a:gd name="connsiteY2" fmla="*/ 5952 h 10645"/>
            <a:gd name="connsiteX3" fmla="*/ 4821 w 10000"/>
            <a:gd name="connsiteY3" fmla="*/ 5714 h 10645"/>
            <a:gd name="connsiteX4" fmla="*/ 7768 w 10000"/>
            <a:gd name="connsiteY4" fmla="*/ 4762 h 10645"/>
            <a:gd name="connsiteX5" fmla="*/ 10000 w 10000"/>
            <a:gd name="connsiteY5" fmla="*/ 3690 h 10645"/>
            <a:gd name="connsiteX6" fmla="*/ 9911 w 10000"/>
            <a:gd name="connsiteY6" fmla="*/ 2262 h 10645"/>
            <a:gd name="connsiteX7" fmla="*/ 8214 w 10000"/>
            <a:gd name="connsiteY7" fmla="*/ 952 h 10645"/>
            <a:gd name="connsiteX8" fmla="*/ 6518 w 10000"/>
            <a:gd name="connsiteY8" fmla="*/ 0 h 10645"/>
            <a:gd name="connsiteX0" fmla="*/ 4494 w 10000"/>
            <a:gd name="connsiteY0" fmla="*/ 10176 h 10176"/>
            <a:gd name="connsiteX1" fmla="*/ 0 w 10000"/>
            <a:gd name="connsiteY1" fmla="*/ 7619 h 10176"/>
            <a:gd name="connsiteX2" fmla="*/ 1339 w 10000"/>
            <a:gd name="connsiteY2" fmla="*/ 5952 h 10176"/>
            <a:gd name="connsiteX3" fmla="*/ 4821 w 10000"/>
            <a:gd name="connsiteY3" fmla="*/ 5714 h 10176"/>
            <a:gd name="connsiteX4" fmla="*/ 7768 w 10000"/>
            <a:gd name="connsiteY4" fmla="*/ 4762 h 10176"/>
            <a:gd name="connsiteX5" fmla="*/ 10000 w 10000"/>
            <a:gd name="connsiteY5" fmla="*/ 3690 h 10176"/>
            <a:gd name="connsiteX6" fmla="*/ 9911 w 10000"/>
            <a:gd name="connsiteY6" fmla="*/ 2262 h 10176"/>
            <a:gd name="connsiteX7" fmla="*/ 8214 w 10000"/>
            <a:gd name="connsiteY7" fmla="*/ 952 h 10176"/>
            <a:gd name="connsiteX8" fmla="*/ 6518 w 10000"/>
            <a:gd name="connsiteY8" fmla="*/ 0 h 10176"/>
            <a:gd name="connsiteX0" fmla="*/ 4556 w 10000"/>
            <a:gd name="connsiteY0" fmla="*/ 10807 h 10807"/>
            <a:gd name="connsiteX1" fmla="*/ 0 w 10000"/>
            <a:gd name="connsiteY1" fmla="*/ 7619 h 10807"/>
            <a:gd name="connsiteX2" fmla="*/ 1339 w 10000"/>
            <a:gd name="connsiteY2" fmla="*/ 5952 h 10807"/>
            <a:gd name="connsiteX3" fmla="*/ 4821 w 10000"/>
            <a:gd name="connsiteY3" fmla="*/ 5714 h 10807"/>
            <a:gd name="connsiteX4" fmla="*/ 7768 w 10000"/>
            <a:gd name="connsiteY4" fmla="*/ 4762 h 10807"/>
            <a:gd name="connsiteX5" fmla="*/ 10000 w 10000"/>
            <a:gd name="connsiteY5" fmla="*/ 3690 h 10807"/>
            <a:gd name="connsiteX6" fmla="*/ 9911 w 10000"/>
            <a:gd name="connsiteY6" fmla="*/ 2262 h 10807"/>
            <a:gd name="connsiteX7" fmla="*/ 8214 w 10000"/>
            <a:gd name="connsiteY7" fmla="*/ 952 h 10807"/>
            <a:gd name="connsiteX8" fmla="*/ 6518 w 10000"/>
            <a:gd name="connsiteY8" fmla="*/ 0 h 10807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8797 w 10583"/>
            <a:gd name="connsiteY7" fmla="*/ 275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249 w 10583"/>
            <a:gd name="connsiteY6" fmla="*/ 982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4674 w 11442"/>
            <a:gd name="connsiteY8" fmla="*/ 1787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510 w 11442"/>
            <a:gd name="connsiteY7" fmla="*/ 345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103 w 11626"/>
            <a:gd name="connsiteY4" fmla="*/ 4781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6683 w 12029"/>
            <a:gd name="connsiteY1" fmla="*/ 9374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745 w 12029"/>
            <a:gd name="connsiteY4" fmla="*/ 6473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646 w 12029"/>
            <a:gd name="connsiteY2" fmla="*/ 8793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6634 w 12029"/>
            <a:gd name="connsiteY2" fmla="*/ 8788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4371 w 12029"/>
            <a:gd name="connsiteY0" fmla="*/ 13071 h 13071"/>
            <a:gd name="connsiteX1" fmla="*/ 7822 w 12029"/>
            <a:gd name="connsiteY1" fmla="*/ 11444 h 13071"/>
            <a:gd name="connsiteX2" fmla="*/ 6634 w 12029"/>
            <a:gd name="connsiteY2" fmla="*/ 8788 h 13071"/>
            <a:gd name="connsiteX3" fmla="*/ 1271 w 12029"/>
            <a:gd name="connsiteY3" fmla="*/ 9931 h 13071"/>
            <a:gd name="connsiteX4" fmla="*/ 922 w 12029"/>
            <a:gd name="connsiteY4" fmla="*/ 8402 h 13071"/>
            <a:gd name="connsiteX5" fmla="*/ 4259 w 12029"/>
            <a:gd name="connsiteY5" fmla="*/ 6100 h 13071"/>
            <a:gd name="connsiteX6" fmla="*/ 10425 w 12029"/>
            <a:gd name="connsiteY6" fmla="*/ 3652 h 13071"/>
            <a:gd name="connsiteX7" fmla="*/ 12029 w 12029"/>
            <a:gd name="connsiteY7" fmla="*/ 1881 h 13071"/>
            <a:gd name="connsiteX8" fmla="*/ 10916 w 12029"/>
            <a:gd name="connsiteY8" fmla="*/ 934 h 13071"/>
            <a:gd name="connsiteX9" fmla="*/ 6234 w 12029"/>
            <a:gd name="connsiteY9" fmla="*/ 2774 h 13071"/>
            <a:gd name="connsiteX10" fmla="*/ 0 w 12029"/>
            <a:gd name="connsiteY10" fmla="*/ 0 h 13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2029" h="13071">
              <a:moveTo>
                <a:pt x="4371" y="13071"/>
              </a:moveTo>
              <a:cubicBezTo>
                <a:pt x="4592" y="12760"/>
                <a:pt x="7472" y="12179"/>
                <a:pt x="7822" y="11444"/>
              </a:cubicBezTo>
              <a:cubicBezTo>
                <a:pt x="8172" y="10709"/>
                <a:pt x="7567" y="9022"/>
                <a:pt x="6634" y="8788"/>
              </a:cubicBezTo>
              <a:cubicBezTo>
                <a:pt x="4779" y="8702"/>
                <a:pt x="3728" y="10056"/>
                <a:pt x="1271" y="9931"/>
              </a:cubicBezTo>
              <a:cubicBezTo>
                <a:pt x="621" y="9534"/>
                <a:pt x="944" y="8939"/>
                <a:pt x="922" y="8402"/>
              </a:cubicBezTo>
              <a:lnTo>
                <a:pt x="4259" y="6100"/>
              </a:lnTo>
              <a:lnTo>
                <a:pt x="10425" y="3652"/>
              </a:lnTo>
              <a:cubicBezTo>
                <a:pt x="10813" y="2947"/>
                <a:pt x="12038" y="2715"/>
                <a:pt x="12029" y="1881"/>
              </a:cubicBezTo>
              <a:cubicBezTo>
                <a:pt x="12020" y="1047"/>
                <a:pt x="12097" y="1257"/>
                <a:pt x="10916" y="934"/>
              </a:cubicBezTo>
              <a:cubicBezTo>
                <a:pt x="9355" y="1547"/>
                <a:pt x="7808" y="2600"/>
                <a:pt x="6234" y="2774"/>
              </a:cubicBezTo>
              <a:cubicBezTo>
                <a:pt x="4291" y="2046"/>
                <a:pt x="615" y="10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687129</xdr:colOff>
      <xdr:row>4</xdr:row>
      <xdr:rowOff>125328</xdr:rowOff>
    </xdr:from>
    <xdr:ext cx="653890" cy="726905"/>
    <xdr:sp macro="" textlink="">
      <xdr:nvSpPr>
        <xdr:cNvPr id="30" name="Text Box 860">
          <a:extLst>
            <a:ext uri="{FF2B5EF4-FFF2-40B4-BE49-F238E27FC236}">
              <a16:creationId xmlns:a16="http://schemas.microsoft.com/office/drawing/2014/main" id="{EAA9013A-DC25-4F65-979B-49B307DAD09A}"/>
            </a:ext>
          </a:extLst>
        </xdr:cNvPr>
        <xdr:cNvSpPr txBox="1">
          <a:spLocks noChangeArrowheads="1"/>
        </xdr:cNvSpPr>
      </xdr:nvSpPr>
      <xdr:spPr bwMode="auto">
        <a:xfrm>
          <a:off x="2255579" y="811128"/>
          <a:ext cx="653890" cy="72690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12</xdr:col>
      <xdr:colOff>227556</xdr:colOff>
      <xdr:row>36</xdr:row>
      <xdr:rowOff>116414</xdr:rowOff>
    </xdr:from>
    <xdr:to>
      <xdr:col>12</xdr:col>
      <xdr:colOff>303756</xdr:colOff>
      <xdr:row>38</xdr:row>
      <xdr:rowOff>78314</xdr:rowOff>
    </xdr:to>
    <xdr:grpSp>
      <xdr:nvGrpSpPr>
        <xdr:cNvPr id="31" name="Group 931">
          <a:extLst>
            <a:ext uri="{FF2B5EF4-FFF2-40B4-BE49-F238E27FC236}">
              <a16:creationId xmlns:a16="http://schemas.microsoft.com/office/drawing/2014/main" id="{ED68EEC4-6BD7-459F-909C-9636BEEB5F02}"/>
            </a:ext>
          </a:extLst>
        </xdr:cNvPr>
        <xdr:cNvGrpSpPr>
          <a:grpSpLocks/>
        </xdr:cNvGrpSpPr>
      </xdr:nvGrpSpPr>
      <xdr:grpSpPr bwMode="auto">
        <a:xfrm rot="3000000">
          <a:off x="8004492" y="6441014"/>
          <a:ext cx="306614" cy="76200"/>
          <a:chOff x="667" y="101"/>
          <a:chExt cx="53" cy="8"/>
        </a:xfrm>
      </xdr:grpSpPr>
      <xdr:sp macro="" textlink="">
        <xdr:nvSpPr>
          <xdr:cNvPr id="32" name="Freeform 932">
            <a:extLst>
              <a:ext uri="{FF2B5EF4-FFF2-40B4-BE49-F238E27FC236}">
                <a16:creationId xmlns:a16="http://schemas.microsoft.com/office/drawing/2014/main" id="{5C86D30D-9E27-4E83-8BCB-DFFE3FCE8CD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" name="Freeform 933">
            <a:extLst>
              <a:ext uri="{FF2B5EF4-FFF2-40B4-BE49-F238E27FC236}">
                <a16:creationId xmlns:a16="http://schemas.microsoft.com/office/drawing/2014/main" id="{600471E5-F356-4B82-91F4-CEF05DCAC22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17</xdr:col>
      <xdr:colOff>290549</xdr:colOff>
      <xdr:row>10</xdr:row>
      <xdr:rowOff>156619</xdr:rowOff>
    </xdr:from>
    <xdr:ext cx="597713" cy="131050"/>
    <xdr:sp macro="" textlink="">
      <xdr:nvSpPr>
        <xdr:cNvPr id="34" name="Text Box 1307">
          <a:extLst>
            <a:ext uri="{FF2B5EF4-FFF2-40B4-BE49-F238E27FC236}">
              <a16:creationId xmlns:a16="http://schemas.microsoft.com/office/drawing/2014/main" id="{8514D6EC-D861-4A9E-8401-39A015B8CD46}"/>
            </a:ext>
          </a:extLst>
        </xdr:cNvPr>
        <xdr:cNvSpPr txBox="1">
          <a:spLocks noChangeArrowheads="1"/>
        </xdr:cNvSpPr>
      </xdr:nvSpPr>
      <xdr:spPr bwMode="auto">
        <a:xfrm>
          <a:off x="10317199" y="1877469"/>
          <a:ext cx="597713" cy="1310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47111</xdr:colOff>
      <xdr:row>52</xdr:row>
      <xdr:rowOff>128229</xdr:rowOff>
    </xdr:from>
    <xdr:ext cx="1004536" cy="168508"/>
    <xdr:sp macro="" textlink="">
      <xdr:nvSpPr>
        <xdr:cNvPr id="35" name="Text Box 998">
          <a:extLst>
            <a:ext uri="{FF2B5EF4-FFF2-40B4-BE49-F238E27FC236}">
              <a16:creationId xmlns:a16="http://schemas.microsoft.com/office/drawing/2014/main" id="{FEAD22AB-36CD-4C97-B5D7-55246CB2F187}"/>
            </a:ext>
          </a:extLst>
        </xdr:cNvPr>
        <xdr:cNvSpPr txBox="1">
          <a:spLocks noChangeArrowheads="1"/>
        </xdr:cNvSpPr>
      </xdr:nvSpPr>
      <xdr:spPr bwMode="auto">
        <a:xfrm>
          <a:off x="2320411" y="9049979"/>
          <a:ext cx="1004536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・田辺市龍神行政局</a:t>
          </a:r>
        </a:p>
      </xdr:txBody>
    </xdr:sp>
    <xdr:clientData/>
  </xdr:oneCellAnchor>
  <xdr:oneCellAnchor>
    <xdr:from>
      <xdr:col>9</xdr:col>
      <xdr:colOff>27167</xdr:colOff>
      <xdr:row>39</xdr:row>
      <xdr:rowOff>149678</xdr:rowOff>
    </xdr:from>
    <xdr:ext cx="578303" cy="159531"/>
    <xdr:sp macro="" textlink="">
      <xdr:nvSpPr>
        <xdr:cNvPr id="36" name="Text Box 275">
          <a:extLst>
            <a:ext uri="{FF2B5EF4-FFF2-40B4-BE49-F238E27FC236}">
              <a16:creationId xmlns:a16="http://schemas.microsoft.com/office/drawing/2014/main" id="{AF242CA6-E21E-46F3-BE24-15B712FAAC6E}"/>
            </a:ext>
          </a:extLst>
        </xdr:cNvPr>
        <xdr:cNvSpPr txBox="1">
          <a:spLocks noChangeArrowheads="1"/>
        </xdr:cNvSpPr>
      </xdr:nvSpPr>
      <xdr:spPr bwMode="auto">
        <a:xfrm>
          <a:off x="4415017" y="6842578"/>
          <a:ext cx="57830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丹後の森</a:t>
          </a:r>
        </a:p>
      </xdr:txBody>
    </xdr:sp>
    <xdr:clientData/>
  </xdr:oneCellAnchor>
  <xdr:twoCellAnchor>
    <xdr:from>
      <xdr:col>9</xdr:col>
      <xdr:colOff>463550</xdr:colOff>
      <xdr:row>38</xdr:row>
      <xdr:rowOff>82550</xdr:rowOff>
    </xdr:from>
    <xdr:to>
      <xdr:col>10</xdr:col>
      <xdr:colOff>387350</xdr:colOff>
      <xdr:row>40</xdr:row>
      <xdr:rowOff>165100</xdr:rowOff>
    </xdr:to>
    <xdr:sp macro="" textlink="">
      <xdr:nvSpPr>
        <xdr:cNvPr id="37" name="Line 841">
          <a:extLst>
            <a:ext uri="{FF2B5EF4-FFF2-40B4-BE49-F238E27FC236}">
              <a16:creationId xmlns:a16="http://schemas.microsoft.com/office/drawing/2014/main" id="{BD1CA936-B948-4BF5-A774-C3D419405FC7}"/>
            </a:ext>
          </a:extLst>
        </xdr:cNvPr>
        <xdr:cNvSpPr>
          <a:spLocks noChangeShapeType="1"/>
        </xdr:cNvSpPr>
      </xdr:nvSpPr>
      <xdr:spPr bwMode="auto">
        <a:xfrm flipV="1">
          <a:off x="4851400" y="6604000"/>
          <a:ext cx="628650" cy="42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605169</xdr:colOff>
      <xdr:row>14</xdr:row>
      <xdr:rowOff>9042</xdr:rowOff>
    </xdr:from>
    <xdr:ext cx="789757" cy="300595"/>
    <xdr:sp macro="" textlink="">
      <xdr:nvSpPr>
        <xdr:cNvPr id="39" name="Text Box 507">
          <a:extLst>
            <a:ext uri="{FF2B5EF4-FFF2-40B4-BE49-F238E27FC236}">
              <a16:creationId xmlns:a16="http://schemas.microsoft.com/office/drawing/2014/main" id="{1A9F586A-2B6B-4BDF-95B8-9B01E1CDFC83}"/>
            </a:ext>
          </a:extLst>
        </xdr:cNvPr>
        <xdr:cNvSpPr txBox="1">
          <a:spLocks noChangeArrowheads="1"/>
        </xdr:cNvSpPr>
      </xdr:nvSpPr>
      <xdr:spPr bwMode="auto">
        <a:xfrm>
          <a:off x="9222119" y="2415692"/>
          <a:ext cx="789757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五條住川町店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73268</xdr:colOff>
      <xdr:row>4</xdr:row>
      <xdr:rowOff>92219</xdr:rowOff>
    </xdr:from>
    <xdr:to>
      <xdr:col>18</xdr:col>
      <xdr:colOff>80595</xdr:colOff>
      <xdr:row>8</xdr:row>
      <xdr:rowOff>128857</xdr:rowOff>
    </xdr:to>
    <xdr:sp macro="" textlink="">
      <xdr:nvSpPr>
        <xdr:cNvPr id="40" name="Line 486">
          <a:extLst>
            <a:ext uri="{FF2B5EF4-FFF2-40B4-BE49-F238E27FC236}">
              <a16:creationId xmlns:a16="http://schemas.microsoft.com/office/drawing/2014/main" id="{32AFEF93-C161-4F62-B832-83BA2741E5E3}"/>
            </a:ext>
          </a:extLst>
        </xdr:cNvPr>
        <xdr:cNvSpPr>
          <a:spLocks noChangeShapeType="1"/>
        </xdr:cNvSpPr>
      </xdr:nvSpPr>
      <xdr:spPr bwMode="auto">
        <a:xfrm flipV="1">
          <a:off x="10804768" y="778019"/>
          <a:ext cx="7327" cy="722438"/>
        </a:xfrm>
        <a:prstGeom prst="line">
          <a:avLst/>
        </a:pr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65968</xdr:colOff>
      <xdr:row>11</xdr:row>
      <xdr:rowOff>23470</xdr:rowOff>
    </xdr:from>
    <xdr:to>
      <xdr:col>18</xdr:col>
      <xdr:colOff>238125</xdr:colOff>
      <xdr:row>16</xdr:row>
      <xdr:rowOff>133350</xdr:rowOff>
    </xdr:to>
    <xdr:sp macro="" textlink="">
      <xdr:nvSpPr>
        <xdr:cNvPr id="41" name="Freeform 511">
          <a:extLst>
            <a:ext uri="{FF2B5EF4-FFF2-40B4-BE49-F238E27FC236}">
              <a16:creationId xmlns:a16="http://schemas.microsoft.com/office/drawing/2014/main" id="{FC86052A-47B3-4B32-AF7D-061768362286}"/>
            </a:ext>
          </a:extLst>
        </xdr:cNvPr>
        <xdr:cNvSpPr>
          <a:spLocks/>
        </xdr:cNvSpPr>
      </xdr:nvSpPr>
      <xdr:spPr bwMode="auto">
        <a:xfrm>
          <a:off x="10092618" y="1915770"/>
          <a:ext cx="877007" cy="96713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  <a:gd name="connsiteX0" fmla="*/ 10402 w 10402"/>
            <a:gd name="connsiteY0" fmla="*/ 10078 h 10078"/>
            <a:gd name="connsiteX1" fmla="*/ 10194 w 10402"/>
            <a:gd name="connsiteY1" fmla="*/ 3379 h 10078"/>
            <a:gd name="connsiteX2" fmla="*/ 0 w 10402"/>
            <a:gd name="connsiteY2" fmla="*/ 0 h 10078"/>
            <a:gd name="connsiteX0" fmla="*/ 10723 w 10723"/>
            <a:gd name="connsiteY0" fmla="*/ 10000 h 10000"/>
            <a:gd name="connsiteX1" fmla="*/ 10515 w 10723"/>
            <a:gd name="connsiteY1" fmla="*/ 3301 h 10000"/>
            <a:gd name="connsiteX2" fmla="*/ 0 w 10723"/>
            <a:gd name="connsiteY2" fmla="*/ 0 h 10000"/>
            <a:gd name="connsiteX0" fmla="*/ 10321 w 10321"/>
            <a:gd name="connsiteY0" fmla="*/ 10156 h 10156"/>
            <a:gd name="connsiteX1" fmla="*/ 10113 w 10321"/>
            <a:gd name="connsiteY1" fmla="*/ 3457 h 10156"/>
            <a:gd name="connsiteX2" fmla="*/ 0 w 10321"/>
            <a:gd name="connsiteY2" fmla="*/ 0 h 101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21" h="10156">
              <a:moveTo>
                <a:pt x="10321" y="10156"/>
              </a:moveTo>
              <a:cubicBezTo>
                <a:pt x="10252" y="7923"/>
                <a:pt x="10182" y="5690"/>
                <a:pt x="10113" y="3457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366091</xdr:colOff>
      <xdr:row>9</xdr:row>
      <xdr:rowOff>76967</xdr:rowOff>
    </xdr:from>
    <xdr:ext cx="268213" cy="168508"/>
    <xdr:sp macro="" textlink="">
      <xdr:nvSpPr>
        <xdr:cNvPr id="42" name="Text Box 1132">
          <a:extLst>
            <a:ext uri="{FF2B5EF4-FFF2-40B4-BE49-F238E27FC236}">
              <a16:creationId xmlns:a16="http://schemas.microsoft.com/office/drawing/2014/main" id="{A126D7EB-D40A-45AA-97B6-B86AC368DB7A}"/>
            </a:ext>
          </a:extLst>
        </xdr:cNvPr>
        <xdr:cNvSpPr txBox="1">
          <a:spLocks noChangeArrowheads="1"/>
        </xdr:cNvSpPr>
      </xdr:nvSpPr>
      <xdr:spPr bwMode="auto">
        <a:xfrm>
          <a:off x="3345907" y="1622828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43" name="Line 120">
          <a:extLst>
            <a:ext uri="{FF2B5EF4-FFF2-40B4-BE49-F238E27FC236}">
              <a16:creationId xmlns:a16="http://schemas.microsoft.com/office/drawing/2014/main" id="{F2692E25-834B-4546-81F0-F6AA08EAC0A4}"/>
            </a:ext>
          </a:extLst>
        </xdr:cNvPr>
        <xdr:cNvSpPr>
          <a:spLocks noChangeShapeType="1"/>
        </xdr:cNvSpPr>
      </xdr:nvSpPr>
      <xdr:spPr bwMode="auto">
        <a:xfrm flipV="1">
          <a:off x="6502400" y="52705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607317</xdr:colOff>
      <xdr:row>14</xdr:row>
      <xdr:rowOff>75178</xdr:rowOff>
    </xdr:from>
    <xdr:to>
      <xdr:col>8</xdr:col>
      <xdr:colOff>66852</xdr:colOff>
      <xdr:row>16</xdr:row>
      <xdr:rowOff>158377</xdr:rowOff>
    </xdr:to>
    <xdr:sp macro="" textlink="">
      <xdr:nvSpPr>
        <xdr:cNvPr id="44" name="Freeform 9">
          <a:extLst>
            <a:ext uri="{FF2B5EF4-FFF2-40B4-BE49-F238E27FC236}">
              <a16:creationId xmlns:a16="http://schemas.microsoft.com/office/drawing/2014/main" id="{E6DC6210-6E83-480A-B786-F7DF4CC7C8C6}"/>
            </a:ext>
          </a:extLst>
        </xdr:cNvPr>
        <xdr:cNvSpPr>
          <a:spLocks/>
        </xdr:cNvSpPr>
      </xdr:nvSpPr>
      <xdr:spPr bwMode="auto">
        <a:xfrm>
          <a:off x="4989653" y="2479405"/>
          <a:ext cx="163465" cy="425765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connsiteX0" fmla="*/ 5333 w 15095"/>
            <a:gd name="connsiteY0" fmla="*/ 9040 h 9040"/>
            <a:gd name="connsiteX1" fmla="*/ 4667 w 15095"/>
            <a:gd name="connsiteY1" fmla="*/ 3855 h 9040"/>
            <a:gd name="connsiteX2" fmla="*/ 0 w 15095"/>
            <a:gd name="connsiteY2" fmla="*/ 2744 h 9040"/>
            <a:gd name="connsiteX3" fmla="*/ 15095 w 15095"/>
            <a:gd name="connsiteY3" fmla="*/ 0 h 9040"/>
            <a:gd name="connsiteX0" fmla="*/ 3533 w 10000"/>
            <a:gd name="connsiteY0" fmla="*/ 10000 h 10000"/>
            <a:gd name="connsiteX1" fmla="*/ 3092 w 10000"/>
            <a:gd name="connsiteY1" fmla="*/ 4264 h 10000"/>
            <a:gd name="connsiteX2" fmla="*/ 0 w 10000"/>
            <a:gd name="connsiteY2" fmla="*/ 3035 h 10000"/>
            <a:gd name="connsiteX3" fmla="*/ 10000 w 10000"/>
            <a:gd name="connsiteY3" fmla="*/ 0 h 10000"/>
            <a:gd name="connsiteX0" fmla="*/ 3533 w 10675"/>
            <a:gd name="connsiteY0" fmla="*/ 9106 h 9106"/>
            <a:gd name="connsiteX1" fmla="*/ 3092 w 10675"/>
            <a:gd name="connsiteY1" fmla="*/ 3370 h 9106"/>
            <a:gd name="connsiteX2" fmla="*/ 0 w 10675"/>
            <a:gd name="connsiteY2" fmla="*/ 2141 h 9106"/>
            <a:gd name="connsiteX3" fmla="*/ 10675 w 10675"/>
            <a:gd name="connsiteY3" fmla="*/ 0 h 9106"/>
            <a:gd name="connsiteX0" fmla="*/ 3310 w 10000"/>
            <a:gd name="connsiteY0" fmla="*/ 10000 h 10000"/>
            <a:gd name="connsiteX1" fmla="*/ 2896 w 10000"/>
            <a:gd name="connsiteY1" fmla="*/ 3701 h 10000"/>
            <a:gd name="connsiteX2" fmla="*/ 0 w 10000"/>
            <a:gd name="connsiteY2" fmla="*/ 2351 h 10000"/>
            <a:gd name="connsiteX3" fmla="*/ 10000 w 10000"/>
            <a:gd name="connsiteY3" fmla="*/ 0 h 10000"/>
            <a:gd name="connsiteX0" fmla="*/ 3310 w 10000"/>
            <a:gd name="connsiteY0" fmla="*/ 10000 h 10000"/>
            <a:gd name="connsiteX1" fmla="*/ 2896 w 10000"/>
            <a:gd name="connsiteY1" fmla="*/ 3701 h 10000"/>
            <a:gd name="connsiteX2" fmla="*/ 0 w 10000"/>
            <a:gd name="connsiteY2" fmla="*/ 2351 h 10000"/>
            <a:gd name="connsiteX3" fmla="*/ 10000 w 10000"/>
            <a:gd name="connsiteY3" fmla="*/ 0 h 10000"/>
            <a:gd name="connsiteX0" fmla="*/ 3310 w 10000"/>
            <a:gd name="connsiteY0" fmla="*/ 10000 h 10000"/>
            <a:gd name="connsiteX1" fmla="*/ 2474 w 10000"/>
            <a:gd name="connsiteY1" fmla="*/ 3946 h 10000"/>
            <a:gd name="connsiteX2" fmla="*/ 0 w 10000"/>
            <a:gd name="connsiteY2" fmla="*/ 2351 h 10000"/>
            <a:gd name="connsiteX3" fmla="*/ 10000 w 10000"/>
            <a:gd name="connsiteY3" fmla="*/ 0 h 10000"/>
            <a:gd name="connsiteX0" fmla="*/ 4575 w 11265"/>
            <a:gd name="connsiteY0" fmla="*/ 10000 h 10000"/>
            <a:gd name="connsiteX1" fmla="*/ 3739 w 11265"/>
            <a:gd name="connsiteY1" fmla="*/ 3946 h 10000"/>
            <a:gd name="connsiteX2" fmla="*/ 0 w 11265"/>
            <a:gd name="connsiteY2" fmla="*/ 2719 h 10000"/>
            <a:gd name="connsiteX3" fmla="*/ 11265 w 11265"/>
            <a:gd name="connsiteY3" fmla="*/ 0 h 10000"/>
            <a:gd name="connsiteX0" fmla="*/ 4575 w 11265"/>
            <a:gd name="connsiteY0" fmla="*/ 10000 h 10000"/>
            <a:gd name="connsiteX1" fmla="*/ 3739 w 11265"/>
            <a:gd name="connsiteY1" fmla="*/ 4253 h 10000"/>
            <a:gd name="connsiteX2" fmla="*/ 0 w 11265"/>
            <a:gd name="connsiteY2" fmla="*/ 2719 h 10000"/>
            <a:gd name="connsiteX3" fmla="*/ 11265 w 11265"/>
            <a:gd name="connsiteY3" fmla="*/ 0 h 10000"/>
            <a:gd name="connsiteX0" fmla="*/ 4575 w 11428"/>
            <a:gd name="connsiteY0" fmla="*/ 9658 h 9658"/>
            <a:gd name="connsiteX1" fmla="*/ 3739 w 11428"/>
            <a:gd name="connsiteY1" fmla="*/ 3911 h 9658"/>
            <a:gd name="connsiteX2" fmla="*/ 0 w 11428"/>
            <a:gd name="connsiteY2" fmla="*/ 2377 h 9658"/>
            <a:gd name="connsiteX3" fmla="*/ 11428 w 11428"/>
            <a:gd name="connsiteY3" fmla="*/ 0 h 9658"/>
            <a:gd name="connsiteX0" fmla="*/ 4003 w 10000"/>
            <a:gd name="connsiteY0" fmla="*/ 10000 h 10000"/>
            <a:gd name="connsiteX1" fmla="*/ 3272 w 10000"/>
            <a:gd name="connsiteY1" fmla="*/ 4049 h 10000"/>
            <a:gd name="connsiteX2" fmla="*/ 0 w 10000"/>
            <a:gd name="connsiteY2" fmla="*/ 2461 h 10000"/>
            <a:gd name="connsiteX3" fmla="*/ 10000 w 10000"/>
            <a:gd name="connsiteY3" fmla="*/ 0 h 10000"/>
            <a:gd name="connsiteX0" fmla="*/ 4003 w 11139"/>
            <a:gd name="connsiteY0" fmla="*/ 10152 h 10152"/>
            <a:gd name="connsiteX1" fmla="*/ 3272 w 11139"/>
            <a:gd name="connsiteY1" fmla="*/ 4201 h 10152"/>
            <a:gd name="connsiteX2" fmla="*/ 0 w 11139"/>
            <a:gd name="connsiteY2" fmla="*/ 2613 h 10152"/>
            <a:gd name="connsiteX3" fmla="*/ 11139 w 11139"/>
            <a:gd name="connsiteY3" fmla="*/ 0 h 10152"/>
            <a:gd name="connsiteX0" fmla="*/ 4003 w 11139"/>
            <a:gd name="connsiteY0" fmla="*/ 10304 h 10304"/>
            <a:gd name="connsiteX1" fmla="*/ 3272 w 11139"/>
            <a:gd name="connsiteY1" fmla="*/ 4353 h 10304"/>
            <a:gd name="connsiteX2" fmla="*/ 0 w 11139"/>
            <a:gd name="connsiteY2" fmla="*/ 2765 h 10304"/>
            <a:gd name="connsiteX3" fmla="*/ 11139 w 11139"/>
            <a:gd name="connsiteY3" fmla="*/ 0 h 10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139" h="10304">
              <a:moveTo>
                <a:pt x="4003" y="10304"/>
              </a:moveTo>
              <a:lnTo>
                <a:pt x="3272" y="4353"/>
              </a:lnTo>
              <a:lnTo>
                <a:pt x="0" y="2765"/>
              </a:lnTo>
              <a:cubicBezTo>
                <a:pt x="3100" y="1784"/>
                <a:pt x="4945" y="1277"/>
                <a:pt x="1113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645974</xdr:colOff>
      <xdr:row>1</xdr:row>
      <xdr:rowOff>114300</xdr:rowOff>
    </xdr:from>
    <xdr:to>
      <xdr:col>4</xdr:col>
      <xdr:colOff>26849</xdr:colOff>
      <xdr:row>6</xdr:row>
      <xdr:rowOff>161925</xdr:rowOff>
    </xdr:to>
    <xdr:sp macro="" textlink="">
      <xdr:nvSpPr>
        <xdr:cNvPr id="45" name="Freeform 66">
          <a:extLst>
            <a:ext uri="{FF2B5EF4-FFF2-40B4-BE49-F238E27FC236}">
              <a16:creationId xmlns:a16="http://schemas.microsoft.com/office/drawing/2014/main" id="{656F1E89-42E8-4A59-A71A-A231C4E329C7}"/>
            </a:ext>
          </a:extLst>
        </xdr:cNvPr>
        <xdr:cNvSpPr>
          <a:spLocks/>
        </xdr:cNvSpPr>
      </xdr:nvSpPr>
      <xdr:spPr bwMode="auto">
        <a:xfrm flipH="1" flipV="1">
          <a:off x="2214424" y="285750"/>
          <a:ext cx="85725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 macro="" textlink="">
      <xdr:nvSpPr>
        <xdr:cNvPr id="46" name="Line 72">
          <a:extLst>
            <a:ext uri="{FF2B5EF4-FFF2-40B4-BE49-F238E27FC236}">
              <a16:creationId xmlns:a16="http://schemas.microsoft.com/office/drawing/2014/main" id="{1EB01BAB-E56B-4EDE-9E4D-56DC30353B2E}"/>
            </a:ext>
          </a:extLst>
        </xdr:cNvPr>
        <xdr:cNvSpPr>
          <a:spLocks noChangeShapeType="1"/>
        </xdr:cNvSpPr>
      </xdr:nvSpPr>
      <xdr:spPr bwMode="auto">
        <a:xfrm flipV="1">
          <a:off x="2339975" y="504507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414056</xdr:colOff>
      <xdr:row>5</xdr:row>
      <xdr:rowOff>9525</xdr:rowOff>
    </xdr:from>
    <xdr:to>
      <xdr:col>2</xdr:col>
      <xdr:colOff>204506</xdr:colOff>
      <xdr:row>5</xdr:row>
      <xdr:rowOff>9525</xdr:rowOff>
    </xdr:to>
    <xdr:sp macro="" textlink="">
      <xdr:nvSpPr>
        <xdr:cNvPr id="47" name="Line 74">
          <a:extLst>
            <a:ext uri="{FF2B5EF4-FFF2-40B4-BE49-F238E27FC236}">
              <a16:creationId xmlns:a16="http://schemas.microsoft.com/office/drawing/2014/main" id="{55421A90-7479-41C2-AAA1-45342B68FC55}"/>
            </a:ext>
          </a:extLst>
        </xdr:cNvPr>
        <xdr:cNvSpPr>
          <a:spLocks noChangeShapeType="1"/>
        </xdr:cNvSpPr>
      </xdr:nvSpPr>
      <xdr:spPr bwMode="auto">
        <a:xfrm>
          <a:off x="572806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418263</xdr:colOff>
      <xdr:row>7</xdr:row>
      <xdr:rowOff>9525</xdr:rowOff>
    </xdr:from>
    <xdr:to>
      <xdr:col>2</xdr:col>
      <xdr:colOff>218238</xdr:colOff>
      <xdr:row>7</xdr:row>
      <xdr:rowOff>9525</xdr:rowOff>
    </xdr:to>
    <xdr:sp macro="" textlink="">
      <xdr:nvSpPr>
        <xdr:cNvPr id="48" name="Line 75">
          <a:extLst>
            <a:ext uri="{FF2B5EF4-FFF2-40B4-BE49-F238E27FC236}">
              <a16:creationId xmlns:a16="http://schemas.microsoft.com/office/drawing/2014/main" id="{8D397993-1037-4765-8EB4-045CC05BE4D2}"/>
            </a:ext>
          </a:extLst>
        </xdr:cNvPr>
        <xdr:cNvSpPr>
          <a:spLocks noChangeShapeType="1"/>
        </xdr:cNvSpPr>
      </xdr:nvSpPr>
      <xdr:spPr bwMode="auto">
        <a:xfrm>
          <a:off x="577013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5</xdr:row>
      <xdr:rowOff>8357</xdr:rowOff>
    </xdr:from>
    <xdr:to>
      <xdr:col>8</xdr:col>
      <xdr:colOff>672599</xdr:colOff>
      <xdr:row>8</xdr:row>
      <xdr:rowOff>137864</xdr:rowOff>
    </xdr:to>
    <xdr:sp macro="" textlink="">
      <xdr:nvSpPr>
        <xdr:cNvPr id="49" name="Freeform 92">
          <a:extLst>
            <a:ext uri="{FF2B5EF4-FFF2-40B4-BE49-F238E27FC236}">
              <a16:creationId xmlns:a16="http://schemas.microsoft.com/office/drawing/2014/main" id="{0A204539-1978-4A56-AC4E-F8A008E600BF}"/>
            </a:ext>
          </a:extLst>
        </xdr:cNvPr>
        <xdr:cNvSpPr>
          <a:spLocks/>
        </xdr:cNvSpPr>
      </xdr:nvSpPr>
      <xdr:spPr bwMode="auto">
        <a:xfrm>
          <a:off x="5092700" y="865607"/>
          <a:ext cx="672599" cy="643857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50" name="Line 95">
          <a:extLst>
            <a:ext uri="{FF2B5EF4-FFF2-40B4-BE49-F238E27FC236}">
              <a16:creationId xmlns:a16="http://schemas.microsoft.com/office/drawing/2014/main" id="{198331CE-9786-43B5-BA59-AEA91B0594B2}"/>
            </a:ext>
          </a:extLst>
        </xdr:cNvPr>
        <xdr:cNvSpPr>
          <a:spLocks noChangeShapeType="1"/>
        </xdr:cNvSpPr>
      </xdr:nvSpPr>
      <xdr:spPr bwMode="auto">
        <a:xfrm>
          <a:off x="135509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51" name="Line 96">
          <a:extLst>
            <a:ext uri="{FF2B5EF4-FFF2-40B4-BE49-F238E27FC236}">
              <a16:creationId xmlns:a16="http://schemas.microsoft.com/office/drawing/2014/main" id="{CE40DAE8-BD36-4E30-9545-C7218806067F}"/>
            </a:ext>
          </a:extLst>
        </xdr:cNvPr>
        <xdr:cNvSpPr>
          <a:spLocks noChangeShapeType="1"/>
        </xdr:cNvSpPr>
      </xdr:nvSpPr>
      <xdr:spPr bwMode="auto">
        <a:xfrm flipV="1">
          <a:off x="135509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52" name="Line 97">
          <a:extLst>
            <a:ext uri="{FF2B5EF4-FFF2-40B4-BE49-F238E27FC236}">
              <a16:creationId xmlns:a16="http://schemas.microsoft.com/office/drawing/2014/main" id="{22AF31A6-7A71-4367-8187-43154E0D4D64}"/>
            </a:ext>
          </a:extLst>
        </xdr:cNvPr>
        <xdr:cNvSpPr>
          <a:spLocks noChangeShapeType="1"/>
        </xdr:cNvSpPr>
      </xdr:nvSpPr>
      <xdr:spPr bwMode="auto">
        <a:xfrm>
          <a:off x="132651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53" name="Line 98">
          <a:extLst>
            <a:ext uri="{FF2B5EF4-FFF2-40B4-BE49-F238E27FC236}">
              <a16:creationId xmlns:a16="http://schemas.microsoft.com/office/drawing/2014/main" id="{3DC910ED-98B6-40A2-842D-4F821CC81C7B}"/>
            </a:ext>
          </a:extLst>
        </xdr:cNvPr>
        <xdr:cNvSpPr>
          <a:spLocks noChangeShapeType="1"/>
        </xdr:cNvSpPr>
      </xdr:nvSpPr>
      <xdr:spPr bwMode="auto">
        <a:xfrm>
          <a:off x="134175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54" name="Line 99">
          <a:extLst>
            <a:ext uri="{FF2B5EF4-FFF2-40B4-BE49-F238E27FC236}">
              <a16:creationId xmlns:a16="http://schemas.microsoft.com/office/drawing/2014/main" id="{594C5915-42DC-4039-A6AB-EF957447F86B}"/>
            </a:ext>
          </a:extLst>
        </xdr:cNvPr>
        <xdr:cNvSpPr>
          <a:spLocks noChangeShapeType="1"/>
        </xdr:cNvSpPr>
      </xdr:nvSpPr>
      <xdr:spPr bwMode="auto">
        <a:xfrm>
          <a:off x="130460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55" name="Line 100">
          <a:extLst>
            <a:ext uri="{FF2B5EF4-FFF2-40B4-BE49-F238E27FC236}">
              <a16:creationId xmlns:a16="http://schemas.microsoft.com/office/drawing/2014/main" id="{A2AFFD4F-C1A8-4E49-8922-5EF5C50C2E45}"/>
            </a:ext>
          </a:extLst>
        </xdr:cNvPr>
        <xdr:cNvSpPr>
          <a:spLocks noChangeShapeType="1"/>
        </xdr:cNvSpPr>
      </xdr:nvSpPr>
      <xdr:spPr bwMode="auto">
        <a:xfrm>
          <a:off x="131222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56" name="Line 101">
          <a:extLst>
            <a:ext uri="{FF2B5EF4-FFF2-40B4-BE49-F238E27FC236}">
              <a16:creationId xmlns:a16="http://schemas.microsoft.com/office/drawing/2014/main" id="{F057495B-2730-4038-A755-EDE65286F1A2}"/>
            </a:ext>
          </a:extLst>
        </xdr:cNvPr>
        <xdr:cNvSpPr>
          <a:spLocks noChangeShapeType="1"/>
        </xdr:cNvSpPr>
      </xdr:nvSpPr>
      <xdr:spPr bwMode="auto">
        <a:xfrm>
          <a:off x="131984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57" name="Line 102">
          <a:extLst>
            <a:ext uri="{FF2B5EF4-FFF2-40B4-BE49-F238E27FC236}">
              <a16:creationId xmlns:a16="http://schemas.microsoft.com/office/drawing/2014/main" id="{D638CA0E-8162-4671-A0BC-DD25006B1FF9}"/>
            </a:ext>
          </a:extLst>
        </xdr:cNvPr>
        <xdr:cNvSpPr>
          <a:spLocks noChangeShapeType="1"/>
        </xdr:cNvSpPr>
      </xdr:nvSpPr>
      <xdr:spPr bwMode="auto">
        <a:xfrm>
          <a:off x="134937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58" name="Line 103">
          <a:extLst>
            <a:ext uri="{FF2B5EF4-FFF2-40B4-BE49-F238E27FC236}">
              <a16:creationId xmlns:a16="http://schemas.microsoft.com/office/drawing/2014/main" id="{B668FB65-AC2A-4B89-8702-4C24F4073952}"/>
            </a:ext>
          </a:extLst>
        </xdr:cNvPr>
        <xdr:cNvSpPr>
          <a:spLocks noChangeShapeType="1"/>
        </xdr:cNvSpPr>
      </xdr:nvSpPr>
      <xdr:spPr bwMode="auto">
        <a:xfrm>
          <a:off x="138271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59" name="Line 104">
          <a:extLst>
            <a:ext uri="{FF2B5EF4-FFF2-40B4-BE49-F238E27FC236}">
              <a16:creationId xmlns:a16="http://schemas.microsoft.com/office/drawing/2014/main" id="{2558D23F-2890-4896-9FB7-CCE918FFBA3E}"/>
            </a:ext>
          </a:extLst>
        </xdr:cNvPr>
        <xdr:cNvSpPr>
          <a:spLocks noChangeShapeType="1"/>
        </xdr:cNvSpPr>
      </xdr:nvSpPr>
      <xdr:spPr bwMode="auto">
        <a:xfrm>
          <a:off x="1407477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60" name="Line 105">
          <a:extLst>
            <a:ext uri="{FF2B5EF4-FFF2-40B4-BE49-F238E27FC236}">
              <a16:creationId xmlns:a16="http://schemas.microsoft.com/office/drawing/2014/main" id="{E124C927-869A-44B5-92CC-F27C4A54F3F2}"/>
            </a:ext>
          </a:extLst>
        </xdr:cNvPr>
        <xdr:cNvSpPr>
          <a:spLocks noChangeShapeType="1"/>
        </xdr:cNvSpPr>
      </xdr:nvSpPr>
      <xdr:spPr bwMode="auto">
        <a:xfrm>
          <a:off x="136747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61" name="Line 106">
          <a:extLst>
            <a:ext uri="{FF2B5EF4-FFF2-40B4-BE49-F238E27FC236}">
              <a16:creationId xmlns:a16="http://schemas.microsoft.com/office/drawing/2014/main" id="{3A15FE6E-D094-4ED7-89AC-C60F5638070C}"/>
            </a:ext>
          </a:extLst>
        </xdr:cNvPr>
        <xdr:cNvSpPr>
          <a:spLocks noChangeShapeType="1"/>
        </xdr:cNvSpPr>
      </xdr:nvSpPr>
      <xdr:spPr bwMode="auto">
        <a:xfrm>
          <a:off x="137509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62" name="Line 107">
          <a:extLst>
            <a:ext uri="{FF2B5EF4-FFF2-40B4-BE49-F238E27FC236}">
              <a16:creationId xmlns:a16="http://schemas.microsoft.com/office/drawing/2014/main" id="{A80FB988-04BD-4F2F-BBF5-8B1646489B63}"/>
            </a:ext>
          </a:extLst>
        </xdr:cNvPr>
        <xdr:cNvSpPr>
          <a:spLocks noChangeShapeType="1"/>
        </xdr:cNvSpPr>
      </xdr:nvSpPr>
      <xdr:spPr bwMode="auto">
        <a:xfrm>
          <a:off x="135509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63" name="Line 108">
          <a:extLst>
            <a:ext uri="{FF2B5EF4-FFF2-40B4-BE49-F238E27FC236}">
              <a16:creationId xmlns:a16="http://schemas.microsoft.com/office/drawing/2014/main" id="{028917AE-C900-4E74-AA8A-E6CC337FED20}"/>
            </a:ext>
          </a:extLst>
        </xdr:cNvPr>
        <xdr:cNvSpPr>
          <a:spLocks noChangeShapeType="1"/>
        </xdr:cNvSpPr>
      </xdr:nvSpPr>
      <xdr:spPr bwMode="auto">
        <a:xfrm>
          <a:off x="1398905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64" name="Line 109">
          <a:extLst>
            <a:ext uri="{FF2B5EF4-FFF2-40B4-BE49-F238E27FC236}">
              <a16:creationId xmlns:a16="http://schemas.microsoft.com/office/drawing/2014/main" id="{EE44D2D9-E804-45FF-94A9-7EEF2557BD4D}"/>
            </a:ext>
          </a:extLst>
        </xdr:cNvPr>
        <xdr:cNvSpPr>
          <a:spLocks noChangeShapeType="1"/>
        </xdr:cNvSpPr>
      </xdr:nvSpPr>
      <xdr:spPr bwMode="auto">
        <a:xfrm>
          <a:off x="13903325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65" name="Oval 110">
          <a:extLst>
            <a:ext uri="{FF2B5EF4-FFF2-40B4-BE49-F238E27FC236}">
              <a16:creationId xmlns:a16="http://schemas.microsoft.com/office/drawing/2014/main" id="{5548EAC0-FA3E-4C24-9D8A-464ADF772308}"/>
            </a:ext>
          </a:extLst>
        </xdr:cNvPr>
        <xdr:cNvSpPr>
          <a:spLocks noChangeArrowheads="1"/>
        </xdr:cNvSpPr>
      </xdr:nvSpPr>
      <xdr:spPr bwMode="auto">
        <a:xfrm>
          <a:off x="12141200" y="151193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66" name="Line 111">
          <a:extLst>
            <a:ext uri="{FF2B5EF4-FFF2-40B4-BE49-F238E27FC236}">
              <a16:creationId xmlns:a16="http://schemas.microsoft.com/office/drawing/2014/main" id="{CF712844-ADE4-490A-A419-197A2CB37F63}"/>
            </a:ext>
          </a:extLst>
        </xdr:cNvPr>
        <xdr:cNvSpPr>
          <a:spLocks noChangeShapeType="1"/>
        </xdr:cNvSpPr>
      </xdr:nvSpPr>
      <xdr:spPr bwMode="auto">
        <a:xfrm flipV="1">
          <a:off x="12141200" y="1511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67" name="Line 112">
          <a:extLst>
            <a:ext uri="{FF2B5EF4-FFF2-40B4-BE49-F238E27FC236}">
              <a16:creationId xmlns:a16="http://schemas.microsoft.com/office/drawing/2014/main" id="{4979A296-001E-4E0E-8751-04A07A37EC0A}"/>
            </a:ext>
          </a:extLst>
        </xdr:cNvPr>
        <xdr:cNvSpPr>
          <a:spLocks noChangeShapeType="1"/>
        </xdr:cNvSpPr>
      </xdr:nvSpPr>
      <xdr:spPr bwMode="auto">
        <a:xfrm flipV="1">
          <a:off x="1215072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68" name="Line 114">
          <a:extLst>
            <a:ext uri="{FF2B5EF4-FFF2-40B4-BE49-F238E27FC236}">
              <a16:creationId xmlns:a16="http://schemas.microsoft.com/office/drawing/2014/main" id="{5D02FAB2-B6C6-4CF3-9E0F-DE4D9FEC9D3D}"/>
            </a:ext>
          </a:extLst>
        </xdr:cNvPr>
        <xdr:cNvSpPr>
          <a:spLocks noChangeShapeType="1"/>
        </xdr:cNvSpPr>
      </xdr:nvSpPr>
      <xdr:spPr bwMode="auto">
        <a:xfrm flipV="1">
          <a:off x="10731500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69" name="Oval 117">
          <a:extLst>
            <a:ext uri="{FF2B5EF4-FFF2-40B4-BE49-F238E27FC236}">
              <a16:creationId xmlns:a16="http://schemas.microsoft.com/office/drawing/2014/main" id="{3443465F-9CA9-4FB3-B6F9-0D01650D3C45}"/>
            </a:ext>
          </a:extLst>
        </xdr:cNvPr>
        <xdr:cNvSpPr>
          <a:spLocks noChangeArrowheads="1"/>
        </xdr:cNvSpPr>
      </xdr:nvSpPr>
      <xdr:spPr bwMode="auto">
        <a:xfrm>
          <a:off x="7908925" y="1511935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70" name="Oval 118">
          <a:extLst>
            <a:ext uri="{FF2B5EF4-FFF2-40B4-BE49-F238E27FC236}">
              <a16:creationId xmlns:a16="http://schemas.microsoft.com/office/drawing/2014/main" id="{17D58027-CAA5-4486-BBDF-1477E7165584}"/>
            </a:ext>
          </a:extLst>
        </xdr:cNvPr>
        <xdr:cNvSpPr>
          <a:spLocks noChangeArrowheads="1"/>
        </xdr:cNvSpPr>
      </xdr:nvSpPr>
      <xdr:spPr bwMode="auto">
        <a:xfrm>
          <a:off x="7902575" y="1511935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71" name="AutoShape 121">
          <a:extLst>
            <a:ext uri="{FF2B5EF4-FFF2-40B4-BE49-F238E27FC236}">
              <a16:creationId xmlns:a16="http://schemas.microsoft.com/office/drawing/2014/main" id="{F78C833A-9DF4-4EE2-866D-8ADA65804D9D}"/>
            </a:ext>
          </a:extLst>
        </xdr:cNvPr>
        <xdr:cNvSpPr>
          <a:spLocks noChangeArrowheads="1"/>
        </xdr:cNvSpPr>
      </xdr:nvSpPr>
      <xdr:spPr bwMode="auto">
        <a:xfrm>
          <a:off x="0" y="68738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72" name="AutoShape 123">
          <a:extLst>
            <a:ext uri="{FF2B5EF4-FFF2-40B4-BE49-F238E27FC236}">
              <a16:creationId xmlns:a16="http://schemas.microsoft.com/office/drawing/2014/main" id="{8AFBF3A7-9957-481D-8F07-806CDC193BDA}"/>
            </a:ext>
          </a:extLst>
        </xdr:cNvPr>
        <xdr:cNvSpPr>
          <a:spLocks noChangeArrowheads="1"/>
        </xdr:cNvSpPr>
      </xdr:nvSpPr>
      <xdr:spPr bwMode="auto">
        <a:xfrm>
          <a:off x="0" y="82454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102850</xdr:rowOff>
    </xdr:from>
    <xdr:to>
      <xdr:col>2</xdr:col>
      <xdr:colOff>0</xdr:colOff>
      <xdr:row>8</xdr:row>
      <xdr:rowOff>64750</xdr:rowOff>
    </xdr:to>
    <xdr:sp macro="" textlink="">
      <xdr:nvSpPr>
        <xdr:cNvPr id="73" name="Line 128">
          <a:extLst>
            <a:ext uri="{FF2B5EF4-FFF2-40B4-BE49-F238E27FC236}">
              <a16:creationId xmlns:a16="http://schemas.microsoft.com/office/drawing/2014/main" id="{670BC338-70FE-4FB0-A635-6F89F86266DA}"/>
            </a:ext>
          </a:extLst>
        </xdr:cNvPr>
        <xdr:cNvSpPr>
          <a:spLocks noChangeShapeType="1"/>
        </xdr:cNvSpPr>
      </xdr:nvSpPr>
      <xdr:spPr bwMode="auto">
        <a:xfrm flipV="1">
          <a:off x="863600" y="6172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85932</xdr:colOff>
      <xdr:row>11</xdr:row>
      <xdr:rowOff>55883</xdr:rowOff>
    </xdr:from>
    <xdr:to>
      <xdr:col>8</xdr:col>
      <xdr:colOff>16948</xdr:colOff>
      <xdr:row>14</xdr:row>
      <xdr:rowOff>55883</xdr:rowOff>
    </xdr:to>
    <xdr:sp macro="" textlink="">
      <xdr:nvSpPr>
        <xdr:cNvPr id="74" name="Freeform 140">
          <a:extLst>
            <a:ext uri="{FF2B5EF4-FFF2-40B4-BE49-F238E27FC236}">
              <a16:creationId xmlns:a16="http://schemas.microsoft.com/office/drawing/2014/main" id="{2591728B-469D-411C-AA6D-A299E7C31B91}"/>
            </a:ext>
          </a:extLst>
        </xdr:cNvPr>
        <xdr:cNvSpPr>
          <a:spLocks/>
        </xdr:cNvSpPr>
      </xdr:nvSpPr>
      <xdr:spPr bwMode="auto">
        <a:xfrm flipH="1">
          <a:off x="4468268" y="1946261"/>
          <a:ext cx="634946" cy="513849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70688</xdr:colOff>
      <xdr:row>9</xdr:row>
      <xdr:rowOff>177385</xdr:rowOff>
    </xdr:from>
    <xdr:to>
      <xdr:col>8</xdr:col>
      <xdr:colOff>72154</xdr:colOff>
      <xdr:row>16</xdr:row>
      <xdr:rowOff>141195</xdr:rowOff>
    </xdr:to>
    <xdr:sp macro="" textlink="">
      <xdr:nvSpPr>
        <xdr:cNvPr id="75" name="Line 141">
          <a:extLst>
            <a:ext uri="{FF2B5EF4-FFF2-40B4-BE49-F238E27FC236}">
              <a16:creationId xmlns:a16="http://schemas.microsoft.com/office/drawing/2014/main" id="{ACFAF89A-9FE1-444E-B1A9-FEE3C587D3EA}"/>
            </a:ext>
          </a:extLst>
        </xdr:cNvPr>
        <xdr:cNvSpPr>
          <a:spLocks noChangeShapeType="1"/>
        </xdr:cNvSpPr>
      </xdr:nvSpPr>
      <xdr:spPr bwMode="auto">
        <a:xfrm flipV="1">
          <a:off x="5156954" y="1718931"/>
          <a:ext cx="1466" cy="11690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221252</xdr:colOff>
      <xdr:row>13</xdr:row>
      <xdr:rowOff>16141</xdr:rowOff>
    </xdr:from>
    <xdr:ext cx="386595" cy="228252"/>
    <xdr:sp macro="" textlink="">
      <xdr:nvSpPr>
        <xdr:cNvPr id="76" name="Text Box 143">
          <a:extLst>
            <a:ext uri="{FF2B5EF4-FFF2-40B4-BE49-F238E27FC236}">
              <a16:creationId xmlns:a16="http://schemas.microsoft.com/office/drawing/2014/main" id="{063B39CE-63AF-4888-8C8C-6FF69E394642}"/>
            </a:ext>
          </a:extLst>
        </xdr:cNvPr>
        <xdr:cNvSpPr txBox="1">
          <a:spLocks noChangeArrowheads="1"/>
        </xdr:cNvSpPr>
      </xdr:nvSpPr>
      <xdr:spPr bwMode="auto">
        <a:xfrm>
          <a:off x="4603588" y="2249085"/>
          <a:ext cx="386595" cy="22825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264011</xdr:colOff>
      <xdr:row>12</xdr:row>
      <xdr:rowOff>26610</xdr:rowOff>
    </xdr:from>
    <xdr:ext cx="468923" cy="168508"/>
    <xdr:sp macro="" textlink="">
      <xdr:nvSpPr>
        <xdr:cNvPr id="77" name="Text Box 144">
          <a:extLst>
            <a:ext uri="{FF2B5EF4-FFF2-40B4-BE49-F238E27FC236}">
              <a16:creationId xmlns:a16="http://schemas.microsoft.com/office/drawing/2014/main" id="{26F7D537-71F5-47F8-9666-6891139D6668}"/>
            </a:ext>
          </a:extLst>
        </xdr:cNvPr>
        <xdr:cNvSpPr txBox="1">
          <a:spLocks noChangeArrowheads="1"/>
        </xdr:cNvSpPr>
      </xdr:nvSpPr>
      <xdr:spPr bwMode="auto">
        <a:xfrm>
          <a:off x="4646347" y="2088271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3</xdr:col>
      <xdr:colOff>47625</xdr:colOff>
      <xdr:row>29</xdr:row>
      <xdr:rowOff>64590</xdr:rowOff>
    </xdr:from>
    <xdr:to>
      <xdr:col>4</xdr:col>
      <xdr:colOff>66675</xdr:colOff>
      <xdr:row>31</xdr:row>
      <xdr:rowOff>150315</xdr:rowOff>
    </xdr:to>
    <xdr:sp macro="" textlink="">
      <xdr:nvSpPr>
        <xdr:cNvPr id="78" name="Freeform 181">
          <a:extLst>
            <a:ext uri="{FF2B5EF4-FFF2-40B4-BE49-F238E27FC236}">
              <a16:creationId xmlns:a16="http://schemas.microsoft.com/office/drawing/2014/main" id="{AC5F0144-A50B-4385-AC5D-506A720A7667}"/>
            </a:ext>
          </a:extLst>
        </xdr:cNvPr>
        <xdr:cNvSpPr>
          <a:spLocks/>
        </xdr:cNvSpPr>
      </xdr:nvSpPr>
      <xdr:spPr bwMode="auto">
        <a:xfrm>
          <a:off x="1616075" y="5042990"/>
          <a:ext cx="723900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79" name="Text Box 183">
          <a:extLst>
            <a:ext uri="{FF2B5EF4-FFF2-40B4-BE49-F238E27FC236}">
              <a16:creationId xmlns:a16="http://schemas.microsoft.com/office/drawing/2014/main" id="{7750B9CA-7359-4077-9846-160BCA9B7253}"/>
            </a:ext>
          </a:extLst>
        </xdr:cNvPr>
        <xdr:cNvSpPr txBox="1">
          <a:spLocks noChangeArrowheads="1"/>
        </xdr:cNvSpPr>
      </xdr:nvSpPr>
      <xdr:spPr bwMode="auto">
        <a:xfrm>
          <a:off x="3679825" y="676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53</xdr:row>
      <xdr:rowOff>161925</xdr:rowOff>
    </xdr:from>
    <xdr:to>
      <xdr:col>3</xdr:col>
      <xdr:colOff>0</xdr:colOff>
      <xdr:row>53</xdr:row>
      <xdr:rowOff>161925</xdr:rowOff>
    </xdr:to>
    <xdr:sp macro="" textlink="">
      <xdr:nvSpPr>
        <xdr:cNvPr id="80" name="Line 187">
          <a:extLst>
            <a:ext uri="{FF2B5EF4-FFF2-40B4-BE49-F238E27FC236}">
              <a16:creationId xmlns:a16="http://schemas.microsoft.com/office/drawing/2014/main" id="{149228E3-6D2C-40AB-931D-ACDA90CB8E0E}"/>
            </a:ext>
          </a:extLst>
        </xdr:cNvPr>
        <xdr:cNvSpPr>
          <a:spLocks noChangeShapeType="1"/>
        </xdr:cNvSpPr>
      </xdr:nvSpPr>
      <xdr:spPr bwMode="auto">
        <a:xfrm flipV="1">
          <a:off x="158750" y="925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238125</xdr:colOff>
      <xdr:row>49</xdr:row>
      <xdr:rowOff>95250</xdr:rowOff>
    </xdr:from>
    <xdr:to>
      <xdr:col>20</xdr:col>
      <xdr:colOff>323850</xdr:colOff>
      <xdr:row>49</xdr:row>
      <xdr:rowOff>142875</xdr:rowOff>
    </xdr:to>
    <xdr:sp macro="" textlink="">
      <xdr:nvSpPr>
        <xdr:cNvPr id="81" name="Freeform 197">
          <a:extLst>
            <a:ext uri="{FF2B5EF4-FFF2-40B4-BE49-F238E27FC236}">
              <a16:creationId xmlns:a16="http://schemas.microsoft.com/office/drawing/2014/main" id="{787CF0CD-DAF4-48ED-95D2-FB3CDA6F6BF1}"/>
            </a:ext>
          </a:extLst>
        </xdr:cNvPr>
        <xdr:cNvSpPr>
          <a:spLocks/>
        </xdr:cNvSpPr>
      </xdr:nvSpPr>
      <xdr:spPr bwMode="auto">
        <a:xfrm>
          <a:off x="12379325" y="85026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49</xdr:row>
      <xdr:rowOff>38100</xdr:rowOff>
    </xdr:from>
    <xdr:to>
      <xdr:col>20</xdr:col>
      <xdr:colOff>323850</xdr:colOff>
      <xdr:row>50</xdr:row>
      <xdr:rowOff>85725</xdr:rowOff>
    </xdr:to>
    <xdr:sp macro="" textlink="">
      <xdr:nvSpPr>
        <xdr:cNvPr id="82" name="Freeform 198">
          <a:extLst>
            <a:ext uri="{FF2B5EF4-FFF2-40B4-BE49-F238E27FC236}">
              <a16:creationId xmlns:a16="http://schemas.microsoft.com/office/drawing/2014/main" id="{4B0B9188-8627-4B4D-9550-3D0FF066EA49}"/>
            </a:ext>
          </a:extLst>
        </xdr:cNvPr>
        <xdr:cNvSpPr>
          <a:spLocks/>
        </xdr:cNvSpPr>
      </xdr:nvSpPr>
      <xdr:spPr bwMode="auto">
        <a:xfrm>
          <a:off x="12379325" y="84455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50</xdr:row>
      <xdr:rowOff>28575</xdr:rowOff>
    </xdr:from>
    <xdr:to>
      <xdr:col>20</xdr:col>
      <xdr:colOff>342900</xdr:colOff>
      <xdr:row>51</xdr:row>
      <xdr:rowOff>95250</xdr:rowOff>
    </xdr:to>
    <xdr:sp macro="" textlink="">
      <xdr:nvSpPr>
        <xdr:cNvPr id="83" name="Freeform 199">
          <a:extLst>
            <a:ext uri="{FF2B5EF4-FFF2-40B4-BE49-F238E27FC236}">
              <a16:creationId xmlns:a16="http://schemas.microsoft.com/office/drawing/2014/main" id="{076E82BC-E3AE-431A-BAE0-5E390827B91B}"/>
            </a:ext>
          </a:extLst>
        </xdr:cNvPr>
        <xdr:cNvSpPr>
          <a:spLocks/>
        </xdr:cNvSpPr>
      </xdr:nvSpPr>
      <xdr:spPr bwMode="auto">
        <a:xfrm>
          <a:off x="12436475" y="86074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40</xdr:row>
      <xdr:rowOff>133350</xdr:rowOff>
    </xdr:from>
    <xdr:to>
      <xdr:col>24</xdr:col>
      <xdr:colOff>285750</xdr:colOff>
      <xdr:row>42</xdr:row>
      <xdr:rowOff>9525</xdr:rowOff>
    </xdr:to>
    <xdr:sp macro="" textlink="">
      <xdr:nvSpPr>
        <xdr:cNvPr id="84" name="Freeform 200">
          <a:extLst>
            <a:ext uri="{FF2B5EF4-FFF2-40B4-BE49-F238E27FC236}">
              <a16:creationId xmlns:a16="http://schemas.microsoft.com/office/drawing/2014/main" id="{5DDC9C82-2470-455D-9BF1-A33DB0464CB2}"/>
            </a:ext>
          </a:extLst>
        </xdr:cNvPr>
        <xdr:cNvSpPr>
          <a:spLocks/>
        </xdr:cNvSpPr>
      </xdr:nvSpPr>
      <xdr:spPr bwMode="auto">
        <a:xfrm>
          <a:off x="16570325" y="6997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49</xdr:row>
      <xdr:rowOff>133350</xdr:rowOff>
    </xdr:from>
    <xdr:to>
      <xdr:col>20</xdr:col>
      <xdr:colOff>285750</xdr:colOff>
      <xdr:row>51</xdr:row>
      <xdr:rowOff>9525</xdr:rowOff>
    </xdr:to>
    <xdr:sp macro="" textlink="">
      <xdr:nvSpPr>
        <xdr:cNvPr id="85" name="Freeform 201">
          <a:extLst>
            <a:ext uri="{FF2B5EF4-FFF2-40B4-BE49-F238E27FC236}">
              <a16:creationId xmlns:a16="http://schemas.microsoft.com/office/drawing/2014/main" id="{21BE8A4E-2EB4-44FE-83F1-F9B56000D2DB}"/>
            </a:ext>
          </a:extLst>
        </xdr:cNvPr>
        <xdr:cNvSpPr>
          <a:spLocks/>
        </xdr:cNvSpPr>
      </xdr:nvSpPr>
      <xdr:spPr bwMode="auto">
        <a:xfrm>
          <a:off x="12341225" y="85407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49</xdr:row>
      <xdr:rowOff>133350</xdr:rowOff>
    </xdr:from>
    <xdr:to>
      <xdr:col>20</xdr:col>
      <xdr:colOff>285750</xdr:colOff>
      <xdr:row>51</xdr:row>
      <xdr:rowOff>9525</xdr:rowOff>
    </xdr:to>
    <xdr:sp macro="" textlink="">
      <xdr:nvSpPr>
        <xdr:cNvPr id="86" name="Freeform 202">
          <a:extLst>
            <a:ext uri="{FF2B5EF4-FFF2-40B4-BE49-F238E27FC236}">
              <a16:creationId xmlns:a16="http://schemas.microsoft.com/office/drawing/2014/main" id="{5B86C2C2-9356-4988-83B8-A61574A5513F}"/>
            </a:ext>
          </a:extLst>
        </xdr:cNvPr>
        <xdr:cNvSpPr>
          <a:spLocks/>
        </xdr:cNvSpPr>
      </xdr:nvSpPr>
      <xdr:spPr bwMode="auto">
        <a:xfrm>
          <a:off x="12341225" y="85407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87" name="Text Box 205">
          <a:extLst>
            <a:ext uri="{FF2B5EF4-FFF2-40B4-BE49-F238E27FC236}">
              <a16:creationId xmlns:a16="http://schemas.microsoft.com/office/drawing/2014/main" id="{3EA2EA53-D685-4BE7-B9D6-5B52708B43AE}"/>
            </a:ext>
          </a:extLst>
        </xdr:cNvPr>
        <xdr:cNvSpPr txBox="1">
          <a:spLocks noChangeArrowheads="1"/>
        </xdr:cNvSpPr>
      </xdr:nvSpPr>
      <xdr:spPr bwMode="auto">
        <a:xfrm>
          <a:off x="6673850" y="219710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88" name="Text Box 209">
          <a:extLst>
            <a:ext uri="{FF2B5EF4-FFF2-40B4-BE49-F238E27FC236}">
              <a16:creationId xmlns:a16="http://schemas.microsoft.com/office/drawing/2014/main" id="{55777369-F9D5-4043-A1EB-F9104428D249}"/>
            </a:ext>
          </a:extLst>
        </xdr:cNvPr>
        <xdr:cNvSpPr txBox="1">
          <a:spLocks noChangeArrowheads="1"/>
        </xdr:cNvSpPr>
      </xdr:nvSpPr>
      <xdr:spPr bwMode="auto">
        <a:xfrm>
          <a:off x="29781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130175</xdr:colOff>
      <xdr:row>29</xdr:row>
      <xdr:rowOff>101600</xdr:rowOff>
    </xdr:from>
    <xdr:to>
      <xdr:col>2</xdr:col>
      <xdr:colOff>149225</xdr:colOff>
      <xdr:row>29</xdr:row>
      <xdr:rowOff>101600</xdr:rowOff>
    </xdr:to>
    <xdr:sp macro="" textlink="">
      <xdr:nvSpPr>
        <xdr:cNvPr id="89" name="Line 225">
          <a:extLst>
            <a:ext uri="{FF2B5EF4-FFF2-40B4-BE49-F238E27FC236}">
              <a16:creationId xmlns:a16="http://schemas.microsoft.com/office/drawing/2014/main" id="{7165C8F0-2F7A-4B1A-8D20-AA33C547C7BE}"/>
            </a:ext>
          </a:extLst>
        </xdr:cNvPr>
        <xdr:cNvSpPr>
          <a:spLocks noChangeShapeType="1"/>
        </xdr:cNvSpPr>
      </xdr:nvSpPr>
      <xdr:spPr bwMode="auto">
        <a:xfrm>
          <a:off x="288925" y="508000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368179</xdr:colOff>
      <xdr:row>26</xdr:row>
      <xdr:rowOff>158560</xdr:rowOff>
    </xdr:from>
    <xdr:ext cx="724020" cy="225615"/>
    <xdr:sp macro="" textlink="">
      <xdr:nvSpPr>
        <xdr:cNvPr id="90" name="Text Box 226">
          <a:extLst>
            <a:ext uri="{FF2B5EF4-FFF2-40B4-BE49-F238E27FC236}">
              <a16:creationId xmlns:a16="http://schemas.microsoft.com/office/drawing/2014/main" id="{2D4A644B-B892-42E6-8267-D7DFBF3FC548}"/>
            </a:ext>
          </a:extLst>
        </xdr:cNvPr>
        <xdr:cNvSpPr txBox="1">
          <a:spLocks noChangeArrowheads="1"/>
        </xdr:cNvSpPr>
      </xdr:nvSpPr>
      <xdr:spPr bwMode="auto">
        <a:xfrm>
          <a:off x="526929" y="4571810"/>
          <a:ext cx="724020" cy="2256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紀伊國一之宮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</a:t>
          </a:r>
        </a:p>
      </xdr:txBody>
    </xdr:sp>
    <xdr:clientData/>
  </xdr:oneCellAnchor>
  <xdr:twoCellAnchor>
    <xdr:from>
      <xdr:col>1</xdr:col>
      <xdr:colOff>211459</xdr:colOff>
      <xdr:row>32</xdr:row>
      <xdr:rowOff>28374</xdr:rowOff>
    </xdr:from>
    <xdr:to>
      <xdr:col>2</xdr:col>
      <xdr:colOff>590550</xdr:colOff>
      <xdr:row>32</xdr:row>
      <xdr:rowOff>149225</xdr:rowOff>
    </xdr:to>
    <xdr:sp macro="" textlink="">
      <xdr:nvSpPr>
        <xdr:cNvPr id="91" name="Text Box 243">
          <a:extLst>
            <a:ext uri="{FF2B5EF4-FFF2-40B4-BE49-F238E27FC236}">
              <a16:creationId xmlns:a16="http://schemas.microsoft.com/office/drawing/2014/main" id="{E21ED6CD-65BF-4B64-8CAE-DF0422E1BE89}"/>
            </a:ext>
          </a:extLst>
        </xdr:cNvPr>
        <xdr:cNvSpPr txBox="1">
          <a:spLocks noChangeArrowheads="1"/>
        </xdr:cNvSpPr>
      </xdr:nvSpPr>
      <xdr:spPr bwMode="auto">
        <a:xfrm>
          <a:off x="370209" y="5521124"/>
          <a:ext cx="1083941" cy="1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92" name="Line 246">
          <a:extLst>
            <a:ext uri="{FF2B5EF4-FFF2-40B4-BE49-F238E27FC236}">
              <a16:creationId xmlns:a16="http://schemas.microsoft.com/office/drawing/2014/main" id="{247EC990-E9B8-49FD-B0D7-26A822C08251}"/>
            </a:ext>
          </a:extLst>
        </xdr:cNvPr>
        <xdr:cNvSpPr>
          <a:spLocks noChangeShapeType="1"/>
        </xdr:cNvSpPr>
      </xdr:nvSpPr>
      <xdr:spPr bwMode="auto">
        <a:xfrm>
          <a:off x="0" y="63023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93" name="Oval 247">
          <a:extLst>
            <a:ext uri="{FF2B5EF4-FFF2-40B4-BE49-F238E27FC236}">
              <a16:creationId xmlns:a16="http://schemas.microsoft.com/office/drawing/2014/main" id="{2AE6E002-A71F-4935-A44E-843408B2FD43}"/>
            </a:ext>
          </a:extLst>
        </xdr:cNvPr>
        <xdr:cNvSpPr>
          <a:spLocks noChangeArrowheads="1"/>
        </xdr:cNvSpPr>
      </xdr:nvSpPr>
      <xdr:spPr bwMode="auto">
        <a:xfrm>
          <a:off x="0" y="635000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94" name="AutoShape 248">
          <a:extLst>
            <a:ext uri="{FF2B5EF4-FFF2-40B4-BE49-F238E27FC236}">
              <a16:creationId xmlns:a16="http://schemas.microsoft.com/office/drawing/2014/main" id="{3082A3E7-E0A4-4BC7-97C2-32674094B65A}"/>
            </a:ext>
          </a:extLst>
        </xdr:cNvPr>
        <xdr:cNvSpPr>
          <a:spLocks noChangeArrowheads="1"/>
        </xdr:cNvSpPr>
      </xdr:nvSpPr>
      <xdr:spPr bwMode="auto">
        <a:xfrm>
          <a:off x="0" y="6607175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95" name="AutoShape 249">
          <a:extLst>
            <a:ext uri="{FF2B5EF4-FFF2-40B4-BE49-F238E27FC236}">
              <a16:creationId xmlns:a16="http://schemas.microsoft.com/office/drawing/2014/main" id="{ACFE16F8-6843-4134-B153-9B59B729B2D6}"/>
            </a:ext>
          </a:extLst>
        </xdr:cNvPr>
        <xdr:cNvSpPr>
          <a:spLocks noChangeArrowheads="1"/>
        </xdr:cNvSpPr>
      </xdr:nvSpPr>
      <xdr:spPr bwMode="auto">
        <a:xfrm flipV="1">
          <a:off x="0" y="6083300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96" name="Text Box 250">
          <a:extLst>
            <a:ext uri="{FF2B5EF4-FFF2-40B4-BE49-F238E27FC236}">
              <a16:creationId xmlns:a16="http://schemas.microsoft.com/office/drawing/2014/main" id="{6273B51F-9CB7-4D16-843D-0B97096D0608}"/>
            </a:ext>
          </a:extLst>
        </xdr:cNvPr>
        <xdr:cNvSpPr txBox="1">
          <a:spLocks noChangeArrowheads="1"/>
        </xdr:cNvSpPr>
      </xdr:nvSpPr>
      <xdr:spPr bwMode="auto">
        <a:xfrm>
          <a:off x="0" y="664527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425252</xdr:colOff>
      <xdr:row>39</xdr:row>
      <xdr:rowOff>0</xdr:rowOff>
    </xdr:from>
    <xdr:to>
      <xdr:col>3</xdr:col>
      <xdr:colOff>625277</xdr:colOff>
      <xdr:row>40</xdr:row>
      <xdr:rowOff>95250</xdr:rowOff>
    </xdr:to>
    <xdr:sp macro="" textlink="">
      <xdr:nvSpPr>
        <xdr:cNvPr id="97" name="Line 252">
          <a:extLst>
            <a:ext uri="{FF2B5EF4-FFF2-40B4-BE49-F238E27FC236}">
              <a16:creationId xmlns:a16="http://schemas.microsoft.com/office/drawing/2014/main" id="{75FFD4E7-6D59-47D3-A15D-6EDE1D1BDAB3}"/>
            </a:ext>
          </a:extLst>
        </xdr:cNvPr>
        <xdr:cNvSpPr>
          <a:spLocks noChangeShapeType="1"/>
        </xdr:cNvSpPr>
      </xdr:nvSpPr>
      <xdr:spPr bwMode="auto">
        <a:xfrm flipV="1">
          <a:off x="1992908" y="6776641"/>
          <a:ext cx="200025" cy="2688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98" name="Text Box 259">
          <a:extLst>
            <a:ext uri="{FF2B5EF4-FFF2-40B4-BE49-F238E27FC236}">
              <a16:creationId xmlns:a16="http://schemas.microsoft.com/office/drawing/2014/main" id="{B7A66E05-5D69-4AED-8659-9586E3EEC1C2}"/>
            </a:ext>
          </a:extLst>
        </xdr:cNvPr>
        <xdr:cNvSpPr txBox="1">
          <a:spLocks noChangeArrowheads="1"/>
        </xdr:cNvSpPr>
      </xdr:nvSpPr>
      <xdr:spPr bwMode="auto">
        <a:xfrm>
          <a:off x="0" y="779780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526055</xdr:colOff>
      <xdr:row>42</xdr:row>
      <xdr:rowOff>142875</xdr:rowOff>
    </xdr:from>
    <xdr:to>
      <xdr:col>4</xdr:col>
      <xdr:colOff>290975</xdr:colOff>
      <xdr:row>48</xdr:row>
      <xdr:rowOff>155434</xdr:rowOff>
    </xdr:to>
    <xdr:sp macro="" textlink="">
      <xdr:nvSpPr>
        <xdr:cNvPr id="99" name="Freeform 263">
          <a:extLst>
            <a:ext uri="{FF2B5EF4-FFF2-40B4-BE49-F238E27FC236}">
              <a16:creationId xmlns:a16="http://schemas.microsoft.com/office/drawing/2014/main" id="{65EC94F2-460E-4E5F-8D09-ED85473C3166}"/>
            </a:ext>
          </a:extLst>
        </xdr:cNvPr>
        <xdr:cNvSpPr>
          <a:spLocks/>
        </xdr:cNvSpPr>
      </xdr:nvSpPr>
      <xdr:spPr bwMode="auto">
        <a:xfrm>
          <a:off x="684805" y="7350125"/>
          <a:ext cx="469770" cy="1041259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765" h="11882">
              <a:moveTo>
                <a:pt x="13765" y="11882"/>
              </a:moveTo>
              <a:cubicBezTo>
                <a:pt x="8737" y="11541"/>
                <a:pt x="10828" y="9394"/>
                <a:pt x="10376" y="8225"/>
              </a:cubicBezTo>
              <a:lnTo>
                <a:pt x="7991" y="7204"/>
              </a:lnTo>
              <a:lnTo>
                <a:pt x="376" y="5419"/>
              </a:lnTo>
              <a:cubicBezTo>
                <a:pt x="-718" y="5204"/>
                <a:pt x="899" y="4387"/>
                <a:pt x="1161" y="3871"/>
              </a:cubicBezTo>
              <a:lnTo>
                <a:pt x="4088" y="1828"/>
              </a:lnTo>
              <a:lnTo>
                <a:pt x="60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640373</xdr:colOff>
      <xdr:row>44</xdr:row>
      <xdr:rowOff>12455</xdr:rowOff>
    </xdr:from>
    <xdr:to>
      <xdr:col>4</xdr:col>
      <xdr:colOff>245452</xdr:colOff>
      <xdr:row>48</xdr:row>
      <xdr:rowOff>139211</xdr:rowOff>
    </xdr:to>
    <xdr:sp macro="" textlink="">
      <xdr:nvSpPr>
        <xdr:cNvPr id="100" name="Line 264">
          <a:extLst>
            <a:ext uri="{FF2B5EF4-FFF2-40B4-BE49-F238E27FC236}">
              <a16:creationId xmlns:a16="http://schemas.microsoft.com/office/drawing/2014/main" id="{91102C57-4C1D-472F-9C00-8CA77FB7B8C7}"/>
            </a:ext>
          </a:extLst>
        </xdr:cNvPr>
        <xdr:cNvSpPr>
          <a:spLocks noChangeShapeType="1"/>
        </xdr:cNvSpPr>
      </xdr:nvSpPr>
      <xdr:spPr bwMode="auto">
        <a:xfrm flipH="1">
          <a:off x="799123" y="7562605"/>
          <a:ext cx="309929" cy="812556"/>
        </a:xfrm>
        <a:custGeom>
          <a:avLst/>
          <a:gdLst>
            <a:gd name="connsiteX0" fmla="*/ 0 w 359752"/>
            <a:gd name="connsiteY0" fmla="*/ 0 h 756871"/>
            <a:gd name="connsiteX1" fmla="*/ 359752 w 359752"/>
            <a:gd name="connsiteY1" fmla="*/ 756871 h 756871"/>
            <a:gd name="connsiteX0" fmla="*/ 0 w 374406"/>
            <a:gd name="connsiteY0" fmla="*/ 0 h 800833"/>
            <a:gd name="connsiteX1" fmla="*/ 374406 w 374406"/>
            <a:gd name="connsiteY1" fmla="*/ 800833 h 800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4406" h="800833">
              <a:moveTo>
                <a:pt x="0" y="0"/>
              </a:moveTo>
              <a:cubicBezTo>
                <a:pt x="119917" y="252290"/>
                <a:pt x="254489" y="548543"/>
                <a:pt x="374406" y="800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618714</xdr:colOff>
      <xdr:row>45</xdr:row>
      <xdr:rowOff>19765</xdr:rowOff>
    </xdr:from>
    <xdr:to>
      <xdr:col>4</xdr:col>
      <xdr:colOff>28164</xdr:colOff>
      <xdr:row>46</xdr:row>
      <xdr:rowOff>613</xdr:rowOff>
    </xdr:to>
    <xdr:sp macro="" textlink="">
      <xdr:nvSpPr>
        <xdr:cNvPr id="101" name="Freeform 265">
          <a:extLst>
            <a:ext uri="{FF2B5EF4-FFF2-40B4-BE49-F238E27FC236}">
              <a16:creationId xmlns:a16="http://schemas.microsoft.com/office/drawing/2014/main" id="{DD576CE9-BBCA-43DF-98E0-54C506F14EAC}"/>
            </a:ext>
          </a:extLst>
        </xdr:cNvPr>
        <xdr:cNvSpPr>
          <a:spLocks/>
        </xdr:cNvSpPr>
      </xdr:nvSpPr>
      <xdr:spPr bwMode="auto">
        <a:xfrm>
          <a:off x="777464" y="7741365"/>
          <a:ext cx="114300" cy="152298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46</xdr:row>
      <xdr:rowOff>9525</xdr:rowOff>
    </xdr:from>
    <xdr:to>
      <xdr:col>3</xdr:col>
      <xdr:colOff>723900</xdr:colOff>
      <xdr:row>47</xdr:row>
      <xdr:rowOff>0</xdr:rowOff>
    </xdr:to>
    <xdr:sp macro="" textlink="">
      <xdr:nvSpPr>
        <xdr:cNvPr id="102" name="Freeform 266">
          <a:extLst>
            <a:ext uri="{FF2B5EF4-FFF2-40B4-BE49-F238E27FC236}">
              <a16:creationId xmlns:a16="http://schemas.microsoft.com/office/drawing/2014/main" id="{737305C0-BCB3-4F92-923D-BCAD60B4431F}"/>
            </a:ext>
          </a:extLst>
        </xdr:cNvPr>
        <xdr:cNvSpPr>
          <a:spLocks/>
        </xdr:cNvSpPr>
      </xdr:nvSpPr>
      <xdr:spPr bwMode="auto">
        <a:xfrm>
          <a:off x="682625" y="7902575"/>
          <a:ext cx="18097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4</xdr:col>
      <xdr:colOff>104775</xdr:colOff>
      <xdr:row>45</xdr:row>
      <xdr:rowOff>104775</xdr:rowOff>
    </xdr:to>
    <xdr:sp macro="" textlink="">
      <xdr:nvSpPr>
        <xdr:cNvPr id="103" name="Freeform 267">
          <a:extLst>
            <a:ext uri="{FF2B5EF4-FFF2-40B4-BE49-F238E27FC236}">
              <a16:creationId xmlns:a16="http://schemas.microsoft.com/office/drawing/2014/main" id="{3AF393D3-B705-467F-AB2D-B2BA6C43A37C}"/>
            </a:ext>
          </a:extLst>
        </xdr:cNvPr>
        <xdr:cNvSpPr>
          <a:spLocks/>
        </xdr:cNvSpPr>
      </xdr:nvSpPr>
      <xdr:spPr bwMode="auto">
        <a:xfrm>
          <a:off x="787400" y="737870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43</xdr:row>
      <xdr:rowOff>38100</xdr:rowOff>
    </xdr:from>
    <xdr:to>
      <xdr:col>4</xdr:col>
      <xdr:colOff>180975</xdr:colOff>
      <xdr:row>45</xdr:row>
      <xdr:rowOff>142875</xdr:rowOff>
    </xdr:to>
    <xdr:sp macro="" textlink="">
      <xdr:nvSpPr>
        <xdr:cNvPr id="104" name="Freeform 268">
          <a:extLst>
            <a:ext uri="{FF2B5EF4-FFF2-40B4-BE49-F238E27FC236}">
              <a16:creationId xmlns:a16="http://schemas.microsoft.com/office/drawing/2014/main" id="{6A65F09F-7982-4ACB-93ED-314C95FD2EB5}"/>
            </a:ext>
          </a:extLst>
        </xdr:cNvPr>
        <xdr:cNvSpPr>
          <a:spLocks/>
        </xdr:cNvSpPr>
      </xdr:nvSpPr>
      <xdr:spPr bwMode="auto">
        <a:xfrm>
          <a:off x="863600" y="741680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43</xdr:row>
      <xdr:rowOff>9525</xdr:rowOff>
    </xdr:from>
    <xdr:to>
      <xdr:col>4</xdr:col>
      <xdr:colOff>142875</xdr:colOff>
      <xdr:row>45</xdr:row>
      <xdr:rowOff>114300</xdr:rowOff>
    </xdr:to>
    <xdr:sp macro="" textlink="">
      <xdr:nvSpPr>
        <xdr:cNvPr id="105" name="Freeform 269">
          <a:extLst>
            <a:ext uri="{FF2B5EF4-FFF2-40B4-BE49-F238E27FC236}">
              <a16:creationId xmlns:a16="http://schemas.microsoft.com/office/drawing/2014/main" id="{AE877A90-E7ED-41B6-8C0E-A194FD06EB7B}"/>
            </a:ext>
          </a:extLst>
        </xdr:cNvPr>
        <xdr:cNvSpPr>
          <a:spLocks/>
        </xdr:cNvSpPr>
      </xdr:nvSpPr>
      <xdr:spPr bwMode="auto">
        <a:xfrm>
          <a:off x="825500" y="7388225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46</xdr:row>
      <xdr:rowOff>76200</xdr:rowOff>
    </xdr:from>
    <xdr:to>
      <xdr:col>3</xdr:col>
      <xdr:colOff>695325</xdr:colOff>
      <xdr:row>49</xdr:row>
      <xdr:rowOff>9525</xdr:rowOff>
    </xdr:to>
    <xdr:sp macro="" textlink="">
      <xdr:nvSpPr>
        <xdr:cNvPr id="106" name="Freeform 270">
          <a:extLst>
            <a:ext uri="{FF2B5EF4-FFF2-40B4-BE49-F238E27FC236}">
              <a16:creationId xmlns:a16="http://schemas.microsoft.com/office/drawing/2014/main" id="{17B6DE75-4483-46CC-AB99-A65419662F2C}"/>
            </a:ext>
          </a:extLst>
        </xdr:cNvPr>
        <xdr:cNvSpPr>
          <a:spLocks/>
        </xdr:cNvSpPr>
      </xdr:nvSpPr>
      <xdr:spPr bwMode="auto">
        <a:xfrm>
          <a:off x="606425" y="79692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46</xdr:row>
      <xdr:rowOff>57150</xdr:rowOff>
    </xdr:from>
    <xdr:to>
      <xdr:col>3</xdr:col>
      <xdr:colOff>647700</xdr:colOff>
      <xdr:row>48</xdr:row>
      <xdr:rowOff>171450</xdr:rowOff>
    </xdr:to>
    <xdr:sp macro="" textlink="">
      <xdr:nvSpPr>
        <xdr:cNvPr id="107" name="Freeform 271">
          <a:extLst>
            <a:ext uri="{FF2B5EF4-FFF2-40B4-BE49-F238E27FC236}">
              <a16:creationId xmlns:a16="http://schemas.microsoft.com/office/drawing/2014/main" id="{A97D8F42-CAE4-4839-8F50-8B0EB76A861C}"/>
            </a:ext>
          </a:extLst>
        </xdr:cNvPr>
        <xdr:cNvSpPr>
          <a:spLocks/>
        </xdr:cNvSpPr>
      </xdr:nvSpPr>
      <xdr:spPr bwMode="auto">
        <a:xfrm>
          <a:off x="558800" y="79502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361950</xdr:colOff>
      <xdr:row>46</xdr:row>
      <xdr:rowOff>47625</xdr:rowOff>
    </xdr:from>
    <xdr:to>
      <xdr:col>3</xdr:col>
      <xdr:colOff>609600</xdr:colOff>
      <xdr:row>48</xdr:row>
      <xdr:rowOff>161925</xdr:rowOff>
    </xdr:to>
    <xdr:sp macro="" textlink="">
      <xdr:nvSpPr>
        <xdr:cNvPr id="108" name="Freeform 272">
          <a:extLst>
            <a:ext uri="{FF2B5EF4-FFF2-40B4-BE49-F238E27FC236}">
              <a16:creationId xmlns:a16="http://schemas.microsoft.com/office/drawing/2014/main" id="{D8E523EE-6756-4D61-AE7F-8E503988600F}"/>
            </a:ext>
          </a:extLst>
        </xdr:cNvPr>
        <xdr:cNvSpPr>
          <a:spLocks/>
        </xdr:cNvSpPr>
      </xdr:nvSpPr>
      <xdr:spPr bwMode="auto">
        <a:xfrm>
          <a:off x="520700" y="79406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3576</xdr:colOff>
      <xdr:row>46</xdr:row>
      <xdr:rowOff>26456</xdr:rowOff>
    </xdr:from>
    <xdr:to>
      <xdr:col>4</xdr:col>
      <xdr:colOff>132292</xdr:colOff>
      <xdr:row>46</xdr:row>
      <xdr:rowOff>137581</xdr:rowOff>
    </xdr:to>
    <xdr:sp macro="" textlink="">
      <xdr:nvSpPr>
        <xdr:cNvPr id="109" name="Oval 273">
          <a:extLst>
            <a:ext uri="{FF2B5EF4-FFF2-40B4-BE49-F238E27FC236}">
              <a16:creationId xmlns:a16="http://schemas.microsoft.com/office/drawing/2014/main" id="{1D0167BB-00C5-4333-B5D9-A3986E2AFA4B}"/>
            </a:ext>
          </a:extLst>
        </xdr:cNvPr>
        <xdr:cNvSpPr>
          <a:spLocks noChangeArrowheads="1"/>
        </xdr:cNvSpPr>
      </xdr:nvSpPr>
      <xdr:spPr bwMode="auto">
        <a:xfrm>
          <a:off x="2273701" y="7826373"/>
          <a:ext cx="128716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242776</xdr:colOff>
      <xdr:row>46</xdr:row>
      <xdr:rowOff>65942</xdr:rowOff>
    </xdr:from>
    <xdr:ext cx="387341" cy="135304"/>
    <xdr:sp macro="" textlink="">
      <xdr:nvSpPr>
        <xdr:cNvPr id="110" name="Text Box 275">
          <a:extLst>
            <a:ext uri="{FF2B5EF4-FFF2-40B4-BE49-F238E27FC236}">
              <a16:creationId xmlns:a16="http://schemas.microsoft.com/office/drawing/2014/main" id="{E0307D84-CCB6-47D4-A3B3-27E34BB7EB8A}"/>
            </a:ext>
          </a:extLst>
        </xdr:cNvPr>
        <xdr:cNvSpPr txBox="1">
          <a:spLocks noChangeArrowheads="1"/>
        </xdr:cNvSpPr>
      </xdr:nvSpPr>
      <xdr:spPr bwMode="auto">
        <a:xfrm>
          <a:off x="401526" y="7958992"/>
          <a:ext cx="387341" cy="135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twoCellAnchor>
    <xdr:from>
      <xdr:col>5</xdr:col>
      <xdr:colOff>612986</xdr:colOff>
      <xdr:row>42</xdr:row>
      <xdr:rowOff>72386</xdr:rowOff>
    </xdr:from>
    <xdr:to>
      <xdr:col>5</xdr:col>
      <xdr:colOff>612986</xdr:colOff>
      <xdr:row>48</xdr:row>
      <xdr:rowOff>85725</xdr:rowOff>
    </xdr:to>
    <xdr:sp macro="" textlink="">
      <xdr:nvSpPr>
        <xdr:cNvPr id="111" name="Freeform 276">
          <a:extLst>
            <a:ext uri="{FF2B5EF4-FFF2-40B4-BE49-F238E27FC236}">
              <a16:creationId xmlns:a16="http://schemas.microsoft.com/office/drawing/2014/main" id="{2B6CBFA6-CFB7-4BE4-93A0-3F6D1E540F9E}"/>
            </a:ext>
          </a:extLst>
        </xdr:cNvPr>
        <xdr:cNvSpPr>
          <a:spLocks/>
        </xdr:cNvSpPr>
      </xdr:nvSpPr>
      <xdr:spPr bwMode="auto">
        <a:xfrm>
          <a:off x="2181436" y="7279636"/>
          <a:ext cx="0" cy="104203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0 w 0"/>
            <a:gd name="connsiteY0" fmla="*/ 9800 h 9800"/>
            <a:gd name="connsiteX1" fmla="*/ 0 w 0"/>
            <a:gd name="connsiteY1" fmla="*/ 0 h 9800"/>
            <a:gd name="connsiteX0" fmla="*/ 0 w 0"/>
            <a:gd name="connsiteY0" fmla="*/ 20668 h 20668"/>
            <a:gd name="connsiteX1" fmla="*/ 15875 w 0"/>
            <a:gd name="connsiteY1" fmla="*/ 0 h 2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668">
              <a:moveTo>
                <a:pt x="0" y="20668"/>
              </a:moveTo>
              <a:lnTo>
                <a:pt x="158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625788</xdr:colOff>
      <xdr:row>47</xdr:row>
      <xdr:rowOff>47625</xdr:rowOff>
    </xdr:from>
    <xdr:to>
      <xdr:col>6</xdr:col>
      <xdr:colOff>660713</xdr:colOff>
      <xdr:row>47</xdr:row>
      <xdr:rowOff>66675</xdr:rowOff>
    </xdr:to>
    <xdr:sp macro="" textlink="">
      <xdr:nvSpPr>
        <xdr:cNvPr id="112" name="Line 288">
          <a:extLst>
            <a:ext uri="{FF2B5EF4-FFF2-40B4-BE49-F238E27FC236}">
              <a16:creationId xmlns:a16="http://schemas.microsoft.com/office/drawing/2014/main" id="{4DEB6F62-E9FE-494F-826A-0E8FEC0A1C69}"/>
            </a:ext>
          </a:extLst>
        </xdr:cNvPr>
        <xdr:cNvSpPr>
          <a:spLocks noChangeShapeType="1"/>
        </xdr:cNvSpPr>
      </xdr:nvSpPr>
      <xdr:spPr bwMode="auto">
        <a:xfrm>
          <a:off x="2194238" y="8112125"/>
          <a:ext cx="7397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630790</xdr:colOff>
      <xdr:row>28</xdr:row>
      <xdr:rowOff>124335</xdr:rowOff>
    </xdr:from>
    <xdr:to>
      <xdr:col>8</xdr:col>
      <xdr:colOff>476653</xdr:colOff>
      <xdr:row>30</xdr:row>
      <xdr:rowOff>77542</xdr:rowOff>
    </xdr:to>
    <xdr:sp macro="" textlink="">
      <xdr:nvSpPr>
        <xdr:cNvPr id="113" name="Freeform 299">
          <a:extLst>
            <a:ext uri="{FF2B5EF4-FFF2-40B4-BE49-F238E27FC236}">
              <a16:creationId xmlns:a16="http://schemas.microsoft.com/office/drawing/2014/main" id="{C12310B7-F235-440F-AA81-17FDDA1CD123}"/>
            </a:ext>
          </a:extLst>
        </xdr:cNvPr>
        <xdr:cNvSpPr>
          <a:spLocks/>
        </xdr:cNvSpPr>
      </xdr:nvSpPr>
      <xdr:spPr bwMode="auto">
        <a:xfrm rot="19917437">
          <a:off x="5028165" y="4910648"/>
          <a:ext cx="552301" cy="294519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078 w 10000"/>
            <a:gd name="connsiteY2" fmla="*/ 2727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10000 w 10000"/>
            <a:gd name="connsiteY3" fmla="*/ 10000 h 10000"/>
            <a:gd name="connsiteX0" fmla="*/ 0 w 11002"/>
            <a:gd name="connsiteY0" fmla="*/ 0 h 9922"/>
            <a:gd name="connsiteX1" fmla="*/ 2157 w 11002"/>
            <a:gd name="connsiteY1" fmla="*/ 3939 h 9922"/>
            <a:gd name="connsiteX2" fmla="*/ 6335 w 11002"/>
            <a:gd name="connsiteY2" fmla="*/ 4232 h 9922"/>
            <a:gd name="connsiteX3" fmla="*/ 11002 w 11002"/>
            <a:gd name="connsiteY3" fmla="*/ 9922 h 9922"/>
            <a:gd name="connsiteX0" fmla="*/ 0 w 10334"/>
            <a:gd name="connsiteY0" fmla="*/ 0 h 9499"/>
            <a:gd name="connsiteX1" fmla="*/ 2295 w 10334"/>
            <a:gd name="connsiteY1" fmla="*/ 3469 h 9499"/>
            <a:gd name="connsiteX2" fmla="*/ 6092 w 10334"/>
            <a:gd name="connsiteY2" fmla="*/ 3764 h 9499"/>
            <a:gd name="connsiteX3" fmla="*/ 10334 w 10334"/>
            <a:gd name="connsiteY3" fmla="*/ 9499 h 94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34" h="9499">
              <a:moveTo>
                <a:pt x="0" y="0"/>
              </a:moveTo>
              <a:lnTo>
                <a:pt x="2295" y="3469"/>
              </a:lnTo>
              <a:cubicBezTo>
                <a:pt x="4084" y="4911"/>
                <a:pt x="4870" y="3338"/>
                <a:pt x="6092" y="3764"/>
              </a:cubicBezTo>
              <a:cubicBezTo>
                <a:pt x="7280" y="4782"/>
                <a:pt x="9640" y="8288"/>
                <a:pt x="10334" y="94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389636</xdr:colOff>
      <xdr:row>26</xdr:row>
      <xdr:rowOff>125302</xdr:rowOff>
    </xdr:from>
    <xdr:to>
      <xdr:col>8</xdr:col>
      <xdr:colOff>1915</xdr:colOff>
      <xdr:row>34</xdr:row>
      <xdr:rowOff>19844</xdr:rowOff>
    </xdr:to>
    <xdr:sp macro="" textlink="">
      <xdr:nvSpPr>
        <xdr:cNvPr id="115" name="Freeform 305">
          <a:extLst>
            <a:ext uri="{FF2B5EF4-FFF2-40B4-BE49-F238E27FC236}">
              <a16:creationId xmlns:a16="http://schemas.microsoft.com/office/drawing/2014/main" id="{A8B71DAD-B026-48BF-9CB9-D63E74C6F3EB}"/>
            </a:ext>
          </a:extLst>
        </xdr:cNvPr>
        <xdr:cNvSpPr>
          <a:spLocks/>
        </xdr:cNvSpPr>
      </xdr:nvSpPr>
      <xdr:spPr bwMode="auto">
        <a:xfrm rot="18992467">
          <a:off x="4771136" y="4538552"/>
          <a:ext cx="316071" cy="1249209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  <a:gd name="connsiteX0" fmla="*/ 11606 w 11606"/>
            <a:gd name="connsiteY0" fmla="*/ 9613 h 9613"/>
            <a:gd name="connsiteX1" fmla="*/ 11106 w 11606"/>
            <a:gd name="connsiteY1" fmla="*/ 8075 h 9613"/>
            <a:gd name="connsiteX2" fmla="*/ 9856 w 11606"/>
            <a:gd name="connsiteY2" fmla="*/ 6408 h 9613"/>
            <a:gd name="connsiteX3" fmla="*/ 0 w 11606"/>
            <a:gd name="connsiteY3" fmla="*/ 0 h 9613"/>
            <a:gd name="connsiteX0" fmla="*/ 10000 w 10000"/>
            <a:gd name="connsiteY0" fmla="*/ 10000 h 10000"/>
            <a:gd name="connsiteX1" fmla="*/ 9569 w 10000"/>
            <a:gd name="connsiteY1" fmla="*/ 8400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569 w 10000"/>
            <a:gd name="connsiteY1" fmla="*/ 9413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6237 w 9248"/>
            <a:gd name="connsiteY0" fmla="*/ 12406 h 12406"/>
            <a:gd name="connsiteX1" fmla="*/ 7569 w 9248"/>
            <a:gd name="connsiteY1" fmla="*/ 9413 h 12406"/>
            <a:gd name="connsiteX2" fmla="*/ 9248 w 9248"/>
            <a:gd name="connsiteY2" fmla="*/ 7669 h 12406"/>
            <a:gd name="connsiteX3" fmla="*/ 0 w 9248"/>
            <a:gd name="connsiteY3" fmla="*/ 0 h 12406"/>
            <a:gd name="connsiteX0" fmla="*/ 6744 w 10000"/>
            <a:gd name="connsiteY0" fmla="*/ 10000 h 10000"/>
            <a:gd name="connsiteX1" fmla="*/ 6622 w 10000"/>
            <a:gd name="connsiteY1" fmla="*/ 7802 h 10000"/>
            <a:gd name="connsiteX2" fmla="*/ 10000 w 10000"/>
            <a:gd name="connsiteY2" fmla="*/ 6182 h 10000"/>
            <a:gd name="connsiteX3" fmla="*/ 0 w 10000"/>
            <a:gd name="connsiteY3" fmla="*/ 0 h 10000"/>
            <a:gd name="connsiteX0" fmla="*/ 7457 w 10000"/>
            <a:gd name="connsiteY0" fmla="*/ 10986 h 10986"/>
            <a:gd name="connsiteX1" fmla="*/ 6622 w 10000"/>
            <a:gd name="connsiteY1" fmla="*/ 7802 h 10986"/>
            <a:gd name="connsiteX2" fmla="*/ 10000 w 10000"/>
            <a:gd name="connsiteY2" fmla="*/ 6182 h 10986"/>
            <a:gd name="connsiteX3" fmla="*/ 0 w 10000"/>
            <a:gd name="connsiteY3" fmla="*/ 0 h 10986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991 w 10000"/>
            <a:gd name="connsiteY1" fmla="*/ 11246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467 w 10000"/>
            <a:gd name="connsiteY0" fmla="*/ 13240 h 13240"/>
            <a:gd name="connsiteX1" fmla="*/ 7960 w 10000"/>
            <a:gd name="connsiteY1" fmla="*/ 11139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5892 w 10000"/>
            <a:gd name="connsiteY0" fmla="*/ 13291 h 13291"/>
            <a:gd name="connsiteX1" fmla="*/ 7960 w 10000"/>
            <a:gd name="connsiteY1" fmla="*/ 11139 h 13291"/>
            <a:gd name="connsiteX2" fmla="*/ 6622 w 10000"/>
            <a:gd name="connsiteY2" fmla="*/ 7802 h 13291"/>
            <a:gd name="connsiteX3" fmla="*/ 10000 w 10000"/>
            <a:gd name="connsiteY3" fmla="*/ 6182 h 13291"/>
            <a:gd name="connsiteX4" fmla="*/ 0 w 10000"/>
            <a:gd name="connsiteY4" fmla="*/ 0 h 13291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9950 w 10000"/>
            <a:gd name="connsiteY1" fmla="*/ 10814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6251 w 10000"/>
            <a:gd name="connsiteY0" fmla="*/ 14558 h 14558"/>
            <a:gd name="connsiteX1" fmla="*/ 9950 w 10000"/>
            <a:gd name="connsiteY1" fmla="*/ 10814 h 14558"/>
            <a:gd name="connsiteX2" fmla="*/ 6622 w 10000"/>
            <a:gd name="connsiteY2" fmla="*/ 7802 h 14558"/>
            <a:gd name="connsiteX3" fmla="*/ 10000 w 10000"/>
            <a:gd name="connsiteY3" fmla="*/ 6182 h 14558"/>
            <a:gd name="connsiteX4" fmla="*/ 0 w 10000"/>
            <a:gd name="connsiteY4" fmla="*/ 0 h 14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558">
              <a:moveTo>
                <a:pt x="6251" y="14558"/>
              </a:moveTo>
              <a:cubicBezTo>
                <a:pt x="6615" y="14259"/>
                <a:pt x="10071" y="11001"/>
                <a:pt x="9950" y="10814"/>
              </a:cubicBezTo>
              <a:cubicBezTo>
                <a:pt x="10462" y="10784"/>
                <a:pt x="6064" y="8679"/>
                <a:pt x="6622" y="7802"/>
              </a:cubicBezTo>
              <a:lnTo>
                <a:pt x="10000" y="6182"/>
              </a:lnTo>
              <a:cubicBezTo>
                <a:pt x="7438" y="4283"/>
                <a:pt x="2562" y="189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665313</xdr:colOff>
      <xdr:row>35</xdr:row>
      <xdr:rowOff>1</xdr:rowOff>
    </xdr:from>
    <xdr:to>
      <xdr:col>4</xdr:col>
      <xdr:colOff>463353</xdr:colOff>
      <xdr:row>40</xdr:row>
      <xdr:rowOff>158768</xdr:rowOff>
    </xdr:to>
    <xdr:sp macro="" textlink="">
      <xdr:nvSpPr>
        <xdr:cNvPr id="116" name="Freeform 320">
          <a:extLst>
            <a:ext uri="{FF2B5EF4-FFF2-40B4-BE49-F238E27FC236}">
              <a16:creationId xmlns:a16="http://schemas.microsoft.com/office/drawing/2014/main" id="{33ADEAF9-A1C5-4433-9712-264BD6D9B788}"/>
            </a:ext>
          </a:extLst>
        </xdr:cNvPr>
        <xdr:cNvSpPr>
          <a:spLocks/>
        </xdr:cNvSpPr>
      </xdr:nvSpPr>
      <xdr:spPr bwMode="auto">
        <a:xfrm>
          <a:off x="2233763" y="6007101"/>
          <a:ext cx="502890" cy="1016017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590 w 10340"/>
            <a:gd name="connsiteY0" fmla="*/ 10000 h 10000"/>
            <a:gd name="connsiteX1" fmla="*/ 11 w 10340"/>
            <a:gd name="connsiteY1" fmla="*/ 6367 h 10000"/>
            <a:gd name="connsiteX2" fmla="*/ 2252 w 10340"/>
            <a:gd name="connsiteY2" fmla="*/ 4184 h 10000"/>
            <a:gd name="connsiteX3" fmla="*/ 2596 w 10340"/>
            <a:gd name="connsiteY3" fmla="*/ 2603 h 10000"/>
            <a:gd name="connsiteX4" fmla="*/ 2940 w 10340"/>
            <a:gd name="connsiteY4" fmla="*/ 2138 h 10000"/>
            <a:gd name="connsiteX5" fmla="*/ 3629 w 10340"/>
            <a:gd name="connsiteY5" fmla="*/ 1581 h 10000"/>
            <a:gd name="connsiteX6" fmla="*/ 3801 w 10340"/>
            <a:gd name="connsiteY6" fmla="*/ 1488 h 10000"/>
            <a:gd name="connsiteX7" fmla="*/ 5005 w 10340"/>
            <a:gd name="connsiteY7" fmla="*/ 1117 h 10000"/>
            <a:gd name="connsiteX8" fmla="*/ 5866 w 10340"/>
            <a:gd name="connsiteY8" fmla="*/ 836 h 10000"/>
            <a:gd name="connsiteX9" fmla="*/ 10340 w 10340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329" h="10000">
              <a:moveTo>
                <a:pt x="579" y="10000"/>
              </a:moveTo>
              <a:cubicBezTo>
                <a:pt x="693" y="8753"/>
                <a:pt x="1930" y="7282"/>
                <a:pt x="0" y="6367"/>
              </a:cubicBezTo>
              <a:lnTo>
                <a:pt x="2241" y="4184"/>
              </a:lnTo>
              <a:cubicBezTo>
                <a:pt x="2356" y="3657"/>
                <a:pt x="2470" y="3130"/>
                <a:pt x="2585" y="2603"/>
              </a:cubicBezTo>
              <a:lnTo>
                <a:pt x="2929" y="2138"/>
              </a:lnTo>
              <a:lnTo>
                <a:pt x="3618" y="1581"/>
              </a:lnTo>
              <a:lnTo>
                <a:pt x="3790" y="1488"/>
              </a:lnTo>
              <a:lnTo>
                <a:pt x="4994" y="1117"/>
              </a:lnTo>
              <a:lnTo>
                <a:pt x="5855" y="836"/>
              </a:lnTo>
              <a:lnTo>
                <a:pt x="103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603053</xdr:colOff>
      <xdr:row>38</xdr:row>
      <xdr:rowOff>61380</xdr:rowOff>
    </xdr:from>
    <xdr:to>
      <xdr:col>4</xdr:col>
      <xdr:colOff>38300</xdr:colOff>
      <xdr:row>39</xdr:row>
      <xdr:rowOff>32805</xdr:rowOff>
    </xdr:to>
    <xdr:sp macro="" textlink="">
      <xdr:nvSpPr>
        <xdr:cNvPr id="117" name="Oval 321">
          <a:extLst>
            <a:ext uri="{FF2B5EF4-FFF2-40B4-BE49-F238E27FC236}">
              <a16:creationId xmlns:a16="http://schemas.microsoft.com/office/drawing/2014/main" id="{8B53BF03-B0A5-4EA8-A413-E7639922A614}"/>
            </a:ext>
          </a:extLst>
        </xdr:cNvPr>
        <xdr:cNvSpPr>
          <a:spLocks noChangeArrowheads="1"/>
        </xdr:cNvSpPr>
      </xdr:nvSpPr>
      <xdr:spPr bwMode="auto">
        <a:xfrm>
          <a:off x="2171503" y="6582830"/>
          <a:ext cx="14009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228111</xdr:colOff>
      <xdr:row>45</xdr:row>
      <xdr:rowOff>120651</xdr:rowOff>
    </xdr:from>
    <xdr:to>
      <xdr:col>2</xdr:col>
      <xdr:colOff>114300</xdr:colOff>
      <xdr:row>47</xdr:row>
      <xdr:rowOff>82551</xdr:rowOff>
    </xdr:to>
    <xdr:sp macro="" textlink="">
      <xdr:nvSpPr>
        <xdr:cNvPr id="118" name="Text Box 324">
          <a:extLst>
            <a:ext uri="{FF2B5EF4-FFF2-40B4-BE49-F238E27FC236}">
              <a16:creationId xmlns:a16="http://schemas.microsoft.com/office/drawing/2014/main" id="{1A7E13C8-1579-4169-A1E7-F578CA0A0369}"/>
            </a:ext>
          </a:extLst>
        </xdr:cNvPr>
        <xdr:cNvSpPr txBox="1">
          <a:spLocks noChangeArrowheads="1"/>
        </xdr:cNvSpPr>
      </xdr:nvSpPr>
      <xdr:spPr bwMode="auto">
        <a:xfrm>
          <a:off x="6025661" y="6470651"/>
          <a:ext cx="591039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twoCellAnchor>
  <xdr:twoCellAnchor>
    <xdr:from>
      <xdr:col>6</xdr:col>
      <xdr:colOff>9525</xdr:colOff>
      <xdr:row>44</xdr:row>
      <xdr:rowOff>133350</xdr:rowOff>
    </xdr:from>
    <xdr:to>
      <xdr:col>6</xdr:col>
      <xdr:colOff>57150</xdr:colOff>
      <xdr:row>46</xdr:row>
      <xdr:rowOff>133350</xdr:rowOff>
    </xdr:to>
    <xdr:sp macro="" textlink="">
      <xdr:nvSpPr>
        <xdr:cNvPr id="119" name="Freeform 342">
          <a:extLst>
            <a:ext uri="{FF2B5EF4-FFF2-40B4-BE49-F238E27FC236}">
              <a16:creationId xmlns:a16="http://schemas.microsoft.com/office/drawing/2014/main" id="{ACB4F7CE-AA2C-4876-9645-5A272D474E00}"/>
            </a:ext>
          </a:extLst>
        </xdr:cNvPr>
        <xdr:cNvSpPr>
          <a:spLocks/>
        </xdr:cNvSpPr>
      </xdr:nvSpPr>
      <xdr:spPr bwMode="auto">
        <a:xfrm>
          <a:off x="2282825" y="7683500"/>
          <a:ext cx="47625" cy="342900"/>
        </a:xfrm>
        <a:custGeom>
          <a:avLst/>
          <a:gdLst>
            <a:gd name="T0" fmla="*/ 2147483647 w 8"/>
            <a:gd name="T1" fmla="*/ 2147483647 h 42"/>
            <a:gd name="T2" fmla="*/ 2147483647 w 8"/>
            <a:gd name="T3" fmla="*/ 2147483647 h 42"/>
            <a:gd name="T4" fmla="*/ 2147483647 w 8"/>
            <a:gd name="T5" fmla="*/ 2147483647 h 42"/>
            <a:gd name="T6" fmla="*/ 2147483647 w 8"/>
            <a:gd name="T7" fmla="*/ 2147483647 h 42"/>
            <a:gd name="T8" fmla="*/ 0 w 8"/>
            <a:gd name="T9" fmla="*/ 0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" h="42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42</xdr:row>
      <xdr:rowOff>9525</xdr:rowOff>
    </xdr:from>
    <xdr:to>
      <xdr:col>6</xdr:col>
      <xdr:colOff>76200</xdr:colOff>
      <xdr:row>43</xdr:row>
      <xdr:rowOff>123825</xdr:rowOff>
    </xdr:to>
    <xdr:sp macro="" textlink="">
      <xdr:nvSpPr>
        <xdr:cNvPr id="120" name="Freeform 343">
          <a:extLst>
            <a:ext uri="{FF2B5EF4-FFF2-40B4-BE49-F238E27FC236}">
              <a16:creationId xmlns:a16="http://schemas.microsoft.com/office/drawing/2014/main" id="{8DF24E0B-BCC5-481D-9CCA-C8BA49F71D63}"/>
            </a:ext>
          </a:extLst>
        </xdr:cNvPr>
        <xdr:cNvSpPr>
          <a:spLocks/>
        </xdr:cNvSpPr>
      </xdr:nvSpPr>
      <xdr:spPr bwMode="auto">
        <a:xfrm>
          <a:off x="2292350" y="7216775"/>
          <a:ext cx="57150" cy="285750"/>
        </a:xfrm>
        <a:custGeom>
          <a:avLst/>
          <a:gdLst>
            <a:gd name="T0" fmla="*/ 0 w 7"/>
            <a:gd name="T1" fmla="*/ 2147483647 h 25"/>
            <a:gd name="T2" fmla="*/ 2147483647 w 7"/>
            <a:gd name="T3" fmla="*/ 2147483647 h 25"/>
            <a:gd name="T4" fmla="*/ 2147483647 w 7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25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333375</xdr:colOff>
      <xdr:row>43</xdr:row>
      <xdr:rowOff>123825</xdr:rowOff>
    </xdr:from>
    <xdr:to>
      <xdr:col>5</xdr:col>
      <xdr:colOff>571500</xdr:colOff>
      <xdr:row>44</xdr:row>
      <xdr:rowOff>114300</xdr:rowOff>
    </xdr:to>
    <xdr:sp macro="" textlink="">
      <xdr:nvSpPr>
        <xdr:cNvPr id="121" name="Freeform 344">
          <a:extLst>
            <a:ext uri="{FF2B5EF4-FFF2-40B4-BE49-F238E27FC236}">
              <a16:creationId xmlns:a16="http://schemas.microsoft.com/office/drawing/2014/main" id="{1EA84264-27CA-4BC1-9FF6-A85E2DE8DB30}"/>
            </a:ext>
          </a:extLst>
        </xdr:cNvPr>
        <xdr:cNvSpPr>
          <a:spLocks/>
        </xdr:cNvSpPr>
      </xdr:nvSpPr>
      <xdr:spPr bwMode="auto">
        <a:xfrm>
          <a:off x="1901825" y="7502525"/>
          <a:ext cx="238125" cy="161925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" h="18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42</xdr:row>
      <xdr:rowOff>38100</xdr:rowOff>
    </xdr:from>
    <xdr:to>
      <xdr:col>6</xdr:col>
      <xdr:colOff>200025</xdr:colOff>
      <xdr:row>47</xdr:row>
      <xdr:rowOff>19050</xdr:rowOff>
    </xdr:to>
    <xdr:sp macro="" textlink="">
      <xdr:nvSpPr>
        <xdr:cNvPr id="122" name="Freeform 345">
          <a:extLst>
            <a:ext uri="{FF2B5EF4-FFF2-40B4-BE49-F238E27FC236}">
              <a16:creationId xmlns:a16="http://schemas.microsoft.com/office/drawing/2014/main" id="{7AAE5C30-6281-4C9E-B481-B1D720133039}"/>
            </a:ext>
          </a:extLst>
        </xdr:cNvPr>
        <xdr:cNvSpPr>
          <a:spLocks/>
        </xdr:cNvSpPr>
      </xdr:nvSpPr>
      <xdr:spPr bwMode="auto">
        <a:xfrm>
          <a:off x="2349500" y="7245350"/>
          <a:ext cx="123825" cy="838200"/>
        </a:xfrm>
        <a:custGeom>
          <a:avLst/>
          <a:gdLst>
            <a:gd name="T0" fmla="*/ 2147483647 w 14"/>
            <a:gd name="T1" fmla="*/ 2147483647 h 81"/>
            <a:gd name="T2" fmla="*/ 2147483647 w 14"/>
            <a:gd name="T3" fmla="*/ 2147483647 h 81"/>
            <a:gd name="T4" fmla="*/ 2147483647 w 14"/>
            <a:gd name="T5" fmla="*/ 2147483647 h 81"/>
            <a:gd name="T6" fmla="*/ 2147483647 w 14"/>
            <a:gd name="T7" fmla="*/ 2147483647 h 81"/>
            <a:gd name="T8" fmla="*/ 2147483647 w 14"/>
            <a:gd name="T9" fmla="*/ 2147483647 h 81"/>
            <a:gd name="T10" fmla="*/ 0 w 14"/>
            <a:gd name="T11" fmla="*/ 2147483647 h 81"/>
            <a:gd name="T12" fmla="*/ 2147483647 w 14"/>
            <a:gd name="T13" fmla="*/ 2147483647 h 81"/>
            <a:gd name="T14" fmla="*/ 2147483647 w 14"/>
            <a:gd name="T15" fmla="*/ 2147483647 h 81"/>
            <a:gd name="T16" fmla="*/ 2147483647 w 14"/>
            <a:gd name="T17" fmla="*/ 2147483647 h 81"/>
            <a:gd name="T18" fmla="*/ 2147483647 w 14"/>
            <a:gd name="T19" fmla="*/ 0 h 8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4" h="81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238125</xdr:colOff>
      <xdr:row>42</xdr:row>
      <xdr:rowOff>38100</xdr:rowOff>
    </xdr:from>
    <xdr:to>
      <xdr:col>6</xdr:col>
      <xdr:colOff>323850</xdr:colOff>
      <xdr:row>46</xdr:row>
      <xdr:rowOff>152400</xdr:rowOff>
    </xdr:to>
    <xdr:sp macro="" textlink="">
      <xdr:nvSpPr>
        <xdr:cNvPr id="123" name="Freeform 346">
          <a:extLst>
            <a:ext uri="{FF2B5EF4-FFF2-40B4-BE49-F238E27FC236}">
              <a16:creationId xmlns:a16="http://schemas.microsoft.com/office/drawing/2014/main" id="{09038F82-099E-4201-B5CC-0E00AD596E14}"/>
            </a:ext>
          </a:extLst>
        </xdr:cNvPr>
        <xdr:cNvSpPr>
          <a:spLocks/>
        </xdr:cNvSpPr>
      </xdr:nvSpPr>
      <xdr:spPr bwMode="auto">
        <a:xfrm>
          <a:off x="2511425" y="7245350"/>
          <a:ext cx="85725" cy="800100"/>
        </a:xfrm>
        <a:custGeom>
          <a:avLst/>
          <a:gdLst>
            <a:gd name="T0" fmla="*/ 0 w 9"/>
            <a:gd name="T1" fmla="*/ 2147483647 h 85"/>
            <a:gd name="T2" fmla="*/ 0 w 9"/>
            <a:gd name="T3" fmla="*/ 2147483647 h 85"/>
            <a:gd name="T4" fmla="*/ 2147483647 w 9"/>
            <a:gd name="T5" fmla="*/ 2147483647 h 85"/>
            <a:gd name="T6" fmla="*/ 0 w 9"/>
            <a:gd name="T7" fmla="*/ 2147483647 h 85"/>
            <a:gd name="T8" fmla="*/ 2147483647 w 9"/>
            <a:gd name="T9" fmla="*/ 2147483647 h 85"/>
            <a:gd name="T10" fmla="*/ 2147483647 w 9"/>
            <a:gd name="T11" fmla="*/ 2147483647 h 8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" h="85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201204</xdr:colOff>
      <xdr:row>43</xdr:row>
      <xdr:rowOff>78044</xdr:rowOff>
    </xdr:from>
    <xdr:to>
      <xdr:col>5</xdr:col>
      <xdr:colOff>528284</xdr:colOff>
      <xdr:row>44</xdr:row>
      <xdr:rowOff>145720</xdr:rowOff>
    </xdr:to>
    <xdr:sp macro="" textlink="">
      <xdr:nvSpPr>
        <xdr:cNvPr id="124" name="Freeform 347">
          <a:extLst>
            <a:ext uri="{FF2B5EF4-FFF2-40B4-BE49-F238E27FC236}">
              <a16:creationId xmlns:a16="http://schemas.microsoft.com/office/drawing/2014/main" id="{BD82362E-9AB5-4893-A505-6CBBAFE3B86C}"/>
            </a:ext>
          </a:extLst>
        </xdr:cNvPr>
        <xdr:cNvSpPr>
          <a:spLocks/>
        </xdr:cNvSpPr>
      </xdr:nvSpPr>
      <xdr:spPr bwMode="auto">
        <a:xfrm>
          <a:off x="1769654" y="7456744"/>
          <a:ext cx="327080" cy="239126"/>
        </a:xfrm>
        <a:custGeom>
          <a:avLst/>
          <a:gdLst>
            <a:gd name="T0" fmla="*/ 2147483647 w 41"/>
            <a:gd name="T1" fmla="*/ 2147483647 h 26"/>
            <a:gd name="T2" fmla="*/ 2147483647 w 41"/>
            <a:gd name="T3" fmla="*/ 2147483647 h 26"/>
            <a:gd name="T4" fmla="*/ 2147483647 w 41"/>
            <a:gd name="T5" fmla="*/ 2147483647 h 26"/>
            <a:gd name="T6" fmla="*/ 2147483647 w 41"/>
            <a:gd name="T7" fmla="*/ 2147483647 h 26"/>
            <a:gd name="T8" fmla="*/ 2147483647 w 41"/>
            <a:gd name="T9" fmla="*/ 2147483647 h 26"/>
            <a:gd name="T10" fmla="*/ 2147483647 w 41"/>
            <a:gd name="T11" fmla="*/ 0 h 26"/>
            <a:gd name="T12" fmla="*/ 2147483647 w 41"/>
            <a:gd name="T13" fmla="*/ 2147483647 h 26"/>
            <a:gd name="T14" fmla="*/ 2147483647 w 41"/>
            <a:gd name="T15" fmla="*/ 2147483647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7195 w 8643"/>
            <a:gd name="connsiteY0" fmla="*/ 9231 h 10000"/>
            <a:gd name="connsiteX1" fmla="*/ 5732 w 8643"/>
            <a:gd name="connsiteY1" fmla="*/ 10000 h 10000"/>
            <a:gd name="connsiteX2" fmla="*/ 3293 w 8643"/>
            <a:gd name="connsiteY2" fmla="*/ 8462 h 10000"/>
            <a:gd name="connsiteX3" fmla="*/ 366 w 8643"/>
            <a:gd name="connsiteY3" fmla="*/ 6154 h 10000"/>
            <a:gd name="connsiteX4" fmla="*/ 366 w 8643"/>
            <a:gd name="connsiteY4" fmla="*/ 1154 h 10000"/>
            <a:gd name="connsiteX5" fmla="*/ 3293 w 8643"/>
            <a:gd name="connsiteY5" fmla="*/ 0 h 10000"/>
            <a:gd name="connsiteX6" fmla="*/ 5732 w 8643"/>
            <a:gd name="connsiteY6" fmla="*/ 385 h 10000"/>
            <a:gd name="connsiteX7" fmla="*/ 8171 w 8643"/>
            <a:gd name="connsiteY7" fmla="*/ 1736 h 10000"/>
            <a:gd name="connsiteX0" fmla="*/ 8325 w 9454"/>
            <a:gd name="connsiteY0" fmla="*/ 9231 h 10000"/>
            <a:gd name="connsiteX1" fmla="*/ 6632 w 9454"/>
            <a:gd name="connsiteY1" fmla="*/ 10000 h 10000"/>
            <a:gd name="connsiteX2" fmla="*/ 3810 w 9454"/>
            <a:gd name="connsiteY2" fmla="*/ 8462 h 10000"/>
            <a:gd name="connsiteX3" fmla="*/ 423 w 9454"/>
            <a:gd name="connsiteY3" fmla="*/ 6154 h 10000"/>
            <a:gd name="connsiteX4" fmla="*/ 423 w 9454"/>
            <a:gd name="connsiteY4" fmla="*/ 1154 h 10000"/>
            <a:gd name="connsiteX5" fmla="*/ 3810 w 9454"/>
            <a:gd name="connsiteY5" fmla="*/ 0 h 10000"/>
            <a:gd name="connsiteX6" fmla="*/ 6632 w 9454"/>
            <a:gd name="connsiteY6" fmla="*/ 385 h 10000"/>
            <a:gd name="connsiteX7" fmla="*/ 9454 w 9454"/>
            <a:gd name="connsiteY7" fmla="*/ 1736 h 10000"/>
            <a:gd name="connsiteX0" fmla="*/ 10250 w 10250"/>
            <a:gd name="connsiteY0" fmla="*/ 9446 h 10042"/>
            <a:gd name="connsiteX1" fmla="*/ 7015 w 10250"/>
            <a:gd name="connsiteY1" fmla="*/ 10000 h 10042"/>
            <a:gd name="connsiteX2" fmla="*/ 4030 w 10250"/>
            <a:gd name="connsiteY2" fmla="*/ 8462 h 10042"/>
            <a:gd name="connsiteX3" fmla="*/ 447 w 10250"/>
            <a:gd name="connsiteY3" fmla="*/ 6154 h 10042"/>
            <a:gd name="connsiteX4" fmla="*/ 447 w 10250"/>
            <a:gd name="connsiteY4" fmla="*/ 1154 h 10042"/>
            <a:gd name="connsiteX5" fmla="*/ 4030 w 10250"/>
            <a:gd name="connsiteY5" fmla="*/ 0 h 10042"/>
            <a:gd name="connsiteX6" fmla="*/ 7015 w 10250"/>
            <a:gd name="connsiteY6" fmla="*/ 385 h 10042"/>
            <a:gd name="connsiteX7" fmla="*/ 10000 w 10250"/>
            <a:gd name="connsiteY7" fmla="*/ 1736 h 10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50" h="10042">
              <a:moveTo>
                <a:pt x="10250" y="9446"/>
              </a:moveTo>
              <a:cubicBezTo>
                <a:pt x="9652" y="9830"/>
                <a:pt x="8052" y="10164"/>
                <a:pt x="7015" y="10000"/>
              </a:cubicBezTo>
              <a:cubicBezTo>
                <a:pt x="5978" y="9836"/>
                <a:pt x="5223" y="9231"/>
                <a:pt x="4030" y="8462"/>
              </a:cubicBezTo>
              <a:cubicBezTo>
                <a:pt x="2836" y="7692"/>
                <a:pt x="1045" y="7308"/>
                <a:pt x="447" y="6154"/>
              </a:cubicBezTo>
              <a:cubicBezTo>
                <a:pt x="-149" y="5000"/>
                <a:pt x="-149" y="2308"/>
                <a:pt x="447" y="1154"/>
              </a:cubicBezTo>
              <a:cubicBezTo>
                <a:pt x="1045" y="0"/>
                <a:pt x="2836" y="0"/>
                <a:pt x="4030" y="0"/>
              </a:cubicBezTo>
              <a:cubicBezTo>
                <a:pt x="5223" y="0"/>
                <a:pt x="6119" y="385"/>
                <a:pt x="7015" y="385"/>
              </a:cubicBezTo>
              <a:cubicBezTo>
                <a:pt x="7910" y="385"/>
                <a:pt x="8077" y="1142"/>
                <a:pt x="10000" y="173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43</xdr:row>
      <xdr:rowOff>9525</xdr:rowOff>
    </xdr:from>
    <xdr:to>
      <xdr:col>6</xdr:col>
      <xdr:colOff>457200</xdr:colOff>
      <xdr:row>46</xdr:row>
      <xdr:rowOff>114300</xdr:rowOff>
    </xdr:to>
    <xdr:sp macro="" textlink="">
      <xdr:nvSpPr>
        <xdr:cNvPr id="125" name="Freeform 348">
          <a:extLst>
            <a:ext uri="{FF2B5EF4-FFF2-40B4-BE49-F238E27FC236}">
              <a16:creationId xmlns:a16="http://schemas.microsoft.com/office/drawing/2014/main" id="{A416799E-5EF1-456E-89E1-DC5E5AD8A507}"/>
            </a:ext>
          </a:extLst>
        </xdr:cNvPr>
        <xdr:cNvSpPr>
          <a:spLocks/>
        </xdr:cNvSpPr>
      </xdr:nvSpPr>
      <xdr:spPr bwMode="auto">
        <a:xfrm>
          <a:off x="2625725" y="7388225"/>
          <a:ext cx="104775" cy="619125"/>
        </a:xfrm>
        <a:custGeom>
          <a:avLst/>
          <a:gdLst>
            <a:gd name="T0" fmla="*/ 0 w 11"/>
            <a:gd name="T1" fmla="*/ 2147483647 h 66"/>
            <a:gd name="T2" fmla="*/ 2147483647 w 11"/>
            <a:gd name="T3" fmla="*/ 2147483647 h 66"/>
            <a:gd name="T4" fmla="*/ 2147483647 w 11"/>
            <a:gd name="T5" fmla="*/ 2147483647 h 66"/>
            <a:gd name="T6" fmla="*/ 2147483647 w 11"/>
            <a:gd name="T7" fmla="*/ 2147483647 h 66"/>
            <a:gd name="T8" fmla="*/ 2147483647 w 11"/>
            <a:gd name="T9" fmla="*/ 2147483647 h 66"/>
            <a:gd name="T10" fmla="*/ 2147483647 w 11"/>
            <a:gd name="T11" fmla="*/ 2147483647 h 66"/>
            <a:gd name="T12" fmla="*/ 2147483647 w 11"/>
            <a:gd name="T13" fmla="*/ 2147483647 h 66"/>
            <a:gd name="T14" fmla="*/ 2147483647 w 11"/>
            <a:gd name="T15" fmla="*/ 0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" h="66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468570</xdr:colOff>
      <xdr:row>43</xdr:row>
      <xdr:rowOff>28575</xdr:rowOff>
    </xdr:from>
    <xdr:to>
      <xdr:col>6</xdr:col>
      <xdr:colOff>678120</xdr:colOff>
      <xdr:row>47</xdr:row>
      <xdr:rowOff>0</xdr:rowOff>
    </xdr:to>
    <xdr:sp macro="" textlink="">
      <xdr:nvSpPr>
        <xdr:cNvPr id="126" name="Freeform 349">
          <a:extLst>
            <a:ext uri="{FF2B5EF4-FFF2-40B4-BE49-F238E27FC236}">
              <a16:creationId xmlns:a16="http://schemas.microsoft.com/office/drawing/2014/main" id="{0941B898-B289-4937-8E1E-B4FB09095D9B}"/>
            </a:ext>
          </a:extLst>
        </xdr:cNvPr>
        <xdr:cNvSpPr>
          <a:spLocks/>
        </xdr:cNvSpPr>
      </xdr:nvSpPr>
      <xdr:spPr bwMode="auto">
        <a:xfrm>
          <a:off x="2741870" y="7407275"/>
          <a:ext cx="209550" cy="657225"/>
        </a:xfrm>
        <a:custGeom>
          <a:avLst/>
          <a:gdLst>
            <a:gd name="T0" fmla="*/ 0 w 22"/>
            <a:gd name="T1" fmla="*/ 2147483647 h 70"/>
            <a:gd name="T2" fmla="*/ 2147483647 w 22"/>
            <a:gd name="T3" fmla="*/ 2147483647 h 70"/>
            <a:gd name="T4" fmla="*/ 2147483647 w 22"/>
            <a:gd name="T5" fmla="*/ 2147483647 h 70"/>
            <a:gd name="T6" fmla="*/ 2147483647 w 22"/>
            <a:gd name="T7" fmla="*/ 2147483647 h 70"/>
            <a:gd name="T8" fmla="*/ 2147483647 w 22"/>
            <a:gd name="T9" fmla="*/ 2147483647 h 70"/>
            <a:gd name="T10" fmla="*/ 2147483647 w 22"/>
            <a:gd name="T11" fmla="*/ 2147483647 h 70"/>
            <a:gd name="T12" fmla="*/ 2147483647 w 22"/>
            <a:gd name="T13" fmla="*/ 2147483647 h 70"/>
            <a:gd name="T14" fmla="*/ 2147483647 w 22"/>
            <a:gd name="T15" fmla="*/ 0 h 7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2" h="70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583282</xdr:colOff>
      <xdr:row>44</xdr:row>
      <xdr:rowOff>66675</xdr:rowOff>
    </xdr:from>
    <xdr:to>
      <xdr:col>6</xdr:col>
      <xdr:colOff>665832</xdr:colOff>
      <xdr:row>46</xdr:row>
      <xdr:rowOff>123825</xdr:rowOff>
    </xdr:to>
    <xdr:sp macro="" textlink="">
      <xdr:nvSpPr>
        <xdr:cNvPr id="127" name="Freeform 350">
          <a:extLst>
            <a:ext uri="{FF2B5EF4-FFF2-40B4-BE49-F238E27FC236}">
              <a16:creationId xmlns:a16="http://schemas.microsoft.com/office/drawing/2014/main" id="{9FB80931-C520-4607-B73F-42059FB942E9}"/>
            </a:ext>
          </a:extLst>
        </xdr:cNvPr>
        <xdr:cNvSpPr>
          <a:spLocks/>
        </xdr:cNvSpPr>
      </xdr:nvSpPr>
      <xdr:spPr bwMode="auto">
        <a:xfrm>
          <a:off x="2856582" y="7616825"/>
          <a:ext cx="82550" cy="40005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65208</xdr:colOff>
      <xdr:row>48</xdr:row>
      <xdr:rowOff>9525</xdr:rowOff>
    </xdr:from>
    <xdr:to>
      <xdr:col>6</xdr:col>
      <xdr:colOff>198558</xdr:colOff>
      <xdr:row>49</xdr:row>
      <xdr:rowOff>0</xdr:rowOff>
    </xdr:to>
    <xdr:sp macro="" textlink="">
      <xdr:nvSpPr>
        <xdr:cNvPr id="128" name="Freeform 352">
          <a:extLst>
            <a:ext uri="{FF2B5EF4-FFF2-40B4-BE49-F238E27FC236}">
              <a16:creationId xmlns:a16="http://schemas.microsoft.com/office/drawing/2014/main" id="{5CAE37E1-FCA4-47CF-96F8-0121B47D167E}"/>
            </a:ext>
          </a:extLst>
        </xdr:cNvPr>
        <xdr:cNvSpPr>
          <a:spLocks/>
        </xdr:cNvSpPr>
      </xdr:nvSpPr>
      <xdr:spPr bwMode="auto">
        <a:xfrm>
          <a:off x="2338508" y="824547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295275</xdr:colOff>
      <xdr:row>48</xdr:row>
      <xdr:rowOff>9525</xdr:rowOff>
    </xdr:from>
    <xdr:to>
      <xdr:col>6</xdr:col>
      <xdr:colOff>428625</xdr:colOff>
      <xdr:row>49</xdr:row>
      <xdr:rowOff>0</xdr:rowOff>
    </xdr:to>
    <xdr:sp macro="" textlink="">
      <xdr:nvSpPr>
        <xdr:cNvPr id="129" name="Freeform 353">
          <a:extLst>
            <a:ext uri="{FF2B5EF4-FFF2-40B4-BE49-F238E27FC236}">
              <a16:creationId xmlns:a16="http://schemas.microsoft.com/office/drawing/2014/main" id="{5A5DC96A-C8B3-4FC0-84FD-094D5D241875}"/>
            </a:ext>
          </a:extLst>
        </xdr:cNvPr>
        <xdr:cNvSpPr>
          <a:spLocks/>
        </xdr:cNvSpPr>
      </xdr:nvSpPr>
      <xdr:spPr bwMode="auto">
        <a:xfrm>
          <a:off x="2568575" y="824547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26</xdr:row>
      <xdr:rowOff>123825</xdr:rowOff>
    </xdr:from>
    <xdr:to>
      <xdr:col>23</xdr:col>
      <xdr:colOff>0</xdr:colOff>
      <xdr:row>28</xdr:row>
      <xdr:rowOff>152400</xdr:rowOff>
    </xdr:to>
    <xdr:sp macro="" textlink="">
      <xdr:nvSpPr>
        <xdr:cNvPr id="130" name="Freeform 377">
          <a:extLst>
            <a:ext uri="{FF2B5EF4-FFF2-40B4-BE49-F238E27FC236}">
              <a16:creationId xmlns:a16="http://schemas.microsoft.com/office/drawing/2014/main" id="{05DEC3E4-41E6-48F7-A51C-6A97AEB86440}"/>
            </a:ext>
          </a:extLst>
        </xdr:cNvPr>
        <xdr:cNvSpPr>
          <a:spLocks/>
        </xdr:cNvSpPr>
      </xdr:nvSpPr>
      <xdr:spPr bwMode="auto">
        <a:xfrm>
          <a:off x="15665450" y="458787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31</xdr:row>
      <xdr:rowOff>95250</xdr:rowOff>
    </xdr:from>
    <xdr:to>
      <xdr:col>23</xdr:col>
      <xdr:colOff>0</xdr:colOff>
      <xdr:row>31</xdr:row>
      <xdr:rowOff>142875</xdr:rowOff>
    </xdr:to>
    <xdr:sp macro="" textlink="">
      <xdr:nvSpPr>
        <xdr:cNvPr id="131" name="Freeform 390">
          <a:extLst>
            <a:ext uri="{FF2B5EF4-FFF2-40B4-BE49-F238E27FC236}">
              <a16:creationId xmlns:a16="http://schemas.microsoft.com/office/drawing/2014/main" id="{6A4E5773-5177-4E3B-9C72-2AAA7B79CAA5}"/>
            </a:ext>
          </a:extLst>
        </xdr:cNvPr>
        <xdr:cNvSpPr>
          <a:spLocks/>
        </xdr:cNvSpPr>
      </xdr:nvSpPr>
      <xdr:spPr bwMode="auto">
        <a:xfrm>
          <a:off x="15665450" y="54165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32</xdr:row>
      <xdr:rowOff>28575</xdr:rowOff>
    </xdr:from>
    <xdr:to>
      <xdr:col>23</xdr:col>
      <xdr:colOff>0</xdr:colOff>
      <xdr:row>33</xdr:row>
      <xdr:rowOff>95250</xdr:rowOff>
    </xdr:to>
    <xdr:sp macro="" textlink="">
      <xdr:nvSpPr>
        <xdr:cNvPr id="132" name="Freeform 391">
          <a:extLst>
            <a:ext uri="{FF2B5EF4-FFF2-40B4-BE49-F238E27FC236}">
              <a16:creationId xmlns:a16="http://schemas.microsoft.com/office/drawing/2014/main" id="{62C611A7-9B73-4A44-A6AB-780BFF43CA54}"/>
            </a:ext>
          </a:extLst>
        </xdr:cNvPr>
        <xdr:cNvSpPr>
          <a:spLocks/>
        </xdr:cNvSpPr>
      </xdr:nvSpPr>
      <xdr:spPr bwMode="auto">
        <a:xfrm>
          <a:off x="15665450" y="55213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31</xdr:row>
      <xdr:rowOff>133350</xdr:rowOff>
    </xdr:from>
    <xdr:to>
      <xdr:col>23</xdr:col>
      <xdr:colOff>0</xdr:colOff>
      <xdr:row>33</xdr:row>
      <xdr:rowOff>9525</xdr:rowOff>
    </xdr:to>
    <xdr:sp macro="" textlink="">
      <xdr:nvSpPr>
        <xdr:cNvPr id="133" name="Freeform 392">
          <a:extLst>
            <a:ext uri="{FF2B5EF4-FFF2-40B4-BE49-F238E27FC236}">
              <a16:creationId xmlns:a16="http://schemas.microsoft.com/office/drawing/2014/main" id="{6BC4EC21-B1A6-4606-A4CF-DE0F920482D9}"/>
            </a:ext>
          </a:extLst>
        </xdr:cNvPr>
        <xdr:cNvSpPr>
          <a:spLocks/>
        </xdr:cNvSpPr>
      </xdr:nvSpPr>
      <xdr:spPr bwMode="auto">
        <a:xfrm>
          <a:off x="15665450" y="54546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31</xdr:row>
      <xdr:rowOff>133350</xdr:rowOff>
    </xdr:from>
    <xdr:to>
      <xdr:col>23</xdr:col>
      <xdr:colOff>0</xdr:colOff>
      <xdr:row>33</xdr:row>
      <xdr:rowOff>9525</xdr:rowOff>
    </xdr:to>
    <xdr:sp macro="" textlink="">
      <xdr:nvSpPr>
        <xdr:cNvPr id="134" name="Freeform 393">
          <a:extLst>
            <a:ext uri="{FF2B5EF4-FFF2-40B4-BE49-F238E27FC236}">
              <a16:creationId xmlns:a16="http://schemas.microsoft.com/office/drawing/2014/main" id="{2B53C8E3-7601-48FC-A423-ACF3C9478A94}"/>
            </a:ext>
          </a:extLst>
        </xdr:cNvPr>
        <xdr:cNvSpPr>
          <a:spLocks/>
        </xdr:cNvSpPr>
      </xdr:nvSpPr>
      <xdr:spPr bwMode="auto">
        <a:xfrm>
          <a:off x="15665450" y="54546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41</xdr:row>
      <xdr:rowOff>142875</xdr:rowOff>
    </xdr:from>
    <xdr:to>
      <xdr:col>23</xdr:col>
      <xdr:colOff>0</xdr:colOff>
      <xdr:row>41</xdr:row>
      <xdr:rowOff>142875</xdr:rowOff>
    </xdr:to>
    <xdr:sp macro="" textlink="">
      <xdr:nvSpPr>
        <xdr:cNvPr id="135" name="Line 397">
          <a:extLst>
            <a:ext uri="{FF2B5EF4-FFF2-40B4-BE49-F238E27FC236}">
              <a16:creationId xmlns:a16="http://schemas.microsoft.com/office/drawing/2014/main" id="{97FE7F2C-DD2F-49C5-9964-B8DB6535A491}"/>
            </a:ext>
          </a:extLst>
        </xdr:cNvPr>
        <xdr:cNvSpPr>
          <a:spLocks noChangeShapeType="1"/>
        </xdr:cNvSpPr>
      </xdr:nvSpPr>
      <xdr:spPr bwMode="auto">
        <a:xfrm>
          <a:off x="15665450" y="717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192035</xdr:colOff>
      <xdr:row>44</xdr:row>
      <xdr:rowOff>153629</xdr:rowOff>
    </xdr:from>
    <xdr:to>
      <xdr:col>4</xdr:col>
      <xdr:colOff>219581</xdr:colOff>
      <xdr:row>48</xdr:row>
      <xdr:rowOff>124463</xdr:rowOff>
    </xdr:to>
    <xdr:sp macro="" textlink="">
      <xdr:nvSpPr>
        <xdr:cNvPr id="136" name="Line 404">
          <a:extLst>
            <a:ext uri="{FF2B5EF4-FFF2-40B4-BE49-F238E27FC236}">
              <a16:creationId xmlns:a16="http://schemas.microsoft.com/office/drawing/2014/main" id="{FCB875CC-3DB9-47C7-AD3F-61F9C20E43EF}"/>
            </a:ext>
          </a:extLst>
        </xdr:cNvPr>
        <xdr:cNvSpPr>
          <a:spLocks noChangeShapeType="1"/>
        </xdr:cNvSpPr>
      </xdr:nvSpPr>
      <xdr:spPr bwMode="auto">
        <a:xfrm flipH="1" flipV="1">
          <a:off x="1055635" y="7703779"/>
          <a:ext cx="27546" cy="6566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 macro="" textlink="">
      <xdr:nvSpPr>
        <xdr:cNvPr id="137" name="Freeform 405">
          <a:extLst>
            <a:ext uri="{FF2B5EF4-FFF2-40B4-BE49-F238E27FC236}">
              <a16:creationId xmlns:a16="http://schemas.microsoft.com/office/drawing/2014/main" id="{4E25D302-5F05-429E-AEFA-162397DFD532}"/>
            </a:ext>
          </a:extLst>
        </xdr:cNvPr>
        <xdr:cNvSpPr>
          <a:spLocks/>
        </xdr:cNvSpPr>
      </xdr:nvSpPr>
      <xdr:spPr bwMode="auto">
        <a:xfrm>
          <a:off x="5797550" y="1046480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53</xdr:row>
      <xdr:rowOff>152400</xdr:rowOff>
    </xdr:from>
    <xdr:to>
      <xdr:col>4</xdr:col>
      <xdr:colOff>733425</xdr:colOff>
      <xdr:row>56</xdr:row>
      <xdr:rowOff>152400</xdr:rowOff>
    </xdr:to>
    <xdr:sp macro="" textlink="">
      <xdr:nvSpPr>
        <xdr:cNvPr id="138" name="Freeform 406">
          <a:extLst>
            <a:ext uri="{FF2B5EF4-FFF2-40B4-BE49-F238E27FC236}">
              <a16:creationId xmlns:a16="http://schemas.microsoft.com/office/drawing/2014/main" id="{50F324E0-3716-47A0-8371-42873A267DD7}"/>
            </a:ext>
          </a:extLst>
        </xdr:cNvPr>
        <xdr:cNvSpPr>
          <a:spLocks/>
        </xdr:cNvSpPr>
      </xdr:nvSpPr>
      <xdr:spPr bwMode="auto">
        <a:xfrm>
          <a:off x="987425" y="9245600"/>
          <a:ext cx="57785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123819</xdr:colOff>
      <xdr:row>51</xdr:row>
      <xdr:rowOff>33675</xdr:rowOff>
    </xdr:from>
    <xdr:to>
      <xdr:col>4</xdr:col>
      <xdr:colOff>140964</xdr:colOff>
      <xdr:row>56</xdr:row>
      <xdr:rowOff>133351</xdr:rowOff>
    </xdr:to>
    <xdr:sp macro="" textlink="">
      <xdr:nvSpPr>
        <xdr:cNvPr id="139" name="Freeform 408">
          <a:extLst>
            <a:ext uri="{FF2B5EF4-FFF2-40B4-BE49-F238E27FC236}">
              <a16:creationId xmlns:a16="http://schemas.microsoft.com/office/drawing/2014/main" id="{075540E6-B156-4F0A-BF08-1DBCBBC85027}"/>
            </a:ext>
          </a:extLst>
        </xdr:cNvPr>
        <xdr:cNvSpPr>
          <a:spLocks/>
        </xdr:cNvSpPr>
      </xdr:nvSpPr>
      <xdr:spPr bwMode="auto">
        <a:xfrm>
          <a:off x="987419" y="8783975"/>
          <a:ext cx="17145" cy="956926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3750"/>
            <a:gd name="connsiteY0" fmla="*/ 9805 h 9805"/>
            <a:gd name="connsiteX1" fmla="*/ 3750 w 3750"/>
            <a:gd name="connsiteY1" fmla="*/ 0 h 9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50" h="9805">
              <a:moveTo>
                <a:pt x="0" y="9805"/>
              </a:moveTo>
              <a:cubicBezTo>
                <a:pt x="3333" y="6472"/>
                <a:pt x="417" y="3333"/>
                <a:pt x="375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40" name="Freeform 529">
          <a:extLst>
            <a:ext uri="{FF2B5EF4-FFF2-40B4-BE49-F238E27FC236}">
              <a16:creationId xmlns:a16="http://schemas.microsoft.com/office/drawing/2014/main" id="{51F26790-2B65-48A6-82F0-B3390D117F99}"/>
            </a:ext>
          </a:extLst>
        </xdr:cNvPr>
        <xdr:cNvSpPr>
          <a:spLocks/>
        </xdr:cNvSpPr>
      </xdr:nvSpPr>
      <xdr:spPr bwMode="auto">
        <a:xfrm>
          <a:off x="95599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 macro="" textlink="">
      <xdr:nvSpPr>
        <xdr:cNvPr id="141" name="Freeform 530">
          <a:extLst>
            <a:ext uri="{FF2B5EF4-FFF2-40B4-BE49-F238E27FC236}">
              <a16:creationId xmlns:a16="http://schemas.microsoft.com/office/drawing/2014/main" id="{CFAEC768-77F0-4571-B9CD-AAF879BF83D4}"/>
            </a:ext>
          </a:extLst>
        </xdr:cNvPr>
        <xdr:cNvSpPr>
          <a:spLocks/>
        </xdr:cNvSpPr>
      </xdr:nvSpPr>
      <xdr:spPr bwMode="auto">
        <a:xfrm>
          <a:off x="9559925" y="8788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 macro="" textlink="">
      <xdr:nvSpPr>
        <xdr:cNvPr id="142" name="Freeform 531">
          <a:extLst>
            <a:ext uri="{FF2B5EF4-FFF2-40B4-BE49-F238E27FC236}">
              <a16:creationId xmlns:a16="http://schemas.microsoft.com/office/drawing/2014/main" id="{FD3BDB7A-FA3A-4156-9608-4E2667CCAA9F}"/>
            </a:ext>
          </a:extLst>
        </xdr:cNvPr>
        <xdr:cNvSpPr>
          <a:spLocks/>
        </xdr:cNvSpPr>
      </xdr:nvSpPr>
      <xdr:spPr bwMode="auto">
        <a:xfrm>
          <a:off x="9617075" y="89503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3" name="Freeform 532">
          <a:extLst>
            <a:ext uri="{FF2B5EF4-FFF2-40B4-BE49-F238E27FC236}">
              <a16:creationId xmlns:a16="http://schemas.microsoft.com/office/drawing/2014/main" id="{3FEFD834-496F-4AFA-ABAE-FF67798905B6}"/>
            </a:ext>
          </a:extLst>
        </xdr:cNvPr>
        <xdr:cNvSpPr>
          <a:spLocks/>
        </xdr:cNvSpPr>
      </xdr:nvSpPr>
      <xdr:spPr bwMode="auto">
        <a:xfrm>
          <a:off x="9521825" y="888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 macro="" textlink="">
      <xdr:nvSpPr>
        <xdr:cNvPr id="144" name="Freeform 533">
          <a:extLst>
            <a:ext uri="{FF2B5EF4-FFF2-40B4-BE49-F238E27FC236}">
              <a16:creationId xmlns:a16="http://schemas.microsoft.com/office/drawing/2014/main" id="{D3FC28F5-7AD9-46BE-B6C3-057B104CD037}"/>
            </a:ext>
          </a:extLst>
        </xdr:cNvPr>
        <xdr:cNvSpPr>
          <a:spLocks/>
        </xdr:cNvSpPr>
      </xdr:nvSpPr>
      <xdr:spPr bwMode="auto">
        <a:xfrm>
          <a:off x="9521825" y="888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23</xdr:col>
      <xdr:colOff>0</xdr:colOff>
      <xdr:row>33</xdr:row>
      <xdr:rowOff>19050</xdr:rowOff>
    </xdr:to>
    <xdr:sp macro="" textlink="">
      <xdr:nvSpPr>
        <xdr:cNvPr id="145" name="Freeform 547">
          <a:extLst>
            <a:ext uri="{FF2B5EF4-FFF2-40B4-BE49-F238E27FC236}">
              <a16:creationId xmlns:a16="http://schemas.microsoft.com/office/drawing/2014/main" id="{731CE1FE-4013-4CDE-ADF1-15E3DA061915}"/>
            </a:ext>
          </a:extLst>
        </xdr:cNvPr>
        <xdr:cNvSpPr>
          <a:spLocks/>
        </xdr:cNvSpPr>
      </xdr:nvSpPr>
      <xdr:spPr bwMode="auto">
        <a:xfrm>
          <a:off x="15665450" y="567372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46" name="Freeform 556">
          <a:extLst>
            <a:ext uri="{FF2B5EF4-FFF2-40B4-BE49-F238E27FC236}">
              <a16:creationId xmlns:a16="http://schemas.microsoft.com/office/drawing/2014/main" id="{9267C45D-B70D-46BA-9834-E657C6DC5DEB}"/>
            </a:ext>
          </a:extLst>
        </xdr:cNvPr>
        <xdr:cNvSpPr>
          <a:spLocks/>
        </xdr:cNvSpPr>
      </xdr:nvSpPr>
      <xdr:spPr bwMode="auto">
        <a:xfrm>
          <a:off x="137890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38100</xdr:rowOff>
    </xdr:from>
    <xdr:to>
      <xdr:col>12</xdr:col>
      <xdr:colOff>323850</xdr:colOff>
      <xdr:row>52</xdr:row>
      <xdr:rowOff>85725</xdr:rowOff>
    </xdr:to>
    <xdr:sp macro="" textlink="">
      <xdr:nvSpPr>
        <xdr:cNvPr id="147" name="Freeform 557">
          <a:extLst>
            <a:ext uri="{FF2B5EF4-FFF2-40B4-BE49-F238E27FC236}">
              <a16:creationId xmlns:a16="http://schemas.microsoft.com/office/drawing/2014/main" id="{39220C04-BE3F-46FF-BCF5-C62BE69AC69A}"/>
            </a:ext>
          </a:extLst>
        </xdr:cNvPr>
        <xdr:cNvSpPr>
          <a:spLocks/>
        </xdr:cNvSpPr>
      </xdr:nvSpPr>
      <xdr:spPr bwMode="auto">
        <a:xfrm>
          <a:off x="13789025" y="7416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148" name="Freeform 558">
          <a:extLst>
            <a:ext uri="{FF2B5EF4-FFF2-40B4-BE49-F238E27FC236}">
              <a16:creationId xmlns:a16="http://schemas.microsoft.com/office/drawing/2014/main" id="{23747505-3796-49F2-8F66-68A9C4F9E001}"/>
            </a:ext>
          </a:extLst>
        </xdr:cNvPr>
        <xdr:cNvSpPr>
          <a:spLocks/>
        </xdr:cNvSpPr>
      </xdr:nvSpPr>
      <xdr:spPr bwMode="auto">
        <a:xfrm>
          <a:off x="13846175" y="75787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49" name="Freeform 559">
          <a:extLst>
            <a:ext uri="{FF2B5EF4-FFF2-40B4-BE49-F238E27FC236}">
              <a16:creationId xmlns:a16="http://schemas.microsoft.com/office/drawing/2014/main" id="{6388484F-D952-491C-B198-0A6E7DFA65C9}"/>
            </a:ext>
          </a:extLst>
        </xdr:cNvPr>
        <xdr:cNvSpPr>
          <a:spLocks/>
        </xdr:cNvSpPr>
      </xdr:nvSpPr>
      <xdr:spPr bwMode="auto">
        <a:xfrm>
          <a:off x="81121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50" name="Freeform 560">
          <a:extLst>
            <a:ext uri="{FF2B5EF4-FFF2-40B4-BE49-F238E27FC236}">
              <a16:creationId xmlns:a16="http://schemas.microsoft.com/office/drawing/2014/main" id="{E6BB2851-9CD4-4DE1-B13C-BD533870A86A}"/>
            </a:ext>
          </a:extLst>
        </xdr:cNvPr>
        <xdr:cNvSpPr>
          <a:spLocks/>
        </xdr:cNvSpPr>
      </xdr:nvSpPr>
      <xdr:spPr bwMode="auto">
        <a:xfrm>
          <a:off x="13750925" y="751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51" name="Freeform 561">
          <a:extLst>
            <a:ext uri="{FF2B5EF4-FFF2-40B4-BE49-F238E27FC236}">
              <a16:creationId xmlns:a16="http://schemas.microsoft.com/office/drawing/2014/main" id="{1A2FE060-598A-423A-86B9-F909C35A1557}"/>
            </a:ext>
          </a:extLst>
        </xdr:cNvPr>
        <xdr:cNvSpPr>
          <a:spLocks/>
        </xdr:cNvSpPr>
      </xdr:nvSpPr>
      <xdr:spPr bwMode="auto">
        <a:xfrm>
          <a:off x="13750925" y="751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53</xdr:row>
      <xdr:rowOff>123825</xdr:rowOff>
    </xdr:from>
    <xdr:to>
      <xdr:col>4</xdr:col>
      <xdr:colOff>209550</xdr:colOff>
      <xdr:row>54</xdr:row>
      <xdr:rowOff>114300</xdr:rowOff>
    </xdr:to>
    <xdr:sp macro="" textlink="">
      <xdr:nvSpPr>
        <xdr:cNvPr id="152" name="Oval 618">
          <a:extLst>
            <a:ext uri="{FF2B5EF4-FFF2-40B4-BE49-F238E27FC236}">
              <a16:creationId xmlns:a16="http://schemas.microsoft.com/office/drawing/2014/main" id="{D58038D2-C331-4764-AB44-03F554026DBD}"/>
            </a:ext>
          </a:extLst>
        </xdr:cNvPr>
        <xdr:cNvSpPr>
          <a:spLocks noChangeArrowheads="1"/>
        </xdr:cNvSpPr>
      </xdr:nvSpPr>
      <xdr:spPr bwMode="auto">
        <a:xfrm>
          <a:off x="920750" y="92170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0</xdr:colOff>
      <xdr:row>4</xdr:row>
      <xdr:rowOff>104775</xdr:rowOff>
    </xdr:to>
    <xdr:sp macro="" textlink="">
      <xdr:nvSpPr>
        <xdr:cNvPr id="153" name="Line 621">
          <a:extLst>
            <a:ext uri="{FF2B5EF4-FFF2-40B4-BE49-F238E27FC236}">
              <a16:creationId xmlns:a16="http://schemas.microsoft.com/office/drawing/2014/main" id="{FBA82E80-9E6A-414F-B8D4-E6B90BE0EF2F}"/>
            </a:ext>
          </a:extLst>
        </xdr:cNvPr>
        <xdr:cNvSpPr>
          <a:spLocks noChangeShapeType="1"/>
        </xdr:cNvSpPr>
      </xdr:nvSpPr>
      <xdr:spPr bwMode="auto">
        <a:xfrm flipV="1">
          <a:off x="15665450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54" name="Freeform 652">
          <a:extLst>
            <a:ext uri="{FF2B5EF4-FFF2-40B4-BE49-F238E27FC236}">
              <a16:creationId xmlns:a16="http://schemas.microsoft.com/office/drawing/2014/main" id="{DA78A899-BA38-4321-AA4F-B5416CB0484E}"/>
            </a:ext>
          </a:extLst>
        </xdr:cNvPr>
        <xdr:cNvSpPr>
          <a:spLocks/>
        </xdr:cNvSpPr>
      </xdr:nvSpPr>
      <xdr:spPr bwMode="auto">
        <a:xfrm>
          <a:off x="15684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55" name="Freeform 653">
          <a:extLst>
            <a:ext uri="{FF2B5EF4-FFF2-40B4-BE49-F238E27FC236}">
              <a16:creationId xmlns:a16="http://schemas.microsoft.com/office/drawing/2014/main" id="{BA1CF395-7BB7-4827-8902-6E25B78D34D2}"/>
            </a:ext>
          </a:extLst>
        </xdr:cNvPr>
        <xdr:cNvSpPr>
          <a:spLocks/>
        </xdr:cNvSpPr>
      </xdr:nvSpPr>
      <xdr:spPr bwMode="auto">
        <a:xfrm>
          <a:off x="213042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56" name="Freeform 654">
          <a:extLst>
            <a:ext uri="{FF2B5EF4-FFF2-40B4-BE49-F238E27FC236}">
              <a16:creationId xmlns:a16="http://schemas.microsoft.com/office/drawing/2014/main" id="{A5466D04-17F0-490E-BFB1-04575EBF11B7}"/>
            </a:ext>
          </a:extLst>
        </xdr:cNvPr>
        <xdr:cNvSpPr>
          <a:spLocks/>
        </xdr:cNvSpPr>
      </xdr:nvSpPr>
      <xdr:spPr bwMode="auto">
        <a:xfrm>
          <a:off x="226377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122985</xdr:colOff>
      <xdr:row>3</xdr:row>
      <xdr:rowOff>169284</xdr:rowOff>
    </xdr:from>
    <xdr:to>
      <xdr:col>4</xdr:col>
      <xdr:colOff>378437</xdr:colOff>
      <xdr:row>4</xdr:row>
      <xdr:rowOff>142038</xdr:rowOff>
    </xdr:to>
    <xdr:sp macro="" textlink="">
      <xdr:nvSpPr>
        <xdr:cNvPr id="157" name="Freeform 657">
          <a:extLst>
            <a:ext uri="{FF2B5EF4-FFF2-40B4-BE49-F238E27FC236}">
              <a16:creationId xmlns:a16="http://schemas.microsoft.com/office/drawing/2014/main" id="{1BFFC3F4-C401-4158-833E-134198D623BB}"/>
            </a:ext>
          </a:extLst>
        </xdr:cNvPr>
        <xdr:cNvSpPr>
          <a:spLocks/>
        </xdr:cNvSpPr>
      </xdr:nvSpPr>
      <xdr:spPr bwMode="auto">
        <a:xfrm>
          <a:off x="2396285" y="683634"/>
          <a:ext cx="255452" cy="144204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33 w 9933"/>
            <a:gd name="connsiteY0" fmla="*/ 9460 h 9460"/>
            <a:gd name="connsiteX1" fmla="*/ 9600 w 9933"/>
            <a:gd name="connsiteY1" fmla="*/ 5342 h 9460"/>
            <a:gd name="connsiteX2" fmla="*/ 2933 w 9933"/>
            <a:gd name="connsiteY2" fmla="*/ 5342 h 9460"/>
            <a:gd name="connsiteX3" fmla="*/ 2933 w 9933"/>
            <a:gd name="connsiteY3" fmla="*/ 48 h 9460"/>
            <a:gd name="connsiteX4" fmla="*/ 0 w 9933"/>
            <a:gd name="connsiteY4" fmla="*/ 142 h 9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33" h="9460">
              <a:moveTo>
                <a:pt x="9933" y="9460"/>
              </a:moveTo>
              <a:lnTo>
                <a:pt x="9600" y="5342"/>
              </a:lnTo>
              <a:lnTo>
                <a:pt x="2933" y="5342"/>
              </a:lnTo>
              <a:lnTo>
                <a:pt x="2933" y="48"/>
              </a:lnTo>
              <a:cubicBezTo>
                <a:pt x="1933" y="-148"/>
                <a:pt x="1000" y="338"/>
                <a:pt x="0" y="1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372233</xdr:colOff>
      <xdr:row>4</xdr:row>
      <xdr:rowOff>1727</xdr:rowOff>
    </xdr:from>
    <xdr:to>
      <xdr:col>4</xdr:col>
      <xdr:colOff>108708</xdr:colOff>
      <xdr:row>4</xdr:row>
      <xdr:rowOff>3451</xdr:rowOff>
    </xdr:to>
    <xdr:sp macro="" textlink="">
      <xdr:nvSpPr>
        <xdr:cNvPr id="158" name="Line 658">
          <a:extLst>
            <a:ext uri="{FF2B5EF4-FFF2-40B4-BE49-F238E27FC236}">
              <a16:creationId xmlns:a16="http://schemas.microsoft.com/office/drawing/2014/main" id="{1C01E647-B717-4C3E-8166-07444EE8DC38}"/>
            </a:ext>
          </a:extLst>
        </xdr:cNvPr>
        <xdr:cNvSpPr>
          <a:spLocks noChangeShapeType="1"/>
        </xdr:cNvSpPr>
      </xdr:nvSpPr>
      <xdr:spPr bwMode="auto">
        <a:xfrm flipV="1">
          <a:off x="1940683" y="687527"/>
          <a:ext cx="441325" cy="172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59" name="Freeform 659">
          <a:extLst>
            <a:ext uri="{FF2B5EF4-FFF2-40B4-BE49-F238E27FC236}">
              <a16:creationId xmlns:a16="http://schemas.microsoft.com/office/drawing/2014/main" id="{87655721-2E91-4A81-90E6-1CB336CC23A8}"/>
            </a:ext>
          </a:extLst>
        </xdr:cNvPr>
        <xdr:cNvSpPr>
          <a:spLocks/>
        </xdr:cNvSpPr>
      </xdr:nvSpPr>
      <xdr:spPr bwMode="auto">
        <a:xfrm>
          <a:off x="19494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60" name="Freeform 661">
          <a:extLst>
            <a:ext uri="{FF2B5EF4-FFF2-40B4-BE49-F238E27FC236}">
              <a16:creationId xmlns:a16="http://schemas.microsoft.com/office/drawing/2014/main" id="{C9FBD9E2-0818-4E95-AC5F-C68FAF35CB33}"/>
            </a:ext>
          </a:extLst>
        </xdr:cNvPr>
        <xdr:cNvSpPr>
          <a:spLocks/>
        </xdr:cNvSpPr>
      </xdr:nvSpPr>
      <xdr:spPr bwMode="auto">
        <a:xfrm>
          <a:off x="227330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99597</xdr:colOff>
      <xdr:row>3</xdr:row>
      <xdr:rowOff>131933</xdr:rowOff>
    </xdr:from>
    <xdr:to>
      <xdr:col>4</xdr:col>
      <xdr:colOff>147222</xdr:colOff>
      <xdr:row>4</xdr:row>
      <xdr:rowOff>108227</xdr:rowOff>
    </xdr:to>
    <xdr:sp macro="" textlink="">
      <xdr:nvSpPr>
        <xdr:cNvPr id="161" name="Freeform 662">
          <a:extLst>
            <a:ext uri="{FF2B5EF4-FFF2-40B4-BE49-F238E27FC236}">
              <a16:creationId xmlns:a16="http://schemas.microsoft.com/office/drawing/2014/main" id="{27C33940-8EAE-418B-8768-95459B2E9172}"/>
            </a:ext>
          </a:extLst>
        </xdr:cNvPr>
        <xdr:cNvSpPr>
          <a:spLocks/>
        </xdr:cNvSpPr>
      </xdr:nvSpPr>
      <xdr:spPr bwMode="auto">
        <a:xfrm>
          <a:off x="2372897" y="646283"/>
          <a:ext cx="47625" cy="147744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171 h 10171"/>
            <a:gd name="connsiteX1" fmla="*/ 0 w 10000"/>
            <a:gd name="connsiteY1" fmla="*/ 9262 h 10171"/>
            <a:gd name="connsiteX2" fmla="*/ 0 w 10000"/>
            <a:gd name="connsiteY2" fmla="*/ 1686 h 10171"/>
            <a:gd name="connsiteX3" fmla="*/ 1638 w 10000"/>
            <a:gd name="connsiteY3" fmla="*/ 0 h 10171"/>
            <a:gd name="connsiteX0" fmla="*/ 10000 w 10000"/>
            <a:gd name="connsiteY0" fmla="*/ 8485 h 8485"/>
            <a:gd name="connsiteX1" fmla="*/ 0 w 10000"/>
            <a:gd name="connsiteY1" fmla="*/ 7576 h 8485"/>
            <a:gd name="connsiteX2" fmla="*/ 0 w 10000"/>
            <a:gd name="connsiteY2" fmla="*/ 0 h 8485"/>
            <a:gd name="connsiteX0" fmla="*/ 10000 w 10000"/>
            <a:gd name="connsiteY0" fmla="*/ 5712 h 5712"/>
            <a:gd name="connsiteX1" fmla="*/ 0 w 10000"/>
            <a:gd name="connsiteY1" fmla="*/ 4641 h 5712"/>
            <a:gd name="connsiteX2" fmla="*/ 725 w 10000"/>
            <a:gd name="connsiteY2" fmla="*/ 0 h 5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5712">
              <a:moveTo>
                <a:pt x="10000" y="5712"/>
              </a:moveTo>
              <a:lnTo>
                <a:pt x="0" y="4641"/>
              </a:lnTo>
              <a:lnTo>
                <a:pt x="72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62" name="Freeform 665">
          <a:extLst>
            <a:ext uri="{FF2B5EF4-FFF2-40B4-BE49-F238E27FC236}">
              <a16:creationId xmlns:a16="http://schemas.microsoft.com/office/drawing/2014/main" id="{00667308-689D-4E1F-BAB3-48C51918A3CD}"/>
            </a:ext>
          </a:extLst>
        </xdr:cNvPr>
        <xdr:cNvSpPr>
          <a:spLocks/>
        </xdr:cNvSpPr>
      </xdr:nvSpPr>
      <xdr:spPr bwMode="auto">
        <a:xfrm>
          <a:off x="157797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6</xdr:row>
      <xdr:rowOff>152400</xdr:rowOff>
    </xdr:from>
    <xdr:to>
      <xdr:col>4</xdr:col>
      <xdr:colOff>82550</xdr:colOff>
      <xdr:row>6</xdr:row>
      <xdr:rowOff>161925</xdr:rowOff>
    </xdr:to>
    <xdr:sp macro="" textlink="">
      <xdr:nvSpPr>
        <xdr:cNvPr id="163" name="Line 666">
          <a:extLst>
            <a:ext uri="{FF2B5EF4-FFF2-40B4-BE49-F238E27FC236}">
              <a16:creationId xmlns:a16="http://schemas.microsoft.com/office/drawing/2014/main" id="{0DD02AD0-3D78-49C2-B84E-207880CB8620}"/>
            </a:ext>
          </a:extLst>
        </xdr:cNvPr>
        <xdr:cNvSpPr>
          <a:spLocks noChangeShapeType="1"/>
        </xdr:cNvSpPr>
      </xdr:nvSpPr>
      <xdr:spPr bwMode="auto">
        <a:xfrm>
          <a:off x="1593850" y="11811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64" name="Freeform 669">
          <a:extLst>
            <a:ext uri="{FF2B5EF4-FFF2-40B4-BE49-F238E27FC236}">
              <a16:creationId xmlns:a16="http://schemas.microsoft.com/office/drawing/2014/main" id="{031FC261-32EA-47D0-9F3B-8BFD99BE9211}"/>
            </a:ext>
          </a:extLst>
        </xdr:cNvPr>
        <xdr:cNvSpPr>
          <a:spLocks/>
        </xdr:cNvSpPr>
      </xdr:nvSpPr>
      <xdr:spPr bwMode="auto">
        <a:xfrm>
          <a:off x="15684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65" name="Freeform 670">
          <a:extLst>
            <a:ext uri="{FF2B5EF4-FFF2-40B4-BE49-F238E27FC236}">
              <a16:creationId xmlns:a16="http://schemas.microsoft.com/office/drawing/2014/main" id="{EB132440-BC63-4F72-AD1F-1FF6D39689A7}"/>
            </a:ext>
          </a:extLst>
        </xdr:cNvPr>
        <xdr:cNvSpPr>
          <a:spLocks/>
        </xdr:cNvSpPr>
      </xdr:nvSpPr>
      <xdr:spPr bwMode="auto">
        <a:xfrm>
          <a:off x="213042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66" name="Freeform 671">
          <a:extLst>
            <a:ext uri="{FF2B5EF4-FFF2-40B4-BE49-F238E27FC236}">
              <a16:creationId xmlns:a16="http://schemas.microsoft.com/office/drawing/2014/main" id="{50F14995-5A3D-4562-ADF2-BA82976C4F5F}"/>
            </a:ext>
          </a:extLst>
        </xdr:cNvPr>
        <xdr:cNvSpPr>
          <a:spLocks/>
        </xdr:cNvSpPr>
      </xdr:nvSpPr>
      <xdr:spPr bwMode="auto">
        <a:xfrm>
          <a:off x="226377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167" name="Freeform 672">
          <a:extLst>
            <a:ext uri="{FF2B5EF4-FFF2-40B4-BE49-F238E27FC236}">
              <a16:creationId xmlns:a16="http://schemas.microsoft.com/office/drawing/2014/main" id="{FD0DCEFF-4643-4C9B-9406-517B0A25FDF9}"/>
            </a:ext>
          </a:extLst>
        </xdr:cNvPr>
        <xdr:cNvSpPr>
          <a:spLocks/>
        </xdr:cNvSpPr>
      </xdr:nvSpPr>
      <xdr:spPr bwMode="auto">
        <a:xfrm>
          <a:off x="2416175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68" name="Freeform 675">
          <a:extLst>
            <a:ext uri="{FF2B5EF4-FFF2-40B4-BE49-F238E27FC236}">
              <a16:creationId xmlns:a16="http://schemas.microsoft.com/office/drawing/2014/main" id="{777B1AE4-46BA-4EF0-82E4-C45990AB4EF9}"/>
            </a:ext>
          </a:extLst>
        </xdr:cNvPr>
        <xdr:cNvSpPr>
          <a:spLocks/>
        </xdr:cNvSpPr>
      </xdr:nvSpPr>
      <xdr:spPr bwMode="auto">
        <a:xfrm>
          <a:off x="19494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484949</xdr:colOff>
      <xdr:row>2</xdr:row>
      <xdr:rowOff>157087</xdr:rowOff>
    </xdr:from>
    <xdr:to>
      <xdr:col>3</xdr:col>
      <xdr:colOff>531468</xdr:colOff>
      <xdr:row>4</xdr:row>
      <xdr:rowOff>93177</xdr:rowOff>
    </xdr:to>
    <xdr:sp macro="" textlink="">
      <xdr:nvSpPr>
        <xdr:cNvPr id="169" name="Freeform 676">
          <a:extLst>
            <a:ext uri="{FF2B5EF4-FFF2-40B4-BE49-F238E27FC236}">
              <a16:creationId xmlns:a16="http://schemas.microsoft.com/office/drawing/2014/main" id="{E713468F-AFE2-4E76-844F-2C5E5AC2BE3B}"/>
            </a:ext>
          </a:extLst>
        </xdr:cNvPr>
        <xdr:cNvSpPr>
          <a:spLocks/>
        </xdr:cNvSpPr>
      </xdr:nvSpPr>
      <xdr:spPr bwMode="auto">
        <a:xfrm>
          <a:off x="2053399" y="499987"/>
          <a:ext cx="46519" cy="278990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0" y="884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70" name="Freeform 677">
          <a:extLst>
            <a:ext uri="{FF2B5EF4-FFF2-40B4-BE49-F238E27FC236}">
              <a16:creationId xmlns:a16="http://schemas.microsoft.com/office/drawing/2014/main" id="{7B515179-FE4F-4A29-936B-59DE4A9CFFA0}"/>
            </a:ext>
          </a:extLst>
        </xdr:cNvPr>
        <xdr:cNvSpPr>
          <a:spLocks/>
        </xdr:cNvSpPr>
      </xdr:nvSpPr>
      <xdr:spPr bwMode="auto">
        <a:xfrm>
          <a:off x="227330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23333</xdr:colOff>
      <xdr:row>3</xdr:row>
      <xdr:rowOff>133350</xdr:rowOff>
    </xdr:from>
    <xdr:to>
      <xdr:col>3</xdr:col>
      <xdr:colOff>375758</xdr:colOff>
      <xdr:row>3</xdr:row>
      <xdr:rowOff>161925</xdr:rowOff>
    </xdr:to>
    <xdr:sp macro="" textlink="">
      <xdr:nvSpPr>
        <xdr:cNvPr id="171" name="Freeform 680">
          <a:extLst>
            <a:ext uri="{FF2B5EF4-FFF2-40B4-BE49-F238E27FC236}">
              <a16:creationId xmlns:a16="http://schemas.microsoft.com/office/drawing/2014/main" id="{8F5139E0-F013-41A1-B5B2-BCF4B9389B04}"/>
            </a:ext>
          </a:extLst>
        </xdr:cNvPr>
        <xdr:cNvSpPr>
          <a:spLocks/>
        </xdr:cNvSpPr>
      </xdr:nvSpPr>
      <xdr:spPr bwMode="auto">
        <a:xfrm>
          <a:off x="1591783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172" name="Group 681">
          <a:extLst>
            <a:ext uri="{FF2B5EF4-FFF2-40B4-BE49-F238E27FC236}">
              <a16:creationId xmlns:a16="http://schemas.microsoft.com/office/drawing/2014/main" id="{C120A4D4-EB88-4BDF-8241-EEFF742C7FA2}"/>
            </a:ext>
          </a:extLst>
        </xdr:cNvPr>
        <xdr:cNvGrpSpPr>
          <a:grpSpLocks/>
        </xdr:cNvGrpSpPr>
      </xdr:nvGrpSpPr>
      <xdr:grpSpPr bwMode="auto">
        <a:xfrm>
          <a:off x="5898069" y="1022979"/>
          <a:ext cx="504825" cy="77107"/>
          <a:chOff x="667" y="101"/>
          <a:chExt cx="53" cy="8"/>
        </a:xfrm>
      </xdr:grpSpPr>
      <xdr:sp macro="" textlink="">
        <xdr:nvSpPr>
          <xdr:cNvPr id="173" name="Freeform 682">
            <a:extLst>
              <a:ext uri="{FF2B5EF4-FFF2-40B4-BE49-F238E27FC236}">
                <a16:creationId xmlns:a16="http://schemas.microsoft.com/office/drawing/2014/main" id="{229512AC-149F-49CD-ADFA-A42E92F3588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4" name="Freeform 683">
            <a:extLst>
              <a:ext uri="{FF2B5EF4-FFF2-40B4-BE49-F238E27FC236}">
                <a16:creationId xmlns:a16="http://schemas.microsoft.com/office/drawing/2014/main" id="{B093F7C3-77BD-4DD2-AAE4-B53DEF23589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175" name="Line 685">
          <a:extLst>
            <a:ext uri="{FF2B5EF4-FFF2-40B4-BE49-F238E27FC236}">
              <a16:creationId xmlns:a16="http://schemas.microsoft.com/office/drawing/2014/main" id="{E6A4E00C-7F18-4D41-A1D6-AD26CCE23F8D}"/>
            </a:ext>
          </a:extLst>
        </xdr:cNvPr>
        <xdr:cNvSpPr>
          <a:spLocks noChangeShapeType="1"/>
        </xdr:cNvSpPr>
      </xdr:nvSpPr>
      <xdr:spPr bwMode="auto">
        <a:xfrm>
          <a:off x="6504841" y="394189"/>
          <a:ext cx="0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176" name="Group 690">
          <a:extLst>
            <a:ext uri="{FF2B5EF4-FFF2-40B4-BE49-F238E27FC236}">
              <a16:creationId xmlns:a16="http://schemas.microsoft.com/office/drawing/2014/main" id="{F1E9C078-9BF9-4F18-8501-92A870B48E0F}"/>
            </a:ext>
          </a:extLst>
        </xdr:cNvPr>
        <xdr:cNvGrpSpPr>
          <a:grpSpLocks/>
        </xdr:cNvGrpSpPr>
      </xdr:nvGrpSpPr>
      <xdr:grpSpPr bwMode="auto">
        <a:xfrm>
          <a:off x="6402894" y="997335"/>
          <a:ext cx="150585" cy="143782"/>
          <a:chOff x="718" y="97"/>
          <a:chExt cx="23" cy="15"/>
        </a:xfrm>
      </xdr:grpSpPr>
      <xdr:sp macro="" textlink="">
        <xdr:nvSpPr>
          <xdr:cNvPr id="177" name="Freeform 691">
            <a:extLst>
              <a:ext uri="{FF2B5EF4-FFF2-40B4-BE49-F238E27FC236}">
                <a16:creationId xmlns:a16="http://schemas.microsoft.com/office/drawing/2014/main" id="{BFC3F21B-8D07-44F7-9C79-ADFFD39F04C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8" name="Freeform 692">
            <a:extLst>
              <a:ext uri="{FF2B5EF4-FFF2-40B4-BE49-F238E27FC236}">
                <a16:creationId xmlns:a16="http://schemas.microsoft.com/office/drawing/2014/main" id="{DCAAEEC9-1656-46B1-BCDC-9783F679566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48109</xdr:colOff>
      <xdr:row>5</xdr:row>
      <xdr:rowOff>151668</xdr:rowOff>
    </xdr:from>
    <xdr:to>
      <xdr:col>10</xdr:col>
      <xdr:colOff>552934</xdr:colOff>
      <xdr:row>6</xdr:row>
      <xdr:rowOff>11724</xdr:rowOff>
    </xdr:to>
    <xdr:sp macro="" textlink="">
      <xdr:nvSpPr>
        <xdr:cNvPr id="179" name="Freeform 694">
          <a:extLst>
            <a:ext uri="{FF2B5EF4-FFF2-40B4-BE49-F238E27FC236}">
              <a16:creationId xmlns:a16="http://schemas.microsoft.com/office/drawing/2014/main" id="{B853AA9E-1926-45F1-B136-0847E5D07CCE}"/>
            </a:ext>
          </a:extLst>
        </xdr:cNvPr>
        <xdr:cNvSpPr>
          <a:spLocks/>
        </xdr:cNvSpPr>
      </xdr:nvSpPr>
      <xdr:spPr bwMode="auto">
        <a:xfrm>
          <a:off x="6542237" y="1008082"/>
          <a:ext cx="504825" cy="313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20987</xdr:rowOff>
    </xdr:from>
    <xdr:to>
      <xdr:col>10</xdr:col>
      <xdr:colOff>551682</xdr:colOff>
      <xdr:row>6</xdr:row>
      <xdr:rowOff>49562</xdr:rowOff>
    </xdr:to>
    <xdr:sp macro="" textlink="">
      <xdr:nvSpPr>
        <xdr:cNvPr id="180" name="Freeform 695">
          <a:extLst>
            <a:ext uri="{FF2B5EF4-FFF2-40B4-BE49-F238E27FC236}">
              <a16:creationId xmlns:a16="http://schemas.microsoft.com/office/drawing/2014/main" id="{B089C984-4D8D-46C0-8D35-EDDC02C9FF40}"/>
            </a:ext>
          </a:extLst>
        </xdr:cNvPr>
        <xdr:cNvSpPr>
          <a:spLocks/>
        </xdr:cNvSpPr>
      </xdr:nvSpPr>
      <xdr:spPr bwMode="auto">
        <a:xfrm>
          <a:off x="6549257" y="1049687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22680</xdr:rowOff>
    </xdr:from>
    <xdr:to>
      <xdr:col>10</xdr:col>
      <xdr:colOff>2548</xdr:colOff>
      <xdr:row>7</xdr:row>
      <xdr:rowOff>22680</xdr:rowOff>
    </xdr:to>
    <xdr:sp macro="" textlink="">
      <xdr:nvSpPr>
        <xdr:cNvPr id="181" name="Line 697">
          <a:extLst>
            <a:ext uri="{FF2B5EF4-FFF2-40B4-BE49-F238E27FC236}">
              <a16:creationId xmlns:a16="http://schemas.microsoft.com/office/drawing/2014/main" id="{C40C270C-430B-4BE6-940F-92BBDE1AC7C9}"/>
            </a:ext>
          </a:extLst>
        </xdr:cNvPr>
        <xdr:cNvSpPr>
          <a:spLocks noChangeShapeType="1"/>
        </xdr:cNvSpPr>
      </xdr:nvSpPr>
      <xdr:spPr bwMode="auto">
        <a:xfrm>
          <a:off x="5950683" y="1222830"/>
          <a:ext cx="5542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3717</xdr:colOff>
      <xdr:row>7</xdr:row>
      <xdr:rowOff>62096</xdr:rowOff>
    </xdr:from>
    <xdr:ext cx="691860" cy="132163"/>
    <xdr:sp macro="" textlink="">
      <xdr:nvSpPr>
        <xdr:cNvPr id="182" name="Text Box 699">
          <a:extLst>
            <a:ext uri="{FF2B5EF4-FFF2-40B4-BE49-F238E27FC236}">
              <a16:creationId xmlns:a16="http://schemas.microsoft.com/office/drawing/2014/main" id="{B8A0E864-CE9A-4758-B9B6-F5F37B9B7ACB}"/>
            </a:ext>
          </a:extLst>
        </xdr:cNvPr>
        <xdr:cNvSpPr txBox="1">
          <a:spLocks noChangeArrowheads="1"/>
        </xdr:cNvSpPr>
      </xdr:nvSpPr>
      <xdr:spPr bwMode="auto">
        <a:xfrm>
          <a:off x="6497845" y="1261076"/>
          <a:ext cx="691860" cy="13216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000" rIns="3600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</xdr:col>
      <xdr:colOff>246815</xdr:colOff>
      <xdr:row>11</xdr:row>
      <xdr:rowOff>150394</xdr:rowOff>
    </xdr:from>
    <xdr:to>
      <xdr:col>2</xdr:col>
      <xdr:colOff>74195</xdr:colOff>
      <xdr:row>17</xdr:row>
      <xdr:rowOff>18182</xdr:rowOff>
    </xdr:to>
    <xdr:sp macro="" textlink="">
      <xdr:nvSpPr>
        <xdr:cNvPr id="183" name="Freeform 703">
          <a:extLst>
            <a:ext uri="{FF2B5EF4-FFF2-40B4-BE49-F238E27FC236}">
              <a16:creationId xmlns:a16="http://schemas.microsoft.com/office/drawing/2014/main" id="{086A1C57-766E-4A69-B268-57A1A3A23CD1}"/>
            </a:ext>
          </a:extLst>
        </xdr:cNvPr>
        <xdr:cNvSpPr>
          <a:spLocks/>
        </xdr:cNvSpPr>
      </xdr:nvSpPr>
      <xdr:spPr bwMode="auto">
        <a:xfrm>
          <a:off x="405565" y="2042694"/>
          <a:ext cx="532230" cy="896488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9225 h 9225"/>
            <a:gd name="connsiteX1" fmla="*/ 6429 w 10000"/>
            <a:gd name="connsiteY1" fmla="*/ 5806 h 9225"/>
            <a:gd name="connsiteX2" fmla="*/ 5893 w 10000"/>
            <a:gd name="connsiteY2" fmla="*/ 4624 h 9225"/>
            <a:gd name="connsiteX3" fmla="*/ 0 w 10000"/>
            <a:gd name="connsiteY3" fmla="*/ 2688 h 9225"/>
            <a:gd name="connsiteX4" fmla="*/ 10000 w 10000"/>
            <a:gd name="connsiteY4" fmla="*/ 2366 h 9225"/>
            <a:gd name="connsiteX5" fmla="*/ 4821 w 10000"/>
            <a:gd name="connsiteY5" fmla="*/ 0 h 9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225">
              <a:moveTo>
                <a:pt x="6250" y="9225"/>
              </a:moveTo>
              <a:cubicBezTo>
                <a:pt x="6310" y="8085"/>
                <a:pt x="6369" y="6946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84" name="Freeform 706">
          <a:extLst>
            <a:ext uri="{FF2B5EF4-FFF2-40B4-BE49-F238E27FC236}">
              <a16:creationId xmlns:a16="http://schemas.microsoft.com/office/drawing/2014/main" id="{29FF2F6D-9428-431E-81BF-E85663EA9A80}"/>
            </a:ext>
          </a:extLst>
        </xdr:cNvPr>
        <xdr:cNvSpPr>
          <a:spLocks/>
        </xdr:cNvSpPr>
      </xdr:nvSpPr>
      <xdr:spPr bwMode="auto">
        <a:xfrm>
          <a:off x="81121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85" name="Freeform 707">
          <a:extLst>
            <a:ext uri="{FF2B5EF4-FFF2-40B4-BE49-F238E27FC236}">
              <a16:creationId xmlns:a16="http://schemas.microsoft.com/office/drawing/2014/main" id="{914BD50A-63A5-4049-AC3C-C251C8CB5209}"/>
            </a:ext>
          </a:extLst>
        </xdr:cNvPr>
        <xdr:cNvSpPr>
          <a:spLocks/>
        </xdr:cNvSpPr>
      </xdr:nvSpPr>
      <xdr:spPr bwMode="auto">
        <a:xfrm>
          <a:off x="81121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86" name="Freeform 708">
          <a:extLst>
            <a:ext uri="{FF2B5EF4-FFF2-40B4-BE49-F238E27FC236}">
              <a16:creationId xmlns:a16="http://schemas.microsoft.com/office/drawing/2014/main" id="{9BB38CBF-2FB8-46D2-BA7B-8837F6B8D35B}"/>
            </a:ext>
          </a:extLst>
        </xdr:cNvPr>
        <xdr:cNvSpPr>
          <a:spLocks/>
        </xdr:cNvSpPr>
      </xdr:nvSpPr>
      <xdr:spPr bwMode="auto">
        <a:xfrm>
          <a:off x="81121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50</xdr:row>
      <xdr:rowOff>133350</xdr:rowOff>
    </xdr:from>
    <xdr:to>
      <xdr:col>14</xdr:col>
      <xdr:colOff>285750</xdr:colOff>
      <xdr:row>52</xdr:row>
      <xdr:rowOff>9525</xdr:rowOff>
    </xdr:to>
    <xdr:sp macro="" textlink="">
      <xdr:nvSpPr>
        <xdr:cNvPr id="187" name="Freeform 710">
          <a:extLst>
            <a:ext uri="{FF2B5EF4-FFF2-40B4-BE49-F238E27FC236}">
              <a16:creationId xmlns:a16="http://schemas.microsoft.com/office/drawing/2014/main" id="{7DF0E241-C588-4EB9-8C34-4B7059BB38DC}"/>
            </a:ext>
          </a:extLst>
        </xdr:cNvPr>
        <xdr:cNvSpPr>
          <a:spLocks/>
        </xdr:cNvSpPr>
      </xdr:nvSpPr>
      <xdr:spPr bwMode="auto">
        <a:xfrm>
          <a:off x="8112125" y="871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685800</xdr:colOff>
      <xdr:row>51</xdr:row>
      <xdr:rowOff>0</xdr:rowOff>
    </xdr:from>
    <xdr:to>
      <xdr:col>14</xdr:col>
      <xdr:colOff>276225</xdr:colOff>
      <xdr:row>56</xdr:row>
      <xdr:rowOff>19050</xdr:rowOff>
    </xdr:to>
    <xdr:sp macro="" textlink="">
      <xdr:nvSpPr>
        <xdr:cNvPr id="188" name="Freeform 712">
          <a:extLst>
            <a:ext uri="{FF2B5EF4-FFF2-40B4-BE49-F238E27FC236}">
              <a16:creationId xmlns:a16="http://schemas.microsoft.com/office/drawing/2014/main" id="{864B22EA-162B-400F-A5D2-51CAC1ADF6B5}"/>
            </a:ext>
          </a:extLst>
        </xdr:cNvPr>
        <xdr:cNvSpPr>
          <a:spLocks/>
        </xdr:cNvSpPr>
      </xdr:nvSpPr>
      <xdr:spPr bwMode="auto">
        <a:xfrm>
          <a:off x="7893050" y="8750300"/>
          <a:ext cx="29527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285649</xdr:colOff>
      <xdr:row>52</xdr:row>
      <xdr:rowOff>69021</xdr:rowOff>
    </xdr:from>
    <xdr:ext cx="1001604" cy="94906"/>
    <xdr:sp macro="" textlink="">
      <xdr:nvSpPr>
        <xdr:cNvPr id="189" name="Text Box 713">
          <a:extLst>
            <a:ext uri="{FF2B5EF4-FFF2-40B4-BE49-F238E27FC236}">
              <a16:creationId xmlns:a16="http://schemas.microsoft.com/office/drawing/2014/main" id="{136123D9-68AB-4701-AEE3-8C08CB0AE33A}"/>
            </a:ext>
          </a:extLst>
        </xdr:cNvPr>
        <xdr:cNvSpPr txBox="1">
          <a:spLocks noChangeArrowheads="1"/>
        </xdr:cNvSpPr>
      </xdr:nvSpPr>
      <xdr:spPr bwMode="auto">
        <a:xfrm>
          <a:off x="7492899" y="8990771"/>
          <a:ext cx="1001604" cy="949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104775</xdr:colOff>
      <xdr:row>53</xdr:row>
      <xdr:rowOff>123825</xdr:rowOff>
    </xdr:from>
    <xdr:ext cx="504825" cy="159531"/>
    <xdr:sp macro="" textlink="">
      <xdr:nvSpPr>
        <xdr:cNvPr id="190" name="Text Box 714">
          <a:extLst>
            <a:ext uri="{FF2B5EF4-FFF2-40B4-BE49-F238E27FC236}">
              <a16:creationId xmlns:a16="http://schemas.microsoft.com/office/drawing/2014/main" id="{50985A0C-1DD1-4BFF-B4BC-66F5AB7C3F09}"/>
            </a:ext>
          </a:extLst>
        </xdr:cNvPr>
        <xdr:cNvSpPr txBox="1">
          <a:spLocks noChangeArrowheads="1"/>
        </xdr:cNvSpPr>
      </xdr:nvSpPr>
      <xdr:spPr bwMode="auto">
        <a:xfrm>
          <a:off x="8016875" y="9217025"/>
          <a:ext cx="50482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oneCellAnchor>
    <xdr:from>
      <xdr:col>5</xdr:col>
      <xdr:colOff>702469</xdr:colOff>
      <xdr:row>46</xdr:row>
      <xdr:rowOff>166698</xdr:rowOff>
    </xdr:from>
    <xdr:ext cx="552168" cy="143121"/>
    <xdr:sp macro="" textlink="">
      <xdr:nvSpPr>
        <xdr:cNvPr id="192" name="Text Box 725">
          <a:extLst>
            <a:ext uri="{FF2B5EF4-FFF2-40B4-BE49-F238E27FC236}">
              <a16:creationId xmlns:a16="http://schemas.microsoft.com/office/drawing/2014/main" id="{40D71D75-99A5-44C3-BF62-49D8C312CFC6}"/>
            </a:ext>
          </a:extLst>
        </xdr:cNvPr>
        <xdr:cNvSpPr txBox="1">
          <a:spLocks noChangeArrowheads="1"/>
        </xdr:cNvSpPr>
      </xdr:nvSpPr>
      <xdr:spPr bwMode="auto">
        <a:xfrm>
          <a:off x="2270919" y="8059748"/>
          <a:ext cx="552168" cy="1431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椿山ダム</a:t>
          </a:r>
        </a:p>
      </xdr:txBody>
    </xdr:sp>
    <xdr:clientData/>
  </xdr:one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193" name="Line 757">
          <a:extLst>
            <a:ext uri="{FF2B5EF4-FFF2-40B4-BE49-F238E27FC236}">
              <a16:creationId xmlns:a16="http://schemas.microsoft.com/office/drawing/2014/main" id="{82F395AD-8DE1-44A7-8ACD-7C057953427C}"/>
            </a:ext>
          </a:extLst>
        </xdr:cNvPr>
        <xdr:cNvSpPr>
          <a:spLocks noChangeShapeType="1"/>
        </xdr:cNvSpPr>
      </xdr:nvSpPr>
      <xdr:spPr bwMode="auto">
        <a:xfrm>
          <a:off x="10331450" y="363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194" name="Freeform 770">
          <a:extLst>
            <a:ext uri="{FF2B5EF4-FFF2-40B4-BE49-F238E27FC236}">
              <a16:creationId xmlns:a16="http://schemas.microsoft.com/office/drawing/2014/main" id="{D836275E-BE47-4908-B6CA-DE991557E197}"/>
            </a:ext>
          </a:extLst>
        </xdr:cNvPr>
        <xdr:cNvSpPr>
          <a:spLocks/>
        </xdr:cNvSpPr>
      </xdr:nvSpPr>
      <xdr:spPr bwMode="auto">
        <a:xfrm>
          <a:off x="123793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 macro="" textlink="">
      <xdr:nvSpPr>
        <xdr:cNvPr id="195" name="Freeform 773">
          <a:extLst>
            <a:ext uri="{FF2B5EF4-FFF2-40B4-BE49-F238E27FC236}">
              <a16:creationId xmlns:a16="http://schemas.microsoft.com/office/drawing/2014/main" id="{1FD85C8F-4017-4F8C-82F5-C443C66606D5}"/>
            </a:ext>
          </a:extLst>
        </xdr:cNvPr>
        <xdr:cNvSpPr>
          <a:spLocks/>
        </xdr:cNvSpPr>
      </xdr:nvSpPr>
      <xdr:spPr bwMode="auto">
        <a:xfrm>
          <a:off x="12341225" y="751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483393</xdr:colOff>
      <xdr:row>45</xdr:row>
      <xdr:rowOff>129885</xdr:rowOff>
    </xdr:from>
    <xdr:to>
      <xdr:col>18</xdr:col>
      <xdr:colOff>688398</xdr:colOff>
      <xdr:row>45</xdr:row>
      <xdr:rowOff>142874</xdr:rowOff>
    </xdr:to>
    <xdr:sp macro="" textlink="">
      <xdr:nvSpPr>
        <xdr:cNvPr id="197" name="Line 781">
          <a:extLst>
            <a:ext uri="{FF2B5EF4-FFF2-40B4-BE49-F238E27FC236}">
              <a16:creationId xmlns:a16="http://schemas.microsoft.com/office/drawing/2014/main" id="{C36BE7F2-B403-4EA9-82AB-FD6F7E6FA7F7}"/>
            </a:ext>
          </a:extLst>
        </xdr:cNvPr>
        <xdr:cNvSpPr>
          <a:spLocks noChangeShapeType="1"/>
        </xdr:cNvSpPr>
      </xdr:nvSpPr>
      <xdr:spPr bwMode="auto">
        <a:xfrm flipV="1">
          <a:off x="10510043" y="7851485"/>
          <a:ext cx="909855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352425</xdr:colOff>
      <xdr:row>54</xdr:row>
      <xdr:rowOff>76200</xdr:rowOff>
    </xdr:from>
    <xdr:to>
      <xdr:col>20</xdr:col>
      <xdr:colOff>180976</xdr:colOff>
      <xdr:row>56</xdr:row>
      <xdr:rowOff>28576</xdr:rowOff>
    </xdr:to>
    <xdr:sp macro="" textlink="">
      <xdr:nvSpPr>
        <xdr:cNvPr id="198" name="Freeform 788">
          <a:extLst>
            <a:ext uri="{FF2B5EF4-FFF2-40B4-BE49-F238E27FC236}">
              <a16:creationId xmlns:a16="http://schemas.microsoft.com/office/drawing/2014/main" id="{11C253A5-3047-407C-84A3-BD051E1F3CA5}"/>
            </a:ext>
          </a:extLst>
        </xdr:cNvPr>
        <xdr:cNvSpPr>
          <a:spLocks/>
        </xdr:cNvSpPr>
      </xdr:nvSpPr>
      <xdr:spPr bwMode="auto">
        <a:xfrm>
          <a:off x="11788775" y="9340850"/>
          <a:ext cx="533401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180974</xdr:colOff>
      <xdr:row>52</xdr:row>
      <xdr:rowOff>60326</xdr:rowOff>
    </xdr:from>
    <xdr:to>
      <xdr:col>20</xdr:col>
      <xdr:colOff>622299</xdr:colOff>
      <xdr:row>54</xdr:row>
      <xdr:rowOff>81574</xdr:rowOff>
    </xdr:to>
    <xdr:sp macro="" textlink="">
      <xdr:nvSpPr>
        <xdr:cNvPr id="199" name="Freeform 795">
          <a:extLst>
            <a:ext uri="{FF2B5EF4-FFF2-40B4-BE49-F238E27FC236}">
              <a16:creationId xmlns:a16="http://schemas.microsoft.com/office/drawing/2014/main" id="{1E151862-56C3-46A6-A77C-637ECF2997B6}"/>
            </a:ext>
          </a:extLst>
        </xdr:cNvPr>
        <xdr:cNvSpPr>
          <a:spLocks/>
        </xdr:cNvSpPr>
      </xdr:nvSpPr>
      <xdr:spPr bwMode="auto">
        <a:xfrm>
          <a:off x="12322174" y="8982076"/>
          <a:ext cx="441325" cy="36414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28573</xdr:colOff>
      <xdr:row>57</xdr:row>
      <xdr:rowOff>0</xdr:rowOff>
    </xdr:from>
    <xdr:to>
      <xdr:col>8</xdr:col>
      <xdr:colOff>3174</xdr:colOff>
      <xdr:row>57</xdr:row>
      <xdr:rowOff>0</xdr:rowOff>
    </xdr:to>
    <xdr:grpSp>
      <xdr:nvGrpSpPr>
        <xdr:cNvPr id="200" name="Group 808">
          <a:extLst>
            <a:ext uri="{FF2B5EF4-FFF2-40B4-BE49-F238E27FC236}">
              <a16:creationId xmlns:a16="http://schemas.microsoft.com/office/drawing/2014/main" id="{DF24EB78-7034-4513-BD1F-A355B849D4AF}"/>
            </a:ext>
          </a:extLst>
        </xdr:cNvPr>
        <xdr:cNvGrpSpPr>
          <a:grpSpLocks/>
        </xdr:cNvGrpSpPr>
      </xdr:nvGrpSpPr>
      <xdr:grpSpPr bwMode="auto">
        <a:xfrm rot="5400000">
          <a:off x="4744356" y="9490074"/>
          <a:ext cx="0" cy="677637"/>
          <a:chOff x="718" y="97"/>
          <a:chExt cx="23" cy="15"/>
        </a:xfrm>
      </xdr:grpSpPr>
      <xdr:sp macro="" textlink="">
        <xdr:nvSpPr>
          <xdr:cNvPr id="201" name="Freeform 809">
            <a:extLst>
              <a:ext uri="{FF2B5EF4-FFF2-40B4-BE49-F238E27FC236}">
                <a16:creationId xmlns:a16="http://schemas.microsoft.com/office/drawing/2014/main" id="{B9DCC998-6B49-4C10-8900-304C3FFF7D0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2" name="Freeform 810">
            <a:extLst>
              <a:ext uri="{FF2B5EF4-FFF2-40B4-BE49-F238E27FC236}">
                <a16:creationId xmlns:a16="http://schemas.microsoft.com/office/drawing/2014/main" id="{078E9010-C834-4414-A6A4-CB8673BBFBE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643457</xdr:colOff>
      <xdr:row>7</xdr:row>
      <xdr:rowOff>9525</xdr:rowOff>
    </xdr:from>
    <xdr:to>
      <xdr:col>3</xdr:col>
      <xdr:colOff>643457</xdr:colOff>
      <xdr:row>8</xdr:row>
      <xdr:rowOff>66675</xdr:rowOff>
    </xdr:to>
    <xdr:sp macro="" textlink="">
      <xdr:nvSpPr>
        <xdr:cNvPr id="203" name="Line 859">
          <a:extLst>
            <a:ext uri="{FF2B5EF4-FFF2-40B4-BE49-F238E27FC236}">
              <a16:creationId xmlns:a16="http://schemas.microsoft.com/office/drawing/2014/main" id="{AE4E605A-15B0-4233-8C69-036823BEDB5D}"/>
            </a:ext>
          </a:extLst>
        </xdr:cNvPr>
        <xdr:cNvSpPr>
          <a:spLocks noChangeShapeType="1"/>
        </xdr:cNvSpPr>
      </xdr:nvSpPr>
      <xdr:spPr bwMode="auto">
        <a:xfrm flipV="1">
          <a:off x="2211907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328074</xdr:colOff>
      <xdr:row>5</xdr:row>
      <xdr:rowOff>86906</xdr:rowOff>
    </xdr:from>
    <xdr:ext cx="228517" cy="145713"/>
    <xdr:sp macro="" textlink="">
      <xdr:nvSpPr>
        <xdr:cNvPr id="204" name="Text Box 863">
          <a:extLst>
            <a:ext uri="{FF2B5EF4-FFF2-40B4-BE49-F238E27FC236}">
              <a16:creationId xmlns:a16="http://schemas.microsoft.com/office/drawing/2014/main" id="{48B4965F-C264-46B1-B87F-9E0B6B3910F5}"/>
            </a:ext>
          </a:extLst>
        </xdr:cNvPr>
        <xdr:cNvSpPr txBox="1">
          <a:spLocks noChangeArrowheads="1"/>
        </xdr:cNvSpPr>
      </xdr:nvSpPr>
      <xdr:spPr bwMode="auto">
        <a:xfrm>
          <a:off x="2601374" y="94415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 macro="" textlink="">
      <xdr:nvSpPr>
        <xdr:cNvPr id="205" name="Line 872">
          <a:extLst>
            <a:ext uri="{FF2B5EF4-FFF2-40B4-BE49-F238E27FC236}">
              <a16:creationId xmlns:a16="http://schemas.microsoft.com/office/drawing/2014/main" id="{39588A0A-F921-41AE-9ECC-19050922B7BF}"/>
            </a:ext>
          </a:extLst>
        </xdr:cNvPr>
        <xdr:cNvSpPr>
          <a:spLocks noChangeShapeType="1"/>
        </xdr:cNvSpPr>
      </xdr:nvSpPr>
      <xdr:spPr bwMode="auto">
        <a:xfrm>
          <a:off x="2244725" y="922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622300</xdr:colOff>
      <xdr:row>44</xdr:row>
      <xdr:rowOff>114300</xdr:rowOff>
    </xdr:from>
    <xdr:to>
      <xdr:col>17</xdr:col>
      <xdr:colOff>622300</xdr:colOff>
      <xdr:row>46</xdr:row>
      <xdr:rowOff>95250</xdr:rowOff>
    </xdr:to>
    <xdr:sp macro="" textlink="">
      <xdr:nvSpPr>
        <xdr:cNvPr id="206" name="Line 891">
          <a:extLst>
            <a:ext uri="{FF2B5EF4-FFF2-40B4-BE49-F238E27FC236}">
              <a16:creationId xmlns:a16="http://schemas.microsoft.com/office/drawing/2014/main" id="{9C1D398E-A826-4C56-A08F-33DEB1D978F2}"/>
            </a:ext>
          </a:extLst>
        </xdr:cNvPr>
        <xdr:cNvSpPr>
          <a:spLocks noChangeShapeType="1"/>
        </xdr:cNvSpPr>
      </xdr:nvSpPr>
      <xdr:spPr bwMode="auto">
        <a:xfrm flipV="1">
          <a:off x="10648950" y="76644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654250</xdr:colOff>
      <xdr:row>46</xdr:row>
      <xdr:rowOff>38738</xdr:rowOff>
    </xdr:from>
    <xdr:to>
      <xdr:col>6</xdr:col>
      <xdr:colOff>654250</xdr:colOff>
      <xdr:row>48</xdr:row>
      <xdr:rowOff>137452</xdr:rowOff>
    </xdr:to>
    <xdr:sp macro="" textlink="">
      <xdr:nvSpPr>
        <xdr:cNvPr id="207" name="Line 892">
          <a:extLst>
            <a:ext uri="{FF2B5EF4-FFF2-40B4-BE49-F238E27FC236}">
              <a16:creationId xmlns:a16="http://schemas.microsoft.com/office/drawing/2014/main" id="{E8AAA6D6-C91F-44C6-8127-26895B91B26A}"/>
            </a:ext>
          </a:extLst>
        </xdr:cNvPr>
        <xdr:cNvSpPr>
          <a:spLocks noChangeShapeType="1"/>
        </xdr:cNvSpPr>
      </xdr:nvSpPr>
      <xdr:spPr bwMode="auto">
        <a:xfrm>
          <a:off x="2927550" y="7931788"/>
          <a:ext cx="0" cy="4416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636037</xdr:colOff>
      <xdr:row>9</xdr:row>
      <xdr:rowOff>102721</xdr:rowOff>
    </xdr:from>
    <xdr:to>
      <xdr:col>6</xdr:col>
      <xdr:colOff>342402</xdr:colOff>
      <xdr:row>13</xdr:row>
      <xdr:rowOff>77918</xdr:rowOff>
    </xdr:to>
    <xdr:sp macro="" textlink="">
      <xdr:nvSpPr>
        <xdr:cNvPr id="208" name="Freeform 943">
          <a:extLst>
            <a:ext uri="{FF2B5EF4-FFF2-40B4-BE49-F238E27FC236}">
              <a16:creationId xmlns:a16="http://schemas.microsoft.com/office/drawing/2014/main" id="{8FE9306E-87DD-4D51-9C5A-D319F231C837}"/>
            </a:ext>
          </a:extLst>
        </xdr:cNvPr>
        <xdr:cNvSpPr>
          <a:spLocks/>
        </xdr:cNvSpPr>
      </xdr:nvSpPr>
      <xdr:spPr bwMode="auto">
        <a:xfrm>
          <a:off x="3608709" y="1643530"/>
          <a:ext cx="409845" cy="66622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28623</xdr:colOff>
      <xdr:row>10</xdr:row>
      <xdr:rowOff>128693</xdr:rowOff>
    </xdr:from>
    <xdr:to>
      <xdr:col>6</xdr:col>
      <xdr:colOff>494466</xdr:colOff>
      <xdr:row>13</xdr:row>
      <xdr:rowOff>57691</xdr:rowOff>
    </xdr:to>
    <xdr:sp macro="" textlink="">
      <xdr:nvSpPr>
        <xdr:cNvPr id="209" name="Line 944">
          <a:extLst>
            <a:ext uri="{FF2B5EF4-FFF2-40B4-BE49-F238E27FC236}">
              <a16:creationId xmlns:a16="http://schemas.microsoft.com/office/drawing/2014/main" id="{2D19CB81-CAE6-4A45-83C2-2F30E797F9E7}"/>
            </a:ext>
          </a:extLst>
        </xdr:cNvPr>
        <xdr:cNvSpPr>
          <a:spLocks noChangeShapeType="1"/>
        </xdr:cNvSpPr>
      </xdr:nvSpPr>
      <xdr:spPr bwMode="auto">
        <a:xfrm flipV="1">
          <a:off x="3001295" y="1846928"/>
          <a:ext cx="1169323" cy="442601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461629</xdr:colOff>
      <xdr:row>13</xdr:row>
      <xdr:rowOff>80461</xdr:rowOff>
    </xdr:from>
    <xdr:to>
      <xdr:col>5</xdr:col>
      <xdr:colOff>654097</xdr:colOff>
      <xdr:row>16</xdr:row>
      <xdr:rowOff>150394</xdr:rowOff>
    </xdr:to>
    <xdr:sp macro="" textlink="">
      <xdr:nvSpPr>
        <xdr:cNvPr id="211" name="Freeform 946">
          <a:extLst>
            <a:ext uri="{FF2B5EF4-FFF2-40B4-BE49-F238E27FC236}">
              <a16:creationId xmlns:a16="http://schemas.microsoft.com/office/drawing/2014/main" id="{66199E7C-F809-4463-898B-34C2F388E8D2}"/>
            </a:ext>
          </a:extLst>
        </xdr:cNvPr>
        <xdr:cNvSpPr>
          <a:spLocks/>
        </xdr:cNvSpPr>
      </xdr:nvSpPr>
      <xdr:spPr bwMode="auto">
        <a:xfrm>
          <a:off x="3436103" y="2313405"/>
          <a:ext cx="192468" cy="583782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22224</xdr:colOff>
      <xdr:row>14</xdr:row>
      <xdr:rowOff>165495</xdr:rowOff>
    </xdr:from>
    <xdr:to>
      <xdr:col>6</xdr:col>
      <xdr:colOff>190500</xdr:colOff>
      <xdr:row>15</xdr:row>
      <xdr:rowOff>2662</xdr:rowOff>
    </xdr:to>
    <xdr:sp macro="" textlink="">
      <xdr:nvSpPr>
        <xdr:cNvPr id="212" name="Line 948">
          <a:extLst>
            <a:ext uri="{FF2B5EF4-FFF2-40B4-BE49-F238E27FC236}">
              <a16:creationId xmlns:a16="http://schemas.microsoft.com/office/drawing/2014/main" id="{8C68EAE3-EACC-4FF8-8CB6-BEFC2DF951D0}"/>
            </a:ext>
          </a:extLst>
        </xdr:cNvPr>
        <xdr:cNvSpPr>
          <a:spLocks noChangeShapeType="1"/>
        </xdr:cNvSpPr>
      </xdr:nvSpPr>
      <xdr:spPr bwMode="auto">
        <a:xfrm flipV="1">
          <a:off x="3000374" y="2572145"/>
          <a:ext cx="873126" cy="8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15781</xdr:colOff>
      <xdr:row>15</xdr:row>
      <xdr:rowOff>33421</xdr:rowOff>
    </xdr:from>
    <xdr:ext cx="416604" cy="213060"/>
    <xdr:sp macro="" textlink="">
      <xdr:nvSpPr>
        <xdr:cNvPr id="213" name="Text Box 949">
          <a:extLst>
            <a:ext uri="{FF2B5EF4-FFF2-40B4-BE49-F238E27FC236}">
              <a16:creationId xmlns:a16="http://schemas.microsoft.com/office/drawing/2014/main" id="{DB8EE402-4198-4B5D-83D5-EC8388801FDB}"/>
            </a:ext>
          </a:extLst>
        </xdr:cNvPr>
        <xdr:cNvSpPr txBox="1">
          <a:spLocks noChangeArrowheads="1"/>
        </xdr:cNvSpPr>
      </xdr:nvSpPr>
      <xdr:spPr bwMode="auto">
        <a:xfrm>
          <a:off x="2990255" y="2608931"/>
          <a:ext cx="416604" cy="2130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5</xdr:col>
      <xdr:colOff>654894</xdr:colOff>
      <xdr:row>14</xdr:row>
      <xdr:rowOff>134255</xdr:rowOff>
    </xdr:from>
    <xdr:to>
      <xdr:col>5</xdr:col>
      <xdr:colOff>654894</xdr:colOff>
      <xdr:row>16</xdr:row>
      <xdr:rowOff>67580</xdr:rowOff>
    </xdr:to>
    <xdr:sp macro="" textlink="">
      <xdr:nvSpPr>
        <xdr:cNvPr id="214" name="Line 950">
          <a:extLst>
            <a:ext uri="{FF2B5EF4-FFF2-40B4-BE49-F238E27FC236}">
              <a16:creationId xmlns:a16="http://schemas.microsoft.com/office/drawing/2014/main" id="{62ECE0CD-8736-4374-8FDA-F44FD8354CCA}"/>
            </a:ext>
          </a:extLst>
        </xdr:cNvPr>
        <xdr:cNvSpPr>
          <a:spLocks noChangeShapeType="1"/>
        </xdr:cNvSpPr>
      </xdr:nvSpPr>
      <xdr:spPr bwMode="auto">
        <a:xfrm flipV="1">
          <a:off x="3628495" y="2529721"/>
          <a:ext cx="0" cy="2745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629800</xdr:colOff>
      <xdr:row>9</xdr:row>
      <xdr:rowOff>78063</xdr:rowOff>
    </xdr:from>
    <xdr:to>
      <xdr:col>5</xdr:col>
      <xdr:colOff>647974</xdr:colOff>
      <xdr:row>12</xdr:row>
      <xdr:rowOff>25858</xdr:rowOff>
    </xdr:to>
    <xdr:sp macro="" textlink="">
      <xdr:nvSpPr>
        <xdr:cNvPr id="215" name="Line 952">
          <a:extLst>
            <a:ext uri="{FF2B5EF4-FFF2-40B4-BE49-F238E27FC236}">
              <a16:creationId xmlns:a16="http://schemas.microsoft.com/office/drawing/2014/main" id="{DD2D9DD6-A1DF-47A2-A9C2-9FB218A4DCCA}"/>
            </a:ext>
          </a:extLst>
        </xdr:cNvPr>
        <xdr:cNvSpPr>
          <a:spLocks noChangeShapeType="1"/>
        </xdr:cNvSpPr>
      </xdr:nvSpPr>
      <xdr:spPr bwMode="auto">
        <a:xfrm flipH="1" flipV="1">
          <a:off x="3609616" y="1623924"/>
          <a:ext cx="18174" cy="4682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218" name="Line 958">
          <a:extLst>
            <a:ext uri="{FF2B5EF4-FFF2-40B4-BE49-F238E27FC236}">
              <a16:creationId xmlns:a16="http://schemas.microsoft.com/office/drawing/2014/main" id="{91461BA0-62DF-4713-9497-69AB0317A934}"/>
            </a:ext>
          </a:extLst>
        </xdr:cNvPr>
        <xdr:cNvSpPr>
          <a:spLocks noChangeShapeType="1"/>
        </xdr:cNvSpPr>
      </xdr:nvSpPr>
      <xdr:spPr bwMode="auto">
        <a:xfrm>
          <a:off x="2502648" y="2661396"/>
          <a:ext cx="152524" cy="17742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221" name="Freeform 966">
          <a:extLst>
            <a:ext uri="{FF2B5EF4-FFF2-40B4-BE49-F238E27FC236}">
              <a16:creationId xmlns:a16="http://schemas.microsoft.com/office/drawing/2014/main" id="{4BCDE3C9-0226-4A5D-95A8-CCAF6746DE40}"/>
            </a:ext>
          </a:extLst>
        </xdr:cNvPr>
        <xdr:cNvSpPr>
          <a:spLocks/>
        </xdr:cNvSpPr>
      </xdr:nvSpPr>
      <xdr:spPr bwMode="auto">
        <a:xfrm rot="19525564">
          <a:off x="2307480" y="2519767"/>
          <a:ext cx="133350" cy="142626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74140</xdr:colOff>
      <xdr:row>12</xdr:row>
      <xdr:rowOff>1868</xdr:rowOff>
    </xdr:from>
    <xdr:ext cx="746125" cy="374650"/>
    <xdr:sp macro="" textlink="">
      <xdr:nvSpPr>
        <xdr:cNvPr id="223" name="Text Box 970">
          <a:extLst>
            <a:ext uri="{FF2B5EF4-FFF2-40B4-BE49-F238E27FC236}">
              <a16:creationId xmlns:a16="http://schemas.microsoft.com/office/drawing/2014/main" id="{68F96DB9-ADF9-41FA-AAF4-555A20F544AF}"/>
            </a:ext>
          </a:extLst>
        </xdr:cNvPr>
        <xdr:cNvSpPr txBox="1">
          <a:spLocks noChangeArrowheads="1"/>
        </xdr:cNvSpPr>
      </xdr:nvSpPr>
      <xdr:spPr bwMode="auto">
        <a:xfrm>
          <a:off x="1640473" y="2044451"/>
          <a:ext cx="746125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225" name="Text Box 972">
          <a:extLst>
            <a:ext uri="{FF2B5EF4-FFF2-40B4-BE49-F238E27FC236}">
              <a16:creationId xmlns:a16="http://schemas.microsoft.com/office/drawing/2014/main" id="{144373B1-8CC7-4894-A1AF-2D9CA74A582E}"/>
            </a:ext>
          </a:extLst>
        </xdr:cNvPr>
        <xdr:cNvSpPr txBox="1">
          <a:spLocks noChangeArrowheads="1"/>
        </xdr:cNvSpPr>
      </xdr:nvSpPr>
      <xdr:spPr bwMode="auto">
        <a:xfrm>
          <a:off x="1947894" y="2513479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56466</xdr:rowOff>
    </xdr:from>
    <xdr:ext cx="453090" cy="176990"/>
    <xdr:sp macro="" textlink="">
      <xdr:nvSpPr>
        <xdr:cNvPr id="226" name="Text Box 975">
          <a:extLst>
            <a:ext uri="{FF2B5EF4-FFF2-40B4-BE49-F238E27FC236}">
              <a16:creationId xmlns:a16="http://schemas.microsoft.com/office/drawing/2014/main" id="{A0C5FC7D-E796-4823-8D1B-D7DC11541987}"/>
            </a:ext>
          </a:extLst>
        </xdr:cNvPr>
        <xdr:cNvSpPr txBox="1">
          <a:spLocks noChangeArrowheads="1"/>
        </xdr:cNvSpPr>
      </xdr:nvSpPr>
      <xdr:spPr bwMode="auto">
        <a:xfrm>
          <a:off x="2466665" y="2288304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oneCellAnchor>
    <xdr:from>
      <xdr:col>18</xdr:col>
      <xdr:colOff>145038</xdr:colOff>
      <xdr:row>44</xdr:row>
      <xdr:rowOff>74706</xdr:rowOff>
    </xdr:from>
    <xdr:ext cx="329952" cy="201127"/>
    <xdr:sp macro="" textlink="">
      <xdr:nvSpPr>
        <xdr:cNvPr id="227" name="Text Box 976">
          <a:extLst>
            <a:ext uri="{FF2B5EF4-FFF2-40B4-BE49-F238E27FC236}">
              <a16:creationId xmlns:a16="http://schemas.microsoft.com/office/drawing/2014/main" id="{6AF03824-AAA6-4A39-89A3-28F69986F0DA}"/>
            </a:ext>
          </a:extLst>
        </xdr:cNvPr>
        <xdr:cNvSpPr txBox="1">
          <a:spLocks noChangeArrowheads="1"/>
        </xdr:cNvSpPr>
      </xdr:nvSpPr>
      <xdr:spPr bwMode="auto">
        <a:xfrm>
          <a:off x="12279491" y="7719511"/>
          <a:ext cx="329952" cy="2011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twoCellAnchor>
    <xdr:from>
      <xdr:col>15</xdr:col>
      <xdr:colOff>50919</xdr:colOff>
      <xdr:row>53</xdr:row>
      <xdr:rowOff>97050</xdr:rowOff>
    </xdr:from>
    <xdr:to>
      <xdr:col>16</xdr:col>
      <xdr:colOff>60109</xdr:colOff>
      <xdr:row>56</xdr:row>
      <xdr:rowOff>118264</xdr:rowOff>
    </xdr:to>
    <xdr:sp macro="" textlink="">
      <xdr:nvSpPr>
        <xdr:cNvPr id="228" name="Freeform 979">
          <a:extLst>
            <a:ext uri="{FF2B5EF4-FFF2-40B4-BE49-F238E27FC236}">
              <a16:creationId xmlns:a16="http://schemas.microsoft.com/office/drawing/2014/main" id="{38CF38E2-A5FB-41E1-9507-77858B2167A6}"/>
            </a:ext>
          </a:extLst>
        </xdr:cNvPr>
        <xdr:cNvSpPr>
          <a:spLocks/>
        </xdr:cNvSpPr>
      </xdr:nvSpPr>
      <xdr:spPr bwMode="auto">
        <a:xfrm flipH="1">
          <a:off x="10062752" y="9082300"/>
          <a:ext cx="712982" cy="52921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52</xdr:row>
      <xdr:rowOff>38100</xdr:rowOff>
    </xdr:from>
    <xdr:to>
      <xdr:col>16</xdr:col>
      <xdr:colOff>57150</xdr:colOff>
      <xdr:row>54</xdr:row>
      <xdr:rowOff>19050</xdr:rowOff>
    </xdr:to>
    <xdr:sp macro="" textlink="">
      <xdr:nvSpPr>
        <xdr:cNvPr id="229" name="Line 980">
          <a:extLst>
            <a:ext uri="{FF2B5EF4-FFF2-40B4-BE49-F238E27FC236}">
              <a16:creationId xmlns:a16="http://schemas.microsoft.com/office/drawing/2014/main" id="{F8F4E055-C8FF-42A6-9ADB-4B2AB557AF46}"/>
            </a:ext>
          </a:extLst>
        </xdr:cNvPr>
        <xdr:cNvSpPr>
          <a:spLocks noChangeShapeType="1"/>
        </xdr:cNvSpPr>
      </xdr:nvSpPr>
      <xdr:spPr bwMode="auto">
        <a:xfrm flipV="1">
          <a:off x="9378950" y="89598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686773</xdr:colOff>
      <xdr:row>50</xdr:row>
      <xdr:rowOff>102892</xdr:rowOff>
    </xdr:from>
    <xdr:to>
      <xdr:col>15</xdr:col>
      <xdr:colOff>692120</xdr:colOff>
      <xdr:row>56</xdr:row>
      <xdr:rowOff>120953</xdr:rowOff>
    </xdr:to>
    <xdr:grpSp>
      <xdr:nvGrpSpPr>
        <xdr:cNvPr id="230" name="グループ化 229">
          <a:extLst>
            <a:ext uri="{FF2B5EF4-FFF2-40B4-BE49-F238E27FC236}">
              <a16:creationId xmlns:a16="http://schemas.microsoft.com/office/drawing/2014/main" id="{A3225762-BBF5-493A-958C-DC2FF50576A1}"/>
            </a:ext>
          </a:extLst>
        </xdr:cNvPr>
        <xdr:cNvGrpSpPr/>
      </xdr:nvGrpSpPr>
      <xdr:grpSpPr>
        <a:xfrm>
          <a:off x="10688023" y="8725285"/>
          <a:ext cx="5347" cy="1052204"/>
          <a:chOff x="7844553" y="8749477"/>
          <a:chExt cx="5347" cy="1052204"/>
        </a:xfrm>
      </xdr:grpSpPr>
      <xdr:cxnSp macro="">
        <xdr:nvCxnSpPr>
          <xdr:cNvPr id="231" name="AutoShape 981">
            <a:extLst>
              <a:ext uri="{FF2B5EF4-FFF2-40B4-BE49-F238E27FC236}">
                <a16:creationId xmlns:a16="http://schemas.microsoft.com/office/drawing/2014/main" id="{B75C30BB-8752-43C3-A6CC-E6A103EA56C3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7844553" y="8749477"/>
            <a:ext cx="829" cy="1052204"/>
          </a:xfrm>
          <a:prstGeom prst="straightConnector1">
            <a:avLst/>
          </a:prstGeom>
          <a:noFill/>
          <a:ln w="508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32" name="AutoShape 983">
            <a:extLst>
              <a:ext uri="{FF2B5EF4-FFF2-40B4-BE49-F238E27FC236}">
                <a16:creationId xmlns:a16="http://schemas.microsoft.com/office/drawing/2014/main" id="{ECD674A9-9734-409E-85D4-B5B5F4E68E5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7849900" y="8752113"/>
            <a:ext cx="0" cy="1043668"/>
          </a:xfrm>
          <a:prstGeom prst="straightConnector1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20</xdr:col>
      <xdr:colOff>15426</xdr:colOff>
      <xdr:row>44</xdr:row>
      <xdr:rowOff>147811</xdr:rowOff>
    </xdr:from>
    <xdr:to>
      <xdr:col>20</xdr:col>
      <xdr:colOff>683388</xdr:colOff>
      <xdr:row>45</xdr:row>
      <xdr:rowOff>62235</xdr:rowOff>
    </xdr:to>
    <xdr:sp macro="" textlink="">
      <xdr:nvSpPr>
        <xdr:cNvPr id="233" name="Freeform 988">
          <a:extLst>
            <a:ext uri="{FF2B5EF4-FFF2-40B4-BE49-F238E27FC236}">
              <a16:creationId xmlns:a16="http://schemas.microsoft.com/office/drawing/2014/main" id="{C9E0B8DB-2CAC-4EA6-9B39-B9EE87F246A3}"/>
            </a:ext>
          </a:extLst>
        </xdr:cNvPr>
        <xdr:cNvSpPr>
          <a:spLocks/>
        </xdr:cNvSpPr>
      </xdr:nvSpPr>
      <xdr:spPr bwMode="auto">
        <a:xfrm>
          <a:off x="13583769" y="7727645"/>
          <a:ext cx="667962" cy="86563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513"/>
            <a:gd name="connsiteY0" fmla="*/ 10000 h 10000"/>
            <a:gd name="connsiteX1" fmla="*/ 1000 w 10513"/>
            <a:gd name="connsiteY1" fmla="*/ 0 h 10000"/>
            <a:gd name="connsiteX2" fmla="*/ 10513 w 10513"/>
            <a:gd name="connsiteY2" fmla="*/ 3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3" h="10000">
              <a:moveTo>
                <a:pt x="0" y="10000"/>
              </a:moveTo>
              <a:lnTo>
                <a:pt x="1000" y="0"/>
              </a:lnTo>
              <a:cubicBezTo>
                <a:pt x="4000" y="333"/>
                <a:pt x="7513" y="25"/>
                <a:pt x="10513" y="35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19490</xdr:colOff>
      <xdr:row>41</xdr:row>
      <xdr:rowOff>63501</xdr:rowOff>
    </xdr:from>
    <xdr:to>
      <xdr:col>20</xdr:col>
      <xdr:colOff>66431</xdr:colOff>
      <xdr:row>48</xdr:row>
      <xdr:rowOff>125293</xdr:rowOff>
    </xdr:to>
    <xdr:sp macro="" textlink="">
      <xdr:nvSpPr>
        <xdr:cNvPr id="234" name="Freeform 989">
          <a:extLst>
            <a:ext uri="{FF2B5EF4-FFF2-40B4-BE49-F238E27FC236}">
              <a16:creationId xmlns:a16="http://schemas.microsoft.com/office/drawing/2014/main" id="{4198B946-D934-4023-9BD2-2CF7C9536A19}"/>
            </a:ext>
          </a:extLst>
        </xdr:cNvPr>
        <xdr:cNvSpPr>
          <a:spLocks/>
        </xdr:cNvSpPr>
      </xdr:nvSpPr>
      <xdr:spPr bwMode="auto">
        <a:xfrm>
          <a:off x="12160690" y="7099301"/>
          <a:ext cx="46941" cy="1261942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20291</xdr:colOff>
      <xdr:row>44</xdr:row>
      <xdr:rowOff>117475</xdr:rowOff>
    </xdr:from>
    <xdr:ext cx="817909" cy="276225"/>
    <xdr:sp macro="" textlink="">
      <xdr:nvSpPr>
        <xdr:cNvPr id="235" name="Text Box 993">
          <a:extLst>
            <a:ext uri="{FF2B5EF4-FFF2-40B4-BE49-F238E27FC236}">
              <a16:creationId xmlns:a16="http://schemas.microsoft.com/office/drawing/2014/main" id="{92C98908-B1E9-4DD5-8543-3765660E26FD}"/>
            </a:ext>
          </a:extLst>
        </xdr:cNvPr>
        <xdr:cNvSpPr txBox="1">
          <a:spLocks noChangeArrowheads="1"/>
        </xdr:cNvSpPr>
      </xdr:nvSpPr>
      <xdr:spPr bwMode="auto">
        <a:xfrm>
          <a:off x="11456641" y="7667625"/>
          <a:ext cx="817909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蓋隙間注意</a:t>
          </a:r>
        </a:p>
      </xdr:txBody>
    </xdr:sp>
    <xdr:clientData/>
  </xdr:oneCellAnchor>
  <xdr:oneCellAnchor>
    <xdr:from>
      <xdr:col>17</xdr:col>
      <xdr:colOff>325779</xdr:colOff>
      <xdr:row>43</xdr:row>
      <xdr:rowOff>47625</xdr:rowOff>
    </xdr:from>
    <xdr:ext cx="519545" cy="138546"/>
    <xdr:sp macro="" textlink="">
      <xdr:nvSpPr>
        <xdr:cNvPr id="236" name="Text Box 1020">
          <a:extLst>
            <a:ext uri="{FF2B5EF4-FFF2-40B4-BE49-F238E27FC236}">
              <a16:creationId xmlns:a16="http://schemas.microsoft.com/office/drawing/2014/main" id="{46EF2C86-DDE5-4A7F-8B49-EC9C10B28333}"/>
            </a:ext>
          </a:extLst>
        </xdr:cNvPr>
        <xdr:cNvSpPr txBox="1">
          <a:spLocks noChangeArrowheads="1"/>
        </xdr:cNvSpPr>
      </xdr:nvSpPr>
      <xdr:spPr bwMode="auto">
        <a:xfrm>
          <a:off x="10333254" y="7415493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4</xdr:col>
      <xdr:colOff>19050</xdr:colOff>
      <xdr:row>56</xdr:row>
      <xdr:rowOff>19050</xdr:rowOff>
    </xdr:from>
    <xdr:to>
      <xdr:col>4</xdr:col>
      <xdr:colOff>219075</xdr:colOff>
      <xdr:row>56</xdr:row>
      <xdr:rowOff>123825</xdr:rowOff>
    </xdr:to>
    <xdr:sp macro="" textlink="">
      <xdr:nvSpPr>
        <xdr:cNvPr id="237" name="Freeform 1024">
          <a:extLst>
            <a:ext uri="{FF2B5EF4-FFF2-40B4-BE49-F238E27FC236}">
              <a16:creationId xmlns:a16="http://schemas.microsoft.com/office/drawing/2014/main" id="{E8774796-2AD9-4167-AD74-EC101CD33973}"/>
            </a:ext>
          </a:extLst>
        </xdr:cNvPr>
        <xdr:cNvSpPr>
          <a:spLocks/>
        </xdr:cNvSpPr>
      </xdr:nvSpPr>
      <xdr:spPr bwMode="auto">
        <a:xfrm rot="10800000">
          <a:off x="882650" y="962660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140010</xdr:colOff>
      <xdr:row>55</xdr:row>
      <xdr:rowOff>117557</xdr:rowOff>
    </xdr:from>
    <xdr:ext cx="843383" cy="165173"/>
    <xdr:sp macro="" textlink="">
      <xdr:nvSpPr>
        <xdr:cNvPr id="238" name="Text Box 1025">
          <a:extLst>
            <a:ext uri="{FF2B5EF4-FFF2-40B4-BE49-F238E27FC236}">
              <a16:creationId xmlns:a16="http://schemas.microsoft.com/office/drawing/2014/main" id="{8A40314F-2CF5-4A86-A0E2-DF15CEA6E0AE}"/>
            </a:ext>
          </a:extLst>
        </xdr:cNvPr>
        <xdr:cNvSpPr txBox="1">
          <a:spLocks noChangeArrowheads="1"/>
        </xdr:cNvSpPr>
      </xdr:nvSpPr>
      <xdr:spPr bwMode="auto">
        <a:xfrm>
          <a:off x="140010" y="9553657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39" name="Text Box 1058">
          <a:extLst>
            <a:ext uri="{FF2B5EF4-FFF2-40B4-BE49-F238E27FC236}">
              <a16:creationId xmlns:a16="http://schemas.microsoft.com/office/drawing/2014/main" id="{0AE722BC-F675-420D-A962-ED3B284F62A1}"/>
            </a:ext>
          </a:extLst>
        </xdr:cNvPr>
        <xdr:cNvSpPr txBox="1">
          <a:spLocks noChangeArrowheads="1"/>
        </xdr:cNvSpPr>
      </xdr:nvSpPr>
      <xdr:spPr bwMode="auto">
        <a:xfrm>
          <a:off x="29781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533400</xdr:colOff>
      <xdr:row>29</xdr:row>
      <xdr:rowOff>95250</xdr:rowOff>
    </xdr:from>
    <xdr:to>
      <xdr:col>3</xdr:col>
      <xdr:colOff>0</xdr:colOff>
      <xdr:row>30</xdr:row>
      <xdr:rowOff>152398</xdr:rowOff>
    </xdr:to>
    <xdr:sp macro="" textlink="">
      <xdr:nvSpPr>
        <xdr:cNvPr id="240" name="Freeform 1065">
          <a:extLst>
            <a:ext uri="{FF2B5EF4-FFF2-40B4-BE49-F238E27FC236}">
              <a16:creationId xmlns:a16="http://schemas.microsoft.com/office/drawing/2014/main" id="{9ADD4DA9-1236-4F97-B1CC-EE5232757C20}"/>
            </a:ext>
          </a:extLst>
        </xdr:cNvPr>
        <xdr:cNvSpPr>
          <a:spLocks/>
        </xdr:cNvSpPr>
      </xdr:nvSpPr>
      <xdr:spPr bwMode="auto">
        <a:xfrm>
          <a:off x="1397000" y="5073650"/>
          <a:ext cx="17145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257955</xdr:colOff>
      <xdr:row>28</xdr:row>
      <xdr:rowOff>115802</xdr:rowOff>
    </xdr:from>
    <xdr:to>
      <xdr:col>2</xdr:col>
      <xdr:colOff>621074</xdr:colOff>
      <xdr:row>29</xdr:row>
      <xdr:rowOff>115803</xdr:rowOff>
    </xdr:to>
    <xdr:sp macro="" textlink="">
      <xdr:nvSpPr>
        <xdr:cNvPr id="241" name="Text Box 1066">
          <a:extLst>
            <a:ext uri="{FF2B5EF4-FFF2-40B4-BE49-F238E27FC236}">
              <a16:creationId xmlns:a16="http://schemas.microsoft.com/office/drawing/2014/main" id="{DFF88CBB-F844-4529-97D4-575D90F20A17}"/>
            </a:ext>
          </a:extLst>
        </xdr:cNvPr>
        <xdr:cNvSpPr txBox="1">
          <a:spLocks noChangeArrowheads="1"/>
        </xdr:cNvSpPr>
      </xdr:nvSpPr>
      <xdr:spPr bwMode="auto">
        <a:xfrm>
          <a:off x="1120497" y="4867719"/>
          <a:ext cx="363119" cy="16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oneCellAnchor>
    <xdr:from>
      <xdr:col>4</xdr:col>
      <xdr:colOff>12549</xdr:colOff>
      <xdr:row>38</xdr:row>
      <xdr:rowOff>133527</xdr:rowOff>
    </xdr:from>
    <xdr:ext cx="673915" cy="343059"/>
    <xdr:sp macro="" textlink="">
      <xdr:nvSpPr>
        <xdr:cNvPr id="242" name="Text Box 1067">
          <a:extLst>
            <a:ext uri="{FF2B5EF4-FFF2-40B4-BE49-F238E27FC236}">
              <a16:creationId xmlns:a16="http://schemas.microsoft.com/office/drawing/2014/main" id="{A116E060-7046-455B-A36E-0979D185AAB5}"/>
            </a:ext>
          </a:extLst>
        </xdr:cNvPr>
        <xdr:cNvSpPr txBox="1">
          <a:spLocks noChangeArrowheads="1"/>
        </xdr:cNvSpPr>
      </xdr:nvSpPr>
      <xdr:spPr bwMode="auto">
        <a:xfrm>
          <a:off x="2285849" y="6654977"/>
          <a:ext cx="673915" cy="34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7.3km325m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199950</xdr:colOff>
      <xdr:row>15</xdr:row>
      <xdr:rowOff>166</xdr:rowOff>
    </xdr:from>
    <xdr:to>
      <xdr:col>7</xdr:col>
      <xdr:colOff>632983</xdr:colOff>
      <xdr:row>16</xdr:row>
      <xdr:rowOff>148269</xdr:rowOff>
    </xdr:to>
    <xdr:sp macro="" textlink="">
      <xdr:nvSpPr>
        <xdr:cNvPr id="243" name="Line 1087">
          <a:extLst>
            <a:ext uri="{FF2B5EF4-FFF2-40B4-BE49-F238E27FC236}">
              <a16:creationId xmlns:a16="http://schemas.microsoft.com/office/drawing/2014/main" id="{64765F5B-07E1-4381-AC98-378043472D72}"/>
            </a:ext>
          </a:extLst>
        </xdr:cNvPr>
        <xdr:cNvSpPr>
          <a:spLocks noChangeShapeType="1"/>
        </xdr:cNvSpPr>
      </xdr:nvSpPr>
      <xdr:spPr bwMode="auto">
        <a:xfrm flipV="1">
          <a:off x="4582286" y="2575676"/>
          <a:ext cx="433033" cy="3193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10891</xdr:colOff>
      <xdr:row>15</xdr:row>
      <xdr:rowOff>89816</xdr:rowOff>
    </xdr:from>
    <xdr:to>
      <xdr:col>8</xdr:col>
      <xdr:colOff>125333</xdr:colOff>
      <xdr:row>16</xdr:row>
      <xdr:rowOff>31329</xdr:rowOff>
    </xdr:to>
    <xdr:sp macro="" textlink="">
      <xdr:nvSpPr>
        <xdr:cNvPr id="244" name="Oval 1088">
          <a:extLst>
            <a:ext uri="{FF2B5EF4-FFF2-40B4-BE49-F238E27FC236}">
              <a16:creationId xmlns:a16="http://schemas.microsoft.com/office/drawing/2014/main" id="{A06B6E97-F932-4A79-B23D-5D1D849BD1BF}"/>
            </a:ext>
          </a:extLst>
        </xdr:cNvPr>
        <xdr:cNvSpPr>
          <a:spLocks noChangeArrowheads="1"/>
        </xdr:cNvSpPr>
      </xdr:nvSpPr>
      <xdr:spPr bwMode="auto">
        <a:xfrm>
          <a:off x="5097157" y="2665326"/>
          <a:ext cx="114442" cy="1127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212650</xdr:colOff>
      <xdr:row>47</xdr:row>
      <xdr:rowOff>63501</xdr:rowOff>
    </xdr:from>
    <xdr:ext cx="583886" cy="237289"/>
    <xdr:sp macro="" textlink="">
      <xdr:nvSpPr>
        <xdr:cNvPr id="246" name="Text Box 1101">
          <a:extLst>
            <a:ext uri="{FF2B5EF4-FFF2-40B4-BE49-F238E27FC236}">
              <a16:creationId xmlns:a16="http://schemas.microsoft.com/office/drawing/2014/main" id="{FE76731E-935F-49A1-938E-ED945A5EA711}"/>
            </a:ext>
          </a:extLst>
        </xdr:cNvPr>
        <xdr:cNvSpPr txBox="1">
          <a:spLocks noChangeArrowheads="1"/>
        </xdr:cNvSpPr>
      </xdr:nvSpPr>
      <xdr:spPr bwMode="auto">
        <a:xfrm>
          <a:off x="6010200" y="6756401"/>
          <a:ext cx="583886" cy="2372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twoCellAnchor>
    <xdr:from>
      <xdr:col>10</xdr:col>
      <xdr:colOff>84045</xdr:colOff>
      <xdr:row>25</xdr:row>
      <xdr:rowOff>130734</xdr:rowOff>
    </xdr:from>
    <xdr:to>
      <xdr:col>10</xdr:col>
      <xdr:colOff>280147</xdr:colOff>
      <xdr:row>27</xdr:row>
      <xdr:rowOff>37352</xdr:rowOff>
    </xdr:to>
    <xdr:sp macro="" textlink="">
      <xdr:nvSpPr>
        <xdr:cNvPr id="249" name="Line 1110">
          <a:extLst>
            <a:ext uri="{FF2B5EF4-FFF2-40B4-BE49-F238E27FC236}">
              <a16:creationId xmlns:a16="http://schemas.microsoft.com/office/drawing/2014/main" id="{E3BE9697-B741-46D9-98F8-B89278EAE9CB}"/>
            </a:ext>
          </a:extLst>
        </xdr:cNvPr>
        <xdr:cNvSpPr>
          <a:spLocks noChangeShapeType="1"/>
        </xdr:cNvSpPr>
      </xdr:nvSpPr>
      <xdr:spPr bwMode="auto">
        <a:xfrm flipV="1">
          <a:off x="6588126" y="4454337"/>
          <a:ext cx="196102" cy="2521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507997</xdr:colOff>
      <xdr:row>30</xdr:row>
      <xdr:rowOff>133889</xdr:rowOff>
    </xdr:from>
    <xdr:ext cx="592817" cy="166649"/>
    <xdr:sp macro="" textlink="">
      <xdr:nvSpPr>
        <xdr:cNvPr id="257" name="Text Box 1118">
          <a:extLst>
            <a:ext uri="{FF2B5EF4-FFF2-40B4-BE49-F238E27FC236}">
              <a16:creationId xmlns:a16="http://schemas.microsoft.com/office/drawing/2014/main" id="{3C7E860B-25FC-443C-8EA7-FFB4435FA4B4}"/>
            </a:ext>
          </a:extLst>
        </xdr:cNvPr>
        <xdr:cNvSpPr txBox="1">
          <a:spLocks noChangeArrowheads="1"/>
        </xdr:cNvSpPr>
      </xdr:nvSpPr>
      <xdr:spPr bwMode="auto">
        <a:xfrm>
          <a:off x="2786060" y="5261514"/>
          <a:ext cx="592817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道狭くなる</a:t>
          </a:r>
        </a:p>
      </xdr:txBody>
    </xdr:sp>
    <xdr:clientData/>
  </xdr:oneCellAnchor>
  <xdr:oneCellAnchor>
    <xdr:from>
      <xdr:col>6</xdr:col>
      <xdr:colOff>247844</xdr:colOff>
      <xdr:row>30</xdr:row>
      <xdr:rowOff>9917</xdr:rowOff>
    </xdr:from>
    <xdr:ext cx="395094" cy="129716"/>
    <xdr:sp macro="" textlink="">
      <xdr:nvSpPr>
        <xdr:cNvPr id="262" name="Text Box 1123">
          <a:extLst>
            <a:ext uri="{FF2B5EF4-FFF2-40B4-BE49-F238E27FC236}">
              <a16:creationId xmlns:a16="http://schemas.microsoft.com/office/drawing/2014/main" id="{55394C61-6F03-4EB5-B453-5B10D78BE9FF}"/>
            </a:ext>
          </a:extLst>
        </xdr:cNvPr>
        <xdr:cNvSpPr txBox="1">
          <a:spLocks noChangeArrowheads="1"/>
        </xdr:cNvSpPr>
      </xdr:nvSpPr>
      <xdr:spPr bwMode="auto">
        <a:xfrm>
          <a:off x="3938782" y="5137542"/>
          <a:ext cx="395094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10</xdr:col>
      <xdr:colOff>19721</xdr:colOff>
      <xdr:row>3</xdr:row>
      <xdr:rowOff>41274</xdr:rowOff>
    </xdr:from>
    <xdr:to>
      <xdr:col>10</xdr:col>
      <xdr:colOff>387101</xdr:colOff>
      <xdr:row>4</xdr:row>
      <xdr:rowOff>25399</xdr:rowOff>
    </xdr:to>
    <xdr:sp macro="" textlink="">
      <xdr:nvSpPr>
        <xdr:cNvPr id="263" name="Text Box 1152">
          <a:extLst>
            <a:ext uri="{FF2B5EF4-FFF2-40B4-BE49-F238E27FC236}">
              <a16:creationId xmlns:a16="http://schemas.microsoft.com/office/drawing/2014/main" id="{C4A2A934-A297-44A3-8547-B9B89C0DF2AC}"/>
            </a:ext>
          </a:extLst>
        </xdr:cNvPr>
        <xdr:cNvSpPr txBox="1">
          <a:spLocks noChangeArrowheads="1"/>
        </xdr:cNvSpPr>
      </xdr:nvSpPr>
      <xdr:spPr bwMode="auto">
        <a:xfrm>
          <a:off x="6513849" y="555123"/>
          <a:ext cx="367380" cy="1554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264" name="Text Box 1153">
          <a:extLst>
            <a:ext uri="{FF2B5EF4-FFF2-40B4-BE49-F238E27FC236}">
              <a16:creationId xmlns:a16="http://schemas.microsoft.com/office/drawing/2014/main" id="{F15E2AF3-E0FA-48CF-9E50-2AA69BAD3E34}"/>
            </a:ext>
          </a:extLst>
        </xdr:cNvPr>
        <xdr:cNvSpPr txBox="1">
          <a:spLocks noChangeArrowheads="1"/>
        </xdr:cNvSpPr>
      </xdr:nvSpPr>
      <xdr:spPr bwMode="auto">
        <a:xfrm>
          <a:off x="5798528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12</xdr:col>
      <xdr:colOff>47625</xdr:colOff>
      <xdr:row>61</xdr:row>
      <xdr:rowOff>95250</xdr:rowOff>
    </xdr:from>
    <xdr:to>
      <xdr:col>12</xdr:col>
      <xdr:colOff>47625</xdr:colOff>
      <xdr:row>62</xdr:row>
      <xdr:rowOff>0</xdr:rowOff>
    </xdr:to>
    <xdr:sp macro="" textlink="">
      <xdr:nvSpPr>
        <xdr:cNvPr id="265" name="Line 1156">
          <a:extLst>
            <a:ext uri="{FF2B5EF4-FFF2-40B4-BE49-F238E27FC236}">
              <a16:creationId xmlns:a16="http://schemas.microsoft.com/office/drawing/2014/main" id="{A76C5D5C-E7DE-4AE5-A3E6-E6F1A9B7C900}"/>
            </a:ext>
          </a:extLst>
        </xdr:cNvPr>
        <xdr:cNvSpPr>
          <a:spLocks noChangeShapeType="1"/>
        </xdr:cNvSpPr>
      </xdr:nvSpPr>
      <xdr:spPr bwMode="auto">
        <a:xfrm>
          <a:off x="13598525" y="91884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57150</xdr:colOff>
      <xdr:row>62</xdr:row>
      <xdr:rowOff>152400</xdr:rowOff>
    </xdr:to>
    <xdr:sp macro="" textlink="">
      <xdr:nvSpPr>
        <xdr:cNvPr id="266" name="Text Box 1157">
          <a:extLst>
            <a:ext uri="{FF2B5EF4-FFF2-40B4-BE49-F238E27FC236}">
              <a16:creationId xmlns:a16="http://schemas.microsoft.com/office/drawing/2014/main" id="{386331CD-572E-463B-BF6F-EBE1E7907AFD}"/>
            </a:ext>
          </a:extLst>
        </xdr:cNvPr>
        <xdr:cNvSpPr txBox="1">
          <a:spLocks noChangeArrowheads="1"/>
        </xdr:cNvSpPr>
      </xdr:nvSpPr>
      <xdr:spPr bwMode="auto">
        <a:xfrm>
          <a:off x="13547725" y="90836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733425</xdr:colOff>
      <xdr:row>63</xdr:row>
      <xdr:rowOff>0</xdr:rowOff>
    </xdr:from>
    <xdr:to>
      <xdr:col>11</xdr:col>
      <xdr:colOff>762000</xdr:colOff>
      <xdr:row>64</xdr:row>
      <xdr:rowOff>66675</xdr:rowOff>
    </xdr:to>
    <xdr:sp macro="" textlink="">
      <xdr:nvSpPr>
        <xdr:cNvPr id="267" name="Text Box 1186">
          <a:extLst>
            <a:ext uri="{FF2B5EF4-FFF2-40B4-BE49-F238E27FC236}">
              <a16:creationId xmlns:a16="http://schemas.microsoft.com/office/drawing/2014/main" id="{485732C2-AC53-478F-B7EE-5EFFF203147D}"/>
            </a:ext>
          </a:extLst>
        </xdr:cNvPr>
        <xdr:cNvSpPr txBox="1">
          <a:spLocks noChangeArrowheads="1"/>
        </xdr:cNvSpPr>
      </xdr:nvSpPr>
      <xdr:spPr bwMode="auto">
        <a:xfrm>
          <a:off x="13547725" y="9436100"/>
          <a:ext cx="31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33704</xdr:colOff>
      <xdr:row>63</xdr:row>
      <xdr:rowOff>0</xdr:rowOff>
    </xdr:from>
    <xdr:to>
      <xdr:col>12</xdr:col>
      <xdr:colOff>62279</xdr:colOff>
      <xdr:row>64</xdr:row>
      <xdr:rowOff>66675</xdr:rowOff>
    </xdr:to>
    <xdr:sp macro="" textlink="">
      <xdr:nvSpPr>
        <xdr:cNvPr id="268" name="Text Box 1187">
          <a:extLst>
            <a:ext uri="{FF2B5EF4-FFF2-40B4-BE49-F238E27FC236}">
              <a16:creationId xmlns:a16="http://schemas.microsoft.com/office/drawing/2014/main" id="{5F89F554-B780-499F-AF09-5F8472676411}"/>
            </a:ext>
          </a:extLst>
        </xdr:cNvPr>
        <xdr:cNvSpPr txBox="1">
          <a:spLocks noChangeArrowheads="1"/>
        </xdr:cNvSpPr>
      </xdr:nvSpPr>
      <xdr:spPr bwMode="auto">
        <a:xfrm>
          <a:off x="13584604" y="943610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192375</xdr:colOff>
      <xdr:row>45</xdr:row>
      <xdr:rowOff>133348</xdr:rowOff>
    </xdr:from>
    <xdr:ext cx="407377" cy="168508"/>
    <xdr:sp macro="" textlink="">
      <xdr:nvSpPr>
        <xdr:cNvPr id="269" name="Text Box 1193">
          <a:extLst>
            <a:ext uri="{FF2B5EF4-FFF2-40B4-BE49-F238E27FC236}">
              <a16:creationId xmlns:a16="http://schemas.microsoft.com/office/drawing/2014/main" id="{7F2B51ED-83E9-4CC2-AE50-ADEC53A4B396}"/>
            </a:ext>
          </a:extLst>
        </xdr:cNvPr>
        <xdr:cNvSpPr txBox="1">
          <a:spLocks noChangeArrowheads="1"/>
        </xdr:cNvSpPr>
      </xdr:nvSpPr>
      <xdr:spPr bwMode="auto">
        <a:xfrm>
          <a:off x="10199850" y="7843618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11</xdr:col>
      <xdr:colOff>212521</xdr:colOff>
      <xdr:row>52</xdr:row>
      <xdr:rowOff>116096</xdr:rowOff>
    </xdr:from>
    <xdr:to>
      <xdr:col>11</xdr:col>
      <xdr:colOff>699117</xdr:colOff>
      <xdr:row>54</xdr:row>
      <xdr:rowOff>163869</xdr:rowOff>
    </xdr:to>
    <xdr:sp macro="" textlink="">
      <xdr:nvSpPr>
        <xdr:cNvPr id="270" name="Line 1195">
          <a:extLst>
            <a:ext uri="{FF2B5EF4-FFF2-40B4-BE49-F238E27FC236}">
              <a16:creationId xmlns:a16="http://schemas.microsoft.com/office/drawing/2014/main" id="{91243F05-83E2-4571-AC61-D40D7C54D941}"/>
            </a:ext>
          </a:extLst>
        </xdr:cNvPr>
        <xdr:cNvSpPr>
          <a:spLocks noChangeShapeType="1"/>
        </xdr:cNvSpPr>
      </xdr:nvSpPr>
      <xdr:spPr bwMode="auto">
        <a:xfrm flipV="1">
          <a:off x="13058571" y="7666246"/>
          <a:ext cx="486596" cy="390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686209</xdr:colOff>
      <xdr:row>51</xdr:row>
      <xdr:rowOff>2</xdr:rowOff>
    </xdr:from>
    <xdr:to>
      <xdr:col>12</xdr:col>
      <xdr:colOff>302135</xdr:colOff>
      <xdr:row>56</xdr:row>
      <xdr:rowOff>50075</xdr:rowOff>
    </xdr:to>
    <xdr:sp macro="" textlink="">
      <xdr:nvSpPr>
        <xdr:cNvPr id="271" name="Freeform 1196">
          <a:extLst>
            <a:ext uri="{FF2B5EF4-FFF2-40B4-BE49-F238E27FC236}">
              <a16:creationId xmlns:a16="http://schemas.microsoft.com/office/drawing/2014/main" id="{5E047195-22B0-4D81-8E2B-9D1B4D9556BC}"/>
            </a:ext>
          </a:extLst>
        </xdr:cNvPr>
        <xdr:cNvSpPr>
          <a:spLocks/>
        </xdr:cNvSpPr>
      </xdr:nvSpPr>
      <xdr:spPr bwMode="auto">
        <a:xfrm>
          <a:off x="13532259" y="7378702"/>
          <a:ext cx="320776" cy="907323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109 w 10000"/>
            <a:gd name="connsiteY0" fmla="*/ 10717 h 10717"/>
            <a:gd name="connsiteX1" fmla="*/ 0 w 10000"/>
            <a:gd name="connsiteY1" fmla="*/ 5443 h 10717"/>
            <a:gd name="connsiteX2" fmla="*/ 10000 w 10000"/>
            <a:gd name="connsiteY2" fmla="*/ 0 h 10717"/>
            <a:gd name="connsiteX0" fmla="*/ 109 w 7717"/>
            <a:gd name="connsiteY0" fmla="*/ 9355 h 9355"/>
            <a:gd name="connsiteX1" fmla="*/ 0 w 7717"/>
            <a:gd name="connsiteY1" fmla="*/ 4081 h 9355"/>
            <a:gd name="connsiteX2" fmla="*/ 7717 w 7717"/>
            <a:gd name="connsiteY2" fmla="*/ 0 h 9355"/>
            <a:gd name="connsiteX0" fmla="*/ 141 w 8271"/>
            <a:gd name="connsiteY0" fmla="*/ 9268 h 9268"/>
            <a:gd name="connsiteX1" fmla="*/ 0 w 8271"/>
            <a:gd name="connsiteY1" fmla="*/ 3630 h 9268"/>
            <a:gd name="connsiteX2" fmla="*/ 8271 w 8271"/>
            <a:gd name="connsiteY2" fmla="*/ 0 h 9268"/>
            <a:gd name="connsiteX0" fmla="*/ 170 w 10000"/>
            <a:gd name="connsiteY0" fmla="*/ 9863 h 9863"/>
            <a:gd name="connsiteX1" fmla="*/ 0 w 10000"/>
            <a:gd name="connsiteY1" fmla="*/ 3917 h 9863"/>
            <a:gd name="connsiteX2" fmla="*/ 10000 w 10000"/>
            <a:gd name="connsiteY2" fmla="*/ 0 h 9863"/>
            <a:gd name="connsiteX0" fmla="*/ 333 w 10000"/>
            <a:gd name="connsiteY0" fmla="*/ 11669 h 11669"/>
            <a:gd name="connsiteX1" fmla="*/ 0 w 10000"/>
            <a:gd name="connsiteY1" fmla="*/ 3971 h 11669"/>
            <a:gd name="connsiteX2" fmla="*/ 10000 w 10000"/>
            <a:gd name="connsiteY2" fmla="*/ 0 h 11669"/>
            <a:gd name="connsiteX0" fmla="*/ 252 w 10000"/>
            <a:gd name="connsiteY0" fmla="*/ 11599 h 11599"/>
            <a:gd name="connsiteX1" fmla="*/ 0 w 10000"/>
            <a:gd name="connsiteY1" fmla="*/ 3971 h 11599"/>
            <a:gd name="connsiteX2" fmla="*/ 10000 w 10000"/>
            <a:gd name="connsiteY2" fmla="*/ 0 h 115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599">
              <a:moveTo>
                <a:pt x="252" y="11599"/>
              </a:moveTo>
              <a:cubicBezTo>
                <a:pt x="197" y="9544"/>
                <a:pt x="57" y="6028"/>
                <a:pt x="0" y="3971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7961</xdr:colOff>
      <xdr:row>54</xdr:row>
      <xdr:rowOff>87364</xdr:rowOff>
    </xdr:from>
    <xdr:ext cx="596593" cy="110100"/>
    <xdr:sp macro="" textlink="">
      <xdr:nvSpPr>
        <xdr:cNvPr id="272" name="Text Box 1199">
          <a:extLst>
            <a:ext uri="{FF2B5EF4-FFF2-40B4-BE49-F238E27FC236}">
              <a16:creationId xmlns:a16="http://schemas.microsoft.com/office/drawing/2014/main" id="{1D3F72CF-EF28-40B9-8A2A-6092F3F5E2A6}"/>
            </a:ext>
          </a:extLst>
        </xdr:cNvPr>
        <xdr:cNvSpPr txBox="1">
          <a:spLocks noChangeArrowheads="1"/>
        </xdr:cNvSpPr>
      </xdr:nvSpPr>
      <xdr:spPr bwMode="auto">
        <a:xfrm>
          <a:off x="7224392" y="9388584"/>
          <a:ext cx="596593" cy="1101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11</xdr:col>
      <xdr:colOff>653885</xdr:colOff>
      <xdr:row>54</xdr:row>
      <xdr:rowOff>164387</xdr:rowOff>
    </xdr:from>
    <xdr:to>
      <xdr:col>12</xdr:col>
      <xdr:colOff>31585</xdr:colOff>
      <xdr:row>55</xdr:row>
      <xdr:rowOff>97711</xdr:rowOff>
    </xdr:to>
    <xdr:grpSp>
      <xdr:nvGrpSpPr>
        <xdr:cNvPr id="273" name="Group 1200">
          <a:extLst>
            <a:ext uri="{FF2B5EF4-FFF2-40B4-BE49-F238E27FC236}">
              <a16:creationId xmlns:a16="http://schemas.microsoft.com/office/drawing/2014/main" id="{81D38F20-9423-411E-B386-4567BC220FEF}"/>
            </a:ext>
          </a:extLst>
        </xdr:cNvPr>
        <xdr:cNvGrpSpPr>
          <a:grpSpLocks/>
        </xdr:cNvGrpSpPr>
      </xdr:nvGrpSpPr>
      <xdr:grpSpPr bwMode="auto">
        <a:xfrm>
          <a:off x="7842992" y="9476208"/>
          <a:ext cx="80736" cy="105682"/>
          <a:chOff x="718" y="97"/>
          <a:chExt cx="23" cy="15"/>
        </a:xfrm>
      </xdr:grpSpPr>
      <xdr:sp macro="" textlink="">
        <xdr:nvSpPr>
          <xdr:cNvPr id="274" name="Freeform 1201">
            <a:extLst>
              <a:ext uri="{FF2B5EF4-FFF2-40B4-BE49-F238E27FC236}">
                <a16:creationId xmlns:a16="http://schemas.microsoft.com/office/drawing/2014/main" id="{5DF93001-C7A2-41DE-B604-B6A16A4FBCF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5" name="Freeform 1202">
            <a:extLst>
              <a:ext uri="{FF2B5EF4-FFF2-40B4-BE49-F238E27FC236}">
                <a16:creationId xmlns:a16="http://schemas.microsoft.com/office/drawing/2014/main" id="{92234CDE-A068-450B-AF0E-CB9C55E1FDE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276" name="Text Box 973">
          <a:extLst>
            <a:ext uri="{FF2B5EF4-FFF2-40B4-BE49-F238E27FC236}">
              <a16:creationId xmlns:a16="http://schemas.microsoft.com/office/drawing/2014/main" id="{6AF093FD-B27B-4E80-A5E4-4808666A9370}"/>
            </a:ext>
          </a:extLst>
        </xdr:cNvPr>
        <xdr:cNvSpPr txBox="1">
          <a:spLocks noChangeArrowheads="1"/>
        </xdr:cNvSpPr>
      </xdr:nvSpPr>
      <xdr:spPr bwMode="auto">
        <a:xfrm>
          <a:off x="2310968" y="1910404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5</xdr:col>
      <xdr:colOff>19976</xdr:colOff>
      <xdr:row>42</xdr:row>
      <xdr:rowOff>158748</xdr:rowOff>
    </xdr:from>
    <xdr:to>
      <xdr:col>5</xdr:col>
      <xdr:colOff>639101</xdr:colOff>
      <xdr:row>43</xdr:row>
      <xdr:rowOff>15874</xdr:rowOff>
    </xdr:to>
    <xdr:sp macro="" textlink="">
      <xdr:nvSpPr>
        <xdr:cNvPr id="277" name="Line 277">
          <a:extLst>
            <a:ext uri="{FF2B5EF4-FFF2-40B4-BE49-F238E27FC236}">
              <a16:creationId xmlns:a16="http://schemas.microsoft.com/office/drawing/2014/main" id="{1822BECC-49B0-4A2E-B1D6-31E615823EBB}"/>
            </a:ext>
          </a:extLst>
        </xdr:cNvPr>
        <xdr:cNvSpPr>
          <a:spLocks noChangeShapeType="1"/>
        </xdr:cNvSpPr>
      </xdr:nvSpPr>
      <xdr:spPr bwMode="auto">
        <a:xfrm>
          <a:off x="1588426" y="7365998"/>
          <a:ext cx="619125" cy="28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226395</xdr:colOff>
      <xdr:row>54</xdr:row>
      <xdr:rowOff>70546</xdr:rowOff>
    </xdr:from>
    <xdr:ext cx="638175" cy="165173"/>
    <xdr:sp macro="" textlink="">
      <xdr:nvSpPr>
        <xdr:cNvPr id="278" name="Text Box 972">
          <a:extLst>
            <a:ext uri="{FF2B5EF4-FFF2-40B4-BE49-F238E27FC236}">
              <a16:creationId xmlns:a16="http://schemas.microsoft.com/office/drawing/2014/main" id="{4D38C047-90AC-4061-8C3C-839DAFC99EB3}"/>
            </a:ext>
          </a:extLst>
        </xdr:cNvPr>
        <xdr:cNvSpPr txBox="1">
          <a:spLocks noChangeArrowheads="1"/>
        </xdr:cNvSpPr>
      </xdr:nvSpPr>
      <xdr:spPr bwMode="auto">
        <a:xfrm>
          <a:off x="385145" y="933519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319m </a:t>
          </a:r>
        </a:p>
      </xdr:txBody>
    </xdr:sp>
    <xdr:clientData/>
  </xdr:oneCellAnchor>
  <xdr:oneCellAnchor>
    <xdr:from>
      <xdr:col>1</xdr:col>
      <xdr:colOff>41275</xdr:colOff>
      <xdr:row>15</xdr:row>
      <xdr:rowOff>22225</xdr:rowOff>
    </xdr:from>
    <xdr:ext cx="1063625" cy="136525"/>
    <xdr:sp macro="" textlink="">
      <xdr:nvSpPr>
        <xdr:cNvPr id="279" name="Text Box 817">
          <a:extLst>
            <a:ext uri="{FF2B5EF4-FFF2-40B4-BE49-F238E27FC236}">
              <a16:creationId xmlns:a16="http://schemas.microsoft.com/office/drawing/2014/main" id="{3A8D8805-E8BE-4CA1-873C-D052FB7417BF}"/>
            </a:ext>
          </a:extLst>
        </xdr:cNvPr>
        <xdr:cNvSpPr txBox="1">
          <a:spLocks noChangeArrowheads="1"/>
        </xdr:cNvSpPr>
      </xdr:nvSpPr>
      <xdr:spPr bwMode="auto">
        <a:xfrm>
          <a:off x="200025" y="2600325"/>
          <a:ext cx="1063625" cy="136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1000"/>
          </a:srgbClr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124559</xdr:colOff>
      <xdr:row>47</xdr:row>
      <xdr:rowOff>11196</xdr:rowOff>
    </xdr:from>
    <xdr:ext cx="638175" cy="165173"/>
    <xdr:sp macro="" textlink="">
      <xdr:nvSpPr>
        <xdr:cNvPr id="280" name="Text Box 972">
          <a:extLst>
            <a:ext uri="{FF2B5EF4-FFF2-40B4-BE49-F238E27FC236}">
              <a16:creationId xmlns:a16="http://schemas.microsoft.com/office/drawing/2014/main" id="{1671C4B5-8E90-499B-BFCB-AE11B0F82EB8}"/>
            </a:ext>
          </a:extLst>
        </xdr:cNvPr>
        <xdr:cNvSpPr txBox="1">
          <a:spLocks noChangeArrowheads="1"/>
        </xdr:cNvSpPr>
      </xdr:nvSpPr>
      <xdr:spPr bwMode="auto">
        <a:xfrm>
          <a:off x="6626959" y="670409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>
    <xdr:from>
      <xdr:col>17</xdr:col>
      <xdr:colOff>614791</xdr:colOff>
      <xdr:row>42</xdr:row>
      <xdr:rowOff>163661</xdr:rowOff>
    </xdr:from>
    <xdr:to>
      <xdr:col>18</xdr:col>
      <xdr:colOff>118284</xdr:colOff>
      <xdr:row>48</xdr:row>
      <xdr:rowOff>138549</xdr:rowOff>
    </xdr:to>
    <xdr:sp macro="" textlink="">
      <xdr:nvSpPr>
        <xdr:cNvPr id="281" name="Freeform 780">
          <a:extLst>
            <a:ext uri="{FF2B5EF4-FFF2-40B4-BE49-F238E27FC236}">
              <a16:creationId xmlns:a16="http://schemas.microsoft.com/office/drawing/2014/main" id="{20925B60-034A-4BE0-9E79-DDF3412B3E9B}"/>
            </a:ext>
          </a:extLst>
        </xdr:cNvPr>
        <xdr:cNvSpPr>
          <a:spLocks/>
        </xdr:cNvSpPr>
      </xdr:nvSpPr>
      <xdr:spPr bwMode="auto">
        <a:xfrm>
          <a:off x="10622266" y="7360328"/>
          <a:ext cx="206974" cy="1002094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lnTo>
                <a:pt x="911" y="5670"/>
              </a:lnTo>
              <a:lnTo>
                <a:pt x="10286" y="5670"/>
              </a:ln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554069</xdr:colOff>
      <xdr:row>47</xdr:row>
      <xdr:rowOff>12450</xdr:rowOff>
    </xdr:from>
    <xdr:to>
      <xdr:col>17</xdr:col>
      <xdr:colOff>685800</xdr:colOff>
      <xdr:row>47</xdr:row>
      <xdr:rowOff>130423</xdr:rowOff>
    </xdr:to>
    <xdr:sp macro="" textlink="">
      <xdr:nvSpPr>
        <xdr:cNvPr id="282" name="Oval 782">
          <a:extLst>
            <a:ext uri="{FF2B5EF4-FFF2-40B4-BE49-F238E27FC236}">
              <a16:creationId xmlns:a16="http://schemas.microsoft.com/office/drawing/2014/main" id="{05FABE91-B751-462E-85EE-F2D5C4DE3230}"/>
            </a:ext>
          </a:extLst>
        </xdr:cNvPr>
        <xdr:cNvSpPr>
          <a:spLocks noChangeArrowheads="1"/>
        </xdr:cNvSpPr>
      </xdr:nvSpPr>
      <xdr:spPr bwMode="auto">
        <a:xfrm>
          <a:off x="10561544" y="8065122"/>
          <a:ext cx="131731" cy="1179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542925</xdr:colOff>
      <xdr:row>43</xdr:row>
      <xdr:rowOff>47625</xdr:rowOff>
    </xdr:from>
    <xdr:to>
      <xdr:col>6</xdr:col>
      <xdr:colOff>19050</xdr:colOff>
      <xdr:row>45</xdr:row>
      <xdr:rowOff>57150</xdr:rowOff>
    </xdr:to>
    <xdr:grpSp>
      <xdr:nvGrpSpPr>
        <xdr:cNvPr id="284" name="Group 278">
          <a:extLst>
            <a:ext uri="{FF2B5EF4-FFF2-40B4-BE49-F238E27FC236}">
              <a16:creationId xmlns:a16="http://schemas.microsoft.com/office/drawing/2014/main" id="{52CD91FB-8ADA-49DF-90F8-1BA9EBFE1AE2}"/>
            </a:ext>
          </a:extLst>
        </xdr:cNvPr>
        <xdr:cNvGrpSpPr>
          <a:grpSpLocks/>
        </xdr:cNvGrpSpPr>
      </xdr:nvGrpSpPr>
      <xdr:grpSpPr bwMode="auto">
        <a:xfrm>
          <a:off x="3513818" y="7463518"/>
          <a:ext cx="179161" cy="354239"/>
          <a:chOff x="718" y="97"/>
          <a:chExt cx="23" cy="15"/>
        </a:xfrm>
      </xdr:grpSpPr>
      <xdr:sp macro="" textlink="">
        <xdr:nvSpPr>
          <xdr:cNvPr id="285" name="Freeform 279">
            <a:extLst>
              <a:ext uri="{FF2B5EF4-FFF2-40B4-BE49-F238E27FC236}">
                <a16:creationId xmlns:a16="http://schemas.microsoft.com/office/drawing/2014/main" id="{8B7ADD86-1A6B-4253-8B66-A1F78356FEA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6" name="Freeform 280">
            <a:extLst>
              <a:ext uri="{FF2B5EF4-FFF2-40B4-BE49-F238E27FC236}">
                <a16:creationId xmlns:a16="http://schemas.microsoft.com/office/drawing/2014/main" id="{63C3E7DC-1B33-4C8F-851C-5F9076F5095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5582</xdr:colOff>
      <xdr:row>5</xdr:row>
      <xdr:rowOff>87924</xdr:rowOff>
    </xdr:from>
    <xdr:to>
      <xdr:col>9</xdr:col>
      <xdr:colOff>695778</xdr:colOff>
      <xdr:row>8</xdr:row>
      <xdr:rowOff>146050</xdr:rowOff>
    </xdr:to>
    <xdr:sp macro="" textlink="">
      <xdr:nvSpPr>
        <xdr:cNvPr id="288" name="Freeform 689">
          <a:extLst>
            <a:ext uri="{FF2B5EF4-FFF2-40B4-BE49-F238E27FC236}">
              <a16:creationId xmlns:a16="http://schemas.microsoft.com/office/drawing/2014/main" id="{1347CBA8-8DBA-4DCA-AE5F-5D241FE84D38}"/>
            </a:ext>
          </a:extLst>
        </xdr:cNvPr>
        <xdr:cNvSpPr>
          <a:spLocks/>
        </xdr:cNvSpPr>
      </xdr:nvSpPr>
      <xdr:spPr bwMode="auto">
        <a:xfrm>
          <a:off x="5803132" y="945174"/>
          <a:ext cx="690196" cy="57247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673065</xdr:colOff>
      <xdr:row>28</xdr:row>
      <xdr:rowOff>69562</xdr:rowOff>
    </xdr:from>
    <xdr:to>
      <xdr:col>2</xdr:col>
      <xdr:colOff>190500</xdr:colOff>
      <xdr:row>29</xdr:row>
      <xdr:rowOff>73025</xdr:rowOff>
    </xdr:to>
    <xdr:grpSp>
      <xdr:nvGrpSpPr>
        <xdr:cNvPr id="289" name="グループ化 288">
          <a:extLst>
            <a:ext uri="{FF2B5EF4-FFF2-40B4-BE49-F238E27FC236}">
              <a16:creationId xmlns:a16="http://schemas.microsoft.com/office/drawing/2014/main" id="{5F192857-BE91-44E1-A8BD-AC5BE2345976}"/>
            </a:ext>
          </a:extLst>
        </xdr:cNvPr>
        <xdr:cNvGrpSpPr/>
      </xdr:nvGrpSpPr>
      <xdr:grpSpPr>
        <a:xfrm>
          <a:off x="831815" y="4900098"/>
          <a:ext cx="220471" cy="175820"/>
          <a:chOff x="1456766" y="5311588"/>
          <a:chExt cx="156881" cy="106456"/>
        </a:xfrm>
      </xdr:grpSpPr>
      <xdr:sp macro="" textlink="">
        <xdr:nvSpPr>
          <xdr:cNvPr id="290" name="Line 2970">
            <a:extLst>
              <a:ext uri="{FF2B5EF4-FFF2-40B4-BE49-F238E27FC236}">
                <a16:creationId xmlns:a16="http://schemas.microsoft.com/office/drawing/2014/main" id="{4D5B7486-6BCF-4DB4-A480-143C747E7922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Line 2970">
            <a:extLst>
              <a:ext uri="{FF2B5EF4-FFF2-40B4-BE49-F238E27FC236}">
                <a16:creationId xmlns:a16="http://schemas.microsoft.com/office/drawing/2014/main" id="{1992AB41-DBD7-43BB-9237-981DC3C5F729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2970">
            <a:extLst>
              <a:ext uri="{FF2B5EF4-FFF2-40B4-BE49-F238E27FC236}">
                <a16:creationId xmlns:a16="http://schemas.microsoft.com/office/drawing/2014/main" id="{09BD3E5E-10CA-4722-AF66-18D04A716959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2970">
            <a:extLst>
              <a:ext uri="{FF2B5EF4-FFF2-40B4-BE49-F238E27FC236}">
                <a16:creationId xmlns:a16="http://schemas.microsoft.com/office/drawing/2014/main" id="{9C22F7D0-7F08-40D2-8A7E-2A0A7D48C6F7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14088</xdr:colOff>
      <xdr:row>45</xdr:row>
      <xdr:rowOff>55566</xdr:rowOff>
    </xdr:from>
    <xdr:to>
      <xdr:col>5</xdr:col>
      <xdr:colOff>633213</xdr:colOff>
      <xdr:row>45</xdr:row>
      <xdr:rowOff>87317</xdr:rowOff>
    </xdr:to>
    <xdr:sp macro="" textlink="">
      <xdr:nvSpPr>
        <xdr:cNvPr id="295" name="Line 277">
          <a:extLst>
            <a:ext uri="{FF2B5EF4-FFF2-40B4-BE49-F238E27FC236}">
              <a16:creationId xmlns:a16="http://schemas.microsoft.com/office/drawing/2014/main" id="{5E0BF1C3-55EE-49FF-8C69-87CFA4B83E61}"/>
            </a:ext>
          </a:extLst>
        </xdr:cNvPr>
        <xdr:cNvSpPr>
          <a:spLocks noChangeShapeType="1"/>
        </xdr:cNvSpPr>
      </xdr:nvSpPr>
      <xdr:spPr bwMode="auto">
        <a:xfrm>
          <a:off x="1582538" y="7777166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 macro="" textlink="">
      <xdr:nvSpPr>
        <xdr:cNvPr id="296" name="Line 329">
          <a:extLst>
            <a:ext uri="{FF2B5EF4-FFF2-40B4-BE49-F238E27FC236}">
              <a16:creationId xmlns:a16="http://schemas.microsoft.com/office/drawing/2014/main" id="{00BEB131-2190-4FF6-882C-8E523761D9DD}"/>
            </a:ext>
          </a:extLst>
        </xdr:cNvPr>
        <xdr:cNvSpPr>
          <a:spLocks noChangeShapeType="1"/>
        </xdr:cNvSpPr>
      </xdr:nvSpPr>
      <xdr:spPr bwMode="auto">
        <a:xfrm flipV="1">
          <a:off x="5092700" y="73501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45</xdr:row>
      <xdr:rowOff>120452</xdr:rowOff>
    </xdr:from>
    <xdr:to>
      <xdr:col>10</xdr:col>
      <xdr:colOff>0</xdr:colOff>
      <xdr:row>46</xdr:row>
      <xdr:rowOff>101402</xdr:rowOff>
    </xdr:to>
    <xdr:grpSp>
      <xdr:nvGrpSpPr>
        <xdr:cNvPr id="297" name="Group 846">
          <a:extLst>
            <a:ext uri="{FF2B5EF4-FFF2-40B4-BE49-F238E27FC236}">
              <a16:creationId xmlns:a16="http://schemas.microsoft.com/office/drawing/2014/main" id="{DDA385CE-DFE7-4C46-A585-501110A3DD83}"/>
            </a:ext>
          </a:extLst>
        </xdr:cNvPr>
        <xdr:cNvGrpSpPr>
          <a:grpSpLocks/>
        </xdr:cNvGrpSpPr>
      </xdr:nvGrpSpPr>
      <xdr:grpSpPr bwMode="auto">
        <a:xfrm rot="5400000">
          <a:off x="6281737" y="7830033"/>
          <a:ext cx="153307" cy="255360"/>
          <a:chOff x="718" y="97"/>
          <a:chExt cx="23" cy="15"/>
        </a:xfrm>
      </xdr:grpSpPr>
      <xdr:sp macro="" textlink="">
        <xdr:nvSpPr>
          <xdr:cNvPr id="298" name="Freeform 847">
            <a:extLst>
              <a:ext uri="{FF2B5EF4-FFF2-40B4-BE49-F238E27FC236}">
                <a16:creationId xmlns:a16="http://schemas.microsoft.com/office/drawing/2014/main" id="{19195FA5-2AA1-4284-8302-73121AC8CD0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9" name="Freeform 848">
            <a:extLst>
              <a:ext uri="{FF2B5EF4-FFF2-40B4-BE49-F238E27FC236}">
                <a16:creationId xmlns:a16="http://schemas.microsoft.com/office/drawing/2014/main" id="{9CA627D5-E2C4-4833-A731-C990D8F1389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0</xdr:colOff>
      <xdr:row>42</xdr:row>
      <xdr:rowOff>161925</xdr:rowOff>
    </xdr:from>
    <xdr:to>
      <xdr:col>10</xdr:col>
      <xdr:colOff>0</xdr:colOff>
      <xdr:row>48</xdr:row>
      <xdr:rowOff>9525</xdr:rowOff>
    </xdr:to>
    <xdr:sp macro="" textlink="">
      <xdr:nvSpPr>
        <xdr:cNvPr id="300" name="Line 334">
          <a:extLst>
            <a:ext uri="{FF2B5EF4-FFF2-40B4-BE49-F238E27FC236}">
              <a16:creationId xmlns:a16="http://schemas.microsoft.com/office/drawing/2014/main" id="{9DD2B156-5F55-4F44-B3A0-C2A27B15D395}"/>
            </a:ext>
          </a:extLst>
        </xdr:cNvPr>
        <xdr:cNvSpPr>
          <a:spLocks noChangeShapeType="1"/>
        </xdr:cNvSpPr>
      </xdr:nvSpPr>
      <xdr:spPr bwMode="auto">
        <a:xfrm flipV="1">
          <a:off x="5092700" y="73691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101600</xdr:colOff>
      <xdr:row>51</xdr:row>
      <xdr:rowOff>85967</xdr:rowOff>
    </xdr:from>
    <xdr:ext cx="673099" cy="136283"/>
    <xdr:sp macro="" textlink="">
      <xdr:nvSpPr>
        <xdr:cNvPr id="301" name="Text Box 877">
          <a:extLst>
            <a:ext uri="{FF2B5EF4-FFF2-40B4-BE49-F238E27FC236}">
              <a16:creationId xmlns:a16="http://schemas.microsoft.com/office/drawing/2014/main" id="{9923CF05-70CD-4F44-BD01-19DF4BC63E04}"/>
            </a:ext>
          </a:extLst>
        </xdr:cNvPr>
        <xdr:cNvSpPr txBox="1">
          <a:spLocks noChangeArrowheads="1"/>
        </xdr:cNvSpPr>
      </xdr:nvSpPr>
      <xdr:spPr bwMode="auto">
        <a:xfrm>
          <a:off x="5899150" y="7464667"/>
          <a:ext cx="673099" cy="1362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下福井ﾄﾝﾈﾙ</a:t>
          </a:r>
        </a:p>
      </xdr:txBody>
    </xdr:sp>
    <xdr:clientData/>
  </xdr:oneCellAnchor>
  <xdr:twoCellAnchor>
    <xdr:from>
      <xdr:col>2</xdr:col>
      <xdr:colOff>27638</xdr:colOff>
      <xdr:row>51</xdr:row>
      <xdr:rowOff>123825</xdr:rowOff>
    </xdr:from>
    <xdr:to>
      <xdr:col>2</xdr:col>
      <xdr:colOff>85725</xdr:colOff>
      <xdr:row>56</xdr:row>
      <xdr:rowOff>142875</xdr:rowOff>
    </xdr:to>
    <xdr:sp macro="" textlink="">
      <xdr:nvSpPr>
        <xdr:cNvPr id="302" name="Freeform 875">
          <a:extLst>
            <a:ext uri="{FF2B5EF4-FFF2-40B4-BE49-F238E27FC236}">
              <a16:creationId xmlns:a16="http://schemas.microsoft.com/office/drawing/2014/main" id="{985E4E16-865A-44A2-851B-85B4AA3E4428}"/>
            </a:ext>
          </a:extLst>
        </xdr:cNvPr>
        <xdr:cNvSpPr>
          <a:spLocks/>
        </xdr:cNvSpPr>
      </xdr:nvSpPr>
      <xdr:spPr bwMode="auto">
        <a:xfrm>
          <a:off x="6530038" y="7502525"/>
          <a:ext cx="58087" cy="876300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53</xdr:row>
      <xdr:rowOff>142875</xdr:rowOff>
    </xdr:from>
    <xdr:to>
      <xdr:col>2</xdr:col>
      <xdr:colOff>589418</xdr:colOff>
      <xdr:row>54</xdr:row>
      <xdr:rowOff>18841</xdr:rowOff>
    </xdr:to>
    <xdr:sp macro="" textlink="">
      <xdr:nvSpPr>
        <xdr:cNvPr id="303" name="Freeform 878">
          <a:extLst>
            <a:ext uri="{FF2B5EF4-FFF2-40B4-BE49-F238E27FC236}">
              <a16:creationId xmlns:a16="http://schemas.microsoft.com/office/drawing/2014/main" id="{CC1F59FE-D2DA-4805-B7A6-4516502E3207}"/>
            </a:ext>
          </a:extLst>
        </xdr:cNvPr>
        <xdr:cNvSpPr>
          <a:spLocks/>
        </xdr:cNvSpPr>
      </xdr:nvSpPr>
      <xdr:spPr bwMode="auto">
        <a:xfrm>
          <a:off x="6616700" y="7864475"/>
          <a:ext cx="475118" cy="47416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701675</xdr:colOff>
      <xdr:row>52</xdr:row>
      <xdr:rowOff>102358</xdr:rowOff>
    </xdr:from>
    <xdr:to>
      <xdr:col>2</xdr:col>
      <xdr:colOff>200025</xdr:colOff>
      <xdr:row>53</xdr:row>
      <xdr:rowOff>73783</xdr:rowOff>
    </xdr:to>
    <xdr:grpSp>
      <xdr:nvGrpSpPr>
        <xdr:cNvPr id="304" name="Group 879">
          <a:extLst>
            <a:ext uri="{FF2B5EF4-FFF2-40B4-BE49-F238E27FC236}">
              <a16:creationId xmlns:a16="http://schemas.microsoft.com/office/drawing/2014/main" id="{A6EE618C-82E5-4F39-9DB0-C2D5CB8B4438}"/>
            </a:ext>
          </a:extLst>
        </xdr:cNvPr>
        <xdr:cNvGrpSpPr>
          <a:grpSpLocks/>
        </xdr:cNvGrpSpPr>
      </xdr:nvGrpSpPr>
      <xdr:grpSpPr bwMode="auto">
        <a:xfrm>
          <a:off x="860425" y="9069465"/>
          <a:ext cx="201386" cy="143782"/>
          <a:chOff x="718" y="97"/>
          <a:chExt cx="23" cy="15"/>
        </a:xfrm>
      </xdr:grpSpPr>
      <xdr:sp macro="" textlink="">
        <xdr:nvSpPr>
          <xdr:cNvPr id="305" name="Freeform 880">
            <a:extLst>
              <a:ext uri="{FF2B5EF4-FFF2-40B4-BE49-F238E27FC236}">
                <a16:creationId xmlns:a16="http://schemas.microsoft.com/office/drawing/2014/main" id="{804C4AE1-4E29-414D-8190-8CDB9EE22A1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6" name="Freeform 881">
            <a:extLst>
              <a:ext uri="{FF2B5EF4-FFF2-40B4-BE49-F238E27FC236}">
                <a16:creationId xmlns:a16="http://schemas.microsoft.com/office/drawing/2014/main" id="{9E68AA3E-E78C-4F19-81E7-91C44AB317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209551</xdr:colOff>
      <xdr:row>51</xdr:row>
      <xdr:rowOff>20187</xdr:rowOff>
    </xdr:from>
    <xdr:to>
      <xdr:col>2</xdr:col>
      <xdr:colOff>352426</xdr:colOff>
      <xdr:row>52</xdr:row>
      <xdr:rowOff>58287</xdr:rowOff>
    </xdr:to>
    <xdr:grpSp>
      <xdr:nvGrpSpPr>
        <xdr:cNvPr id="307" name="Group 882">
          <a:extLst>
            <a:ext uri="{FF2B5EF4-FFF2-40B4-BE49-F238E27FC236}">
              <a16:creationId xmlns:a16="http://schemas.microsoft.com/office/drawing/2014/main" id="{90DC9824-3459-49B2-A741-EF0CF32C04AC}"/>
            </a:ext>
          </a:extLst>
        </xdr:cNvPr>
        <xdr:cNvGrpSpPr>
          <a:grpSpLocks/>
        </xdr:cNvGrpSpPr>
      </xdr:nvGrpSpPr>
      <xdr:grpSpPr bwMode="auto">
        <a:xfrm rot="5400000">
          <a:off x="1037546" y="8848728"/>
          <a:ext cx="210457" cy="142875"/>
          <a:chOff x="718" y="97"/>
          <a:chExt cx="23" cy="15"/>
        </a:xfrm>
      </xdr:grpSpPr>
      <xdr:sp macro="" textlink="">
        <xdr:nvSpPr>
          <xdr:cNvPr id="308" name="Freeform 883">
            <a:extLst>
              <a:ext uri="{FF2B5EF4-FFF2-40B4-BE49-F238E27FC236}">
                <a16:creationId xmlns:a16="http://schemas.microsoft.com/office/drawing/2014/main" id="{22B540D5-440B-4E0F-B1A6-F72BA644686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Freeform 884">
            <a:extLst>
              <a:ext uri="{FF2B5EF4-FFF2-40B4-BE49-F238E27FC236}">
                <a16:creationId xmlns:a16="http://schemas.microsoft.com/office/drawing/2014/main" id="{988E7583-8E1E-41DA-9AB6-DB0A7A6E479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171450</xdr:colOff>
      <xdr:row>51</xdr:row>
      <xdr:rowOff>122545</xdr:rowOff>
    </xdr:from>
    <xdr:to>
      <xdr:col>2</xdr:col>
      <xdr:colOff>676275</xdr:colOff>
      <xdr:row>56</xdr:row>
      <xdr:rowOff>74920</xdr:rowOff>
    </xdr:to>
    <xdr:sp macro="" textlink="">
      <xdr:nvSpPr>
        <xdr:cNvPr id="310" name="Freeform 885">
          <a:extLst>
            <a:ext uri="{FF2B5EF4-FFF2-40B4-BE49-F238E27FC236}">
              <a16:creationId xmlns:a16="http://schemas.microsoft.com/office/drawing/2014/main" id="{4E28C5CF-1A64-4DA4-8C45-CA724E56FED6}"/>
            </a:ext>
          </a:extLst>
        </xdr:cNvPr>
        <xdr:cNvSpPr>
          <a:spLocks/>
        </xdr:cNvSpPr>
      </xdr:nvSpPr>
      <xdr:spPr bwMode="auto">
        <a:xfrm>
          <a:off x="6673850" y="7501245"/>
          <a:ext cx="504825" cy="80962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94948</xdr:colOff>
      <xdr:row>53</xdr:row>
      <xdr:rowOff>160841</xdr:rowOff>
    </xdr:from>
    <xdr:ext cx="245511" cy="165173"/>
    <xdr:sp macro="" textlink="">
      <xdr:nvSpPr>
        <xdr:cNvPr id="311" name="Text Box 889">
          <a:extLst>
            <a:ext uri="{FF2B5EF4-FFF2-40B4-BE49-F238E27FC236}">
              <a16:creationId xmlns:a16="http://schemas.microsoft.com/office/drawing/2014/main" id="{A320DCCA-8024-4C5F-89EA-0BB2BF5780CA}"/>
            </a:ext>
          </a:extLst>
        </xdr:cNvPr>
        <xdr:cNvSpPr txBox="1">
          <a:spLocks noChangeArrowheads="1"/>
        </xdr:cNvSpPr>
      </xdr:nvSpPr>
      <xdr:spPr bwMode="auto">
        <a:xfrm>
          <a:off x="6597348" y="7882441"/>
          <a:ext cx="24551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17156</xdr:colOff>
      <xdr:row>53</xdr:row>
      <xdr:rowOff>81873</xdr:rowOff>
    </xdr:from>
    <xdr:ext cx="363134" cy="234439"/>
    <xdr:sp macro="" textlink="">
      <xdr:nvSpPr>
        <xdr:cNvPr id="312" name="Text Box 1102">
          <a:extLst>
            <a:ext uri="{FF2B5EF4-FFF2-40B4-BE49-F238E27FC236}">
              <a16:creationId xmlns:a16="http://schemas.microsoft.com/office/drawing/2014/main" id="{2EC7311E-85E7-4B52-9F4F-09DA47219769}"/>
            </a:ext>
          </a:extLst>
        </xdr:cNvPr>
        <xdr:cNvSpPr txBox="1">
          <a:spLocks noChangeArrowheads="1"/>
        </xdr:cNvSpPr>
      </xdr:nvSpPr>
      <xdr:spPr bwMode="auto">
        <a:xfrm>
          <a:off x="5814706" y="7803473"/>
          <a:ext cx="363134" cy="23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2</xdr:col>
      <xdr:colOff>9525</xdr:colOff>
      <xdr:row>55</xdr:row>
      <xdr:rowOff>133557</xdr:rowOff>
    </xdr:from>
    <xdr:ext cx="638175" cy="165173"/>
    <xdr:sp macro="" textlink="">
      <xdr:nvSpPr>
        <xdr:cNvPr id="313" name="Text Box 972">
          <a:extLst>
            <a:ext uri="{FF2B5EF4-FFF2-40B4-BE49-F238E27FC236}">
              <a16:creationId xmlns:a16="http://schemas.microsoft.com/office/drawing/2014/main" id="{AB4B9F25-4112-4C21-89C9-6DB64976C1DB}"/>
            </a:ext>
          </a:extLst>
        </xdr:cNvPr>
        <xdr:cNvSpPr txBox="1">
          <a:spLocks noChangeArrowheads="1"/>
        </xdr:cNvSpPr>
      </xdr:nvSpPr>
      <xdr:spPr bwMode="auto">
        <a:xfrm>
          <a:off x="6511925" y="819805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>
    <xdr:from>
      <xdr:col>1</xdr:col>
      <xdr:colOff>366715</xdr:colOff>
      <xdr:row>50</xdr:row>
      <xdr:rowOff>90486</xdr:rowOff>
    </xdr:from>
    <xdr:to>
      <xdr:col>2</xdr:col>
      <xdr:colOff>195265</xdr:colOff>
      <xdr:row>52</xdr:row>
      <xdr:rowOff>52386</xdr:rowOff>
    </xdr:to>
    <xdr:sp macro="" textlink="">
      <xdr:nvSpPr>
        <xdr:cNvPr id="314" name="Freeform 295">
          <a:extLst>
            <a:ext uri="{FF2B5EF4-FFF2-40B4-BE49-F238E27FC236}">
              <a16:creationId xmlns:a16="http://schemas.microsoft.com/office/drawing/2014/main" id="{1A92619D-65E6-4B11-B167-6C70DDB14B00}"/>
            </a:ext>
          </a:extLst>
        </xdr:cNvPr>
        <xdr:cNvSpPr>
          <a:spLocks/>
        </xdr:cNvSpPr>
      </xdr:nvSpPr>
      <xdr:spPr bwMode="auto">
        <a:xfrm flipH="1">
          <a:off x="6164265" y="7297736"/>
          <a:ext cx="533400" cy="304800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771523</xdr:colOff>
      <xdr:row>51</xdr:row>
      <xdr:rowOff>104776</xdr:rowOff>
    </xdr:from>
    <xdr:to>
      <xdr:col>2</xdr:col>
      <xdr:colOff>152399</xdr:colOff>
      <xdr:row>52</xdr:row>
      <xdr:rowOff>23814</xdr:rowOff>
    </xdr:to>
    <xdr:sp macro="" textlink="">
      <xdr:nvSpPr>
        <xdr:cNvPr id="315" name="Freeform 435">
          <a:extLst>
            <a:ext uri="{FF2B5EF4-FFF2-40B4-BE49-F238E27FC236}">
              <a16:creationId xmlns:a16="http://schemas.microsoft.com/office/drawing/2014/main" id="{89BA59F5-AD92-42C8-B46F-BEBAC6F41694}"/>
            </a:ext>
          </a:extLst>
        </xdr:cNvPr>
        <xdr:cNvSpPr>
          <a:spLocks/>
        </xdr:cNvSpPr>
      </xdr:nvSpPr>
      <xdr:spPr bwMode="auto">
        <a:xfrm rot="10800000" flipV="1">
          <a:off x="6505573" y="7483476"/>
          <a:ext cx="149226" cy="9048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689992</xdr:colOff>
      <xdr:row>50</xdr:row>
      <xdr:rowOff>29591</xdr:rowOff>
    </xdr:from>
    <xdr:to>
      <xdr:col>2</xdr:col>
      <xdr:colOff>170181</xdr:colOff>
      <xdr:row>51</xdr:row>
      <xdr:rowOff>95415</xdr:rowOff>
    </xdr:to>
    <xdr:sp macro="" textlink="">
      <xdr:nvSpPr>
        <xdr:cNvPr id="316" name="Line 409">
          <a:extLst>
            <a:ext uri="{FF2B5EF4-FFF2-40B4-BE49-F238E27FC236}">
              <a16:creationId xmlns:a16="http://schemas.microsoft.com/office/drawing/2014/main" id="{3C1D9141-C99A-4253-8097-DB2ADD866B59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6461425" y="7262958"/>
          <a:ext cx="237274" cy="185039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573" h="137829">
              <a:moveTo>
                <a:pt x="0" y="0"/>
              </a:moveTo>
              <a:cubicBezTo>
                <a:pt x="89728" y="78826"/>
                <a:pt x="42292" y="31457"/>
                <a:pt x="155573" y="13782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234570</xdr:colOff>
      <xdr:row>53</xdr:row>
      <xdr:rowOff>42648</xdr:rowOff>
    </xdr:from>
    <xdr:ext cx="252337" cy="63973"/>
    <xdr:sp macro="" textlink="">
      <xdr:nvSpPr>
        <xdr:cNvPr id="317" name="Text Box 877">
          <a:extLst>
            <a:ext uri="{FF2B5EF4-FFF2-40B4-BE49-F238E27FC236}">
              <a16:creationId xmlns:a16="http://schemas.microsoft.com/office/drawing/2014/main" id="{16DDB744-DD1B-4E7E-B260-444F6379B576}"/>
            </a:ext>
          </a:extLst>
        </xdr:cNvPr>
        <xdr:cNvSpPr txBox="1">
          <a:spLocks noChangeArrowheads="1"/>
        </xdr:cNvSpPr>
      </xdr:nvSpPr>
      <xdr:spPr bwMode="auto">
        <a:xfrm>
          <a:off x="6736970" y="7764248"/>
          <a:ext cx="252337" cy="63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1</xdr:col>
      <xdr:colOff>505160</xdr:colOff>
      <xdr:row>16</xdr:row>
      <xdr:rowOff>8857</xdr:rowOff>
    </xdr:from>
    <xdr:to>
      <xdr:col>1</xdr:col>
      <xdr:colOff>638510</xdr:colOff>
      <xdr:row>16</xdr:row>
      <xdr:rowOff>123157</xdr:rowOff>
    </xdr:to>
    <xdr:sp macro="" textlink="">
      <xdr:nvSpPr>
        <xdr:cNvPr id="320" name="AutoShape 702">
          <a:extLst>
            <a:ext uri="{FF2B5EF4-FFF2-40B4-BE49-F238E27FC236}">
              <a16:creationId xmlns:a16="http://schemas.microsoft.com/office/drawing/2014/main" id="{2ED56EF3-B598-4EE0-8433-B44A50681C4A}"/>
            </a:ext>
          </a:extLst>
        </xdr:cNvPr>
        <xdr:cNvSpPr>
          <a:spLocks noChangeArrowheads="1"/>
        </xdr:cNvSpPr>
      </xdr:nvSpPr>
      <xdr:spPr bwMode="auto">
        <a:xfrm>
          <a:off x="663910" y="2758407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142042</xdr:colOff>
      <xdr:row>14</xdr:row>
      <xdr:rowOff>28991</xdr:rowOff>
    </xdr:from>
    <xdr:ext cx="317500" cy="121407"/>
    <xdr:sp macro="" textlink="">
      <xdr:nvSpPr>
        <xdr:cNvPr id="321" name="Text Box 222">
          <a:extLst>
            <a:ext uri="{FF2B5EF4-FFF2-40B4-BE49-F238E27FC236}">
              <a16:creationId xmlns:a16="http://schemas.microsoft.com/office/drawing/2014/main" id="{45607389-35A7-4BF9-B4C0-4EDF7C84A749}"/>
            </a:ext>
          </a:extLst>
        </xdr:cNvPr>
        <xdr:cNvSpPr txBox="1">
          <a:spLocks noChangeArrowheads="1"/>
        </xdr:cNvSpPr>
      </xdr:nvSpPr>
      <xdr:spPr bwMode="auto">
        <a:xfrm>
          <a:off x="300792" y="2435641"/>
          <a:ext cx="317500" cy="121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twoCellAnchor>
    <xdr:from>
      <xdr:col>9</xdr:col>
      <xdr:colOff>51550</xdr:colOff>
      <xdr:row>35</xdr:row>
      <xdr:rowOff>159302</xdr:rowOff>
    </xdr:from>
    <xdr:to>
      <xdr:col>10</xdr:col>
      <xdr:colOff>15422</xdr:colOff>
      <xdr:row>40</xdr:row>
      <xdr:rowOff>152400</xdr:rowOff>
    </xdr:to>
    <xdr:sp macro="" textlink="">
      <xdr:nvSpPr>
        <xdr:cNvPr id="322" name="Freeform 260">
          <a:extLst>
            <a:ext uri="{FF2B5EF4-FFF2-40B4-BE49-F238E27FC236}">
              <a16:creationId xmlns:a16="http://schemas.microsoft.com/office/drawing/2014/main" id="{329028C3-EC28-4578-865E-ED99C8D82269}"/>
            </a:ext>
          </a:extLst>
        </xdr:cNvPr>
        <xdr:cNvSpPr>
          <a:spLocks/>
        </xdr:cNvSpPr>
      </xdr:nvSpPr>
      <xdr:spPr bwMode="auto">
        <a:xfrm>
          <a:off x="4439400" y="6166402"/>
          <a:ext cx="668722" cy="85034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9217 w 9217"/>
            <a:gd name="connsiteY0" fmla="*/ 9801 h 9801"/>
            <a:gd name="connsiteX1" fmla="*/ 9217 w 9217"/>
            <a:gd name="connsiteY1" fmla="*/ 1 h 9801"/>
            <a:gd name="connsiteX2" fmla="*/ 0 w 9217"/>
            <a:gd name="connsiteY2" fmla="*/ 6122 h 9801"/>
            <a:gd name="connsiteX0" fmla="*/ 10000 w 10000"/>
            <a:gd name="connsiteY0" fmla="*/ 10000 h 10000"/>
            <a:gd name="connsiteX1" fmla="*/ 10000 w 10000"/>
            <a:gd name="connsiteY1" fmla="*/ 1 h 10000"/>
            <a:gd name="connsiteX2" fmla="*/ 0 w 10000"/>
            <a:gd name="connsiteY2" fmla="*/ 6246 h 10000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84" h="16603">
              <a:moveTo>
                <a:pt x="12184" y="16603"/>
              </a:moveTo>
              <a:cubicBezTo>
                <a:pt x="7938" y="11990"/>
                <a:pt x="10728" y="5535"/>
                <a:pt x="10000" y="1"/>
              </a:cubicBezTo>
              <a:cubicBezTo>
                <a:pt x="6384" y="-67"/>
                <a:pt x="3373" y="2016"/>
                <a:pt x="0" y="6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544283</xdr:colOff>
      <xdr:row>35</xdr:row>
      <xdr:rowOff>158279</xdr:rowOff>
    </xdr:from>
    <xdr:to>
      <xdr:col>10</xdr:col>
      <xdr:colOff>767441</xdr:colOff>
      <xdr:row>35</xdr:row>
      <xdr:rowOff>158749</xdr:rowOff>
    </xdr:to>
    <xdr:sp macro="" textlink="">
      <xdr:nvSpPr>
        <xdr:cNvPr id="323" name="Line 261">
          <a:extLst>
            <a:ext uri="{FF2B5EF4-FFF2-40B4-BE49-F238E27FC236}">
              <a16:creationId xmlns:a16="http://schemas.microsoft.com/office/drawing/2014/main" id="{9D27074F-7E4B-44EB-85CB-D5C26B908C12}"/>
            </a:ext>
          </a:extLst>
        </xdr:cNvPr>
        <xdr:cNvSpPr>
          <a:spLocks noChangeShapeType="1"/>
        </xdr:cNvSpPr>
      </xdr:nvSpPr>
      <xdr:spPr bwMode="auto">
        <a:xfrm>
          <a:off x="4932133" y="6165379"/>
          <a:ext cx="864508" cy="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614486</xdr:colOff>
      <xdr:row>33</xdr:row>
      <xdr:rowOff>76199</xdr:rowOff>
    </xdr:from>
    <xdr:to>
      <xdr:col>9</xdr:col>
      <xdr:colOff>615949</xdr:colOff>
      <xdr:row>35</xdr:row>
      <xdr:rowOff>152835</xdr:rowOff>
    </xdr:to>
    <xdr:sp macro="" textlink="">
      <xdr:nvSpPr>
        <xdr:cNvPr id="324" name="Line 341">
          <a:extLst>
            <a:ext uri="{FF2B5EF4-FFF2-40B4-BE49-F238E27FC236}">
              <a16:creationId xmlns:a16="http://schemas.microsoft.com/office/drawing/2014/main" id="{36A0FDBB-ECAE-4F49-B067-7A8B5221C7EA}"/>
            </a:ext>
          </a:extLst>
        </xdr:cNvPr>
        <xdr:cNvSpPr>
          <a:spLocks noChangeShapeType="1"/>
        </xdr:cNvSpPr>
      </xdr:nvSpPr>
      <xdr:spPr bwMode="auto">
        <a:xfrm flipV="1">
          <a:off x="5002336" y="5740399"/>
          <a:ext cx="1463" cy="419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626170</xdr:colOff>
      <xdr:row>38</xdr:row>
      <xdr:rowOff>47625</xdr:rowOff>
    </xdr:from>
    <xdr:to>
      <xdr:col>7</xdr:col>
      <xdr:colOff>702370</xdr:colOff>
      <xdr:row>39</xdr:row>
      <xdr:rowOff>161925</xdr:rowOff>
    </xdr:to>
    <xdr:sp macro="" textlink="">
      <xdr:nvSpPr>
        <xdr:cNvPr id="325" name="Line 1126">
          <a:extLst>
            <a:ext uri="{FF2B5EF4-FFF2-40B4-BE49-F238E27FC236}">
              <a16:creationId xmlns:a16="http://schemas.microsoft.com/office/drawing/2014/main" id="{3644A906-C9B6-4564-8E5B-38DC1F66C323}"/>
            </a:ext>
          </a:extLst>
        </xdr:cNvPr>
        <xdr:cNvSpPr>
          <a:spLocks noChangeShapeType="1"/>
        </xdr:cNvSpPr>
      </xdr:nvSpPr>
      <xdr:spPr bwMode="auto">
        <a:xfrm flipV="1">
          <a:off x="3604320" y="6569075"/>
          <a:ext cx="76200" cy="285750"/>
        </a:xfrm>
        <a:custGeom>
          <a:avLst/>
          <a:gdLst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" h="284389">
              <a:moveTo>
                <a:pt x="0" y="0"/>
              </a:moveTo>
              <a:cubicBezTo>
                <a:pt x="44450" y="94796"/>
                <a:pt x="58283" y="281440"/>
                <a:pt x="133350" y="284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17010</xdr:colOff>
      <xdr:row>33</xdr:row>
      <xdr:rowOff>13608</xdr:rowOff>
    </xdr:from>
    <xdr:to>
      <xdr:col>8</xdr:col>
      <xdr:colOff>20412</xdr:colOff>
      <xdr:row>40</xdr:row>
      <xdr:rowOff>48306</xdr:rowOff>
    </xdr:to>
    <xdr:sp macro="" textlink="">
      <xdr:nvSpPr>
        <xdr:cNvPr id="326" name="Line 1127">
          <a:extLst>
            <a:ext uri="{FF2B5EF4-FFF2-40B4-BE49-F238E27FC236}">
              <a16:creationId xmlns:a16="http://schemas.microsoft.com/office/drawing/2014/main" id="{E1305BF7-1A36-4916-B710-59564B0E15B4}"/>
            </a:ext>
          </a:extLst>
        </xdr:cNvPr>
        <xdr:cNvSpPr>
          <a:spLocks noChangeShapeType="1"/>
        </xdr:cNvSpPr>
      </xdr:nvSpPr>
      <xdr:spPr bwMode="auto">
        <a:xfrm flipV="1">
          <a:off x="3700010" y="5677808"/>
          <a:ext cx="3402" cy="123484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18369</xdr:colOff>
      <xdr:row>35</xdr:row>
      <xdr:rowOff>47624</xdr:rowOff>
    </xdr:from>
    <xdr:to>
      <xdr:col>8</xdr:col>
      <xdr:colOff>371195</xdr:colOff>
      <xdr:row>37</xdr:row>
      <xdr:rowOff>154081</xdr:rowOff>
    </xdr:to>
    <xdr:sp macro="" textlink="">
      <xdr:nvSpPr>
        <xdr:cNvPr id="327" name="Freeform 1128">
          <a:extLst>
            <a:ext uri="{FF2B5EF4-FFF2-40B4-BE49-F238E27FC236}">
              <a16:creationId xmlns:a16="http://schemas.microsoft.com/office/drawing/2014/main" id="{3B4A399E-19C1-4F28-A98F-B061F0ED87E3}"/>
            </a:ext>
          </a:extLst>
        </xdr:cNvPr>
        <xdr:cNvSpPr>
          <a:spLocks/>
        </xdr:cNvSpPr>
      </xdr:nvSpPr>
      <xdr:spPr bwMode="auto">
        <a:xfrm>
          <a:off x="3701369" y="6054724"/>
          <a:ext cx="352826" cy="449357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4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84620</xdr:colOff>
      <xdr:row>38</xdr:row>
      <xdr:rowOff>46286</xdr:rowOff>
    </xdr:from>
    <xdr:ext cx="657225" cy="434478"/>
    <xdr:sp macro="" textlink="">
      <xdr:nvSpPr>
        <xdr:cNvPr id="328" name="Text Box 1131">
          <a:extLst>
            <a:ext uri="{FF2B5EF4-FFF2-40B4-BE49-F238E27FC236}">
              <a16:creationId xmlns:a16="http://schemas.microsoft.com/office/drawing/2014/main" id="{C71192DE-2BAC-4438-AFFC-D6E5611A20C9}"/>
            </a:ext>
          </a:extLst>
        </xdr:cNvPr>
        <xdr:cNvSpPr txBox="1">
          <a:spLocks noChangeArrowheads="1"/>
        </xdr:cNvSpPr>
      </xdr:nvSpPr>
      <xdr:spPr bwMode="auto">
        <a:xfrm>
          <a:off x="3767620" y="6567736"/>
          <a:ext cx="657225" cy="43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 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中屋製菓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8</xdr:col>
      <xdr:colOff>69849</xdr:colOff>
      <xdr:row>34</xdr:row>
      <xdr:rowOff>160432</xdr:rowOff>
    </xdr:from>
    <xdr:ext cx="259430" cy="168508"/>
    <xdr:sp macro="" textlink="">
      <xdr:nvSpPr>
        <xdr:cNvPr id="329" name="Text Box 1132">
          <a:extLst>
            <a:ext uri="{FF2B5EF4-FFF2-40B4-BE49-F238E27FC236}">
              <a16:creationId xmlns:a16="http://schemas.microsoft.com/office/drawing/2014/main" id="{C1ABEEEE-5F46-4646-9A3C-C315210F994D}"/>
            </a:ext>
          </a:extLst>
        </xdr:cNvPr>
        <xdr:cNvSpPr txBox="1">
          <a:spLocks noChangeArrowheads="1"/>
        </xdr:cNvSpPr>
      </xdr:nvSpPr>
      <xdr:spPr bwMode="auto">
        <a:xfrm>
          <a:off x="3752849" y="5996082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7</xdr:col>
      <xdr:colOff>372970</xdr:colOff>
      <xdr:row>34</xdr:row>
      <xdr:rowOff>152911</xdr:rowOff>
    </xdr:from>
    <xdr:ext cx="259430" cy="168508"/>
    <xdr:sp macro="" textlink="">
      <xdr:nvSpPr>
        <xdr:cNvPr id="330" name="Text Box 1133">
          <a:extLst>
            <a:ext uri="{FF2B5EF4-FFF2-40B4-BE49-F238E27FC236}">
              <a16:creationId xmlns:a16="http://schemas.microsoft.com/office/drawing/2014/main" id="{1A36193B-F322-496B-9B1B-BCFD6B79B72D}"/>
            </a:ext>
          </a:extLst>
        </xdr:cNvPr>
        <xdr:cNvSpPr txBox="1">
          <a:spLocks noChangeArrowheads="1"/>
        </xdr:cNvSpPr>
      </xdr:nvSpPr>
      <xdr:spPr bwMode="auto">
        <a:xfrm>
          <a:off x="3345642" y="5979970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7</xdr:col>
      <xdr:colOff>10319</xdr:colOff>
      <xdr:row>32</xdr:row>
      <xdr:rowOff>165894</xdr:rowOff>
    </xdr:from>
    <xdr:to>
      <xdr:col>7</xdr:col>
      <xdr:colOff>40481</xdr:colOff>
      <xdr:row>34</xdr:row>
      <xdr:rowOff>32544</xdr:rowOff>
    </xdr:to>
    <xdr:sp macro="" textlink="">
      <xdr:nvSpPr>
        <xdr:cNvPr id="332" name="Text Box 1058">
          <a:extLst>
            <a:ext uri="{FF2B5EF4-FFF2-40B4-BE49-F238E27FC236}">
              <a16:creationId xmlns:a16="http://schemas.microsoft.com/office/drawing/2014/main" id="{72498612-7AFC-4A79-B6BE-97F2C4457A36}"/>
            </a:ext>
          </a:extLst>
        </xdr:cNvPr>
        <xdr:cNvSpPr txBox="1">
          <a:spLocks noChangeArrowheads="1"/>
        </xdr:cNvSpPr>
      </xdr:nvSpPr>
      <xdr:spPr bwMode="auto">
        <a:xfrm>
          <a:off x="4407694" y="5634832"/>
          <a:ext cx="30162" cy="207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72786</xdr:colOff>
      <xdr:row>34</xdr:row>
      <xdr:rowOff>113372</xdr:rowOff>
    </xdr:from>
    <xdr:to>
      <xdr:col>10</xdr:col>
      <xdr:colOff>482361</xdr:colOff>
      <xdr:row>35</xdr:row>
      <xdr:rowOff>141947</xdr:rowOff>
    </xdr:to>
    <xdr:sp macro="" textlink="">
      <xdr:nvSpPr>
        <xdr:cNvPr id="333" name="Text Box 1132">
          <a:extLst>
            <a:ext uri="{FF2B5EF4-FFF2-40B4-BE49-F238E27FC236}">
              <a16:creationId xmlns:a16="http://schemas.microsoft.com/office/drawing/2014/main" id="{209D648E-4DC5-4FBB-A84A-68B4449B2866}"/>
            </a:ext>
          </a:extLst>
        </xdr:cNvPr>
        <xdr:cNvSpPr txBox="1">
          <a:spLocks noChangeArrowheads="1"/>
        </xdr:cNvSpPr>
      </xdr:nvSpPr>
      <xdr:spPr bwMode="auto">
        <a:xfrm>
          <a:off x="5165486" y="5949022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438149</xdr:colOff>
      <xdr:row>46</xdr:row>
      <xdr:rowOff>15754</xdr:rowOff>
    </xdr:from>
    <xdr:to>
      <xdr:col>10</xdr:col>
      <xdr:colOff>361950</xdr:colOff>
      <xdr:row>46</xdr:row>
      <xdr:rowOff>34804</xdr:rowOff>
    </xdr:to>
    <xdr:sp macro="" textlink="">
      <xdr:nvSpPr>
        <xdr:cNvPr id="334" name="Line 845">
          <a:extLst>
            <a:ext uri="{FF2B5EF4-FFF2-40B4-BE49-F238E27FC236}">
              <a16:creationId xmlns:a16="http://schemas.microsoft.com/office/drawing/2014/main" id="{EAF674AD-4A60-40A5-9580-7408B2B783C8}"/>
            </a:ext>
          </a:extLst>
        </xdr:cNvPr>
        <xdr:cNvSpPr>
          <a:spLocks noChangeShapeType="1"/>
        </xdr:cNvSpPr>
      </xdr:nvSpPr>
      <xdr:spPr bwMode="auto">
        <a:xfrm>
          <a:off x="4825999" y="7908804"/>
          <a:ext cx="628651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335" name="Text Box 209">
          <a:extLst>
            <a:ext uri="{FF2B5EF4-FFF2-40B4-BE49-F238E27FC236}">
              <a16:creationId xmlns:a16="http://schemas.microsoft.com/office/drawing/2014/main" id="{B57910C9-6735-4678-9FF4-4FE43989F1AE}"/>
            </a:ext>
          </a:extLst>
        </xdr:cNvPr>
        <xdr:cNvSpPr txBox="1">
          <a:spLocks noChangeArrowheads="1"/>
        </xdr:cNvSpPr>
      </xdr:nvSpPr>
      <xdr:spPr bwMode="auto">
        <a:xfrm>
          <a:off x="43878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336" name="Text Box 1058">
          <a:extLst>
            <a:ext uri="{FF2B5EF4-FFF2-40B4-BE49-F238E27FC236}">
              <a16:creationId xmlns:a16="http://schemas.microsoft.com/office/drawing/2014/main" id="{DC6F845B-C717-464B-9EE8-F2A56542732A}"/>
            </a:ext>
          </a:extLst>
        </xdr:cNvPr>
        <xdr:cNvSpPr txBox="1">
          <a:spLocks noChangeArrowheads="1"/>
        </xdr:cNvSpPr>
      </xdr:nvSpPr>
      <xdr:spPr bwMode="auto">
        <a:xfrm>
          <a:off x="4387850" y="42830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0</xdr:row>
      <xdr:rowOff>161925</xdr:rowOff>
    </xdr:from>
    <xdr:to>
      <xdr:col>11</xdr:col>
      <xdr:colOff>28574</xdr:colOff>
      <xdr:row>2</xdr:row>
      <xdr:rowOff>28574</xdr:rowOff>
    </xdr:to>
    <xdr:sp macro="" textlink="">
      <xdr:nvSpPr>
        <xdr:cNvPr id="337" name="Text Box 1058">
          <a:extLst>
            <a:ext uri="{FF2B5EF4-FFF2-40B4-BE49-F238E27FC236}">
              <a16:creationId xmlns:a16="http://schemas.microsoft.com/office/drawing/2014/main" id="{A1BA0F4D-7F2A-4B89-80E5-6796F259204C}"/>
            </a:ext>
          </a:extLst>
        </xdr:cNvPr>
        <xdr:cNvSpPr txBox="1">
          <a:spLocks noChangeArrowheads="1"/>
        </xdr:cNvSpPr>
      </xdr:nvSpPr>
      <xdr:spPr bwMode="auto">
        <a:xfrm>
          <a:off x="5797550" y="9769475"/>
          <a:ext cx="28574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40</xdr:row>
      <xdr:rowOff>161925</xdr:rowOff>
    </xdr:from>
    <xdr:to>
      <xdr:col>17</xdr:col>
      <xdr:colOff>28574</xdr:colOff>
      <xdr:row>42</xdr:row>
      <xdr:rowOff>28575</xdr:rowOff>
    </xdr:to>
    <xdr:sp macro="" textlink="">
      <xdr:nvSpPr>
        <xdr:cNvPr id="338" name="Text Box 1058">
          <a:extLst>
            <a:ext uri="{FF2B5EF4-FFF2-40B4-BE49-F238E27FC236}">
              <a16:creationId xmlns:a16="http://schemas.microsoft.com/office/drawing/2014/main" id="{B6B29277-4F36-4880-A105-6CCDA6F3D54D}"/>
            </a:ext>
          </a:extLst>
        </xdr:cNvPr>
        <xdr:cNvSpPr txBox="1">
          <a:spLocks noChangeArrowheads="1"/>
        </xdr:cNvSpPr>
      </xdr:nvSpPr>
      <xdr:spPr bwMode="auto">
        <a:xfrm>
          <a:off x="10026650" y="7026275"/>
          <a:ext cx="28574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48</xdr:row>
      <xdr:rowOff>161925</xdr:rowOff>
    </xdr:from>
    <xdr:to>
      <xdr:col>17</xdr:col>
      <xdr:colOff>28574</xdr:colOff>
      <xdr:row>50</xdr:row>
      <xdr:rowOff>28576</xdr:rowOff>
    </xdr:to>
    <xdr:sp macro="" textlink="">
      <xdr:nvSpPr>
        <xdr:cNvPr id="339" name="Text Box 1058">
          <a:extLst>
            <a:ext uri="{FF2B5EF4-FFF2-40B4-BE49-F238E27FC236}">
              <a16:creationId xmlns:a16="http://schemas.microsoft.com/office/drawing/2014/main" id="{524B09D2-11C1-4F7C-BA9A-B19F98E410F9}"/>
            </a:ext>
          </a:extLst>
        </xdr:cNvPr>
        <xdr:cNvSpPr txBox="1">
          <a:spLocks noChangeArrowheads="1"/>
        </xdr:cNvSpPr>
      </xdr:nvSpPr>
      <xdr:spPr bwMode="auto">
        <a:xfrm>
          <a:off x="10026650" y="8397875"/>
          <a:ext cx="28574" cy="2095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0</xdr:colOff>
      <xdr:row>48</xdr:row>
      <xdr:rowOff>161925</xdr:rowOff>
    </xdr:from>
    <xdr:to>
      <xdr:col>11</xdr:col>
      <xdr:colOff>28902</xdr:colOff>
      <xdr:row>50</xdr:row>
      <xdr:rowOff>28576</xdr:rowOff>
    </xdr:to>
    <xdr:sp macro="" textlink="">
      <xdr:nvSpPr>
        <xdr:cNvPr id="340" name="Text Box 1058">
          <a:extLst>
            <a:ext uri="{FF2B5EF4-FFF2-40B4-BE49-F238E27FC236}">
              <a16:creationId xmlns:a16="http://schemas.microsoft.com/office/drawing/2014/main" id="{89B582E4-03C2-485E-9AEC-2C0DE6D9B558}"/>
            </a:ext>
          </a:extLst>
        </xdr:cNvPr>
        <xdr:cNvSpPr txBox="1">
          <a:spLocks noChangeArrowheads="1"/>
        </xdr:cNvSpPr>
      </xdr:nvSpPr>
      <xdr:spPr bwMode="auto">
        <a:xfrm>
          <a:off x="7207250" y="8397875"/>
          <a:ext cx="29299" cy="2095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0</xdr:colOff>
      <xdr:row>48</xdr:row>
      <xdr:rowOff>161925</xdr:rowOff>
    </xdr:from>
    <xdr:to>
      <xdr:col>11</xdr:col>
      <xdr:colOff>28177</xdr:colOff>
      <xdr:row>50</xdr:row>
      <xdr:rowOff>28575</xdr:rowOff>
    </xdr:to>
    <xdr:sp macro="" textlink="">
      <xdr:nvSpPr>
        <xdr:cNvPr id="341" name="Text Box 1058">
          <a:extLst>
            <a:ext uri="{FF2B5EF4-FFF2-40B4-BE49-F238E27FC236}">
              <a16:creationId xmlns:a16="http://schemas.microsoft.com/office/drawing/2014/main" id="{7224C3F4-3D7F-41CB-B300-96EB923CABFD}"/>
            </a:ext>
          </a:extLst>
        </xdr:cNvPr>
        <xdr:cNvSpPr txBox="1">
          <a:spLocks noChangeArrowheads="1"/>
        </xdr:cNvSpPr>
      </xdr:nvSpPr>
      <xdr:spPr bwMode="auto">
        <a:xfrm>
          <a:off x="7207250" y="8397875"/>
          <a:ext cx="28574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342" name="Freeform 770">
          <a:extLst>
            <a:ext uri="{FF2B5EF4-FFF2-40B4-BE49-F238E27FC236}">
              <a16:creationId xmlns:a16="http://schemas.microsoft.com/office/drawing/2014/main" id="{1E08627D-3852-4085-BBAE-EA1087C30F9A}"/>
            </a:ext>
          </a:extLst>
        </xdr:cNvPr>
        <xdr:cNvSpPr>
          <a:spLocks/>
        </xdr:cNvSpPr>
      </xdr:nvSpPr>
      <xdr:spPr bwMode="auto">
        <a:xfrm>
          <a:off x="123793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343" name="Freeform 770">
          <a:extLst>
            <a:ext uri="{FF2B5EF4-FFF2-40B4-BE49-F238E27FC236}">
              <a16:creationId xmlns:a16="http://schemas.microsoft.com/office/drawing/2014/main" id="{ECEAA3E3-BBA0-4374-809A-E061F5CD9F40}"/>
            </a:ext>
          </a:extLst>
        </xdr:cNvPr>
        <xdr:cNvSpPr>
          <a:spLocks/>
        </xdr:cNvSpPr>
      </xdr:nvSpPr>
      <xdr:spPr bwMode="auto">
        <a:xfrm>
          <a:off x="137890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344" name="Freeform 770">
          <a:extLst>
            <a:ext uri="{FF2B5EF4-FFF2-40B4-BE49-F238E27FC236}">
              <a16:creationId xmlns:a16="http://schemas.microsoft.com/office/drawing/2014/main" id="{C5E89B9A-25FA-4E35-BA76-8333D571317C}"/>
            </a:ext>
          </a:extLst>
        </xdr:cNvPr>
        <xdr:cNvSpPr>
          <a:spLocks/>
        </xdr:cNvSpPr>
      </xdr:nvSpPr>
      <xdr:spPr bwMode="auto">
        <a:xfrm>
          <a:off x="109696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345" name="Freeform 770">
          <a:extLst>
            <a:ext uri="{FF2B5EF4-FFF2-40B4-BE49-F238E27FC236}">
              <a16:creationId xmlns:a16="http://schemas.microsoft.com/office/drawing/2014/main" id="{9AC16E96-6946-461E-8AAD-E8CEF389D6C0}"/>
            </a:ext>
          </a:extLst>
        </xdr:cNvPr>
        <xdr:cNvSpPr>
          <a:spLocks/>
        </xdr:cNvSpPr>
      </xdr:nvSpPr>
      <xdr:spPr bwMode="auto">
        <a:xfrm>
          <a:off x="123793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59</xdr:row>
      <xdr:rowOff>95250</xdr:rowOff>
    </xdr:from>
    <xdr:to>
      <xdr:col>12</xdr:col>
      <xdr:colOff>323850</xdr:colOff>
      <xdr:row>59</xdr:row>
      <xdr:rowOff>142875</xdr:rowOff>
    </xdr:to>
    <xdr:sp macro="" textlink="">
      <xdr:nvSpPr>
        <xdr:cNvPr id="346" name="Freeform 770">
          <a:extLst>
            <a:ext uri="{FF2B5EF4-FFF2-40B4-BE49-F238E27FC236}">
              <a16:creationId xmlns:a16="http://schemas.microsoft.com/office/drawing/2014/main" id="{859E16AA-3B78-4B39-AB66-2783281A8FE0}"/>
            </a:ext>
          </a:extLst>
        </xdr:cNvPr>
        <xdr:cNvSpPr>
          <a:spLocks/>
        </xdr:cNvSpPr>
      </xdr:nvSpPr>
      <xdr:spPr bwMode="auto">
        <a:xfrm>
          <a:off x="137890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347" name="六角形 346">
          <a:extLst>
            <a:ext uri="{FF2B5EF4-FFF2-40B4-BE49-F238E27FC236}">
              <a16:creationId xmlns:a16="http://schemas.microsoft.com/office/drawing/2014/main" id="{DDA3B117-64BE-4A7C-8ADB-C9F1A374657E}"/>
            </a:ext>
          </a:extLst>
        </xdr:cNvPr>
        <xdr:cNvSpPr/>
      </xdr:nvSpPr>
      <xdr:spPr bwMode="auto">
        <a:xfrm>
          <a:off x="5277807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445620</xdr:colOff>
      <xdr:row>7</xdr:row>
      <xdr:rowOff>93998</xdr:rowOff>
    </xdr:from>
    <xdr:to>
      <xdr:col>9</xdr:col>
      <xdr:colOff>653804</xdr:colOff>
      <xdr:row>8</xdr:row>
      <xdr:rowOff>113503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1C7204A7-6BAB-476B-AC70-47F4ABF70683}"/>
            </a:ext>
          </a:extLst>
        </xdr:cNvPr>
        <xdr:cNvSpPr/>
      </xdr:nvSpPr>
      <xdr:spPr bwMode="auto">
        <a:xfrm>
          <a:off x="6235817" y="1292978"/>
          <a:ext cx="208184" cy="190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54627</xdr:rowOff>
    </xdr:from>
    <xdr:to>
      <xdr:col>9</xdr:col>
      <xdr:colOff>338389</xdr:colOff>
      <xdr:row>6</xdr:row>
      <xdr:rowOff>58488</xdr:rowOff>
    </xdr:to>
    <xdr:sp macro="" textlink="">
      <xdr:nvSpPr>
        <xdr:cNvPr id="349" name="六角形 348">
          <a:extLst>
            <a:ext uri="{FF2B5EF4-FFF2-40B4-BE49-F238E27FC236}">
              <a16:creationId xmlns:a16="http://schemas.microsoft.com/office/drawing/2014/main" id="{26B70505-A46C-439C-B1EA-C4EAA88A8F9B}"/>
            </a:ext>
          </a:extLst>
        </xdr:cNvPr>
        <xdr:cNvSpPr/>
      </xdr:nvSpPr>
      <xdr:spPr bwMode="auto">
        <a:xfrm>
          <a:off x="5931121" y="911041"/>
          <a:ext cx="197465" cy="1751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625475</xdr:colOff>
      <xdr:row>13</xdr:row>
      <xdr:rowOff>138005</xdr:rowOff>
    </xdr:from>
    <xdr:to>
      <xdr:col>2</xdr:col>
      <xdr:colOff>115172</xdr:colOff>
      <xdr:row>14</xdr:row>
      <xdr:rowOff>118285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A8C2887B-82B2-4DAC-A494-343A073AD059}"/>
            </a:ext>
          </a:extLst>
        </xdr:cNvPr>
        <xdr:cNvSpPr/>
      </xdr:nvSpPr>
      <xdr:spPr bwMode="auto">
        <a:xfrm>
          <a:off x="784225" y="2369843"/>
          <a:ext cx="193177" cy="1514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351" name="六角形 350">
          <a:extLst>
            <a:ext uri="{FF2B5EF4-FFF2-40B4-BE49-F238E27FC236}">
              <a16:creationId xmlns:a16="http://schemas.microsoft.com/office/drawing/2014/main" id="{0B1811A7-6888-4602-975A-62D46F40AEB9}"/>
            </a:ext>
          </a:extLst>
        </xdr:cNvPr>
        <xdr:cNvSpPr/>
      </xdr:nvSpPr>
      <xdr:spPr bwMode="auto">
        <a:xfrm>
          <a:off x="2616254" y="2601883"/>
          <a:ext cx="177746" cy="165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79954</xdr:colOff>
      <xdr:row>14</xdr:row>
      <xdr:rowOff>44232</xdr:rowOff>
    </xdr:from>
    <xdr:to>
      <xdr:col>5</xdr:col>
      <xdr:colOff>247232</xdr:colOff>
      <xdr:row>15</xdr:row>
      <xdr:rowOff>4235</xdr:rowOff>
    </xdr:to>
    <xdr:sp macro="" textlink="">
      <xdr:nvSpPr>
        <xdr:cNvPr id="352" name="六角形 351">
          <a:extLst>
            <a:ext uri="{FF2B5EF4-FFF2-40B4-BE49-F238E27FC236}">
              <a16:creationId xmlns:a16="http://schemas.microsoft.com/office/drawing/2014/main" id="{02596E94-9A67-46AC-AA03-06DCA0A6EA1E}"/>
            </a:ext>
          </a:extLst>
        </xdr:cNvPr>
        <xdr:cNvSpPr/>
      </xdr:nvSpPr>
      <xdr:spPr bwMode="auto">
        <a:xfrm>
          <a:off x="3053555" y="2439698"/>
          <a:ext cx="167278" cy="130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440104</xdr:colOff>
      <xdr:row>10</xdr:row>
      <xdr:rowOff>85628</xdr:rowOff>
    </xdr:from>
    <xdr:to>
      <xdr:col>5</xdr:col>
      <xdr:colOff>616786</xdr:colOff>
      <xdr:row>11</xdr:row>
      <xdr:rowOff>54652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id="{6B3E40D7-11B6-4A34-BCC0-AE2A343F4445}"/>
            </a:ext>
          </a:extLst>
        </xdr:cNvPr>
        <xdr:cNvSpPr/>
      </xdr:nvSpPr>
      <xdr:spPr bwMode="auto">
        <a:xfrm>
          <a:off x="3419920" y="1808456"/>
          <a:ext cx="176682" cy="1407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390371</xdr:colOff>
      <xdr:row>10</xdr:row>
      <xdr:rowOff>170959</xdr:rowOff>
    </xdr:from>
    <xdr:to>
      <xdr:col>7</xdr:col>
      <xdr:colOff>619387</xdr:colOff>
      <xdr:row>11</xdr:row>
      <xdr:rowOff>171759</xdr:rowOff>
    </xdr:to>
    <xdr:sp macro="" textlink="">
      <xdr:nvSpPr>
        <xdr:cNvPr id="354" name="六角形 353">
          <a:extLst>
            <a:ext uri="{FF2B5EF4-FFF2-40B4-BE49-F238E27FC236}">
              <a16:creationId xmlns:a16="http://schemas.microsoft.com/office/drawing/2014/main" id="{742B6757-CD05-43F7-8C5F-B1EB89EB1BF7}"/>
            </a:ext>
          </a:extLst>
        </xdr:cNvPr>
        <xdr:cNvSpPr/>
      </xdr:nvSpPr>
      <xdr:spPr bwMode="auto">
        <a:xfrm>
          <a:off x="4780719" y="1893787"/>
          <a:ext cx="229016" cy="1725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242111</xdr:colOff>
      <xdr:row>15</xdr:row>
      <xdr:rowOff>129494</xdr:rowOff>
    </xdr:from>
    <xdr:to>
      <xdr:col>7</xdr:col>
      <xdr:colOff>437485</xdr:colOff>
      <xdr:row>16</xdr:row>
      <xdr:rowOff>138716</xdr:rowOff>
    </xdr:to>
    <xdr:sp macro="" textlink="">
      <xdr:nvSpPr>
        <xdr:cNvPr id="355" name="六角形 354">
          <a:extLst>
            <a:ext uri="{FF2B5EF4-FFF2-40B4-BE49-F238E27FC236}">
              <a16:creationId xmlns:a16="http://schemas.microsoft.com/office/drawing/2014/main" id="{A76380C8-43EE-4894-94F3-4BBAC6998E4B}"/>
            </a:ext>
          </a:extLst>
        </xdr:cNvPr>
        <xdr:cNvSpPr/>
      </xdr:nvSpPr>
      <xdr:spPr bwMode="auto">
        <a:xfrm>
          <a:off x="4632459" y="2711133"/>
          <a:ext cx="195374" cy="1809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20160</xdr:colOff>
      <xdr:row>10</xdr:row>
      <xdr:rowOff>151309</xdr:rowOff>
    </xdr:from>
    <xdr:to>
      <xdr:col>8</xdr:col>
      <xdr:colOff>344586</xdr:colOff>
      <xdr:row>12</xdr:row>
      <xdr:rowOff>82215</xdr:rowOff>
    </xdr:to>
    <xdr:grpSp>
      <xdr:nvGrpSpPr>
        <xdr:cNvPr id="356" name="Group 6672">
          <a:extLst>
            <a:ext uri="{FF2B5EF4-FFF2-40B4-BE49-F238E27FC236}">
              <a16:creationId xmlns:a16="http://schemas.microsoft.com/office/drawing/2014/main" id="{A27D4161-FF5B-4AB7-BB1A-1FDE684111DA}"/>
            </a:ext>
          </a:extLst>
        </xdr:cNvPr>
        <xdr:cNvGrpSpPr>
          <a:grpSpLocks/>
        </xdr:cNvGrpSpPr>
      </xdr:nvGrpSpPr>
      <xdr:grpSpPr bwMode="auto">
        <a:xfrm>
          <a:off x="5100160" y="1879416"/>
          <a:ext cx="324426" cy="275620"/>
          <a:chOff x="536" y="110"/>
          <a:chExt cx="46" cy="44"/>
        </a:xfrm>
      </xdr:grpSpPr>
      <xdr:pic>
        <xdr:nvPicPr>
          <xdr:cNvPr id="357" name="Picture 6673" descr="route2">
            <a:extLst>
              <a:ext uri="{FF2B5EF4-FFF2-40B4-BE49-F238E27FC236}">
                <a16:creationId xmlns:a16="http://schemas.microsoft.com/office/drawing/2014/main" id="{165D0BB1-8998-4E43-BD6C-345D233A95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8" name="Text Box 6674">
            <a:extLst>
              <a:ext uri="{FF2B5EF4-FFF2-40B4-BE49-F238E27FC236}">
                <a16:creationId xmlns:a16="http://schemas.microsoft.com/office/drawing/2014/main" id="{3BDA3A86-15C0-4E43-995D-59757C8C2B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163562</xdr:colOff>
      <xdr:row>14</xdr:row>
      <xdr:rowOff>126103</xdr:rowOff>
    </xdr:from>
    <xdr:ext cx="246592" cy="201027"/>
    <xdr:sp macro="" textlink="">
      <xdr:nvSpPr>
        <xdr:cNvPr id="359" name="Text Box 1132">
          <a:extLst>
            <a:ext uri="{FF2B5EF4-FFF2-40B4-BE49-F238E27FC236}">
              <a16:creationId xmlns:a16="http://schemas.microsoft.com/office/drawing/2014/main" id="{CD430519-E421-4E74-8276-5B52CFE94934}"/>
            </a:ext>
          </a:extLst>
        </xdr:cNvPr>
        <xdr:cNvSpPr txBox="1">
          <a:spLocks noChangeArrowheads="1"/>
        </xdr:cNvSpPr>
      </xdr:nvSpPr>
      <xdr:spPr bwMode="auto">
        <a:xfrm>
          <a:off x="4553910" y="2535980"/>
          <a:ext cx="246592" cy="2010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10</xdr:col>
      <xdr:colOff>100341</xdr:colOff>
      <xdr:row>19</xdr:row>
      <xdr:rowOff>109427</xdr:rowOff>
    </xdr:from>
    <xdr:to>
      <xdr:col>10</xdr:col>
      <xdr:colOff>345790</xdr:colOff>
      <xdr:row>20</xdr:row>
      <xdr:rowOff>151358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id="{6A3176E3-7D98-4283-88EC-BDBE95AF3F98}"/>
            </a:ext>
          </a:extLst>
        </xdr:cNvPr>
        <xdr:cNvSpPr/>
      </xdr:nvSpPr>
      <xdr:spPr bwMode="auto">
        <a:xfrm>
          <a:off x="6602741" y="337332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38100</xdr:colOff>
      <xdr:row>22</xdr:row>
      <xdr:rowOff>73025</xdr:rowOff>
    </xdr:from>
    <xdr:to>
      <xdr:col>10</xdr:col>
      <xdr:colOff>283549</xdr:colOff>
      <xdr:row>23</xdr:row>
      <xdr:rowOff>114955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id="{FC1489C7-685A-4562-B91F-E57F76E68272}"/>
            </a:ext>
          </a:extLst>
        </xdr:cNvPr>
        <xdr:cNvSpPr/>
      </xdr:nvSpPr>
      <xdr:spPr bwMode="auto">
        <a:xfrm>
          <a:off x="6540500" y="38512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543146</xdr:colOff>
      <xdr:row>31</xdr:row>
      <xdr:rowOff>71967</xdr:rowOff>
    </xdr:from>
    <xdr:to>
      <xdr:col>4</xdr:col>
      <xdr:colOff>34240</xdr:colOff>
      <xdr:row>32</xdr:row>
      <xdr:rowOff>80931</xdr:rowOff>
    </xdr:to>
    <xdr:sp macro="" textlink="">
      <xdr:nvSpPr>
        <xdr:cNvPr id="362" name="六角形 361">
          <a:extLst>
            <a:ext uri="{FF2B5EF4-FFF2-40B4-BE49-F238E27FC236}">
              <a16:creationId xmlns:a16="http://schemas.microsoft.com/office/drawing/2014/main" id="{205A4B58-CE5B-46BC-B33F-F1DF23C204FD}"/>
            </a:ext>
          </a:extLst>
        </xdr:cNvPr>
        <xdr:cNvSpPr/>
      </xdr:nvSpPr>
      <xdr:spPr bwMode="auto">
        <a:xfrm>
          <a:off x="2108857" y="5385423"/>
          <a:ext cx="194574" cy="1801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190500</xdr:colOff>
      <xdr:row>28</xdr:row>
      <xdr:rowOff>68480</xdr:rowOff>
    </xdr:from>
    <xdr:to>
      <xdr:col>3</xdr:col>
      <xdr:colOff>442010</xdr:colOff>
      <xdr:row>29</xdr:row>
      <xdr:rowOff>109021</xdr:rowOff>
    </xdr:to>
    <xdr:sp macro="" textlink="">
      <xdr:nvSpPr>
        <xdr:cNvPr id="363" name="六角形 362">
          <a:extLst>
            <a:ext uri="{FF2B5EF4-FFF2-40B4-BE49-F238E27FC236}">
              <a16:creationId xmlns:a16="http://schemas.microsoft.com/office/drawing/2014/main" id="{3EAA134A-9BCF-44EA-AB1C-875FCD2DAB6B}"/>
            </a:ext>
          </a:extLst>
        </xdr:cNvPr>
        <xdr:cNvSpPr/>
      </xdr:nvSpPr>
      <xdr:spPr bwMode="auto">
        <a:xfrm>
          <a:off x="1756211" y="4868333"/>
          <a:ext cx="251510" cy="2117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353367</xdr:colOff>
      <xdr:row>29</xdr:row>
      <xdr:rowOff>109538</xdr:rowOff>
    </xdr:from>
    <xdr:to>
      <xdr:col>8</xdr:col>
      <xdr:colOff>622058</xdr:colOff>
      <xdr:row>30</xdr:row>
      <xdr:rowOff>155481</xdr:rowOff>
    </xdr:to>
    <xdr:sp macro="" textlink="">
      <xdr:nvSpPr>
        <xdr:cNvPr id="366" name="六角形 365">
          <a:extLst>
            <a:ext uri="{FF2B5EF4-FFF2-40B4-BE49-F238E27FC236}">
              <a16:creationId xmlns:a16="http://schemas.microsoft.com/office/drawing/2014/main" id="{D512328E-E6D7-47F8-985D-060DFDA2EF77}"/>
            </a:ext>
          </a:extLst>
        </xdr:cNvPr>
        <xdr:cNvSpPr/>
      </xdr:nvSpPr>
      <xdr:spPr bwMode="auto">
        <a:xfrm>
          <a:off x="5457180" y="5066507"/>
          <a:ext cx="268691" cy="216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618671</xdr:colOff>
      <xdr:row>27</xdr:row>
      <xdr:rowOff>123371</xdr:rowOff>
    </xdr:from>
    <xdr:to>
      <xdr:col>4</xdr:col>
      <xdr:colOff>180521</xdr:colOff>
      <xdr:row>29</xdr:row>
      <xdr:rowOff>161471</xdr:rowOff>
    </xdr:to>
    <xdr:sp macro="" textlink="">
      <xdr:nvSpPr>
        <xdr:cNvPr id="367" name="Line 1055">
          <a:extLst>
            <a:ext uri="{FF2B5EF4-FFF2-40B4-BE49-F238E27FC236}">
              <a16:creationId xmlns:a16="http://schemas.microsoft.com/office/drawing/2014/main" id="{83518C9E-AC2B-46E5-B65A-87C9CDF4CE6F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2129971" y="4816021"/>
          <a:ext cx="3810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480200</xdr:colOff>
      <xdr:row>31</xdr:row>
      <xdr:rowOff>67210</xdr:rowOff>
    </xdr:from>
    <xdr:to>
      <xdr:col>10</xdr:col>
      <xdr:colOff>43574</xdr:colOff>
      <xdr:row>32</xdr:row>
      <xdr:rowOff>118282</xdr:rowOff>
    </xdr:to>
    <xdr:sp macro="" textlink="">
      <xdr:nvSpPr>
        <xdr:cNvPr id="371" name="六角形 370">
          <a:extLst>
            <a:ext uri="{FF2B5EF4-FFF2-40B4-BE49-F238E27FC236}">
              <a16:creationId xmlns:a16="http://schemas.microsoft.com/office/drawing/2014/main" id="{4A94B423-9B6E-40B5-A973-D9AB0A213AA7}"/>
            </a:ext>
          </a:extLst>
        </xdr:cNvPr>
        <xdr:cNvSpPr/>
      </xdr:nvSpPr>
      <xdr:spPr bwMode="auto">
        <a:xfrm>
          <a:off x="6266793" y="5380666"/>
          <a:ext cx="266855" cy="2222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152664</xdr:colOff>
      <xdr:row>38</xdr:row>
      <xdr:rowOff>165948</xdr:rowOff>
    </xdr:from>
    <xdr:to>
      <xdr:col>3</xdr:col>
      <xdr:colOff>496873</xdr:colOff>
      <xdr:row>40</xdr:row>
      <xdr:rowOff>156610</xdr:rowOff>
    </xdr:to>
    <xdr:grpSp>
      <xdr:nvGrpSpPr>
        <xdr:cNvPr id="375" name="Group 6672">
          <a:extLst>
            <a:ext uri="{FF2B5EF4-FFF2-40B4-BE49-F238E27FC236}">
              <a16:creationId xmlns:a16="http://schemas.microsoft.com/office/drawing/2014/main" id="{D3C7F79E-B9D5-42EB-8CDD-E687157A8C2B}"/>
            </a:ext>
          </a:extLst>
        </xdr:cNvPr>
        <xdr:cNvGrpSpPr>
          <a:grpSpLocks/>
        </xdr:cNvGrpSpPr>
      </xdr:nvGrpSpPr>
      <xdr:grpSpPr bwMode="auto">
        <a:xfrm>
          <a:off x="1717485" y="6720055"/>
          <a:ext cx="344209" cy="335376"/>
          <a:chOff x="536" y="110"/>
          <a:chExt cx="46" cy="44"/>
        </a:xfrm>
      </xdr:grpSpPr>
      <xdr:pic>
        <xdr:nvPicPr>
          <xdr:cNvPr id="376" name="Picture 6673" descr="route2">
            <a:extLst>
              <a:ext uri="{FF2B5EF4-FFF2-40B4-BE49-F238E27FC236}">
                <a16:creationId xmlns:a16="http://schemas.microsoft.com/office/drawing/2014/main" id="{AD4286FB-6BBD-49F8-B69F-2C0C504660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7" name="Text Box 6674">
            <a:extLst>
              <a:ext uri="{FF2B5EF4-FFF2-40B4-BE49-F238E27FC236}">
                <a16:creationId xmlns:a16="http://schemas.microsoft.com/office/drawing/2014/main" id="{3EA0434D-C4B8-468B-8E0B-508F7F4E19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350495</xdr:colOff>
      <xdr:row>35</xdr:row>
      <xdr:rowOff>95068</xdr:rowOff>
    </xdr:from>
    <xdr:to>
      <xdr:col>8</xdr:col>
      <xdr:colOff>449</xdr:colOff>
      <xdr:row>37</xdr:row>
      <xdr:rowOff>62255</xdr:rowOff>
    </xdr:to>
    <xdr:grpSp>
      <xdr:nvGrpSpPr>
        <xdr:cNvPr id="378" name="Group 6672">
          <a:extLst>
            <a:ext uri="{FF2B5EF4-FFF2-40B4-BE49-F238E27FC236}">
              <a16:creationId xmlns:a16="http://schemas.microsoft.com/office/drawing/2014/main" id="{9F0CDB32-814E-4CBE-BE76-907990A173BD}"/>
            </a:ext>
          </a:extLst>
        </xdr:cNvPr>
        <xdr:cNvGrpSpPr>
          <a:grpSpLocks/>
        </xdr:cNvGrpSpPr>
      </xdr:nvGrpSpPr>
      <xdr:grpSpPr bwMode="auto">
        <a:xfrm>
          <a:off x="4727459" y="6132104"/>
          <a:ext cx="352990" cy="311901"/>
          <a:chOff x="534" y="107"/>
          <a:chExt cx="42" cy="39"/>
        </a:xfrm>
      </xdr:grpSpPr>
      <xdr:pic>
        <xdr:nvPicPr>
          <xdr:cNvPr id="379" name="Picture 6673" descr="route2">
            <a:extLst>
              <a:ext uri="{FF2B5EF4-FFF2-40B4-BE49-F238E27FC236}">
                <a16:creationId xmlns:a16="http://schemas.microsoft.com/office/drawing/2014/main" id="{C4527B25-1F34-4E08-BB39-DED27FE8E4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0" name="Text Box 6674">
            <a:extLst>
              <a:ext uri="{FF2B5EF4-FFF2-40B4-BE49-F238E27FC236}">
                <a16:creationId xmlns:a16="http://schemas.microsoft.com/office/drawing/2014/main" id="{AA262CB9-9C7B-4B1A-9AA9-ADDFD44C8A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366071</xdr:colOff>
      <xdr:row>38</xdr:row>
      <xdr:rowOff>51303</xdr:rowOff>
    </xdr:from>
    <xdr:to>
      <xdr:col>7</xdr:col>
      <xdr:colOff>630389</xdr:colOff>
      <xdr:row>39</xdr:row>
      <xdr:rowOff>91786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id="{54D751CD-68AF-47FD-8D8A-3988F2C71462}"/>
            </a:ext>
          </a:extLst>
        </xdr:cNvPr>
        <xdr:cNvSpPr/>
      </xdr:nvSpPr>
      <xdr:spPr bwMode="auto">
        <a:xfrm>
          <a:off x="3344221" y="6572753"/>
          <a:ext cx="264318" cy="2119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628650</xdr:colOff>
      <xdr:row>33</xdr:row>
      <xdr:rowOff>136961</xdr:rowOff>
    </xdr:from>
    <xdr:to>
      <xdr:col>10</xdr:col>
      <xdr:colOff>93382</xdr:colOff>
      <xdr:row>34</xdr:row>
      <xdr:rowOff>124480</xdr:rowOff>
    </xdr:to>
    <xdr:sp macro="" textlink="">
      <xdr:nvSpPr>
        <xdr:cNvPr id="382" name="六角形 381">
          <a:extLst>
            <a:ext uri="{FF2B5EF4-FFF2-40B4-BE49-F238E27FC236}">
              <a16:creationId xmlns:a16="http://schemas.microsoft.com/office/drawing/2014/main" id="{3CD6E7FB-0069-443F-B5D5-CC4C3F722B84}"/>
            </a:ext>
          </a:extLst>
        </xdr:cNvPr>
        <xdr:cNvSpPr/>
      </xdr:nvSpPr>
      <xdr:spPr bwMode="auto">
        <a:xfrm>
          <a:off x="5008282" y="5792819"/>
          <a:ext cx="168213" cy="1587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279321</xdr:colOff>
      <xdr:row>37</xdr:row>
      <xdr:rowOff>64832</xdr:rowOff>
    </xdr:from>
    <xdr:ext cx="409575" cy="168508"/>
    <xdr:sp macro="" textlink="">
      <xdr:nvSpPr>
        <xdr:cNvPr id="383" name="Text Box 1133">
          <a:extLst>
            <a:ext uri="{FF2B5EF4-FFF2-40B4-BE49-F238E27FC236}">
              <a16:creationId xmlns:a16="http://schemas.microsoft.com/office/drawing/2014/main" id="{D195882C-4398-481A-953F-727D3DBD5AA1}"/>
            </a:ext>
          </a:extLst>
        </xdr:cNvPr>
        <xdr:cNvSpPr txBox="1">
          <a:spLocks noChangeArrowheads="1"/>
        </xdr:cNvSpPr>
      </xdr:nvSpPr>
      <xdr:spPr bwMode="auto">
        <a:xfrm>
          <a:off x="4667171" y="6414832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2</xdr:col>
      <xdr:colOff>161925</xdr:colOff>
      <xdr:row>44</xdr:row>
      <xdr:rowOff>104775</xdr:rowOff>
    </xdr:from>
    <xdr:to>
      <xdr:col>2</xdr:col>
      <xdr:colOff>589584</xdr:colOff>
      <xdr:row>46</xdr:row>
      <xdr:rowOff>153377</xdr:rowOff>
    </xdr:to>
    <xdr:grpSp>
      <xdr:nvGrpSpPr>
        <xdr:cNvPr id="384" name="Group 6672">
          <a:extLst>
            <a:ext uri="{FF2B5EF4-FFF2-40B4-BE49-F238E27FC236}">
              <a16:creationId xmlns:a16="http://schemas.microsoft.com/office/drawing/2014/main" id="{0B4E3338-6972-4B07-B261-EF41A88B5A0F}"/>
            </a:ext>
          </a:extLst>
        </xdr:cNvPr>
        <xdr:cNvGrpSpPr>
          <a:grpSpLocks/>
        </xdr:cNvGrpSpPr>
      </xdr:nvGrpSpPr>
      <xdr:grpSpPr bwMode="auto">
        <a:xfrm>
          <a:off x="1023711" y="7693025"/>
          <a:ext cx="427659" cy="393316"/>
          <a:chOff x="536" y="110"/>
          <a:chExt cx="46" cy="44"/>
        </a:xfrm>
      </xdr:grpSpPr>
      <xdr:pic>
        <xdr:nvPicPr>
          <xdr:cNvPr id="385" name="Picture 6673" descr="route2">
            <a:extLst>
              <a:ext uri="{FF2B5EF4-FFF2-40B4-BE49-F238E27FC236}">
                <a16:creationId xmlns:a16="http://schemas.microsoft.com/office/drawing/2014/main" id="{06E0B527-F211-4EDB-B9A2-9ED67667B7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6" name="Text Box 6674">
            <a:extLst>
              <a:ext uri="{FF2B5EF4-FFF2-40B4-BE49-F238E27FC236}">
                <a16:creationId xmlns:a16="http://schemas.microsoft.com/office/drawing/2014/main" id="{8F9EC569-61B6-4DA0-B0A6-754987612E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162377</xdr:colOff>
      <xdr:row>43</xdr:row>
      <xdr:rowOff>104775</xdr:rowOff>
    </xdr:from>
    <xdr:ext cx="697883" cy="294889"/>
    <xdr:sp macro="" textlink="">
      <xdr:nvSpPr>
        <xdr:cNvPr id="387" name="Text Box 972">
          <a:extLst>
            <a:ext uri="{FF2B5EF4-FFF2-40B4-BE49-F238E27FC236}">
              <a16:creationId xmlns:a16="http://schemas.microsoft.com/office/drawing/2014/main" id="{568CF355-764E-4EA2-A952-1E020B88485C}"/>
            </a:ext>
          </a:extLst>
        </xdr:cNvPr>
        <xdr:cNvSpPr txBox="1">
          <a:spLocks noChangeArrowheads="1"/>
        </xdr:cNvSpPr>
      </xdr:nvSpPr>
      <xdr:spPr bwMode="auto">
        <a:xfrm>
          <a:off x="5959927" y="6111875"/>
          <a:ext cx="697883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198661</xdr:colOff>
      <xdr:row>43</xdr:row>
      <xdr:rowOff>140431</xdr:rowOff>
    </xdr:from>
    <xdr:to>
      <xdr:col>4</xdr:col>
      <xdr:colOff>371808</xdr:colOff>
      <xdr:row>44</xdr:row>
      <xdr:rowOff>108615</xdr:rowOff>
    </xdr:to>
    <xdr:sp macro="" textlink="">
      <xdr:nvSpPr>
        <xdr:cNvPr id="388" name="六角形 387">
          <a:extLst>
            <a:ext uri="{FF2B5EF4-FFF2-40B4-BE49-F238E27FC236}">
              <a16:creationId xmlns:a16="http://schemas.microsoft.com/office/drawing/2014/main" id="{8F64ABDB-2AC0-40BB-BD36-AD850EA3E769}"/>
            </a:ext>
          </a:extLst>
        </xdr:cNvPr>
        <xdr:cNvSpPr/>
      </xdr:nvSpPr>
      <xdr:spPr bwMode="auto">
        <a:xfrm>
          <a:off x="1062261" y="7519131"/>
          <a:ext cx="173147" cy="1396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161925</xdr:colOff>
      <xdr:row>43</xdr:row>
      <xdr:rowOff>0</xdr:rowOff>
    </xdr:from>
    <xdr:to>
      <xdr:col>3</xdr:col>
      <xdr:colOff>589584</xdr:colOff>
      <xdr:row>45</xdr:row>
      <xdr:rowOff>48601</xdr:rowOff>
    </xdr:to>
    <xdr:grpSp>
      <xdr:nvGrpSpPr>
        <xdr:cNvPr id="389" name="Group 6672">
          <a:extLst>
            <a:ext uri="{FF2B5EF4-FFF2-40B4-BE49-F238E27FC236}">
              <a16:creationId xmlns:a16="http://schemas.microsoft.com/office/drawing/2014/main" id="{3FD9C5A7-4DAC-44DA-90CC-BCD6D831B0EC}"/>
            </a:ext>
          </a:extLst>
        </xdr:cNvPr>
        <xdr:cNvGrpSpPr>
          <a:grpSpLocks/>
        </xdr:cNvGrpSpPr>
      </xdr:nvGrpSpPr>
      <xdr:grpSpPr bwMode="auto">
        <a:xfrm>
          <a:off x="1726746" y="7415893"/>
          <a:ext cx="427659" cy="393315"/>
          <a:chOff x="536" y="110"/>
          <a:chExt cx="46" cy="44"/>
        </a:xfrm>
      </xdr:grpSpPr>
      <xdr:pic>
        <xdr:nvPicPr>
          <xdr:cNvPr id="390" name="Picture 6673" descr="route2">
            <a:extLst>
              <a:ext uri="{FF2B5EF4-FFF2-40B4-BE49-F238E27FC236}">
                <a16:creationId xmlns:a16="http://schemas.microsoft.com/office/drawing/2014/main" id="{F3E1D2C8-D2C1-49A7-939A-C06ADA2DC0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1" name="Text Box 6674">
            <a:extLst>
              <a:ext uri="{FF2B5EF4-FFF2-40B4-BE49-F238E27FC236}">
                <a16:creationId xmlns:a16="http://schemas.microsoft.com/office/drawing/2014/main" id="{9063B162-1BA6-487B-9DE4-24F763AF52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695325</xdr:colOff>
      <xdr:row>43</xdr:row>
      <xdr:rowOff>57150</xdr:rowOff>
    </xdr:from>
    <xdr:to>
      <xdr:col>6</xdr:col>
      <xdr:colOff>351459</xdr:colOff>
      <xdr:row>45</xdr:row>
      <xdr:rowOff>105751</xdr:rowOff>
    </xdr:to>
    <xdr:grpSp>
      <xdr:nvGrpSpPr>
        <xdr:cNvPr id="392" name="Group 6672">
          <a:extLst>
            <a:ext uri="{FF2B5EF4-FFF2-40B4-BE49-F238E27FC236}">
              <a16:creationId xmlns:a16="http://schemas.microsoft.com/office/drawing/2014/main" id="{314DA01E-2345-4B7A-A370-8E02461E2438}"/>
            </a:ext>
          </a:extLst>
        </xdr:cNvPr>
        <xdr:cNvGrpSpPr>
          <a:grpSpLocks/>
        </xdr:cNvGrpSpPr>
      </xdr:nvGrpSpPr>
      <xdr:grpSpPr bwMode="auto">
        <a:xfrm>
          <a:off x="3666218" y="7473043"/>
          <a:ext cx="359170" cy="393315"/>
          <a:chOff x="536" y="110"/>
          <a:chExt cx="46" cy="44"/>
        </a:xfrm>
      </xdr:grpSpPr>
      <xdr:pic>
        <xdr:nvPicPr>
          <xdr:cNvPr id="393" name="Picture 6673" descr="route2">
            <a:extLst>
              <a:ext uri="{FF2B5EF4-FFF2-40B4-BE49-F238E27FC236}">
                <a16:creationId xmlns:a16="http://schemas.microsoft.com/office/drawing/2014/main" id="{18F13622-DF7F-4F57-8AEE-3600C47CBB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4" name="Text Box 6674">
            <a:extLst>
              <a:ext uri="{FF2B5EF4-FFF2-40B4-BE49-F238E27FC236}">
                <a16:creationId xmlns:a16="http://schemas.microsoft.com/office/drawing/2014/main" id="{9884D9AD-F294-4EBC-8DF2-1286A101C4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400050</xdr:colOff>
      <xdr:row>43</xdr:row>
      <xdr:rowOff>91257</xdr:rowOff>
    </xdr:from>
    <xdr:to>
      <xdr:col>10</xdr:col>
      <xdr:colOff>56184</xdr:colOff>
      <xdr:row>45</xdr:row>
      <xdr:rowOff>139858</xdr:rowOff>
    </xdr:to>
    <xdr:grpSp>
      <xdr:nvGrpSpPr>
        <xdr:cNvPr id="395" name="Group 6672">
          <a:extLst>
            <a:ext uri="{FF2B5EF4-FFF2-40B4-BE49-F238E27FC236}">
              <a16:creationId xmlns:a16="http://schemas.microsoft.com/office/drawing/2014/main" id="{108833BD-47E9-4BBA-B999-A6094BA885FB}"/>
            </a:ext>
          </a:extLst>
        </xdr:cNvPr>
        <xdr:cNvGrpSpPr>
          <a:grpSpLocks/>
        </xdr:cNvGrpSpPr>
      </xdr:nvGrpSpPr>
      <xdr:grpSpPr bwMode="auto">
        <a:xfrm>
          <a:off x="6183086" y="7507150"/>
          <a:ext cx="359169" cy="393315"/>
          <a:chOff x="536" y="110"/>
          <a:chExt cx="46" cy="44"/>
        </a:xfrm>
      </xdr:grpSpPr>
      <xdr:pic>
        <xdr:nvPicPr>
          <xdr:cNvPr id="396" name="Picture 6673" descr="route2">
            <a:extLst>
              <a:ext uri="{FF2B5EF4-FFF2-40B4-BE49-F238E27FC236}">
                <a16:creationId xmlns:a16="http://schemas.microsoft.com/office/drawing/2014/main" id="{E5B86117-67ED-4E42-BD0F-698B0D4684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7" name="Text Box 6674">
            <a:extLst>
              <a:ext uri="{FF2B5EF4-FFF2-40B4-BE49-F238E27FC236}">
                <a16:creationId xmlns:a16="http://schemas.microsoft.com/office/drawing/2014/main" id="{9AAFDA69-6B18-4DBF-9C04-EFA8240EA5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66675</xdr:colOff>
      <xdr:row>43</xdr:row>
      <xdr:rowOff>72207</xdr:rowOff>
    </xdr:from>
    <xdr:to>
      <xdr:col>9</xdr:col>
      <xdr:colOff>494334</xdr:colOff>
      <xdr:row>45</xdr:row>
      <xdr:rowOff>120808</xdr:rowOff>
    </xdr:to>
    <xdr:grpSp>
      <xdr:nvGrpSpPr>
        <xdr:cNvPr id="398" name="Group 6672">
          <a:extLst>
            <a:ext uri="{FF2B5EF4-FFF2-40B4-BE49-F238E27FC236}">
              <a16:creationId xmlns:a16="http://schemas.microsoft.com/office/drawing/2014/main" id="{594EABCE-536A-4313-A019-E9106BF5280C}"/>
            </a:ext>
          </a:extLst>
        </xdr:cNvPr>
        <xdr:cNvGrpSpPr>
          <a:grpSpLocks/>
        </xdr:cNvGrpSpPr>
      </xdr:nvGrpSpPr>
      <xdr:grpSpPr bwMode="auto">
        <a:xfrm>
          <a:off x="5849711" y="7488100"/>
          <a:ext cx="427659" cy="393315"/>
          <a:chOff x="536" y="110"/>
          <a:chExt cx="46" cy="44"/>
        </a:xfrm>
      </xdr:grpSpPr>
      <xdr:pic>
        <xdr:nvPicPr>
          <xdr:cNvPr id="399" name="Picture 6673" descr="route2">
            <a:extLst>
              <a:ext uri="{FF2B5EF4-FFF2-40B4-BE49-F238E27FC236}">
                <a16:creationId xmlns:a16="http://schemas.microsoft.com/office/drawing/2014/main" id="{2418A0A2-C036-4736-ABF1-F4A62A876F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0" name="Text Box 6674">
            <a:extLst>
              <a:ext uri="{FF2B5EF4-FFF2-40B4-BE49-F238E27FC236}">
                <a16:creationId xmlns:a16="http://schemas.microsoft.com/office/drawing/2014/main" id="{000F1A35-47DD-4E5D-9A2A-EEF4D9F38C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133350</xdr:colOff>
      <xdr:row>45</xdr:row>
      <xdr:rowOff>95250</xdr:rowOff>
    </xdr:from>
    <xdr:to>
      <xdr:col>10</xdr:col>
      <xdr:colOff>561009</xdr:colOff>
      <xdr:row>47</xdr:row>
      <xdr:rowOff>143852</xdr:rowOff>
    </xdr:to>
    <xdr:grpSp>
      <xdr:nvGrpSpPr>
        <xdr:cNvPr id="401" name="Group 6672">
          <a:extLst>
            <a:ext uri="{FF2B5EF4-FFF2-40B4-BE49-F238E27FC236}">
              <a16:creationId xmlns:a16="http://schemas.microsoft.com/office/drawing/2014/main" id="{0ACF3621-5991-462D-86E4-1C1CA40ED3F6}"/>
            </a:ext>
          </a:extLst>
        </xdr:cNvPr>
        <xdr:cNvGrpSpPr>
          <a:grpSpLocks/>
        </xdr:cNvGrpSpPr>
      </xdr:nvGrpSpPr>
      <xdr:grpSpPr bwMode="auto">
        <a:xfrm>
          <a:off x="6619421" y="7855857"/>
          <a:ext cx="427659" cy="393316"/>
          <a:chOff x="536" y="110"/>
          <a:chExt cx="46" cy="44"/>
        </a:xfrm>
      </xdr:grpSpPr>
      <xdr:pic>
        <xdr:nvPicPr>
          <xdr:cNvPr id="402" name="Picture 6673" descr="route2">
            <a:extLst>
              <a:ext uri="{FF2B5EF4-FFF2-40B4-BE49-F238E27FC236}">
                <a16:creationId xmlns:a16="http://schemas.microsoft.com/office/drawing/2014/main" id="{2ADC6DB3-4E6A-478D-B122-FC7D4ECDBA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3" name="Text Box 6674">
            <a:extLst>
              <a:ext uri="{FF2B5EF4-FFF2-40B4-BE49-F238E27FC236}">
                <a16:creationId xmlns:a16="http://schemas.microsoft.com/office/drawing/2014/main" id="{FE33D15A-16CD-4527-A360-E8AA4DA528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390392</xdr:colOff>
      <xdr:row>52</xdr:row>
      <xdr:rowOff>69740</xdr:rowOff>
    </xdr:from>
    <xdr:to>
      <xdr:col>4</xdr:col>
      <xdr:colOff>635841</xdr:colOff>
      <xdr:row>53</xdr:row>
      <xdr:rowOff>115599</xdr:rowOff>
    </xdr:to>
    <xdr:sp macro="" textlink="">
      <xdr:nvSpPr>
        <xdr:cNvPr id="404" name="六角形 403">
          <a:extLst>
            <a:ext uri="{FF2B5EF4-FFF2-40B4-BE49-F238E27FC236}">
              <a16:creationId xmlns:a16="http://schemas.microsoft.com/office/drawing/2014/main" id="{ECC2ED45-77C7-4EE7-BFE4-748DF0916F42}"/>
            </a:ext>
          </a:extLst>
        </xdr:cNvPr>
        <xdr:cNvSpPr/>
      </xdr:nvSpPr>
      <xdr:spPr bwMode="auto">
        <a:xfrm>
          <a:off x="1253992" y="8991490"/>
          <a:ext cx="245449" cy="217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460374</xdr:colOff>
      <xdr:row>51</xdr:row>
      <xdr:rowOff>142875</xdr:rowOff>
    </xdr:from>
    <xdr:to>
      <xdr:col>4</xdr:col>
      <xdr:colOff>164041</xdr:colOff>
      <xdr:row>53</xdr:row>
      <xdr:rowOff>137583</xdr:rowOff>
    </xdr:to>
    <xdr:grpSp>
      <xdr:nvGrpSpPr>
        <xdr:cNvPr id="405" name="Group 6672">
          <a:extLst>
            <a:ext uri="{FF2B5EF4-FFF2-40B4-BE49-F238E27FC236}">
              <a16:creationId xmlns:a16="http://schemas.microsoft.com/office/drawing/2014/main" id="{C9292DEE-B745-49E4-8727-0946ED1D3432}"/>
            </a:ext>
          </a:extLst>
        </xdr:cNvPr>
        <xdr:cNvGrpSpPr>
          <a:grpSpLocks/>
        </xdr:cNvGrpSpPr>
      </xdr:nvGrpSpPr>
      <xdr:grpSpPr bwMode="auto">
        <a:xfrm>
          <a:off x="2025195" y="8937625"/>
          <a:ext cx="406703" cy="339422"/>
          <a:chOff x="536" y="110"/>
          <a:chExt cx="46" cy="44"/>
        </a:xfrm>
      </xdr:grpSpPr>
      <xdr:pic>
        <xdr:nvPicPr>
          <xdr:cNvPr id="406" name="Picture 6673" descr="route2">
            <a:extLst>
              <a:ext uri="{FF2B5EF4-FFF2-40B4-BE49-F238E27FC236}">
                <a16:creationId xmlns:a16="http://schemas.microsoft.com/office/drawing/2014/main" id="{32097659-7A64-4635-A785-909A98ECE2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7" name="Text Box 6674">
            <a:extLst>
              <a:ext uri="{FF2B5EF4-FFF2-40B4-BE49-F238E27FC236}">
                <a16:creationId xmlns:a16="http://schemas.microsoft.com/office/drawing/2014/main" id="{A33B2DEA-E548-4BFC-9329-A9576E8A1F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67405</xdr:colOff>
      <xdr:row>3</xdr:row>
      <xdr:rowOff>26375</xdr:rowOff>
    </xdr:from>
    <xdr:to>
      <xdr:col>16</xdr:col>
      <xdr:colOff>316548</xdr:colOff>
      <xdr:row>4</xdr:row>
      <xdr:rowOff>66809</xdr:rowOff>
    </xdr:to>
    <xdr:sp macro="" textlink="">
      <xdr:nvSpPr>
        <xdr:cNvPr id="408" name="六角形 407">
          <a:extLst>
            <a:ext uri="{FF2B5EF4-FFF2-40B4-BE49-F238E27FC236}">
              <a16:creationId xmlns:a16="http://schemas.microsoft.com/office/drawing/2014/main" id="{CCA1F334-5244-4826-B487-8B270524AAA0}"/>
            </a:ext>
          </a:extLst>
        </xdr:cNvPr>
        <xdr:cNvSpPr/>
      </xdr:nvSpPr>
      <xdr:spPr bwMode="auto">
        <a:xfrm>
          <a:off x="9389205" y="540725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460376</xdr:colOff>
      <xdr:row>24</xdr:row>
      <xdr:rowOff>15876</xdr:rowOff>
    </xdr:from>
    <xdr:to>
      <xdr:col>11</xdr:col>
      <xdr:colOff>520700</xdr:colOff>
      <xdr:row>24</xdr:row>
      <xdr:rowOff>61595</xdr:rowOff>
    </xdr:to>
    <xdr:sp macro="" textlink="">
      <xdr:nvSpPr>
        <xdr:cNvPr id="409" name="Text Box 1060">
          <a:extLst>
            <a:ext uri="{FF2B5EF4-FFF2-40B4-BE49-F238E27FC236}">
              <a16:creationId xmlns:a16="http://schemas.microsoft.com/office/drawing/2014/main" id="{74D0EA30-4BEB-469D-892E-D99700B3744D}"/>
            </a:ext>
          </a:extLst>
        </xdr:cNvPr>
        <xdr:cNvSpPr txBox="1">
          <a:spLocks noChangeArrowheads="1"/>
        </xdr:cNvSpPr>
      </xdr:nvSpPr>
      <xdr:spPr bwMode="auto">
        <a:xfrm>
          <a:off x="13306426" y="2765426"/>
          <a:ext cx="60324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56029</xdr:colOff>
      <xdr:row>29</xdr:row>
      <xdr:rowOff>60697</xdr:rowOff>
    </xdr:from>
    <xdr:to>
      <xdr:col>10</xdr:col>
      <xdr:colOff>628773</xdr:colOff>
      <xdr:row>31</xdr:row>
      <xdr:rowOff>20232</xdr:rowOff>
    </xdr:to>
    <xdr:sp macro="" textlink="">
      <xdr:nvSpPr>
        <xdr:cNvPr id="410" name="Line 317">
          <a:extLst>
            <a:ext uri="{FF2B5EF4-FFF2-40B4-BE49-F238E27FC236}">
              <a16:creationId xmlns:a16="http://schemas.microsoft.com/office/drawing/2014/main" id="{6EC42E31-71F7-46E9-A6BF-759C05EB3727}"/>
            </a:ext>
          </a:extLst>
        </xdr:cNvPr>
        <xdr:cNvSpPr>
          <a:spLocks noChangeShapeType="1"/>
        </xdr:cNvSpPr>
      </xdr:nvSpPr>
      <xdr:spPr bwMode="auto">
        <a:xfrm>
          <a:off x="5855073" y="5075329"/>
          <a:ext cx="1277781" cy="305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473319</xdr:colOff>
      <xdr:row>53</xdr:row>
      <xdr:rowOff>69605</xdr:rowOff>
    </xdr:from>
    <xdr:to>
      <xdr:col>13</xdr:col>
      <xdr:colOff>718768</xdr:colOff>
      <xdr:row>54</xdr:row>
      <xdr:rowOff>105837</xdr:rowOff>
    </xdr:to>
    <xdr:sp macro="" textlink="">
      <xdr:nvSpPr>
        <xdr:cNvPr id="412" name="六角形 411">
          <a:extLst>
            <a:ext uri="{FF2B5EF4-FFF2-40B4-BE49-F238E27FC236}">
              <a16:creationId xmlns:a16="http://schemas.microsoft.com/office/drawing/2014/main" id="{6F612CCF-0D97-4322-B9E4-AB2CF32161ED}"/>
            </a:ext>
          </a:extLst>
        </xdr:cNvPr>
        <xdr:cNvSpPr/>
      </xdr:nvSpPr>
      <xdr:spPr bwMode="auto">
        <a:xfrm>
          <a:off x="7680569" y="9162805"/>
          <a:ext cx="232749" cy="207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48705</xdr:colOff>
      <xdr:row>55</xdr:row>
      <xdr:rowOff>96198</xdr:rowOff>
    </xdr:from>
    <xdr:to>
      <xdr:col>12</xdr:col>
      <xdr:colOff>261288</xdr:colOff>
      <xdr:row>56</xdr:row>
      <xdr:rowOff>122594</xdr:rowOff>
    </xdr:to>
    <xdr:sp macro="" textlink="">
      <xdr:nvSpPr>
        <xdr:cNvPr id="413" name="六角形 412">
          <a:extLst>
            <a:ext uri="{FF2B5EF4-FFF2-40B4-BE49-F238E27FC236}">
              <a16:creationId xmlns:a16="http://schemas.microsoft.com/office/drawing/2014/main" id="{D1AB4AC1-9181-40ED-B15C-1A01E37B167D}"/>
            </a:ext>
          </a:extLst>
        </xdr:cNvPr>
        <xdr:cNvSpPr/>
      </xdr:nvSpPr>
      <xdr:spPr bwMode="auto">
        <a:xfrm>
          <a:off x="13599605" y="8160698"/>
          <a:ext cx="212583" cy="1978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112</xdr:colOff>
      <xdr:row>51</xdr:row>
      <xdr:rowOff>48482</xdr:rowOff>
    </xdr:from>
    <xdr:to>
      <xdr:col>12</xdr:col>
      <xdr:colOff>168532</xdr:colOff>
      <xdr:row>52</xdr:row>
      <xdr:rowOff>39675</xdr:rowOff>
    </xdr:to>
    <xdr:sp macro="" textlink="">
      <xdr:nvSpPr>
        <xdr:cNvPr id="414" name="六角形 413">
          <a:extLst>
            <a:ext uri="{FF2B5EF4-FFF2-40B4-BE49-F238E27FC236}">
              <a16:creationId xmlns:a16="http://schemas.microsoft.com/office/drawing/2014/main" id="{854E8FC1-B2D9-4E4D-B42D-2B33C5642648}"/>
            </a:ext>
          </a:extLst>
        </xdr:cNvPr>
        <xdr:cNvSpPr/>
      </xdr:nvSpPr>
      <xdr:spPr bwMode="auto">
        <a:xfrm>
          <a:off x="13551012" y="7427182"/>
          <a:ext cx="168420" cy="162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495376</xdr:colOff>
      <xdr:row>42</xdr:row>
      <xdr:rowOff>4312</xdr:rowOff>
    </xdr:from>
    <xdr:to>
      <xdr:col>20</xdr:col>
      <xdr:colOff>0</xdr:colOff>
      <xdr:row>42</xdr:row>
      <xdr:rowOff>153789</xdr:rowOff>
    </xdr:to>
    <xdr:sp macro="" textlink="">
      <xdr:nvSpPr>
        <xdr:cNvPr id="415" name="六角形 414">
          <a:extLst>
            <a:ext uri="{FF2B5EF4-FFF2-40B4-BE49-F238E27FC236}">
              <a16:creationId xmlns:a16="http://schemas.microsoft.com/office/drawing/2014/main" id="{D42147EA-E43D-4FAB-9830-1229E38BD0E7}"/>
            </a:ext>
          </a:extLst>
        </xdr:cNvPr>
        <xdr:cNvSpPr/>
      </xdr:nvSpPr>
      <xdr:spPr bwMode="auto">
        <a:xfrm>
          <a:off x="13334282" y="7301851"/>
          <a:ext cx="209077" cy="1494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585209</xdr:colOff>
      <xdr:row>42</xdr:row>
      <xdr:rowOff>59441</xdr:rowOff>
    </xdr:from>
    <xdr:to>
      <xdr:col>18</xdr:col>
      <xdr:colOff>77821</xdr:colOff>
      <xdr:row>43</xdr:row>
      <xdr:rowOff>21788</xdr:rowOff>
    </xdr:to>
    <xdr:sp macro="" textlink="">
      <xdr:nvSpPr>
        <xdr:cNvPr id="416" name="六角形 415">
          <a:extLst>
            <a:ext uri="{FF2B5EF4-FFF2-40B4-BE49-F238E27FC236}">
              <a16:creationId xmlns:a16="http://schemas.microsoft.com/office/drawing/2014/main" id="{653480B3-6CD1-4C21-9C47-44BC70E128EB}"/>
            </a:ext>
          </a:extLst>
        </xdr:cNvPr>
        <xdr:cNvSpPr/>
      </xdr:nvSpPr>
      <xdr:spPr bwMode="auto">
        <a:xfrm>
          <a:off x="10592684" y="7256108"/>
          <a:ext cx="196093" cy="1335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475876</xdr:colOff>
      <xdr:row>45</xdr:row>
      <xdr:rowOff>95545</xdr:rowOff>
    </xdr:from>
    <xdr:to>
      <xdr:col>18</xdr:col>
      <xdr:colOff>650564</xdr:colOff>
      <xdr:row>46</xdr:row>
      <xdr:rowOff>71593</xdr:rowOff>
    </xdr:to>
    <xdr:sp macro="" textlink="">
      <xdr:nvSpPr>
        <xdr:cNvPr id="417" name="六角形 416">
          <a:extLst>
            <a:ext uri="{FF2B5EF4-FFF2-40B4-BE49-F238E27FC236}">
              <a16:creationId xmlns:a16="http://schemas.microsoft.com/office/drawing/2014/main" id="{0C18A214-5FF2-405E-9E66-0430D608324F}"/>
            </a:ext>
          </a:extLst>
        </xdr:cNvPr>
        <xdr:cNvSpPr/>
      </xdr:nvSpPr>
      <xdr:spPr bwMode="auto">
        <a:xfrm>
          <a:off x="11186832" y="7805815"/>
          <a:ext cx="174688" cy="1472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104775</xdr:colOff>
      <xdr:row>55</xdr:row>
      <xdr:rowOff>76814</xdr:rowOff>
    </xdr:from>
    <xdr:to>
      <xdr:col>16</xdr:col>
      <xdr:colOff>350224</xdr:colOff>
      <xdr:row>56</xdr:row>
      <xdr:rowOff>119002</xdr:rowOff>
    </xdr:to>
    <xdr:sp macro="" textlink="">
      <xdr:nvSpPr>
        <xdr:cNvPr id="418" name="六角形 417">
          <a:extLst>
            <a:ext uri="{FF2B5EF4-FFF2-40B4-BE49-F238E27FC236}">
              <a16:creationId xmlns:a16="http://schemas.microsoft.com/office/drawing/2014/main" id="{A3FB73BF-9965-4E60-9FB6-9E9632F413C7}"/>
            </a:ext>
          </a:extLst>
        </xdr:cNvPr>
        <xdr:cNvSpPr/>
      </xdr:nvSpPr>
      <xdr:spPr bwMode="auto">
        <a:xfrm>
          <a:off x="10809061" y="9560993"/>
          <a:ext cx="245449" cy="2145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186824</xdr:colOff>
      <xdr:row>53</xdr:row>
      <xdr:rowOff>139312</xdr:rowOff>
    </xdr:from>
    <xdr:to>
      <xdr:col>15</xdr:col>
      <xdr:colOff>417286</xdr:colOff>
      <xdr:row>55</xdr:row>
      <xdr:rowOff>9071</xdr:rowOff>
    </xdr:to>
    <xdr:sp macro="" textlink="">
      <xdr:nvSpPr>
        <xdr:cNvPr id="419" name="六角形 418">
          <a:extLst>
            <a:ext uri="{FF2B5EF4-FFF2-40B4-BE49-F238E27FC236}">
              <a16:creationId xmlns:a16="http://schemas.microsoft.com/office/drawing/2014/main" id="{DDCF670A-432F-4472-A73E-8D4BC801B3D9}"/>
            </a:ext>
          </a:extLst>
        </xdr:cNvPr>
        <xdr:cNvSpPr/>
      </xdr:nvSpPr>
      <xdr:spPr bwMode="auto">
        <a:xfrm>
          <a:off x="10188074" y="9278776"/>
          <a:ext cx="230462" cy="214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625475</xdr:colOff>
      <xdr:row>55</xdr:row>
      <xdr:rowOff>38100</xdr:rowOff>
    </xdr:from>
    <xdr:to>
      <xdr:col>20</xdr:col>
      <xdr:colOff>131149</xdr:colOff>
      <xdr:row>56</xdr:row>
      <xdr:rowOff>77263</xdr:rowOff>
    </xdr:to>
    <xdr:sp macro="" textlink="">
      <xdr:nvSpPr>
        <xdr:cNvPr id="420" name="六角形 419">
          <a:extLst>
            <a:ext uri="{FF2B5EF4-FFF2-40B4-BE49-F238E27FC236}">
              <a16:creationId xmlns:a16="http://schemas.microsoft.com/office/drawing/2014/main" id="{61213BDA-93CD-49C1-9CC3-2A2CDC62D565}"/>
            </a:ext>
          </a:extLst>
        </xdr:cNvPr>
        <xdr:cNvSpPr/>
      </xdr:nvSpPr>
      <xdr:spPr bwMode="auto">
        <a:xfrm>
          <a:off x="12061825" y="9474200"/>
          <a:ext cx="210524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533399</xdr:colOff>
      <xdr:row>53</xdr:row>
      <xdr:rowOff>6350</xdr:rowOff>
    </xdr:from>
    <xdr:to>
      <xdr:col>20</xdr:col>
      <xdr:colOff>41274</xdr:colOff>
      <xdr:row>54</xdr:row>
      <xdr:rowOff>39163</xdr:rowOff>
    </xdr:to>
    <xdr:sp macro="" textlink="">
      <xdr:nvSpPr>
        <xdr:cNvPr id="421" name="六角形 420">
          <a:extLst>
            <a:ext uri="{FF2B5EF4-FFF2-40B4-BE49-F238E27FC236}">
              <a16:creationId xmlns:a16="http://schemas.microsoft.com/office/drawing/2014/main" id="{EE6B30C1-0661-4DC7-9A8C-D277ADFDF3C6}"/>
            </a:ext>
          </a:extLst>
        </xdr:cNvPr>
        <xdr:cNvSpPr/>
      </xdr:nvSpPr>
      <xdr:spPr bwMode="auto">
        <a:xfrm>
          <a:off x="11969749" y="9099550"/>
          <a:ext cx="212725" cy="20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448845</xdr:colOff>
      <xdr:row>46</xdr:row>
      <xdr:rowOff>166535</xdr:rowOff>
    </xdr:from>
    <xdr:to>
      <xdr:col>20</xdr:col>
      <xdr:colOff>610098</xdr:colOff>
      <xdr:row>47</xdr:row>
      <xdr:rowOff>140074</xdr:rowOff>
    </xdr:to>
    <xdr:sp macro="" textlink="">
      <xdr:nvSpPr>
        <xdr:cNvPr id="422" name="六角形 421">
          <a:extLst>
            <a:ext uri="{FF2B5EF4-FFF2-40B4-BE49-F238E27FC236}">
              <a16:creationId xmlns:a16="http://schemas.microsoft.com/office/drawing/2014/main" id="{B4DB412E-C90D-4972-9B73-9BF578B4536D}"/>
            </a:ext>
          </a:extLst>
        </xdr:cNvPr>
        <xdr:cNvSpPr/>
      </xdr:nvSpPr>
      <xdr:spPr bwMode="auto">
        <a:xfrm>
          <a:off x="12566762" y="8048006"/>
          <a:ext cx="161253" cy="14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20</xdr:col>
      <xdr:colOff>84193</xdr:colOff>
      <xdr:row>44</xdr:row>
      <xdr:rowOff>21032</xdr:rowOff>
    </xdr:from>
    <xdr:to>
      <xdr:col>20</xdr:col>
      <xdr:colOff>227608</xdr:colOff>
      <xdr:row>44</xdr:row>
      <xdr:rowOff>138681</xdr:rowOff>
    </xdr:to>
    <xdr:sp macro="" textlink="">
      <xdr:nvSpPr>
        <xdr:cNvPr id="423" name="六角形 422">
          <a:extLst>
            <a:ext uri="{FF2B5EF4-FFF2-40B4-BE49-F238E27FC236}">
              <a16:creationId xmlns:a16="http://schemas.microsoft.com/office/drawing/2014/main" id="{061AFD2A-AA2A-4397-BCF2-CF42BCCBAFFF}"/>
            </a:ext>
          </a:extLst>
        </xdr:cNvPr>
        <xdr:cNvSpPr/>
      </xdr:nvSpPr>
      <xdr:spPr bwMode="auto">
        <a:xfrm>
          <a:off x="13652536" y="7600866"/>
          <a:ext cx="143415" cy="1176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18</xdr:col>
      <xdr:colOff>251408</xdr:colOff>
      <xdr:row>46</xdr:row>
      <xdr:rowOff>106965</xdr:rowOff>
    </xdr:from>
    <xdr:to>
      <xdr:col>18</xdr:col>
      <xdr:colOff>485587</xdr:colOff>
      <xdr:row>47</xdr:row>
      <xdr:rowOff>133845</xdr:rowOff>
    </xdr:to>
    <xdr:grpSp>
      <xdr:nvGrpSpPr>
        <xdr:cNvPr id="424" name="Group 6672">
          <a:extLst>
            <a:ext uri="{FF2B5EF4-FFF2-40B4-BE49-F238E27FC236}">
              <a16:creationId xmlns:a16="http://schemas.microsoft.com/office/drawing/2014/main" id="{4E55442C-45DA-4237-A0CF-36322797FC58}"/>
            </a:ext>
          </a:extLst>
        </xdr:cNvPr>
        <xdr:cNvGrpSpPr>
          <a:grpSpLocks/>
        </xdr:cNvGrpSpPr>
      </xdr:nvGrpSpPr>
      <xdr:grpSpPr bwMode="auto">
        <a:xfrm>
          <a:off x="12361765" y="8039929"/>
          <a:ext cx="234179" cy="199237"/>
          <a:chOff x="525" y="101"/>
          <a:chExt cx="46" cy="44"/>
        </a:xfrm>
      </xdr:grpSpPr>
      <xdr:pic>
        <xdr:nvPicPr>
          <xdr:cNvPr id="425" name="Picture 6673" descr="route2">
            <a:extLst>
              <a:ext uri="{FF2B5EF4-FFF2-40B4-BE49-F238E27FC236}">
                <a16:creationId xmlns:a16="http://schemas.microsoft.com/office/drawing/2014/main" id="{169EE4DD-FF59-4A7D-A3E2-A53518895F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6" name="Text Box 6674">
            <a:extLst>
              <a:ext uri="{FF2B5EF4-FFF2-40B4-BE49-F238E27FC236}">
                <a16:creationId xmlns:a16="http://schemas.microsoft.com/office/drawing/2014/main" id="{4E6E7D7D-5A5E-463E-B4EC-C77FC19D5A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oneCellAnchor>
    <xdr:from>
      <xdr:col>7</xdr:col>
      <xdr:colOff>562229</xdr:colOff>
      <xdr:row>38</xdr:row>
      <xdr:rowOff>98599</xdr:rowOff>
    </xdr:from>
    <xdr:ext cx="214393" cy="327782"/>
    <xdr:sp macro="" textlink="">
      <xdr:nvSpPr>
        <xdr:cNvPr id="427" name="Text Box 1133">
          <a:extLst>
            <a:ext uri="{FF2B5EF4-FFF2-40B4-BE49-F238E27FC236}">
              <a16:creationId xmlns:a16="http://schemas.microsoft.com/office/drawing/2014/main" id="{3DCBFDBD-148C-4704-88FB-3F60B22AFBB1}"/>
            </a:ext>
          </a:extLst>
        </xdr:cNvPr>
        <xdr:cNvSpPr txBox="1">
          <a:spLocks noChangeArrowheads="1"/>
        </xdr:cNvSpPr>
      </xdr:nvSpPr>
      <xdr:spPr bwMode="auto">
        <a:xfrm rot="5562077">
          <a:off x="3483685" y="6676743"/>
          <a:ext cx="327782" cy="21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vert270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</a:p>
      </xdr:txBody>
    </xdr:sp>
    <xdr:clientData/>
  </xdr:oneCellAnchor>
  <xdr:twoCellAnchor>
    <xdr:from>
      <xdr:col>8</xdr:col>
      <xdr:colOff>62788</xdr:colOff>
      <xdr:row>39</xdr:row>
      <xdr:rowOff>76682</xdr:rowOff>
    </xdr:from>
    <xdr:to>
      <xdr:col>8</xdr:col>
      <xdr:colOff>166689</xdr:colOff>
      <xdr:row>40</xdr:row>
      <xdr:rowOff>95248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D792C74E-47B9-4DDD-A761-C3053C1D0C95}"/>
            </a:ext>
          </a:extLst>
        </xdr:cNvPr>
        <xdr:cNvGrpSpPr/>
      </xdr:nvGrpSpPr>
      <xdr:grpSpPr>
        <a:xfrm rot="5400000">
          <a:off x="5099277" y="6846657"/>
          <a:ext cx="190923" cy="103901"/>
          <a:chOff x="1456766" y="5311588"/>
          <a:chExt cx="156881" cy="106456"/>
        </a:xfrm>
      </xdr:grpSpPr>
      <xdr:sp macro="" textlink="">
        <xdr:nvSpPr>
          <xdr:cNvPr id="429" name="Line 2970">
            <a:extLst>
              <a:ext uri="{FF2B5EF4-FFF2-40B4-BE49-F238E27FC236}">
                <a16:creationId xmlns:a16="http://schemas.microsoft.com/office/drawing/2014/main" id="{6FBC64D7-FBAB-4F8C-A6F7-351C83EB667A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" name="Line 2970">
            <a:extLst>
              <a:ext uri="{FF2B5EF4-FFF2-40B4-BE49-F238E27FC236}">
                <a16:creationId xmlns:a16="http://schemas.microsoft.com/office/drawing/2014/main" id="{C98CD2B5-D42E-46CB-B6FA-1C6278DF76B2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" name="Line 2970">
            <a:extLst>
              <a:ext uri="{FF2B5EF4-FFF2-40B4-BE49-F238E27FC236}">
                <a16:creationId xmlns:a16="http://schemas.microsoft.com/office/drawing/2014/main" id="{DE3CBB0D-3610-4E64-93B9-4F66A407A0D6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2970">
            <a:extLst>
              <a:ext uri="{FF2B5EF4-FFF2-40B4-BE49-F238E27FC236}">
                <a16:creationId xmlns:a16="http://schemas.microsoft.com/office/drawing/2014/main" id="{FF44ED13-AA04-47EB-A6F5-0567A77BA397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27574</xdr:colOff>
      <xdr:row>35</xdr:row>
      <xdr:rowOff>120630</xdr:rowOff>
    </xdr:from>
    <xdr:to>
      <xdr:col>8</xdr:col>
      <xdr:colOff>418045</xdr:colOff>
      <xdr:row>37</xdr:row>
      <xdr:rowOff>125526</xdr:rowOff>
    </xdr:to>
    <xdr:grpSp>
      <xdr:nvGrpSpPr>
        <xdr:cNvPr id="433" name="Group 6672">
          <a:extLst>
            <a:ext uri="{FF2B5EF4-FFF2-40B4-BE49-F238E27FC236}">
              <a16:creationId xmlns:a16="http://schemas.microsoft.com/office/drawing/2014/main" id="{4B426BCB-711B-4059-BFA8-10797FF965D1}"/>
            </a:ext>
          </a:extLst>
        </xdr:cNvPr>
        <xdr:cNvGrpSpPr>
          <a:grpSpLocks/>
        </xdr:cNvGrpSpPr>
      </xdr:nvGrpSpPr>
      <xdr:grpSpPr bwMode="auto">
        <a:xfrm>
          <a:off x="5107574" y="6157666"/>
          <a:ext cx="390471" cy="349610"/>
          <a:chOff x="534" y="107"/>
          <a:chExt cx="42" cy="39"/>
        </a:xfrm>
      </xdr:grpSpPr>
      <xdr:pic>
        <xdr:nvPicPr>
          <xdr:cNvPr id="434" name="Picture 6673" descr="route2">
            <a:extLst>
              <a:ext uri="{FF2B5EF4-FFF2-40B4-BE49-F238E27FC236}">
                <a16:creationId xmlns:a16="http://schemas.microsoft.com/office/drawing/2014/main" id="{D0FF1444-EBC8-43A3-934E-2D7D1F598E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5" name="Text Box 6674">
            <a:extLst>
              <a:ext uri="{FF2B5EF4-FFF2-40B4-BE49-F238E27FC236}">
                <a16:creationId xmlns:a16="http://schemas.microsoft.com/office/drawing/2014/main" id="{9E23FEAF-C5AF-4902-96F2-9140C554A7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853</xdr:colOff>
      <xdr:row>35</xdr:row>
      <xdr:rowOff>66276</xdr:rowOff>
    </xdr:from>
    <xdr:to>
      <xdr:col>10</xdr:col>
      <xdr:colOff>386221</xdr:colOff>
      <xdr:row>37</xdr:row>
      <xdr:rowOff>62326</xdr:rowOff>
    </xdr:to>
    <xdr:grpSp>
      <xdr:nvGrpSpPr>
        <xdr:cNvPr id="436" name="Group 6672">
          <a:extLst>
            <a:ext uri="{FF2B5EF4-FFF2-40B4-BE49-F238E27FC236}">
              <a16:creationId xmlns:a16="http://schemas.microsoft.com/office/drawing/2014/main" id="{49AB0EFD-D2FA-474A-99C6-DF5B4666A3F8}"/>
            </a:ext>
          </a:extLst>
        </xdr:cNvPr>
        <xdr:cNvGrpSpPr>
          <a:grpSpLocks/>
        </xdr:cNvGrpSpPr>
      </xdr:nvGrpSpPr>
      <xdr:grpSpPr bwMode="auto">
        <a:xfrm>
          <a:off x="6486924" y="6103312"/>
          <a:ext cx="385368" cy="340764"/>
          <a:chOff x="534" y="108"/>
          <a:chExt cx="42" cy="38"/>
        </a:xfrm>
      </xdr:grpSpPr>
      <xdr:pic>
        <xdr:nvPicPr>
          <xdr:cNvPr id="437" name="Picture 6673" descr="route2">
            <a:extLst>
              <a:ext uri="{FF2B5EF4-FFF2-40B4-BE49-F238E27FC236}">
                <a16:creationId xmlns:a16="http://schemas.microsoft.com/office/drawing/2014/main" id="{52611D00-A1C0-490F-98CA-276B014C78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8" name="Text Box 6674">
            <a:extLst>
              <a:ext uri="{FF2B5EF4-FFF2-40B4-BE49-F238E27FC236}">
                <a16:creationId xmlns:a16="http://schemas.microsoft.com/office/drawing/2014/main" id="{D9354E3B-5D50-4F52-BB2F-C94A2942CD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66675</xdr:colOff>
      <xdr:row>55</xdr:row>
      <xdr:rowOff>9525</xdr:rowOff>
    </xdr:from>
    <xdr:to>
      <xdr:col>4</xdr:col>
      <xdr:colOff>197827</xdr:colOff>
      <xdr:row>55</xdr:row>
      <xdr:rowOff>139211</xdr:rowOff>
    </xdr:to>
    <xdr:sp macro="" textlink="">
      <xdr:nvSpPr>
        <xdr:cNvPr id="439" name="AutoShape 407">
          <a:extLst>
            <a:ext uri="{FF2B5EF4-FFF2-40B4-BE49-F238E27FC236}">
              <a16:creationId xmlns:a16="http://schemas.microsoft.com/office/drawing/2014/main" id="{AAB22DF6-848C-4E9D-AF0D-83B3F4D4547C}"/>
            </a:ext>
          </a:extLst>
        </xdr:cNvPr>
        <xdr:cNvSpPr>
          <a:spLocks noChangeArrowheads="1"/>
        </xdr:cNvSpPr>
      </xdr:nvSpPr>
      <xdr:spPr bwMode="auto">
        <a:xfrm>
          <a:off x="930275" y="9445625"/>
          <a:ext cx="131152" cy="1296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248118</xdr:colOff>
      <xdr:row>51</xdr:row>
      <xdr:rowOff>107750</xdr:rowOff>
    </xdr:from>
    <xdr:to>
      <xdr:col>8</xdr:col>
      <xdr:colOff>648307</xdr:colOff>
      <xdr:row>52</xdr:row>
      <xdr:rowOff>114894</xdr:rowOff>
    </xdr:to>
    <xdr:sp macro="" textlink="">
      <xdr:nvSpPr>
        <xdr:cNvPr id="440" name="Freeform 424">
          <a:extLst>
            <a:ext uri="{FF2B5EF4-FFF2-40B4-BE49-F238E27FC236}">
              <a16:creationId xmlns:a16="http://schemas.microsoft.com/office/drawing/2014/main" id="{398B818C-C10F-4CF6-8480-8D76A85FE8FC}"/>
            </a:ext>
          </a:extLst>
        </xdr:cNvPr>
        <xdr:cNvSpPr>
          <a:spLocks/>
        </xdr:cNvSpPr>
      </xdr:nvSpPr>
      <xdr:spPr bwMode="auto">
        <a:xfrm>
          <a:off x="3226268" y="8858050"/>
          <a:ext cx="1105039" cy="178594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  <a:gd name="connsiteX0" fmla="*/ 18203 w 18203"/>
            <a:gd name="connsiteY0" fmla="*/ 200000 h 200000"/>
            <a:gd name="connsiteX1" fmla="*/ 15859 w 18203"/>
            <a:gd name="connsiteY1" fmla="*/ 200000 h 200000"/>
            <a:gd name="connsiteX2" fmla="*/ 8828 w 18203"/>
            <a:gd name="connsiteY2" fmla="*/ 200000 h 200000"/>
            <a:gd name="connsiteX3" fmla="*/ 0 w 18203"/>
            <a:gd name="connsiteY3" fmla="*/ 0 h 200000"/>
            <a:gd name="connsiteX0" fmla="*/ 18203 w 18203"/>
            <a:gd name="connsiteY0" fmla="*/ 200000 h 200000"/>
            <a:gd name="connsiteX1" fmla="*/ 15859 w 18203"/>
            <a:gd name="connsiteY1" fmla="*/ 200000 h 200000"/>
            <a:gd name="connsiteX2" fmla="*/ 7558 w 18203"/>
            <a:gd name="connsiteY2" fmla="*/ 200000 h 200000"/>
            <a:gd name="connsiteX3" fmla="*/ 0 w 18203"/>
            <a:gd name="connsiteY3" fmla="*/ 0 h 200000"/>
            <a:gd name="connsiteX0" fmla="*/ 19863 w 19863"/>
            <a:gd name="connsiteY0" fmla="*/ 112500 h 200000"/>
            <a:gd name="connsiteX1" fmla="*/ 15859 w 19863"/>
            <a:gd name="connsiteY1" fmla="*/ 200000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112500 h 393749"/>
            <a:gd name="connsiteX1" fmla="*/ 17617 w 19863"/>
            <a:gd name="connsiteY1" fmla="*/ 393749 h 393749"/>
            <a:gd name="connsiteX2" fmla="*/ 7558 w 19863"/>
            <a:gd name="connsiteY2" fmla="*/ 200000 h 393749"/>
            <a:gd name="connsiteX3" fmla="*/ 0 w 19863"/>
            <a:gd name="connsiteY3" fmla="*/ 0 h 393749"/>
            <a:gd name="connsiteX0" fmla="*/ 19863 w 19863"/>
            <a:gd name="connsiteY0" fmla="*/ 112500 h 393749"/>
            <a:gd name="connsiteX1" fmla="*/ 17617 w 19863"/>
            <a:gd name="connsiteY1" fmla="*/ 393749 h 393749"/>
            <a:gd name="connsiteX2" fmla="*/ 18281 w 19863"/>
            <a:gd name="connsiteY2" fmla="*/ 188751 h 393749"/>
            <a:gd name="connsiteX3" fmla="*/ 7558 w 19863"/>
            <a:gd name="connsiteY3" fmla="*/ 200000 h 393749"/>
            <a:gd name="connsiteX4" fmla="*/ 0 w 19863"/>
            <a:gd name="connsiteY4" fmla="*/ 0 h 393749"/>
            <a:gd name="connsiteX0" fmla="*/ 19863 w 19863"/>
            <a:gd name="connsiteY0" fmla="*/ 112500 h 200000"/>
            <a:gd name="connsiteX1" fmla="*/ 18281 w 19863"/>
            <a:gd name="connsiteY1" fmla="*/ 188751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93750 h 200000"/>
            <a:gd name="connsiteX1" fmla="*/ 18281 w 19863"/>
            <a:gd name="connsiteY1" fmla="*/ 188751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93750 h 293750"/>
            <a:gd name="connsiteX1" fmla="*/ 18281 w 19863"/>
            <a:gd name="connsiteY1" fmla="*/ 188751 h 293750"/>
            <a:gd name="connsiteX2" fmla="*/ 5019 w 19863"/>
            <a:gd name="connsiteY2" fmla="*/ 293750 h 293750"/>
            <a:gd name="connsiteX3" fmla="*/ 0 w 19863"/>
            <a:gd name="connsiteY3" fmla="*/ 0 h 293750"/>
            <a:gd name="connsiteX0" fmla="*/ 19863 w 19863"/>
            <a:gd name="connsiteY0" fmla="*/ 93750 h 293750"/>
            <a:gd name="connsiteX1" fmla="*/ 18281 w 19863"/>
            <a:gd name="connsiteY1" fmla="*/ 188751 h 293750"/>
            <a:gd name="connsiteX2" fmla="*/ 5019 w 19863"/>
            <a:gd name="connsiteY2" fmla="*/ 293750 h 293750"/>
            <a:gd name="connsiteX3" fmla="*/ 0 w 19863"/>
            <a:gd name="connsiteY3" fmla="*/ 0 h 293750"/>
            <a:gd name="connsiteX0" fmla="*/ 19863 w 19863"/>
            <a:gd name="connsiteY0" fmla="*/ 93750 h 188751"/>
            <a:gd name="connsiteX1" fmla="*/ 18281 w 19863"/>
            <a:gd name="connsiteY1" fmla="*/ 188751 h 188751"/>
            <a:gd name="connsiteX2" fmla="*/ 7656 w 19863"/>
            <a:gd name="connsiteY2" fmla="*/ 181250 h 188751"/>
            <a:gd name="connsiteX3" fmla="*/ 0 w 19863"/>
            <a:gd name="connsiteY3" fmla="*/ 0 h 188751"/>
            <a:gd name="connsiteX0" fmla="*/ 19863 w 19863"/>
            <a:gd name="connsiteY0" fmla="*/ 93750 h 188751"/>
            <a:gd name="connsiteX1" fmla="*/ 17496 w 19863"/>
            <a:gd name="connsiteY1" fmla="*/ 188751 h 188751"/>
            <a:gd name="connsiteX2" fmla="*/ 7656 w 19863"/>
            <a:gd name="connsiteY2" fmla="*/ 181250 h 188751"/>
            <a:gd name="connsiteX3" fmla="*/ 0 w 19863"/>
            <a:gd name="connsiteY3" fmla="*/ 0 h 188751"/>
            <a:gd name="connsiteX0" fmla="*/ 20199 w 20199"/>
            <a:gd name="connsiteY0" fmla="*/ 21292 h 188751"/>
            <a:gd name="connsiteX1" fmla="*/ 17496 w 20199"/>
            <a:gd name="connsiteY1" fmla="*/ 188751 h 188751"/>
            <a:gd name="connsiteX2" fmla="*/ 7656 w 20199"/>
            <a:gd name="connsiteY2" fmla="*/ 181250 h 188751"/>
            <a:gd name="connsiteX3" fmla="*/ 0 w 20199"/>
            <a:gd name="connsiteY3" fmla="*/ 0 h 1887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99" h="188751">
              <a:moveTo>
                <a:pt x="20199" y="21292"/>
              </a:moveTo>
              <a:cubicBezTo>
                <a:pt x="19870" y="37178"/>
                <a:pt x="19547" y="174168"/>
                <a:pt x="17496" y="188751"/>
              </a:cubicBezTo>
              <a:cubicBezTo>
                <a:pt x="13954" y="186251"/>
                <a:pt x="11198" y="183750"/>
                <a:pt x="7656" y="181250"/>
              </a:cubicBezTo>
              <a:cubicBezTo>
                <a:pt x="7448" y="181250"/>
                <a:pt x="208" y="1437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89634</xdr:colOff>
      <xdr:row>51</xdr:row>
      <xdr:rowOff>152403</xdr:rowOff>
    </xdr:from>
    <xdr:to>
      <xdr:col>8</xdr:col>
      <xdr:colOff>375384</xdr:colOff>
      <xdr:row>53</xdr:row>
      <xdr:rowOff>85728</xdr:rowOff>
    </xdr:to>
    <xdr:grpSp>
      <xdr:nvGrpSpPr>
        <xdr:cNvPr id="441" name="Group 434">
          <a:extLst>
            <a:ext uri="{FF2B5EF4-FFF2-40B4-BE49-F238E27FC236}">
              <a16:creationId xmlns:a16="http://schemas.microsoft.com/office/drawing/2014/main" id="{C00155D4-6E31-428E-B3B9-63BF54144518}"/>
            </a:ext>
          </a:extLst>
        </xdr:cNvPr>
        <xdr:cNvGrpSpPr>
          <a:grpSpLocks/>
        </xdr:cNvGrpSpPr>
      </xdr:nvGrpSpPr>
      <xdr:grpSpPr bwMode="auto">
        <a:xfrm>
          <a:off x="5169634" y="8947153"/>
          <a:ext cx="285750" cy="278039"/>
          <a:chOff x="1389" y="516"/>
          <a:chExt cx="43" cy="21"/>
        </a:xfrm>
      </xdr:grpSpPr>
      <xdr:sp macro="" textlink="">
        <xdr:nvSpPr>
          <xdr:cNvPr id="442" name="Freeform 435">
            <a:extLst>
              <a:ext uri="{FF2B5EF4-FFF2-40B4-BE49-F238E27FC236}">
                <a16:creationId xmlns:a16="http://schemas.microsoft.com/office/drawing/2014/main" id="{C605FCC5-9BBA-4951-8F6C-0506951C30EF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Freeform 436">
            <a:extLst>
              <a:ext uri="{FF2B5EF4-FFF2-40B4-BE49-F238E27FC236}">
                <a16:creationId xmlns:a16="http://schemas.microsoft.com/office/drawing/2014/main" id="{5EDAA1B3-3C63-4DF3-813F-887BF8167587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237393</xdr:colOff>
      <xdr:row>54</xdr:row>
      <xdr:rowOff>140152</xdr:rowOff>
    </xdr:from>
    <xdr:ext cx="553916" cy="306238"/>
    <xdr:sp macro="" textlink="">
      <xdr:nvSpPr>
        <xdr:cNvPr id="444" name="Text Box 1158">
          <a:extLst>
            <a:ext uri="{FF2B5EF4-FFF2-40B4-BE49-F238E27FC236}">
              <a16:creationId xmlns:a16="http://schemas.microsoft.com/office/drawing/2014/main" id="{BA0CE772-9A6D-4685-8CEF-E74337C1019D}"/>
            </a:ext>
          </a:extLst>
        </xdr:cNvPr>
        <xdr:cNvSpPr txBox="1">
          <a:spLocks noChangeArrowheads="1"/>
        </xdr:cNvSpPr>
      </xdr:nvSpPr>
      <xdr:spPr bwMode="auto">
        <a:xfrm>
          <a:off x="1100993" y="9404802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 editAs="oneCell">
    <xdr:from>
      <xdr:col>8</xdr:col>
      <xdr:colOff>16016</xdr:colOff>
      <xdr:row>54</xdr:row>
      <xdr:rowOff>123912</xdr:rowOff>
    </xdr:from>
    <xdr:to>
      <xdr:col>8</xdr:col>
      <xdr:colOff>375987</xdr:colOff>
      <xdr:row>56</xdr:row>
      <xdr:rowOff>71020</xdr:rowOff>
    </xdr:to>
    <xdr:grpSp>
      <xdr:nvGrpSpPr>
        <xdr:cNvPr id="445" name="Group 6672">
          <a:extLst>
            <a:ext uri="{FF2B5EF4-FFF2-40B4-BE49-F238E27FC236}">
              <a16:creationId xmlns:a16="http://schemas.microsoft.com/office/drawing/2014/main" id="{A737F8EF-B78D-4268-8D2B-E364EC2333E7}"/>
            </a:ext>
          </a:extLst>
        </xdr:cNvPr>
        <xdr:cNvGrpSpPr>
          <a:grpSpLocks/>
        </xdr:cNvGrpSpPr>
      </xdr:nvGrpSpPr>
      <xdr:grpSpPr bwMode="auto">
        <a:xfrm>
          <a:off x="5096016" y="9435733"/>
          <a:ext cx="359971" cy="291823"/>
          <a:chOff x="536" y="110"/>
          <a:chExt cx="46" cy="44"/>
        </a:xfrm>
      </xdr:grpSpPr>
      <xdr:pic>
        <xdr:nvPicPr>
          <xdr:cNvPr id="446" name="Picture 6673" descr="route2">
            <a:extLst>
              <a:ext uri="{FF2B5EF4-FFF2-40B4-BE49-F238E27FC236}">
                <a16:creationId xmlns:a16="http://schemas.microsoft.com/office/drawing/2014/main" id="{E11ED472-9066-4848-9733-8FD38097B4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7" name="Text Box 6674">
            <a:extLst>
              <a:ext uri="{FF2B5EF4-FFF2-40B4-BE49-F238E27FC236}">
                <a16:creationId xmlns:a16="http://schemas.microsoft.com/office/drawing/2014/main" id="{A3E8474D-45D2-43D4-8E2B-A446DE5764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211071</xdr:colOff>
      <xdr:row>54</xdr:row>
      <xdr:rowOff>43961</xdr:rowOff>
    </xdr:from>
    <xdr:to>
      <xdr:col>4</xdr:col>
      <xdr:colOff>534921</xdr:colOff>
      <xdr:row>56</xdr:row>
      <xdr:rowOff>2197</xdr:rowOff>
    </xdr:to>
    <xdr:sp macro="" textlink="">
      <xdr:nvSpPr>
        <xdr:cNvPr id="448" name="Freeform 1168">
          <a:extLst>
            <a:ext uri="{FF2B5EF4-FFF2-40B4-BE49-F238E27FC236}">
              <a16:creationId xmlns:a16="http://schemas.microsoft.com/office/drawing/2014/main" id="{DC589B36-66CB-4D36-8BFB-776E97A8A33F}"/>
            </a:ext>
          </a:extLst>
        </xdr:cNvPr>
        <xdr:cNvSpPr>
          <a:spLocks/>
        </xdr:cNvSpPr>
      </xdr:nvSpPr>
      <xdr:spPr bwMode="auto">
        <a:xfrm>
          <a:off x="1074671" y="9308611"/>
          <a:ext cx="323850" cy="301136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8973</xdr:colOff>
      <xdr:row>54</xdr:row>
      <xdr:rowOff>62280</xdr:rowOff>
    </xdr:from>
    <xdr:to>
      <xdr:col>6</xdr:col>
      <xdr:colOff>453914</xdr:colOff>
      <xdr:row>56</xdr:row>
      <xdr:rowOff>154795</xdr:rowOff>
    </xdr:to>
    <xdr:sp macro="" textlink="">
      <xdr:nvSpPr>
        <xdr:cNvPr id="449" name="Freeform 208">
          <a:extLst>
            <a:ext uri="{FF2B5EF4-FFF2-40B4-BE49-F238E27FC236}">
              <a16:creationId xmlns:a16="http://schemas.microsoft.com/office/drawing/2014/main" id="{F532A7B4-1D1B-429C-B273-7A3D19E53936}"/>
            </a:ext>
          </a:extLst>
        </xdr:cNvPr>
        <xdr:cNvSpPr>
          <a:spLocks/>
        </xdr:cNvSpPr>
      </xdr:nvSpPr>
      <xdr:spPr bwMode="auto">
        <a:xfrm>
          <a:off x="2282273" y="9326930"/>
          <a:ext cx="444941" cy="435415"/>
        </a:xfrm>
        <a:custGeom>
          <a:avLst/>
          <a:gdLst>
            <a:gd name="T0" fmla="*/ 0 w 46"/>
            <a:gd name="T1" fmla="*/ 2147483647 h 35"/>
            <a:gd name="T2" fmla="*/ 0 w 46"/>
            <a:gd name="T3" fmla="*/ 0 h 35"/>
            <a:gd name="T4" fmla="*/ 2147483647 w 46"/>
            <a:gd name="T5" fmla="*/ 2147483647 h 35"/>
            <a:gd name="T6" fmla="*/ 2147483647 w 46"/>
            <a:gd name="T7" fmla="*/ 2147483647 h 35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263 h 12263"/>
            <a:gd name="connsiteX1" fmla="*/ 0 w 10000"/>
            <a:gd name="connsiteY1" fmla="*/ 0 h 12263"/>
            <a:gd name="connsiteX2" fmla="*/ 7826 w 10000"/>
            <a:gd name="connsiteY2" fmla="*/ 286 h 12263"/>
            <a:gd name="connsiteX3" fmla="*/ 10000 w 10000"/>
            <a:gd name="connsiteY3" fmla="*/ 8000 h 12263"/>
            <a:gd name="connsiteX0" fmla="*/ 0 w 10155"/>
            <a:gd name="connsiteY0" fmla="*/ 13086 h 13086"/>
            <a:gd name="connsiteX1" fmla="*/ 155 w 10155"/>
            <a:gd name="connsiteY1" fmla="*/ 0 h 13086"/>
            <a:gd name="connsiteX2" fmla="*/ 7981 w 10155"/>
            <a:gd name="connsiteY2" fmla="*/ 286 h 13086"/>
            <a:gd name="connsiteX3" fmla="*/ 10155 w 10155"/>
            <a:gd name="connsiteY3" fmla="*/ 8000 h 13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55" h="13086">
              <a:moveTo>
                <a:pt x="0" y="13086"/>
              </a:moveTo>
              <a:cubicBezTo>
                <a:pt x="52" y="8724"/>
                <a:pt x="103" y="4362"/>
                <a:pt x="155" y="0"/>
              </a:cubicBezTo>
              <a:lnTo>
                <a:pt x="7981" y="286"/>
              </a:lnTo>
              <a:lnTo>
                <a:pt x="10155" y="8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14055</xdr:colOff>
      <xdr:row>49</xdr:row>
      <xdr:rowOff>164120</xdr:rowOff>
    </xdr:from>
    <xdr:to>
      <xdr:col>6</xdr:col>
      <xdr:colOff>14811</xdr:colOff>
      <xdr:row>54</xdr:row>
      <xdr:rowOff>65444</xdr:rowOff>
    </xdr:to>
    <xdr:sp macro="" textlink="">
      <xdr:nvSpPr>
        <xdr:cNvPr id="450" name="Line 348">
          <a:extLst>
            <a:ext uri="{FF2B5EF4-FFF2-40B4-BE49-F238E27FC236}">
              <a16:creationId xmlns:a16="http://schemas.microsoft.com/office/drawing/2014/main" id="{6D9BBC72-A299-4156-BB90-3C1FA3F382C0}"/>
            </a:ext>
          </a:extLst>
        </xdr:cNvPr>
        <xdr:cNvSpPr>
          <a:spLocks noChangeShapeType="1"/>
        </xdr:cNvSpPr>
      </xdr:nvSpPr>
      <xdr:spPr bwMode="auto">
        <a:xfrm flipV="1">
          <a:off x="2287355" y="8571520"/>
          <a:ext cx="756" cy="7585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85725</xdr:colOff>
      <xdr:row>53</xdr:row>
      <xdr:rowOff>112663</xdr:rowOff>
    </xdr:from>
    <xdr:to>
      <xdr:col>6</xdr:col>
      <xdr:colOff>358468</xdr:colOff>
      <xdr:row>55</xdr:row>
      <xdr:rowOff>22739</xdr:rowOff>
    </xdr:to>
    <xdr:grpSp>
      <xdr:nvGrpSpPr>
        <xdr:cNvPr id="451" name="Group 349">
          <a:extLst>
            <a:ext uri="{FF2B5EF4-FFF2-40B4-BE49-F238E27FC236}">
              <a16:creationId xmlns:a16="http://schemas.microsoft.com/office/drawing/2014/main" id="{05E003B0-B2D0-4894-B28B-D9FEA88CEF04}"/>
            </a:ext>
          </a:extLst>
        </xdr:cNvPr>
        <xdr:cNvGrpSpPr>
          <a:grpSpLocks/>
        </xdr:cNvGrpSpPr>
      </xdr:nvGrpSpPr>
      <xdr:grpSpPr bwMode="auto">
        <a:xfrm>
          <a:off x="3759654" y="9252127"/>
          <a:ext cx="272743" cy="254791"/>
          <a:chOff x="1389" y="516"/>
          <a:chExt cx="43" cy="21"/>
        </a:xfrm>
      </xdr:grpSpPr>
      <xdr:sp macro="" textlink="">
        <xdr:nvSpPr>
          <xdr:cNvPr id="452" name="Freeform 350">
            <a:extLst>
              <a:ext uri="{FF2B5EF4-FFF2-40B4-BE49-F238E27FC236}">
                <a16:creationId xmlns:a16="http://schemas.microsoft.com/office/drawing/2014/main" id="{EC91EBD5-B760-4832-A7B5-BBFE1DC3CB9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3" name="Freeform 351">
            <a:extLst>
              <a:ext uri="{FF2B5EF4-FFF2-40B4-BE49-F238E27FC236}">
                <a16:creationId xmlns:a16="http://schemas.microsoft.com/office/drawing/2014/main" id="{4D9ED1FF-9D08-4340-BE97-1DD5995ABF3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696462</xdr:colOff>
      <xdr:row>53</xdr:row>
      <xdr:rowOff>105466</xdr:rowOff>
    </xdr:from>
    <xdr:ext cx="849631" cy="290454"/>
    <xdr:sp macro="" textlink="">
      <xdr:nvSpPr>
        <xdr:cNvPr id="454" name="Text Box 356">
          <a:extLst>
            <a:ext uri="{FF2B5EF4-FFF2-40B4-BE49-F238E27FC236}">
              <a16:creationId xmlns:a16="http://schemas.microsoft.com/office/drawing/2014/main" id="{3452BE37-B94B-4BAC-B319-E9A494D90702}"/>
            </a:ext>
          </a:extLst>
        </xdr:cNvPr>
        <xdr:cNvSpPr txBox="1">
          <a:spLocks noChangeArrowheads="1"/>
        </xdr:cNvSpPr>
      </xdr:nvSpPr>
      <xdr:spPr bwMode="auto">
        <a:xfrm>
          <a:off x="1560062" y="9198666"/>
          <a:ext cx="849631" cy="29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処無し北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にｽｰﾊﾟｰ有</a:t>
          </a:r>
        </a:p>
      </xdr:txBody>
    </xdr:sp>
    <xdr:clientData/>
  </xdr:oneCellAnchor>
  <xdr:twoCellAnchor>
    <xdr:from>
      <xdr:col>6</xdr:col>
      <xdr:colOff>200025</xdr:colOff>
      <xdr:row>48</xdr:row>
      <xdr:rowOff>19050</xdr:rowOff>
    </xdr:from>
    <xdr:to>
      <xdr:col>6</xdr:col>
      <xdr:colOff>333375</xdr:colOff>
      <xdr:row>49</xdr:row>
      <xdr:rowOff>9525</xdr:rowOff>
    </xdr:to>
    <xdr:sp macro="" textlink="">
      <xdr:nvSpPr>
        <xdr:cNvPr id="455" name="Freeform 439">
          <a:extLst>
            <a:ext uri="{FF2B5EF4-FFF2-40B4-BE49-F238E27FC236}">
              <a16:creationId xmlns:a16="http://schemas.microsoft.com/office/drawing/2014/main" id="{CAF9B44A-B81D-4DDD-BE44-DA1734EB7FE0}"/>
            </a:ext>
          </a:extLst>
        </xdr:cNvPr>
        <xdr:cNvSpPr>
          <a:spLocks/>
        </xdr:cNvSpPr>
      </xdr:nvSpPr>
      <xdr:spPr bwMode="auto">
        <a:xfrm>
          <a:off x="2473325" y="825500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361950</xdr:colOff>
      <xdr:row>48</xdr:row>
      <xdr:rowOff>19050</xdr:rowOff>
    </xdr:from>
    <xdr:to>
      <xdr:col>6</xdr:col>
      <xdr:colOff>495300</xdr:colOff>
      <xdr:row>49</xdr:row>
      <xdr:rowOff>9525</xdr:rowOff>
    </xdr:to>
    <xdr:sp macro="" textlink="">
      <xdr:nvSpPr>
        <xdr:cNvPr id="456" name="Freeform 441">
          <a:extLst>
            <a:ext uri="{FF2B5EF4-FFF2-40B4-BE49-F238E27FC236}">
              <a16:creationId xmlns:a16="http://schemas.microsoft.com/office/drawing/2014/main" id="{9B83CEB3-F2D5-46D5-A9C9-C0D13AA094A3}"/>
            </a:ext>
          </a:extLst>
        </xdr:cNvPr>
        <xdr:cNvSpPr>
          <a:spLocks/>
        </xdr:cNvSpPr>
      </xdr:nvSpPr>
      <xdr:spPr bwMode="auto">
        <a:xfrm>
          <a:off x="2635250" y="825500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4204</xdr:colOff>
      <xdr:row>56</xdr:row>
      <xdr:rowOff>6726</xdr:rowOff>
    </xdr:from>
    <xdr:ext cx="653576" cy="177997"/>
    <xdr:sp macro="" textlink="">
      <xdr:nvSpPr>
        <xdr:cNvPr id="457" name="Text Box 878">
          <a:extLst>
            <a:ext uri="{FF2B5EF4-FFF2-40B4-BE49-F238E27FC236}">
              <a16:creationId xmlns:a16="http://schemas.microsoft.com/office/drawing/2014/main" id="{9EED0C0F-FBB9-4B2D-BA2F-1AC6C6A40A1B}"/>
            </a:ext>
          </a:extLst>
        </xdr:cNvPr>
        <xdr:cNvSpPr txBox="1">
          <a:spLocks noChangeArrowheads="1"/>
        </xdr:cNvSpPr>
      </xdr:nvSpPr>
      <xdr:spPr bwMode="auto">
        <a:xfrm>
          <a:off x="2277504" y="9614276"/>
          <a:ext cx="653576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あさひ食堂</a:t>
          </a:r>
        </a:p>
      </xdr:txBody>
    </xdr:sp>
    <xdr:clientData/>
  </xdr:oneCellAnchor>
  <xdr:oneCellAnchor>
    <xdr:from>
      <xdr:col>6</xdr:col>
      <xdr:colOff>301589</xdr:colOff>
      <xdr:row>53</xdr:row>
      <xdr:rowOff>65533</xdr:rowOff>
    </xdr:from>
    <xdr:ext cx="518860" cy="177997"/>
    <xdr:sp macro="" textlink="">
      <xdr:nvSpPr>
        <xdr:cNvPr id="458" name="Text Box 1171">
          <a:extLst>
            <a:ext uri="{FF2B5EF4-FFF2-40B4-BE49-F238E27FC236}">
              <a16:creationId xmlns:a16="http://schemas.microsoft.com/office/drawing/2014/main" id="{F3F1CC48-44CF-44F2-B649-9A51DFBD8E21}"/>
            </a:ext>
          </a:extLst>
        </xdr:cNvPr>
        <xdr:cNvSpPr txBox="1">
          <a:spLocks noChangeArrowheads="1"/>
        </xdr:cNvSpPr>
      </xdr:nvSpPr>
      <xdr:spPr bwMode="auto">
        <a:xfrm>
          <a:off x="2574889" y="9158733"/>
          <a:ext cx="518860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</a:p>
      </xdr:txBody>
    </xdr:sp>
    <xdr:clientData/>
  </xdr:oneCellAnchor>
  <xdr:twoCellAnchor>
    <xdr:from>
      <xdr:col>6</xdr:col>
      <xdr:colOff>285750</xdr:colOff>
      <xdr:row>54</xdr:row>
      <xdr:rowOff>161925</xdr:rowOff>
    </xdr:from>
    <xdr:to>
      <xdr:col>6</xdr:col>
      <xdr:colOff>314325</xdr:colOff>
      <xdr:row>55</xdr:row>
      <xdr:rowOff>152400</xdr:rowOff>
    </xdr:to>
    <xdr:sp macro="" textlink="">
      <xdr:nvSpPr>
        <xdr:cNvPr id="459" name="Freeform 1172">
          <a:extLst>
            <a:ext uri="{FF2B5EF4-FFF2-40B4-BE49-F238E27FC236}">
              <a16:creationId xmlns:a16="http://schemas.microsoft.com/office/drawing/2014/main" id="{7BC94B2F-F191-4EC6-B4C6-5434A1C0A274}"/>
            </a:ext>
          </a:extLst>
        </xdr:cNvPr>
        <xdr:cNvSpPr>
          <a:spLocks/>
        </xdr:cNvSpPr>
      </xdr:nvSpPr>
      <xdr:spPr bwMode="auto">
        <a:xfrm>
          <a:off x="2559050" y="9426575"/>
          <a:ext cx="28575" cy="161925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190500</xdr:colOff>
      <xdr:row>54</xdr:row>
      <xdr:rowOff>161925</xdr:rowOff>
    </xdr:from>
    <xdr:to>
      <xdr:col>6</xdr:col>
      <xdr:colOff>219075</xdr:colOff>
      <xdr:row>56</xdr:row>
      <xdr:rowOff>142875</xdr:rowOff>
    </xdr:to>
    <xdr:sp macro="" textlink="">
      <xdr:nvSpPr>
        <xdr:cNvPr id="460" name="Freeform 1173">
          <a:extLst>
            <a:ext uri="{FF2B5EF4-FFF2-40B4-BE49-F238E27FC236}">
              <a16:creationId xmlns:a16="http://schemas.microsoft.com/office/drawing/2014/main" id="{8572815E-2EBF-4006-ACDD-34F98B0E9B1C}"/>
            </a:ext>
          </a:extLst>
        </xdr:cNvPr>
        <xdr:cNvSpPr>
          <a:spLocks/>
        </xdr:cNvSpPr>
      </xdr:nvSpPr>
      <xdr:spPr bwMode="auto">
        <a:xfrm flipH="1">
          <a:off x="2463800" y="9426575"/>
          <a:ext cx="28575" cy="3238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50312</xdr:colOff>
      <xdr:row>60</xdr:row>
      <xdr:rowOff>35169</xdr:rowOff>
    </xdr:from>
    <xdr:to>
      <xdr:col>2</xdr:col>
      <xdr:colOff>295764</xdr:colOff>
      <xdr:row>61</xdr:row>
      <xdr:rowOff>63744</xdr:rowOff>
    </xdr:to>
    <xdr:grpSp>
      <xdr:nvGrpSpPr>
        <xdr:cNvPr id="461" name="Group 1282">
          <a:extLst>
            <a:ext uri="{FF2B5EF4-FFF2-40B4-BE49-F238E27FC236}">
              <a16:creationId xmlns:a16="http://schemas.microsoft.com/office/drawing/2014/main" id="{8284144E-E476-4E13-AE12-1A79218B0B41}"/>
            </a:ext>
          </a:extLst>
        </xdr:cNvPr>
        <xdr:cNvGrpSpPr>
          <a:grpSpLocks/>
        </xdr:cNvGrpSpPr>
      </xdr:nvGrpSpPr>
      <xdr:grpSpPr bwMode="auto">
        <a:xfrm>
          <a:off x="912098" y="10381133"/>
          <a:ext cx="245452" cy="200932"/>
          <a:chOff x="718" y="97"/>
          <a:chExt cx="23" cy="15"/>
        </a:xfrm>
      </xdr:grpSpPr>
      <xdr:sp macro="" textlink="">
        <xdr:nvSpPr>
          <xdr:cNvPr id="462" name="Freeform 1283">
            <a:extLst>
              <a:ext uri="{FF2B5EF4-FFF2-40B4-BE49-F238E27FC236}">
                <a16:creationId xmlns:a16="http://schemas.microsoft.com/office/drawing/2014/main" id="{5FFBCADE-42E1-4F5C-98FD-F1173589A1D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3" name="Freeform 1284">
            <a:extLst>
              <a:ext uri="{FF2B5EF4-FFF2-40B4-BE49-F238E27FC236}">
                <a16:creationId xmlns:a16="http://schemas.microsoft.com/office/drawing/2014/main" id="{A4A39B84-1D0F-4118-979F-F407F786A48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254733</xdr:colOff>
      <xdr:row>60</xdr:row>
      <xdr:rowOff>73269</xdr:rowOff>
    </xdr:from>
    <xdr:to>
      <xdr:col>2</xdr:col>
      <xdr:colOff>61058</xdr:colOff>
      <xdr:row>60</xdr:row>
      <xdr:rowOff>146538</xdr:rowOff>
    </xdr:to>
    <xdr:sp macro="" textlink="">
      <xdr:nvSpPr>
        <xdr:cNvPr id="464" name="Freeform 1285">
          <a:extLst>
            <a:ext uri="{FF2B5EF4-FFF2-40B4-BE49-F238E27FC236}">
              <a16:creationId xmlns:a16="http://schemas.microsoft.com/office/drawing/2014/main" id="{2818B46D-BC6F-4C97-B38D-E0F0F77B210E}"/>
            </a:ext>
          </a:extLst>
        </xdr:cNvPr>
        <xdr:cNvSpPr>
          <a:spLocks/>
        </xdr:cNvSpPr>
      </xdr:nvSpPr>
      <xdr:spPr bwMode="auto">
        <a:xfrm>
          <a:off x="6052283" y="8995019"/>
          <a:ext cx="511175" cy="73269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1" h="8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245215</xdr:colOff>
      <xdr:row>60</xdr:row>
      <xdr:rowOff>143120</xdr:rowOff>
    </xdr:from>
    <xdr:to>
      <xdr:col>2</xdr:col>
      <xdr:colOff>362665</xdr:colOff>
      <xdr:row>60</xdr:row>
      <xdr:rowOff>152888</xdr:rowOff>
    </xdr:to>
    <xdr:sp macro="" textlink="">
      <xdr:nvSpPr>
        <xdr:cNvPr id="465" name="Freeform 1286">
          <a:extLst>
            <a:ext uri="{FF2B5EF4-FFF2-40B4-BE49-F238E27FC236}">
              <a16:creationId xmlns:a16="http://schemas.microsoft.com/office/drawing/2014/main" id="{93782B7E-1B60-44F0-ACCA-9FA8B93F621B}"/>
            </a:ext>
          </a:extLst>
        </xdr:cNvPr>
        <xdr:cNvSpPr>
          <a:spLocks/>
        </xdr:cNvSpPr>
      </xdr:nvSpPr>
      <xdr:spPr bwMode="auto">
        <a:xfrm>
          <a:off x="6747615" y="9064870"/>
          <a:ext cx="117450" cy="9768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7213"/>
            <a:gd name="connsiteY0" fmla="*/ 4002 h 9002"/>
            <a:gd name="connsiteX1" fmla="*/ 1803 w 7213"/>
            <a:gd name="connsiteY1" fmla="*/ 252 h 9002"/>
            <a:gd name="connsiteX2" fmla="*/ 4262 w 7213"/>
            <a:gd name="connsiteY2" fmla="*/ 7752 h 9002"/>
            <a:gd name="connsiteX3" fmla="*/ 6393 w 7213"/>
            <a:gd name="connsiteY3" fmla="*/ 2752 h 9002"/>
            <a:gd name="connsiteX4" fmla="*/ 7213 w 7213"/>
            <a:gd name="connsiteY4" fmla="*/ 9002 h 9002"/>
            <a:gd name="connsiteX0" fmla="*/ 0 w 8863"/>
            <a:gd name="connsiteY0" fmla="*/ 4446 h 8611"/>
            <a:gd name="connsiteX1" fmla="*/ 2500 w 8863"/>
            <a:gd name="connsiteY1" fmla="*/ 280 h 8611"/>
            <a:gd name="connsiteX2" fmla="*/ 5909 w 8863"/>
            <a:gd name="connsiteY2" fmla="*/ 8611 h 8611"/>
            <a:gd name="connsiteX3" fmla="*/ 8863 w 8863"/>
            <a:gd name="connsiteY3" fmla="*/ 3057 h 8611"/>
            <a:gd name="connsiteX0" fmla="*/ 0 w 6667"/>
            <a:gd name="connsiteY0" fmla="*/ 5163 h 10000"/>
            <a:gd name="connsiteX1" fmla="*/ 2821 w 6667"/>
            <a:gd name="connsiteY1" fmla="*/ 325 h 10000"/>
            <a:gd name="connsiteX2" fmla="*/ 6667 w 6667"/>
            <a:gd name="connsiteY2" fmla="*/ 10000 h 10000"/>
            <a:gd name="connsiteX0" fmla="*/ 0 w 10000"/>
            <a:gd name="connsiteY0" fmla="*/ 2282 h 7119"/>
            <a:gd name="connsiteX1" fmla="*/ 4231 w 10000"/>
            <a:gd name="connsiteY1" fmla="*/ 669 h 7119"/>
            <a:gd name="connsiteX2" fmla="*/ 10000 w 10000"/>
            <a:gd name="connsiteY2" fmla="*/ 7119 h 7119"/>
            <a:gd name="connsiteX0" fmla="*/ 0 w 8974"/>
            <a:gd name="connsiteY0" fmla="*/ 2300 h 3054"/>
            <a:gd name="connsiteX1" fmla="*/ 4231 w 8974"/>
            <a:gd name="connsiteY1" fmla="*/ 34 h 3054"/>
            <a:gd name="connsiteX2" fmla="*/ 8974 w 8974"/>
            <a:gd name="connsiteY2" fmla="*/ 3054 h 3054"/>
            <a:gd name="connsiteX0" fmla="*/ 0 w 5285"/>
            <a:gd name="connsiteY0" fmla="*/ 0 h 9889"/>
            <a:gd name="connsiteX1" fmla="*/ 5285 w 5285"/>
            <a:gd name="connsiteY1" fmla="*/ 9889 h 9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85" h="9889">
              <a:moveTo>
                <a:pt x="0" y="0"/>
              </a:moveTo>
              <a:cubicBezTo>
                <a:pt x="1667" y="413"/>
                <a:pt x="3142" y="9889"/>
                <a:pt x="5285" y="98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39881</xdr:colOff>
      <xdr:row>62</xdr:row>
      <xdr:rowOff>23191</xdr:rowOff>
    </xdr:from>
    <xdr:ext cx="796961" cy="419036"/>
    <xdr:sp macro="" textlink="">
      <xdr:nvSpPr>
        <xdr:cNvPr id="466" name="Text Box 972">
          <a:extLst>
            <a:ext uri="{FF2B5EF4-FFF2-40B4-BE49-F238E27FC236}">
              <a16:creationId xmlns:a16="http://schemas.microsoft.com/office/drawing/2014/main" id="{95773797-CD9B-4BB7-A4A5-8632F7B90568}"/>
            </a:ext>
          </a:extLst>
        </xdr:cNvPr>
        <xdr:cNvSpPr txBox="1">
          <a:spLocks noChangeArrowheads="1"/>
        </xdr:cNvSpPr>
      </xdr:nvSpPr>
      <xdr:spPr bwMode="auto">
        <a:xfrm>
          <a:off x="5837431" y="9287841"/>
          <a:ext cx="796961" cy="41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580m)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の急登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674810</xdr:colOff>
      <xdr:row>59</xdr:row>
      <xdr:rowOff>142875</xdr:rowOff>
    </xdr:from>
    <xdr:to>
      <xdr:col>6</xdr:col>
      <xdr:colOff>208085</xdr:colOff>
      <xdr:row>64</xdr:row>
      <xdr:rowOff>104775</xdr:rowOff>
    </xdr:to>
    <xdr:sp macro="" textlink="">
      <xdr:nvSpPr>
        <xdr:cNvPr id="467" name="Freeform 211">
          <a:extLst>
            <a:ext uri="{FF2B5EF4-FFF2-40B4-BE49-F238E27FC236}">
              <a16:creationId xmlns:a16="http://schemas.microsoft.com/office/drawing/2014/main" id="{A8524F0F-E7D1-456D-9464-E1F8A438CF79}"/>
            </a:ext>
          </a:extLst>
        </xdr:cNvPr>
        <xdr:cNvSpPr>
          <a:spLocks/>
        </xdr:cNvSpPr>
      </xdr:nvSpPr>
      <xdr:spPr bwMode="auto">
        <a:xfrm flipH="1">
          <a:off x="2243260" y="10264775"/>
          <a:ext cx="238125" cy="819150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88656</xdr:colOff>
      <xdr:row>61</xdr:row>
      <xdr:rowOff>76200</xdr:rowOff>
    </xdr:from>
    <xdr:to>
      <xdr:col>5</xdr:col>
      <xdr:colOff>650631</xdr:colOff>
      <xdr:row>62</xdr:row>
      <xdr:rowOff>19050</xdr:rowOff>
    </xdr:to>
    <xdr:sp macro="" textlink="">
      <xdr:nvSpPr>
        <xdr:cNvPr id="468" name="Freeform 212">
          <a:extLst>
            <a:ext uri="{FF2B5EF4-FFF2-40B4-BE49-F238E27FC236}">
              <a16:creationId xmlns:a16="http://schemas.microsoft.com/office/drawing/2014/main" id="{522093B5-53AB-406B-9E75-71F5A701EBED}"/>
            </a:ext>
          </a:extLst>
        </xdr:cNvPr>
        <xdr:cNvSpPr>
          <a:spLocks/>
        </xdr:cNvSpPr>
      </xdr:nvSpPr>
      <xdr:spPr bwMode="auto">
        <a:xfrm flipH="1">
          <a:off x="1657106" y="10541000"/>
          <a:ext cx="561975" cy="11430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190215</xdr:colOff>
      <xdr:row>61</xdr:row>
      <xdr:rowOff>137482</xdr:rowOff>
    </xdr:from>
    <xdr:to>
      <xdr:col>4</xdr:col>
      <xdr:colOff>165020</xdr:colOff>
      <xdr:row>64</xdr:row>
      <xdr:rowOff>147007</xdr:rowOff>
    </xdr:to>
    <xdr:sp macro="" textlink="">
      <xdr:nvSpPr>
        <xdr:cNvPr id="469" name="Freeform 364">
          <a:extLst>
            <a:ext uri="{FF2B5EF4-FFF2-40B4-BE49-F238E27FC236}">
              <a16:creationId xmlns:a16="http://schemas.microsoft.com/office/drawing/2014/main" id="{01DC0669-05A6-412A-8DA8-DFA9253F61E2}"/>
            </a:ext>
          </a:extLst>
        </xdr:cNvPr>
        <xdr:cNvSpPr>
          <a:spLocks/>
        </xdr:cNvSpPr>
      </xdr:nvSpPr>
      <xdr:spPr bwMode="auto">
        <a:xfrm>
          <a:off x="348965" y="10602282"/>
          <a:ext cx="679655" cy="523875"/>
        </a:xfrm>
        <a:custGeom>
          <a:avLst/>
          <a:gdLst>
            <a:gd name="T0" fmla="*/ 2147483647 w 79"/>
            <a:gd name="T1" fmla="*/ 2147483647 h 55"/>
            <a:gd name="T2" fmla="*/ 2147483647 w 79"/>
            <a:gd name="T3" fmla="*/ 2147483647 h 55"/>
            <a:gd name="T4" fmla="*/ 2147483647 w 79"/>
            <a:gd name="T5" fmla="*/ 2147483647 h 55"/>
            <a:gd name="T6" fmla="*/ 2147483647 w 79"/>
            <a:gd name="T7" fmla="*/ 0 h 55"/>
            <a:gd name="T8" fmla="*/ 2147483647 w 79"/>
            <a:gd name="T9" fmla="*/ 2147483647 h 55"/>
            <a:gd name="T10" fmla="*/ 2147483647 w 79"/>
            <a:gd name="T11" fmla="*/ 2147483647 h 55"/>
            <a:gd name="T12" fmla="*/ 2147483647 w 79"/>
            <a:gd name="T13" fmla="*/ 2147483647 h 55"/>
            <a:gd name="T14" fmla="*/ 2147483647 w 79"/>
            <a:gd name="T15" fmla="*/ 2147483647 h 55"/>
            <a:gd name="T16" fmla="*/ 0 w 79"/>
            <a:gd name="T17" fmla="*/ 2147483647 h 5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79" h="55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96367</xdr:colOff>
      <xdr:row>62</xdr:row>
      <xdr:rowOff>125699</xdr:rowOff>
    </xdr:from>
    <xdr:to>
      <xdr:col>4</xdr:col>
      <xdr:colOff>226996</xdr:colOff>
      <xdr:row>63</xdr:row>
      <xdr:rowOff>78075</xdr:rowOff>
    </xdr:to>
    <xdr:sp macro="" textlink="">
      <xdr:nvSpPr>
        <xdr:cNvPr id="470" name="AutoShape 365">
          <a:extLst>
            <a:ext uri="{FF2B5EF4-FFF2-40B4-BE49-F238E27FC236}">
              <a16:creationId xmlns:a16="http://schemas.microsoft.com/office/drawing/2014/main" id="{1A62BAED-849D-43D5-BDE9-AE4161393F7B}"/>
            </a:ext>
          </a:extLst>
        </xdr:cNvPr>
        <xdr:cNvSpPr>
          <a:spLocks noChangeArrowheads="1"/>
        </xdr:cNvSpPr>
      </xdr:nvSpPr>
      <xdr:spPr bwMode="auto">
        <a:xfrm>
          <a:off x="959967" y="10761949"/>
          <a:ext cx="130629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670271</xdr:colOff>
      <xdr:row>61</xdr:row>
      <xdr:rowOff>118113</xdr:rowOff>
    </xdr:from>
    <xdr:ext cx="115866" cy="129716"/>
    <xdr:sp macro="" textlink="">
      <xdr:nvSpPr>
        <xdr:cNvPr id="471" name="Text Box 366">
          <a:extLst>
            <a:ext uri="{FF2B5EF4-FFF2-40B4-BE49-F238E27FC236}">
              <a16:creationId xmlns:a16="http://schemas.microsoft.com/office/drawing/2014/main" id="{683234A5-BC58-4E71-988D-22749C2547A9}"/>
            </a:ext>
          </a:extLst>
        </xdr:cNvPr>
        <xdr:cNvSpPr txBox="1">
          <a:spLocks noChangeArrowheads="1"/>
        </xdr:cNvSpPr>
      </xdr:nvSpPr>
      <xdr:spPr bwMode="auto">
        <a:xfrm>
          <a:off x="829021" y="10582913"/>
          <a:ext cx="115866" cy="1297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</xdr:txBody>
    </xdr:sp>
    <xdr:clientData/>
  </xdr:oneCellAnchor>
  <xdr:twoCellAnchor>
    <xdr:from>
      <xdr:col>7</xdr:col>
      <xdr:colOff>69083</xdr:colOff>
      <xdr:row>61</xdr:row>
      <xdr:rowOff>109034</xdr:rowOff>
    </xdr:from>
    <xdr:to>
      <xdr:col>7</xdr:col>
      <xdr:colOff>660066</xdr:colOff>
      <xdr:row>64</xdr:row>
      <xdr:rowOff>121151</xdr:rowOff>
    </xdr:to>
    <xdr:sp macro="" textlink="">
      <xdr:nvSpPr>
        <xdr:cNvPr id="472" name="Freeform 368">
          <a:extLst>
            <a:ext uri="{FF2B5EF4-FFF2-40B4-BE49-F238E27FC236}">
              <a16:creationId xmlns:a16="http://schemas.microsoft.com/office/drawing/2014/main" id="{78799943-BB6B-4326-B7C7-9AAAC4F43C4D}"/>
            </a:ext>
          </a:extLst>
        </xdr:cNvPr>
        <xdr:cNvSpPr>
          <a:spLocks/>
        </xdr:cNvSpPr>
      </xdr:nvSpPr>
      <xdr:spPr bwMode="auto">
        <a:xfrm>
          <a:off x="3047233" y="10573834"/>
          <a:ext cx="590983" cy="52646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36635</xdr:colOff>
      <xdr:row>63</xdr:row>
      <xdr:rowOff>161925</xdr:rowOff>
    </xdr:from>
    <xdr:to>
      <xdr:col>5</xdr:col>
      <xdr:colOff>636710</xdr:colOff>
      <xdr:row>64</xdr:row>
      <xdr:rowOff>19050</xdr:rowOff>
    </xdr:to>
    <xdr:sp macro="" textlink="">
      <xdr:nvSpPr>
        <xdr:cNvPr id="473" name="Freeform 369">
          <a:extLst>
            <a:ext uri="{FF2B5EF4-FFF2-40B4-BE49-F238E27FC236}">
              <a16:creationId xmlns:a16="http://schemas.microsoft.com/office/drawing/2014/main" id="{4F2E9632-0E64-409F-8CD6-48045470C2D0}"/>
            </a:ext>
          </a:extLst>
        </xdr:cNvPr>
        <xdr:cNvSpPr>
          <a:spLocks/>
        </xdr:cNvSpPr>
      </xdr:nvSpPr>
      <xdr:spPr bwMode="auto">
        <a:xfrm flipH="1">
          <a:off x="1605085" y="10969625"/>
          <a:ext cx="600075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675821</xdr:colOff>
      <xdr:row>61</xdr:row>
      <xdr:rowOff>84366</xdr:rowOff>
    </xdr:from>
    <xdr:to>
      <xdr:col>8</xdr:col>
      <xdr:colOff>572860</xdr:colOff>
      <xdr:row>61</xdr:row>
      <xdr:rowOff>112941</xdr:rowOff>
    </xdr:to>
    <xdr:sp macro="" textlink="">
      <xdr:nvSpPr>
        <xdr:cNvPr id="474" name="Freeform 370">
          <a:extLst>
            <a:ext uri="{FF2B5EF4-FFF2-40B4-BE49-F238E27FC236}">
              <a16:creationId xmlns:a16="http://schemas.microsoft.com/office/drawing/2014/main" id="{7F7BE15D-9CAC-44FB-8C58-9C404E7FFED5}"/>
            </a:ext>
          </a:extLst>
        </xdr:cNvPr>
        <xdr:cNvSpPr>
          <a:spLocks/>
        </xdr:cNvSpPr>
      </xdr:nvSpPr>
      <xdr:spPr bwMode="auto">
        <a:xfrm flipH="1">
          <a:off x="3653971" y="10549166"/>
          <a:ext cx="601889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743992</xdr:colOff>
      <xdr:row>60</xdr:row>
      <xdr:rowOff>153064</xdr:rowOff>
    </xdr:from>
    <xdr:ext cx="518860" cy="186974"/>
    <xdr:sp macro="" textlink="">
      <xdr:nvSpPr>
        <xdr:cNvPr id="475" name="Text Box 451">
          <a:extLst>
            <a:ext uri="{FF2B5EF4-FFF2-40B4-BE49-F238E27FC236}">
              <a16:creationId xmlns:a16="http://schemas.microsoft.com/office/drawing/2014/main" id="{EDD3A570-8833-41D8-BD6A-7A9C76CDFA79}"/>
            </a:ext>
          </a:extLst>
        </xdr:cNvPr>
        <xdr:cNvSpPr txBox="1">
          <a:spLocks noChangeArrowheads="1"/>
        </xdr:cNvSpPr>
      </xdr:nvSpPr>
      <xdr:spPr bwMode="auto">
        <a:xfrm>
          <a:off x="2274342" y="10446414"/>
          <a:ext cx="51886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西川出合</a:t>
          </a:r>
        </a:p>
      </xdr:txBody>
    </xdr:sp>
    <xdr:clientData/>
  </xdr:oneCellAnchor>
  <xdr:twoCellAnchor>
    <xdr:from>
      <xdr:col>8</xdr:col>
      <xdr:colOff>114300</xdr:colOff>
      <xdr:row>60</xdr:row>
      <xdr:rowOff>136979</xdr:rowOff>
    </xdr:from>
    <xdr:to>
      <xdr:col>8</xdr:col>
      <xdr:colOff>400050</xdr:colOff>
      <xdr:row>62</xdr:row>
      <xdr:rowOff>70304</xdr:rowOff>
    </xdr:to>
    <xdr:grpSp>
      <xdr:nvGrpSpPr>
        <xdr:cNvPr id="476" name="Group 880">
          <a:extLst>
            <a:ext uri="{FF2B5EF4-FFF2-40B4-BE49-F238E27FC236}">
              <a16:creationId xmlns:a16="http://schemas.microsoft.com/office/drawing/2014/main" id="{632F25D9-5472-42CC-BCD1-55A4A6E064E8}"/>
            </a:ext>
          </a:extLst>
        </xdr:cNvPr>
        <xdr:cNvGrpSpPr>
          <a:grpSpLocks/>
        </xdr:cNvGrpSpPr>
      </xdr:nvGrpSpPr>
      <xdr:grpSpPr bwMode="auto">
        <a:xfrm>
          <a:off x="5194300" y="10482943"/>
          <a:ext cx="285750" cy="278040"/>
          <a:chOff x="1389" y="516"/>
          <a:chExt cx="43" cy="21"/>
        </a:xfrm>
      </xdr:grpSpPr>
      <xdr:sp macro="" textlink="">
        <xdr:nvSpPr>
          <xdr:cNvPr id="477" name="Freeform 881">
            <a:extLst>
              <a:ext uri="{FF2B5EF4-FFF2-40B4-BE49-F238E27FC236}">
                <a16:creationId xmlns:a16="http://schemas.microsoft.com/office/drawing/2014/main" id="{07C318ED-7886-47A0-AE5F-4110B5F7EFD7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8" name="Freeform 882">
            <a:extLst>
              <a:ext uri="{FF2B5EF4-FFF2-40B4-BE49-F238E27FC236}">
                <a16:creationId xmlns:a16="http://schemas.microsoft.com/office/drawing/2014/main" id="{12DF889B-C6C0-4649-8946-C6D199C331B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503360</xdr:colOff>
      <xdr:row>63</xdr:row>
      <xdr:rowOff>57150</xdr:rowOff>
    </xdr:from>
    <xdr:to>
      <xdr:col>5</xdr:col>
      <xdr:colOff>608135</xdr:colOff>
      <xdr:row>64</xdr:row>
      <xdr:rowOff>85725</xdr:rowOff>
    </xdr:to>
    <xdr:sp macro="" textlink="">
      <xdr:nvSpPr>
        <xdr:cNvPr id="479" name="Freeform 943">
          <a:extLst>
            <a:ext uri="{FF2B5EF4-FFF2-40B4-BE49-F238E27FC236}">
              <a16:creationId xmlns:a16="http://schemas.microsoft.com/office/drawing/2014/main" id="{B2D0893B-CB80-4585-919D-369A9B18C85F}"/>
            </a:ext>
          </a:extLst>
        </xdr:cNvPr>
        <xdr:cNvSpPr>
          <a:spLocks/>
        </xdr:cNvSpPr>
      </xdr:nvSpPr>
      <xdr:spPr bwMode="auto">
        <a:xfrm rot="-5400000">
          <a:off x="2024185" y="10912475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468191</xdr:colOff>
      <xdr:row>61</xdr:row>
      <xdr:rowOff>9525</xdr:rowOff>
    </xdr:from>
    <xdr:to>
      <xdr:col>5</xdr:col>
      <xdr:colOff>563441</xdr:colOff>
      <xdr:row>62</xdr:row>
      <xdr:rowOff>28575</xdr:rowOff>
    </xdr:to>
    <xdr:sp macro="" textlink="">
      <xdr:nvSpPr>
        <xdr:cNvPr id="480" name="Freeform 944">
          <a:extLst>
            <a:ext uri="{FF2B5EF4-FFF2-40B4-BE49-F238E27FC236}">
              <a16:creationId xmlns:a16="http://schemas.microsoft.com/office/drawing/2014/main" id="{CED2CB5D-867C-439A-8101-BA8575F23A6B}"/>
            </a:ext>
          </a:extLst>
        </xdr:cNvPr>
        <xdr:cNvSpPr>
          <a:spLocks/>
        </xdr:cNvSpPr>
      </xdr:nvSpPr>
      <xdr:spPr bwMode="auto">
        <a:xfrm rot="-6000000">
          <a:off x="1989016" y="10521950"/>
          <a:ext cx="190500" cy="952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5531</xdr:colOff>
      <xdr:row>5</xdr:row>
      <xdr:rowOff>158750</xdr:rowOff>
    </xdr:from>
    <xdr:ext cx="707781" cy="231538"/>
    <xdr:sp macro="" textlink="">
      <xdr:nvSpPr>
        <xdr:cNvPr id="481" name="Text Box 213">
          <a:extLst>
            <a:ext uri="{FF2B5EF4-FFF2-40B4-BE49-F238E27FC236}">
              <a16:creationId xmlns:a16="http://schemas.microsoft.com/office/drawing/2014/main" id="{B4CA2188-4720-4C1D-BB7A-DD092D7E860A}"/>
            </a:ext>
          </a:extLst>
        </xdr:cNvPr>
        <xdr:cNvSpPr txBox="1">
          <a:spLocks noChangeArrowheads="1"/>
        </xdr:cNvSpPr>
      </xdr:nvSpPr>
      <xdr:spPr bwMode="auto">
        <a:xfrm>
          <a:off x="6507931" y="10623550"/>
          <a:ext cx="707781" cy="2315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上野地ﾄﾝﾈﾙ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693538</xdr:colOff>
      <xdr:row>3</xdr:row>
      <xdr:rowOff>118234</xdr:rowOff>
    </xdr:from>
    <xdr:to>
      <xdr:col>11</xdr:col>
      <xdr:colOff>697011</xdr:colOff>
      <xdr:row>6</xdr:row>
      <xdr:rowOff>128983</xdr:rowOff>
    </xdr:to>
    <xdr:sp macro="" textlink="">
      <xdr:nvSpPr>
        <xdr:cNvPr id="482" name="Line 457">
          <a:extLst>
            <a:ext uri="{FF2B5EF4-FFF2-40B4-BE49-F238E27FC236}">
              <a16:creationId xmlns:a16="http://schemas.microsoft.com/office/drawing/2014/main" id="{5480F4D1-CBF8-46FD-A2E6-BE42E1870161}"/>
            </a:ext>
          </a:extLst>
        </xdr:cNvPr>
        <xdr:cNvSpPr>
          <a:spLocks noChangeShapeType="1"/>
        </xdr:cNvSpPr>
      </xdr:nvSpPr>
      <xdr:spPr bwMode="auto">
        <a:xfrm flipH="1" flipV="1">
          <a:off x="7896819" y="631691"/>
          <a:ext cx="3473" cy="52420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699492</xdr:colOff>
      <xdr:row>6</xdr:row>
      <xdr:rowOff>151308</xdr:rowOff>
    </xdr:from>
    <xdr:to>
      <xdr:col>11</xdr:col>
      <xdr:colOff>701675</xdr:colOff>
      <xdr:row>8</xdr:row>
      <xdr:rowOff>161924</xdr:rowOff>
    </xdr:to>
    <xdr:sp macro="" textlink="">
      <xdr:nvSpPr>
        <xdr:cNvPr id="483" name="Line 458">
          <a:extLst>
            <a:ext uri="{FF2B5EF4-FFF2-40B4-BE49-F238E27FC236}">
              <a16:creationId xmlns:a16="http://schemas.microsoft.com/office/drawing/2014/main" id="{FC2242EF-8AC8-491A-8D6C-3EFCB7360117}"/>
            </a:ext>
          </a:extLst>
        </xdr:cNvPr>
        <xdr:cNvSpPr>
          <a:spLocks noChangeShapeType="1"/>
        </xdr:cNvSpPr>
      </xdr:nvSpPr>
      <xdr:spPr bwMode="auto">
        <a:xfrm flipH="1" flipV="1">
          <a:off x="7902773" y="1178222"/>
          <a:ext cx="2183" cy="35292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625770</xdr:colOff>
      <xdr:row>6</xdr:row>
      <xdr:rowOff>156867</xdr:rowOff>
    </xdr:from>
    <xdr:to>
      <xdr:col>12</xdr:col>
      <xdr:colOff>66972</xdr:colOff>
      <xdr:row>7</xdr:row>
      <xdr:rowOff>115592</xdr:rowOff>
    </xdr:to>
    <xdr:sp macro="" textlink="">
      <xdr:nvSpPr>
        <xdr:cNvPr id="484" name="Freeform 459">
          <a:extLst>
            <a:ext uri="{FF2B5EF4-FFF2-40B4-BE49-F238E27FC236}">
              <a16:creationId xmlns:a16="http://schemas.microsoft.com/office/drawing/2014/main" id="{A7164AC4-BB5F-4580-A08F-FB40F37C2CDA}"/>
            </a:ext>
          </a:extLst>
        </xdr:cNvPr>
        <xdr:cNvSpPr>
          <a:spLocks/>
        </xdr:cNvSpPr>
      </xdr:nvSpPr>
      <xdr:spPr bwMode="auto">
        <a:xfrm>
          <a:off x="7829051" y="1183781"/>
          <a:ext cx="145655" cy="12987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11152</xdr:colOff>
      <xdr:row>7</xdr:row>
      <xdr:rowOff>57149</xdr:rowOff>
    </xdr:from>
    <xdr:ext cx="695814" cy="274947"/>
    <xdr:sp macro="" textlink="">
      <xdr:nvSpPr>
        <xdr:cNvPr id="486" name="Text Box 461">
          <a:extLst>
            <a:ext uri="{FF2B5EF4-FFF2-40B4-BE49-F238E27FC236}">
              <a16:creationId xmlns:a16="http://schemas.microsoft.com/office/drawing/2014/main" id="{4BD47718-4EED-431F-9087-F4CF5C6D9A47}"/>
            </a:ext>
          </a:extLst>
        </xdr:cNvPr>
        <xdr:cNvSpPr txBox="1">
          <a:spLocks noChangeArrowheads="1"/>
        </xdr:cNvSpPr>
      </xdr:nvSpPr>
      <xdr:spPr bwMode="auto">
        <a:xfrm>
          <a:off x="7911610" y="1242482"/>
          <a:ext cx="695814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谷瀬の吊り橋への分岐</a:t>
          </a:r>
        </a:p>
      </xdr:txBody>
    </xdr:sp>
    <xdr:clientData/>
  </xdr:oneCellAnchor>
  <xdr:twoCellAnchor>
    <xdr:from>
      <xdr:col>11</xdr:col>
      <xdr:colOff>666750</xdr:colOff>
      <xdr:row>8</xdr:row>
      <xdr:rowOff>20371</xdr:rowOff>
    </xdr:from>
    <xdr:to>
      <xdr:col>12</xdr:col>
      <xdr:colOff>38100</xdr:colOff>
      <xdr:row>8</xdr:row>
      <xdr:rowOff>144196</xdr:rowOff>
    </xdr:to>
    <xdr:sp macro="" textlink="">
      <xdr:nvSpPr>
        <xdr:cNvPr id="487" name="AutoShape 483">
          <a:extLst>
            <a:ext uri="{FF2B5EF4-FFF2-40B4-BE49-F238E27FC236}">
              <a16:creationId xmlns:a16="http://schemas.microsoft.com/office/drawing/2014/main" id="{91A3155E-5BA5-4A31-A4DA-5777B0F97609}"/>
            </a:ext>
          </a:extLst>
        </xdr:cNvPr>
        <xdr:cNvSpPr>
          <a:spLocks noChangeArrowheads="1"/>
        </xdr:cNvSpPr>
      </xdr:nvSpPr>
      <xdr:spPr bwMode="auto">
        <a:xfrm>
          <a:off x="6464300" y="10999521"/>
          <a:ext cx="762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134739</xdr:colOff>
      <xdr:row>3</xdr:row>
      <xdr:rowOff>59829</xdr:rowOff>
    </xdr:from>
    <xdr:ext cx="419832" cy="168508"/>
    <xdr:sp macro="" textlink="">
      <xdr:nvSpPr>
        <xdr:cNvPr id="488" name="Text Box 1125">
          <a:extLst>
            <a:ext uri="{FF2B5EF4-FFF2-40B4-BE49-F238E27FC236}">
              <a16:creationId xmlns:a16="http://schemas.microsoft.com/office/drawing/2014/main" id="{DF604FA9-FD69-44A1-83F8-B4040C65F0C2}"/>
            </a:ext>
          </a:extLst>
        </xdr:cNvPr>
        <xdr:cNvSpPr txBox="1">
          <a:spLocks noChangeArrowheads="1"/>
        </xdr:cNvSpPr>
      </xdr:nvSpPr>
      <xdr:spPr bwMode="auto">
        <a:xfrm>
          <a:off x="7338020" y="573286"/>
          <a:ext cx="41983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吊り橋</a:t>
          </a:r>
        </a:p>
      </xdr:txBody>
    </xdr:sp>
    <xdr:clientData/>
  </xdr:oneCellAnchor>
  <xdr:twoCellAnchor>
    <xdr:from>
      <xdr:col>11</xdr:col>
      <xdr:colOff>235050</xdr:colOff>
      <xdr:row>4</xdr:row>
      <xdr:rowOff>102593</xdr:rowOff>
    </xdr:from>
    <xdr:to>
      <xdr:col>11</xdr:col>
      <xdr:colOff>520800</xdr:colOff>
      <xdr:row>5</xdr:row>
      <xdr:rowOff>36215</xdr:rowOff>
    </xdr:to>
    <xdr:grpSp>
      <xdr:nvGrpSpPr>
        <xdr:cNvPr id="489" name="Group 1126">
          <a:extLst>
            <a:ext uri="{FF2B5EF4-FFF2-40B4-BE49-F238E27FC236}">
              <a16:creationId xmlns:a16="http://schemas.microsoft.com/office/drawing/2014/main" id="{B68747A2-FE9F-4375-AF66-943724CFBFCD}"/>
            </a:ext>
          </a:extLst>
        </xdr:cNvPr>
        <xdr:cNvGrpSpPr>
          <a:grpSpLocks/>
        </xdr:cNvGrpSpPr>
      </xdr:nvGrpSpPr>
      <xdr:grpSpPr bwMode="auto">
        <a:xfrm rot="1800000">
          <a:off x="7424157" y="792022"/>
          <a:ext cx="285750" cy="105979"/>
          <a:chOff x="1389" y="516"/>
          <a:chExt cx="43" cy="21"/>
        </a:xfrm>
      </xdr:grpSpPr>
      <xdr:sp macro="" textlink="">
        <xdr:nvSpPr>
          <xdr:cNvPr id="490" name="Freeform 1127">
            <a:extLst>
              <a:ext uri="{FF2B5EF4-FFF2-40B4-BE49-F238E27FC236}">
                <a16:creationId xmlns:a16="http://schemas.microsoft.com/office/drawing/2014/main" id="{4DE3378F-2FE3-4D81-8DD0-25CDFF8E99F6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1" name="Freeform 1128">
            <a:extLst>
              <a:ext uri="{FF2B5EF4-FFF2-40B4-BE49-F238E27FC236}">
                <a16:creationId xmlns:a16="http://schemas.microsoft.com/office/drawing/2014/main" id="{D65BE975-8AEE-4AEB-8098-5FCECE4FE2C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418337</xdr:colOff>
      <xdr:row>58</xdr:row>
      <xdr:rowOff>164685</xdr:rowOff>
    </xdr:from>
    <xdr:ext cx="835269" cy="387863"/>
    <xdr:sp macro="" textlink="">
      <xdr:nvSpPr>
        <xdr:cNvPr id="492" name="Text Box 972">
          <a:extLst>
            <a:ext uri="{FF2B5EF4-FFF2-40B4-BE49-F238E27FC236}">
              <a16:creationId xmlns:a16="http://schemas.microsoft.com/office/drawing/2014/main" id="{5309888E-C959-41C8-B50E-484A5F30FDFD}"/>
            </a:ext>
          </a:extLst>
        </xdr:cNvPr>
        <xdr:cNvSpPr txBox="1">
          <a:spLocks noChangeArrowheads="1"/>
        </xdr:cNvSpPr>
      </xdr:nvSpPr>
      <xdr:spPr bwMode="auto">
        <a:xfrm>
          <a:off x="3396487" y="10115135"/>
          <a:ext cx="835269" cy="38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１㎞先に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十津川温泉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バスターミナル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47322</xdr:colOff>
      <xdr:row>52</xdr:row>
      <xdr:rowOff>98320</xdr:rowOff>
    </xdr:from>
    <xdr:to>
      <xdr:col>9</xdr:col>
      <xdr:colOff>292771</xdr:colOff>
      <xdr:row>53</xdr:row>
      <xdr:rowOff>141818</xdr:rowOff>
    </xdr:to>
    <xdr:sp macro="" textlink="">
      <xdr:nvSpPr>
        <xdr:cNvPr id="493" name="六角形 492">
          <a:extLst>
            <a:ext uri="{FF2B5EF4-FFF2-40B4-BE49-F238E27FC236}">
              <a16:creationId xmlns:a16="http://schemas.microsoft.com/office/drawing/2014/main" id="{FC0E836B-BC00-44D7-826A-F1A4CD83DCD2}"/>
            </a:ext>
          </a:extLst>
        </xdr:cNvPr>
        <xdr:cNvSpPr/>
      </xdr:nvSpPr>
      <xdr:spPr bwMode="auto">
        <a:xfrm>
          <a:off x="4435172" y="9020070"/>
          <a:ext cx="245449" cy="2149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563278</xdr:colOff>
      <xdr:row>50</xdr:row>
      <xdr:rowOff>69136</xdr:rowOff>
    </xdr:from>
    <xdr:to>
      <xdr:col>8</xdr:col>
      <xdr:colOff>102416</xdr:colOff>
      <xdr:row>51</xdr:row>
      <xdr:rowOff>92064</xdr:rowOff>
    </xdr:to>
    <xdr:sp macro="" textlink="">
      <xdr:nvSpPr>
        <xdr:cNvPr id="494" name="六角形 493">
          <a:extLst>
            <a:ext uri="{FF2B5EF4-FFF2-40B4-BE49-F238E27FC236}">
              <a16:creationId xmlns:a16="http://schemas.microsoft.com/office/drawing/2014/main" id="{485FE5AB-75C5-4C10-B37B-EAFADFDF1100}"/>
            </a:ext>
          </a:extLst>
        </xdr:cNvPr>
        <xdr:cNvSpPr/>
      </xdr:nvSpPr>
      <xdr:spPr bwMode="auto">
        <a:xfrm>
          <a:off x="3541428" y="8647986"/>
          <a:ext cx="243988" cy="194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195700</xdr:colOff>
      <xdr:row>63</xdr:row>
      <xdr:rowOff>77326</xdr:rowOff>
    </xdr:from>
    <xdr:to>
      <xdr:col>4</xdr:col>
      <xdr:colOff>441149</xdr:colOff>
      <xdr:row>64</xdr:row>
      <xdr:rowOff>115893</xdr:rowOff>
    </xdr:to>
    <xdr:sp macro="" textlink="">
      <xdr:nvSpPr>
        <xdr:cNvPr id="495" name="六角形 494">
          <a:extLst>
            <a:ext uri="{FF2B5EF4-FFF2-40B4-BE49-F238E27FC236}">
              <a16:creationId xmlns:a16="http://schemas.microsoft.com/office/drawing/2014/main" id="{31F87448-42BA-47CE-95F2-958F546BC419}"/>
            </a:ext>
          </a:extLst>
        </xdr:cNvPr>
        <xdr:cNvSpPr/>
      </xdr:nvSpPr>
      <xdr:spPr bwMode="auto">
        <a:xfrm>
          <a:off x="1059300" y="10885026"/>
          <a:ext cx="245449" cy="210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21981</xdr:colOff>
      <xdr:row>60</xdr:row>
      <xdr:rowOff>168517</xdr:rowOff>
    </xdr:from>
    <xdr:to>
      <xdr:col>5</xdr:col>
      <xdr:colOff>446943</xdr:colOff>
      <xdr:row>63</xdr:row>
      <xdr:rowOff>47623</xdr:rowOff>
    </xdr:to>
    <xdr:grpSp>
      <xdr:nvGrpSpPr>
        <xdr:cNvPr id="496" name="Group 6672">
          <a:extLst>
            <a:ext uri="{FF2B5EF4-FFF2-40B4-BE49-F238E27FC236}">
              <a16:creationId xmlns:a16="http://schemas.microsoft.com/office/drawing/2014/main" id="{D43F5E69-CB1E-41CF-B053-157B900EB123}"/>
            </a:ext>
          </a:extLst>
        </xdr:cNvPr>
        <xdr:cNvGrpSpPr>
          <a:grpSpLocks/>
        </xdr:cNvGrpSpPr>
      </xdr:nvGrpSpPr>
      <xdr:grpSpPr bwMode="auto">
        <a:xfrm>
          <a:off x="2992874" y="10514481"/>
          <a:ext cx="424962" cy="396178"/>
          <a:chOff x="536" y="110"/>
          <a:chExt cx="46" cy="44"/>
        </a:xfrm>
      </xdr:grpSpPr>
      <xdr:pic>
        <xdr:nvPicPr>
          <xdr:cNvPr id="497" name="Picture 6673" descr="route2">
            <a:extLst>
              <a:ext uri="{FF2B5EF4-FFF2-40B4-BE49-F238E27FC236}">
                <a16:creationId xmlns:a16="http://schemas.microsoft.com/office/drawing/2014/main" id="{849DF4A6-6F7D-4956-B298-089573DE31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8" name="Text Box 6674">
            <a:extLst>
              <a:ext uri="{FF2B5EF4-FFF2-40B4-BE49-F238E27FC236}">
                <a16:creationId xmlns:a16="http://schemas.microsoft.com/office/drawing/2014/main" id="{21AAE13E-4AD0-4710-91F5-038E8706C0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474294</xdr:colOff>
      <xdr:row>58</xdr:row>
      <xdr:rowOff>155322</xdr:rowOff>
    </xdr:from>
    <xdr:to>
      <xdr:col>6</xdr:col>
      <xdr:colOff>129929</xdr:colOff>
      <xdr:row>61</xdr:row>
      <xdr:rowOff>33613</xdr:rowOff>
    </xdr:to>
    <xdr:grpSp>
      <xdr:nvGrpSpPr>
        <xdr:cNvPr id="499" name="Group 6672">
          <a:extLst>
            <a:ext uri="{FF2B5EF4-FFF2-40B4-BE49-F238E27FC236}">
              <a16:creationId xmlns:a16="http://schemas.microsoft.com/office/drawing/2014/main" id="{A6DC90A4-651D-4362-903B-3DD7E2D2AC28}"/>
            </a:ext>
          </a:extLst>
        </xdr:cNvPr>
        <xdr:cNvGrpSpPr>
          <a:grpSpLocks/>
        </xdr:cNvGrpSpPr>
      </xdr:nvGrpSpPr>
      <xdr:grpSpPr bwMode="auto">
        <a:xfrm>
          <a:off x="3445187" y="10156572"/>
          <a:ext cx="358671" cy="395362"/>
          <a:chOff x="536" y="110"/>
          <a:chExt cx="46" cy="44"/>
        </a:xfrm>
      </xdr:grpSpPr>
      <xdr:pic>
        <xdr:nvPicPr>
          <xdr:cNvPr id="500" name="Picture 6673" descr="route2">
            <a:extLst>
              <a:ext uri="{FF2B5EF4-FFF2-40B4-BE49-F238E27FC236}">
                <a16:creationId xmlns:a16="http://schemas.microsoft.com/office/drawing/2014/main" id="{AB7A70C6-CECF-4192-A4FE-BF4457CDCD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" name="Text Box 6674">
            <a:extLst>
              <a:ext uri="{FF2B5EF4-FFF2-40B4-BE49-F238E27FC236}">
                <a16:creationId xmlns:a16="http://schemas.microsoft.com/office/drawing/2014/main" id="{056963D6-F541-428F-A443-357E638504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12657</xdr:colOff>
      <xdr:row>4</xdr:row>
      <xdr:rowOff>44648</xdr:rowOff>
    </xdr:from>
    <xdr:to>
      <xdr:col>12</xdr:col>
      <xdr:colOff>357184</xdr:colOff>
      <xdr:row>5</xdr:row>
      <xdr:rowOff>126502</xdr:rowOff>
    </xdr:to>
    <xdr:grpSp>
      <xdr:nvGrpSpPr>
        <xdr:cNvPr id="502" name="Group 6672">
          <a:extLst>
            <a:ext uri="{FF2B5EF4-FFF2-40B4-BE49-F238E27FC236}">
              <a16:creationId xmlns:a16="http://schemas.microsoft.com/office/drawing/2014/main" id="{18DF752F-474B-43E5-8595-68A71C2B60F9}"/>
            </a:ext>
          </a:extLst>
        </xdr:cNvPr>
        <xdr:cNvGrpSpPr>
          <a:grpSpLocks/>
        </xdr:cNvGrpSpPr>
      </xdr:nvGrpSpPr>
      <xdr:grpSpPr bwMode="auto">
        <a:xfrm>
          <a:off x="7904800" y="734077"/>
          <a:ext cx="344527" cy="254211"/>
          <a:chOff x="536" y="111"/>
          <a:chExt cx="46" cy="44"/>
        </a:xfrm>
      </xdr:grpSpPr>
      <xdr:pic>
        <xdr:nvPicPr>
          <xdr:cNvPr id="503" name="Picture 6673" descr="route2">
            <a:extLst>
              <a:ext uri="{FF2B5EF4-FFF2-40B4-BE49-F238E27FC236}">
                <a16:creationId xmlns:a16="http://schemas.microsoft.com/office/drawing/2014/main" id="{BA21A0C8-1FF9-487B-93FF-9AC196A4F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4" name="Text Box 6674">
            <a:extLst>
              <a:ext uri="{FF2B5EF4-FFF2-40B4-BE49-F238E27FC236}">
                <a16:creationId xmlns:a16="http://schemas.microsoft.com/office/drawing/2014/main" id="{7366ED09-AAEE-4BBB-942D-8C97424563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161925</xdr:colOff>
      <xdr:row>5</xdr:row>
      <xdr:rowOff>0</xdr:rowOff>
    </xdr:from>
    <xdr:to>
      <xdr:col>16</xdr:col>
      <xdr:colOff>51289</xdr:colOff>
      <xdr:row>8</xdr:row>
      <xdr:rowOff>102577</xdr:rowOff>
    </xdr:to>
    <xdr:sp macro="" textlink="">
      <xdr:nvSpPr>
        <xdr:cNvPr id="505" name="Freeform 216">
          <a:extLst>
            <a:ext uri="{FF2B5EF4-FFF2-40B4-BE49-F238E27FC236}">
              <a16:creationId xmlns:a16="http://schemas.microsoft.com/office/drawing/2014/main" id="{2780CA6F-CCB2-40CA-8F37-FBD46C6B23DC}"/>
            </a:ext>
          </a:extLst>
        </xdr:cNvPr>
        <xdr:cNvSpPr>
          <a:spLocks/>
        </xdr:cNvSpPr>
      </xdr:nvSpPr>
      <xdr:spPr bwMode="auto">
        <a:xfrm>
          <a:off x="8778875" y="857250"/>
          <a:ext cx="594214" cy="61692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2</xdr:row>
      <xdr:rowOff>85725</xdr:rowOff>
    </xdr:from>
    <xdr:to>
      <xdr:col>16</xdr:col>
      <xdr:colOff>47625</xdr:colOff>
      <xdr:row>5</xdr:row>
      <xdr:rowOff>0</xdr:rowOff>
    </xdr:to>
    <xdr:sp macro="" textlink="">
      <xdr:nvSpPr>
        <xdr:cNvPr id="506" name="Line 217">
          <a:extLst>
            <a:ext uri="{FF2B5EF4-FFF2-40B4-BE49-F238E27FC236}">
              <a16:creationId xmlns:a16="http://schemas.microsoft.com/office/drawing/2014/main" id="{8077A86A-1508-43F4-AA42-E53DDBD14CD9}"/>
            </a:ext>
          </a:extLst>
        </xdr:cNvPr>
        <xdr:cNvSpPr>
          <a:spLocks noChangeShapeType="1"/>
        </xdr:cNvSpPr>
      </xdr:nvSpPr>
      <xdr:spPr bwMode="auto">
        <a:xfrm flipH="1">
          <a:off x="9369425" y="4286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381498</xdr:colOff>
      <xdr:row>5</xdr:row>
      <xdr:rowOff>140767</xdr:rowOff>
    </xdr:from>
    <xdr:ext cx="402981" cy="168508"/>
    <xdr:sp macro="" textlink="">
      <xdr:nvSpPr>
        <xdr:cNvPr id="507" name="Text Box 220">
          <a:extLst>
            <a:ext uri="{FF2B5EF4-FFF2-40B4-BE49-F238E27FC236}">
              <a16:creationId xmlns:a16="http://schemas.microsoft.com/office/drawing/2014/main" id="{020D267C-742F-4671-9774-CBAEFECBAA3D}"/>
            </a:ext>
          </a:extLst>
        </xdr:cNvPr>
        <xdr:cNvSpPr txBox="1">
          <a:spLocks noChangeArrowheads="1"/>
        </xdr:cNvSpPr>
      </xdr:nvSpPr>
      <xdr:spPr bwMode="auto">
        <a:xfrm>
          <a:off x="11112998" y="998017"/>
          <a:ext cx="40298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342900</xdr:colOff>
      <xdr:row>4</xdr:row>
      <xdr:rowOff>76200</xdr:rowOff>
    </xdr:from>
    <xdr:to>
      <xdr:col>15</xdr:col>
      <xdr:colOff>701675</xdr:colOff>
      <xdr:row>5</xdr:row>
      <xdr:rowOff>104775</xdr:rowOff>
    </xdr:to>
    <xdr:grpSp>
      <xdr:nvGrpSpPr>
        <xdr:cNvPr id="508" name="Group 471">
          <a:extLst>
            <a:ext uri="{FF2B5EF4-FFF2-40B4-BE49-F238E27FC236}">
              <a16:creationId xmlns:a16="http://schemas.microsoft.com/office/drawing/2014/main" id="{36E432BA-A761-452F-AE25-61A1BEE6F533}"/>
            </a:ext>
          </a:extLst>
        </xdr:cNvPr>
        <xdr:cNvGrpSpPr>
          <a:grpSpLocks/>
        </xdr:cNvGrpSpPr>
      </xdr:nvGrpSpPr>
      <xdr:grpSpPr bwMode="auto">
        <a:xfrm>
          <a:off x="10344150" y="765629"/>
          <a:ext cx="358775" cy="200932"/>
          <a:chOff x="1389" y="516"/>
          <a:chExt cx="43" cy="21"/>
        </a:xfrm>
      </xdr:grpSpPr>
      <xdr:sp macro="" textlink="">
        <xdr:nvSpPr>
          <xdr:cNvPr id="509" name="Freeform 472">
            <a:extLst>
              <a:ext uri="{FF2B5EF4-FFF2-40B4-BE49-F238E27FC236}">
                <a16:creationId xmlns:a16="http://schemas.microsoft.com/office/drawing/2014/main" id="{1CF19E2D-4800-4A93-A088-4477CE77908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0" name="Freeform 473">
            <a:extLst>
              <a:ext uri="{FF2B5EF4-FFF2-40B4-BE49-F238E27FC236}">
                <a16:creationId xmlns:a16="http://schemas.microsoft.com/office/drawing/2014/main" id="{8F6DA629-A5E5-4CB1-A51C-60DE9543113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73027</xdr:colOff>
      <xdr:row>3</xdr:row>
      <xdr:rowOff>81492</xdr:rowOff>
    </xdr:from>
    <xdr:ext cx="466725" cy="168508"/>
    <xdr:sp macro="" textlink="">
      <xdr:nvSpPr>
        <xdr:cNvPr id="511" name="Text Box 474">
          <a:extLst>
            <a:ext uri="{FF2B5EF4-FFF2-40B4-BE49-F238E27FC236}">
              <a16:creationId xmlns:a16="http://schemas.microsoft.com/office/drawing/2014/main" id="{FC0432A0-B715-4C33-BEC6-D14A93A51019}"/>
            </a:ext>
          </a:extLst>
        </xdr:cNvPr>
        <xdr:cNvSpPr txBox="1">
          <a:spLocks noChangeArrowheads="1"/>
        </xdr:cNvSpPr>
      </xdr:nvSpPr>
      <xdr:spPr bwMode="auto">
        <a:xfrm>
          <a:off x="8689977" y="595842"/>
          <a:ext cx="466725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大塔橋</a:t>
          </a:r>
        </a:p>
      </xdr:txBody>
    </xdr:sp>
    <xdr:clientData/>
  </xdr:oneCellAnchor>
  <xdr:oneCellAnchor>
    <xdr:from>
      <xdr:col>17</xdr:col>
      <xdr:colOff>50345</xdr:colOff>
      <xdr:row>6</xdr:row>
      <xdr:rowOff>133685</xdr:rowOff>
    </xdr:from>
    <xdr:ext cx="668208" cy="343969"/>
    <xdr:sp macro="" textlink="">
      <xdr:nvSpPr>
        <xdr:cNvPr id="512" name="Text Box 484">
          <a:extLst>
            <a:ext uri="{FF2B5EF4-FFF2-40B4-BE49-F238E27FC236}">
              <a16:creationId xmlns:a16="http://schemas.microsoft.com/office/drawing/2014/main" id="{10A87222-B56B-4A2C-9AC3-0B8A92E752E0}"/>
            </a:ext>
          </a:extLst>
        </xdr:cNvPr>
        <xdr:cNvSpPr txBox="1">
          <a:spLocks noChangeArrowheads="1"/>
        </xdr:cNvSpPr>
      </xdr:nvSpPr>
      <xdr:spPr bwMode="auto">
        <a:xfrm>
          <a:off x="10076995" y="1162385"/>
          <a:ext cx="668208" cy="3439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吉野路大塔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9:00~17:15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6110</xdr:colOff>
      <xdr:row>3</xdr:row>
      <xdr:rowOff>60080</xdr:rowOff>
    </xdr:from>
    <xdr:to>
      <xdr:col>18</xdr:col>
      <xdr:colOff>44210</xdr:colOff>
      <xdr:row>4</xdr:row>
      <xdr:rowOff>41030</xdr:rowOff>
    </xdr:to>
    <xdr:sp macro="" textlink="">
      <xdr:nvSpPr>
        <xdr:cNvPr id="513" name="Text Box 485">
          <a:extLst>
            <a:ext uri="{FF2B5EF4-FFF2-40B4-BE49-F238E27FC236}">
              <a16:creationId xmlns:a16="http://schemas.microsoft.com/office/drawing/2014/main" id="{A00D26E5-A6B0-4153-B316-CF04173917F0}"/>
            </a:ext>
          </a:extLst>
        </xdr:cNvPr>
        <xdr:cNvSpPr txBox="1">
          <a:spLocks noChangeArrowheads="1"/>
        </xdr:cNvSpPr>
      </xdr:nvSpPr>
      <xdr:spPr bwMode="auto">
        <a:xfrm>
          <a:off x="10032760" y="574430"/>
          <a:ext cx="7429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新天辻ﾄﾝﾈﾙ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1174m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80683</xdr:colOff>
      <xdr:row>2</xdr:row>
      <xdr:rowOff>32050</xdr:rowOff>
    </xdr:from>
    <xdr:to>
      <xdr:col>18</xdr:col>
      <xdr:colOff>80683</xdr:colOff>
      <xdr:row>4</xdr:row>
      <xdr:rowOff>13000</xdr:rowOff>
    </xdr:to>
    <xdr:sp macro="" textlink="">
      <xdr:nvSpPr>
        <xdr:cNvPr id="514" name="Line 486">
          <a:extLst>
            <a:ext uri="{FF2B5EF4-FFF2-40B4-BE49-F238E27FC236}">
              <a16:creationId xmlns:a16="http://schemas.microsoft.com/office/drawing/2014/main" id="{444803B0-EC20-4EA5-98DD-BABE4A10C990}"/>
            </a:ext>
          </a:extLst>
        </xdr:cNvPr>
        <xdr:cNvSpPr>
          <a:spLocks noChangeShapeType="1"/>
        </xdr:cNvSpPr>
      </xdr:nvSpPr>
      <xdr:spPr bwMode="auto">
        <a:xfrm flipH="1" flipV="1">
          <a:off x="10812183" y="374950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748175</xdr:colOff>
      <xdr:row>4</xdr:row>
      <xdr:rowOff>40297</xdr:rowOff>
    </xdr:from>
    <xdr:to>
      <xdr:col>18</xdr:col>
      <xdr:colOff>176675</xdr:colOff>
      <xdr:row>5</xdr:row>
      <xdr:rowOff>21247</xdr:rowOff>
    </xdr:to>
    <xdr:sp macro="" textlink="">
      <xdr:nvSpPr>
        <xdr:cNvPr id="515" name="Freeform 488">
          <a:extLst>
            <a:ext uri="{FF2B5EF4-FFF2-40B4-BE49-F238E27FC236}">
              <a16:creationId xmlns:a16="http://schemas.microsoft.com/office/drawing/2014/main" id="{4D178CC4-D706-47BE-A776-B41CC622F9B1}"/>
            </a:ext>
          </a:extLst>
        </xdr:cNvPr>
        <xdr:cNvSpPr>
          <a:spLocks/>
        </xdr:cNvSpPr>
      </xdr:nvSpPr>
      <xdr:spPr bwMode="auto">
        <a:xfrm>
          <a:off x="10730375" y="726097"/>
          <a:ext cx="1778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7158</xdr:colOff>
      <xdr:row>5</xdr:row>
      <xdr:rowOff>116497</xdr:rowOff>
    </xdr:from>
    <xdr:to>
      <xdr:col>18</xdr:col>
      <xdr:colOff>150033</xdr:colOff>
      <xdr:row>6</xdr:row>
      <xdr:rowOff>71803</xdr:rowOff>
    </xdr:to>
    <xdr:sp macro="" textlink="">
      <xdr:nvSpPr>
        <xdr:cNvPr id="516" name="AutoShape 489">
          <a:extLst>
            <a:ext uri="{FF2B5EF4-FFF2-40B4-BE49-F238E27FC236}">
              <a16:creationId xmlns:a16="http://schemas.microsoft.com/office/drawing/2014/main" id="{C1D07F3A-8A35-4CA1-A3A7-9C35C12AC030}"/>
            </a:ext>
          </a:extLst>
        </xdr:cNvPr>
        <xdr:cNvSpPr>
          <a:spLocks noChangeArrowheads="1"/>
        </xdr:cNvSpPr>
      </xdr:nvSpPr>
      <xdr:spPr bwMode="auto">
        <a:xfrm>
          <a:off x="10738658" y="973747"/>
          <a:ext cx="142875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152399</xdr:colOff>
      <xdr:row>5</xdr:row>
      <xdr:rowOff>25977</xdr:rowOff>
    </xdr:from>
    <xdr:ext cx="475385" cy="294038"/>
    <xdr:sp macro="" textlink="">
      <xdr:nvSpPr>
        <xdr:cNvPr id="517" name="Text Box 891">
          <a:extLst>
            <a:ext uri="{FF2B5EF4-FFF2-40B4-BE49-F238E27FC236}">
              <a16:creationId xmlns:a16="http://schemas.microsoft.com/office/drawing/2014/main" id="{31067D50-C48C-4BD9-8CB1-448B773AC0B1}"/>
            </a:ext>
          </a:extLst>
        </xdr:cNvPr>
        <xdr:cNvSpPr txBox="1">
          <a:spLocks noChangeArrowheads="1"/>
        </xdr:cNvSpPr>
      </xdr:nvSpPr>
      <xdr:spPr bwMode="auto">
        <a:xfrm>
          <a:off x="9474199" y="883227"/>
          <a:ext cx="475385" cy="294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昭和館</a:t>
          </a:r>
        </a:p>
      </xdr:txBody>
    </xdr:sp>
    <xdr:clientData/>
  </xdr:oneCellAnchor>
  <xdr:oneCellAnchor>
    <xdr:from>
      <xdr:col>15</xdr:col>
      <xdr:colOff>43229</xdr:colOff>
      <xdr:row>7</xdr:row>
      <xdr:rowOff>8792</xdr:rowOff>
    </xdr:from>
    <xdr:ext cx="755406" cy="328246"/>
    <xdr:sp macro="" textlink="">
      <xdr:nvSpPr>
        <xdr:cNvPr id="518" name="Text Box 938">
          <a:extLst>
            <a:ext uri="{FF2B5EF4-FFF2-40B4-BE49-F238E27FC236}">
              <a16:creationId xmlns:a16="http://schemas.microsoft.com/office/drawing/2014/main" id="{71D0C916-8437-4BCB-828E-6241C59A11D8}"/>
            </a:ext>
          </a:extLst>
        </xdr:cNvPr>
        <xdr:cNvSpPr txBox="1">
          <a:spLocks noChangeArrowheads="1"/>
        </xdr:cNvSpPr>
      </xdr:nvSpPr>
      <xdr:spPr bwMode="auto">
        <a:xfrm>
          <a:off x="8660179" y="1208942"/>
          <a:ext cx="755406" cy="32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oneCellAnchor>
  <xdr:twoCellAnchor>
    <xdr:from>
      <xdr:col>15</xdr:col>
      <xdr:colOff>696072</xdr:colOff>
      <xdr:row>5</xdr:row>
      <xdr:rowOff>54793</xdr:rowOff>
    </xdr:from>
    <xdr:to>
      <xdr:col>16</xdr:col>
      <xdr:colOff>108697</xdr:colOff>
      <xdr:row>6</xdr:row>
      <xdr:rowOff>10099</xdr:rowOff>
    </xdr:to>
    <xdr:sp macro="" textlink="">
      <xdr:nvSpPr>
        <xdr:cNvPr id="519" name="AutoShape 131">
          <a:extLst>
            <a:ext uri="{FF2B5EF4-FFF2-40B4-BE49-F238E27FC236}">
              <a16:creationId xmlns:a16="http://schemas.microsoft.com/office/drawing/2014/main" id="{1B3A013B-AF6D-496B-A964-BD7A9ED8E406}"/>
            </a:ext>
          </a:extLst>
        </xdr:cNvPr>
        <xdr:cNvSpPr>
          <a:spLocks noChangeArrowheads="1"/>
        </xdr:cNvSpPr>
      </xdr:nvSpPr>
      <xdr:spPr bwMode="auto">
        <a:xfrm>
          <a:off x="9313022" y="912043"/>
          <a:ext cx="117475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285745</xdr:colOff>
      <xdr:row>4</xdr:row>
      <xdr:rowOff>109898</xdr:rowOff>
    </xdr:from>
    <xdr:to>
      <xdr:col>18</xdr:col>
      <xdr:colOff>1321</xdr:colOff>
      <xdr:row>6</xdr:row>
      <xdr:rowOff>157524</xdr:rowOff>
    </xdr:to>
    <xdr:grpSp>
      <xdr:nvGrpSpPr>
        <xdr:cNvPr id="520" name="Group 6672">
          <a:extLst>
            <a:ext uri="{FF2B5EF4-FFF2-40B4-BE49-F238E27FC236}">
              <a16:creationId xmlns:a16="http://schemas.microsoft.com/office/drawing/2014/main" id="{E1263BD9-0AC0-4AEF-B5C0-2C65720A9541}"/>
            </a:ext>
          </a:extLst>
        </xdr:cNvPr>
        <xdr:cNvGrpSpPr>
          <a:grpSpLocks/>
        </xdr:cNvGrpSpPr>
      </xdr:nvGrpSpPr>
      <xdr:grpSpPr bwMode="auto">
        <a:xfrm>
          <a:off x="11693066" y="799327"/>
          <a:ext cx="418612" cy="392340"/>
          <a:chOff x="536" y="111"/>
          <a:chExt cx="46" cy="44"/>
        </a:xfrm>
      </xdr:grpSpPr>
      <xdr:pic>
        <xdr:nvPicPr>
          <xdr:cNvPr id="521" name="Picture 6673" descr="route2">
            <a:extLst>
              <a:ext uri="{FF2B5EF4-FFF2-40B4-BE49-F238E27FC236}">
                <a16:creationId xmlns:a16="http://schemas.microsoft.com/office/drawing/2014/main" id="{92F104F3-E0CB-4BF0-BC6E-BD4C66B44A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2" name="Text Box 6674">
            <a:extLst>
              <a:ext uri="{FF2B5EF4-FFF2-40B4-BE49-F238E27FC236}">
                <a16:creationId xmlns:a16="http://schemas.microsoft.com/office/drawing/2014/main" id="{A58B6A29-BAD1-4AC5-95CF-0FA1AD66D5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0</xdr:colOff>
      <xdr:row>3</xdr:row>
      <xdr:rowOff>66675</xdr:rowOff>
    </xdr:from>
    <xdr:to>
      <xdr:col>20</xdr:col>
      <xdr:colOff>0</xdr:colOff>
      <xdr:row>8</xdr:row>
      <xdr:rowOff>66675</xdr:rowOff>
    </xdr:to>
    <xdr:sp macro="" textlink="">
      <xdr:nvSpPr>
        <xdr:cNvPr id="523" name="Line 491">
          <a:extLst>
            <a:ext uri="{FF2B5EF4-FFF2-40B4-BE49-F238E27FC236}">
              <a16:creationId xmlns:a16="http://schemas.microsoft.com/office/drawing/2014/main" id="{0682DF5B-43BB-4250-B0F5-E686D62F5CF9}"/>
            </a:ext>
          </a:extLst>
        </xdr:cNvPr>
        <xdr:cNvSpPr>
          <a:spLocks noChangeShapeType="1"/>
        </xdr:cNvSpPr>
      </xdr:nvSpPr>
      <xdr:spPr bwMode="auto">
        <a:xfrm flipV="1">
          <a:off x="12141200" y="581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85725</xdr:colOff>
      <xdr:row>4</xdr:row>
      <xdr:rowOff>142875</xdr:rowOff>
    </xdr:from>
    <xdr:to>
      <xdr:col>20</xdr:col>
      <xdr:colOff>57150</xdr:colOff>
      <xdr:row>6</xdr:row>
      <xdr:rowOff>57150</xdr:rowOff>
    </xdr:to>
    <xdr:sp macro="" textlink="">
      <xdr:nvSpPr>
        <xdr:cNvPr id="524" name="Line 492">
          <a:extLst>
            <a:ext uri="{FF2B5EF4-FFF2-40B4-BE49-F238E27FC236}">
              <a16:creationId xmlns:a16="http://schemas.microsoft.com/office/drawing/2014/main" id="{CEC95D8F-CB9A-4046-8CC5-119619CACD25}"/>
            </a:ext>
          </a:extLst>
        </xdr:cNvPr>
        <xdr:cNvSpPr>
          <a:spLocks noChangeShapeType="1"/>
        </xdr:cNvSpPr>
      </xdr:nvSpPr>
      <xdr:spPr bwMode="auto">
        <a:xfrm>
          <a:off x="11522075" y="828675"/>
          <a:ext cx="6762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44618</xdr:colOff>
      <xdr:row>4</xdr:row>
      <xdr:rowOff>28278</xdr:rowOff>
    </xdr:from>
    <xdr:to>
      <xdr:col>20</xdr:col>
      <xdr:colOff>409407</xdr:colOff>
      <xdr:row>6</xdr:row>
      <xdr:rowOff>4178</xdr:rowOff>
    </xdr:to>
    <xdr:grpSp>
      <xdr:nvGrpSpPr>
        <xdr:cNvPr id="525" name="Group 6672">
          <a:extLst>
            <a:ext uri="{FF2B5EF4-FFF2-40B4-BE49-F238E27FC236}">
              <a16:creationId xmlns:a16="http://schemas.microsoft.com/office/drawing/2014/main" id="{68C34F94-D63A-45C4-953A-32CE12EF7F56}"/>
            </a:ext>
          </a:extLst>
        </xdr:cNvPr>
        <xdr:cNvGrpSpPr>
          <a:grpSpLocks/>
        </xdr:cNvGrpSpPr>
      </xdr:nvGrpSpPr>
      <xdr:grpSpPr bwMode="auto">
        <a:xfrm>
          <a:off x="13561047" y="717707"/>
          <a:ext cx="364789" cy="320614"/>
          <a:chOff x="536" y="111"/>
          <a:chExt cx="46" cy="44"/>
        </a:xfrm>
      </xdr:grpSpPr>
      <xdr:pic>
        <xdr:nvPicPr>
          <xdr:cNvPr id="526" name="Picture 6673" descr="route2">
            <a:extLst>
              <a:ext uri="{FF2B5EF4-FFF2-40B4-BE49-F238E27FC236}">
                <a16:creationId xmlns:a16="http://schemas.microsoft.com/office/drawing/2014/main" id="{BB3DAFB8-8062-4456-96B1-FBE037A693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7" name="Text Box 6674">
            <a:extLst>
              <a:ext uri="{FF2B5EF4-FFF2-40B4-BE49-F238E27FC236}">
                <a16:creationId xmlns:a16="http://schemas.microsoft.com/office/drawing/2014/main" id="{9E998C1C-2040-4F20-9E02-B2455F1A74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249118</xdr:colOff>
      <xdr:row>4</xdr:row>
      <xdr:rowOff>2</xdr:rowOff>
    </xdr:from>
    <xdr:to>
      <xdr:col>19</xdr:col>
      <xdr:colOff>498261</xdr:colOff>
      <xdr:row>5</xdr:row>
      <xdr:rowOff>40436</xdr:rowOff>
    </xdr:to>
    <xdr:sp macro="" textlink="">
      <xdr:nvSpPr>
        <xdr:cNvPr id="528" name="六角形 527">
          <a:extLst>
            <a:ext uri="{FF2B5EF4-FFF2-40B4-BE49-F238E27FC236}">
              <a16:creationId xmlns:a16="http://schemas.microsoft.com/office/drawing/2014/main" id="{41D083F7-2CDC-4AC8-A1D9-246C40AA98E9}"/>
            </a:ext>
          </a:extLst>
        </xdr:cNvPr>
        <xdr:cNvSpPr/>
      </xdr:nvSpPr>
      <xdr:spPr bwMode="auto">
        <a:xfrm>
          <a:off x="11685468" y="685802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359603</xdr:colOff>
      <xdr:row>15</xdr:row>
      <xdr:rowOff>29000</xdr:rowOff>
    </xdr:from>
    <xdr:to>
      <xdr:col>14</xdr:col>
      <xdr:colOff>703078</xdr:colOff>
      <xdr:row>16</xdr:row>
      <xdr:rowOff>37983</xdr:rowOff>
    </xdr:to>
    <xdr:sp macro="" textlink="">
      <xdr:nvSpPr>
        <xdr:cNvPr id="529" name="Line 1302">
          <a:extLst>
            <a:ext uri="{FF2B5EF4-FFF2-40B4-BE49-F238E27FC236}">
              <a16:creationId xmlns:a16="http://schemas.microsoft.com/office/drawing/2014/main" id="{023C6C52-A8D8-4140-BD58-7B638D1DB2AE}"/>
            </a:ext>
          </a:extLst>
        </xdr:cNvPr>
        <xdr:cNvSpPr>
          <a:spLocks noChangeShapeType="1"/>
        </xdr:cNvSpPr>
      </xdr:nvSpPr>
      <xdr:spPr bwMode="auto">
        <a:xfrm rot="21360539" flipV="1">
          <a:off x="8271703" y="2607100"/>
          <a:ext cx="343475" cy="180433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57150</xdr:colOff>
      <xdr:row>11</xdr:row>
      <xdr:rowOff>123825</xdr:rowOff>
    </xdr:from>
    <xdr:to>
      <xdr:col>13</xdr:col>
      <xdr:colOff>533400</xdr:colOff>
      <xdr:row>14</xdr:row>
      <xdr:rowOff>28575</xdr:rowOff>
    </xdr:to>
    <xdr:sp macro="" textlink="">
      <xdr:nvSpPr>
        <xdr:cNvPr id="530" name="Freeform 496">
          <a:extLst>
            <a:ext uri="{FF2B5EF4-FFF2-40B4-BE49-F238E27FC236}">
              <a16:creationId xmlns:a16="http://schemas.microsoft.com/office/drawing/2014/main" id="{A6EA761E-0D3B-430A-984A-841D8E17B5BE}"/>
            </a:ext>
          </a:extLst>
        </xdr:cNvPr>
        <xdr:cNvSpPr>
          <a:spLocks/>
        </xdr:cNvSpPr>
      </xdr:nvSpPr>
      <xdr:spPr bwMode="auto">
        <a:xfrm>
          <a:off x="7264400" y="2016125"/>
          <a:ext cx="476250" cy="419100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508000</xdr:colOff>
      <xdr:row>10</xdr:row>
      <xdr:rowOff>158751</xdr:rowOff>
    </xdr:from>
    <xdr:to>
      <xdr:col>13</xdr:col>
      <xdr:colOff>514350</xdr:colOff>
      <xdr:row>14</xdr:row>
      <xdr:rowOff>44451</xdr:rowOff>
    </xdr:to>
    <xdr:sp macro="" textlink="">
      <xdr:nvSpPr>
        <xdr:cNvPr id="531" name="Line 499">
          <a:extLst>
            <a:ext uri="{FF2B5EF4-FFF2-40B4-BE49-F238E27FC236}">
              <a16:creationId xmlns:a16="http://schemas.microsoft.com/office/drawing/2014/main" id="{5EE8D3F3-6D73-4CBD-BD62-2FCF09700FC2}"/>
            </a:ext>
          </a:extLst>
        </xdr:cNvPr>
        <xdr:cNvSpPr>
          <a:spLocks noChangeShapeType="1"/>
        </xdr:cNvSpPr>
      </xdr:nvSpPr>
      <xdr:spPr bwMode="auto">
        <a:xfrm>
          <a:off x="7715250" y="1879601"/>
          <a:ext cx="63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419100</xdr:colOff>
      <xdr:row>13</xdr:row>
      <xdr:rowOff>104775</xdr:rowOff>
    </xdr:from>
    <xdr:to>
      <xdr:col>13</xdr:col>
      <xdr:colOff>523875</xdr:colOff>
      <xdr:row>16</xdr:row>
      <xdr:rowOff>161925</xdr:rowOff>
    </xdr:to>
    <xdr:sp macro="" textlink="">
      <xdr:nvSpPr>
        <xdr:cNvPr id="532" name="Freeform 500">
          <a:extLst>
            <a:ext uri="{FF2B5EF4-FFF2-40B4-BE49-F238E27FC236}">
              <a16:creationId xmlns:a16="http://schemas.microsoft.com/office/drawing/2014/main" id="{7E586481-4B5D-4DBF-B801-195B801D96A4}"/>
            </a:ext>
          </a:extLst>
        </xdr:cNvPr>
        <xdr:cNvSpPr>
          <a:spLocks/>
        </xdr:cNvSpPr>
      </xdr:nvSpPr>
      <xdr:spPr bwMode="auto">
        <a:xfrm>
          <a:off x="7626350" y="2339975"/>
          <a:ext cx="104775" cy="571500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371475</xdr:colOff>
      <xdr:row>12</xdr:row>
      <xdr:rowOff>57150</xdr:rowOff>
    </xdr:from>
    <xdr:to>
      <xdr:col>13</xdr:col>
      <xdr:colOff>609600</xdr:colOff>
      <xdr:row>13</xdr:row>
      <xdr:rowOff>95250</xdr:rowOff>
    </xdr:to>
    <xdr:sp macro="" textlink="">
      <xdr:nvSpPr>
        <xdr:cNvPr id="533" name="Freeform 501">
          <a:extLst>
            <a:ext uri="{FF2B5EF4-FFF2-40B4-BE49-F238E27FC236}">
              <a16:creationId xmlns:a16="http://schemas.microsoft.com/office/drawing/2014/main" id="{8E9B1B11-FF6F-4FC8-9C44-6987EC3B718A}"/>
            </a:ext>
          </a:extLst>
        </xdr:cNvPr>
        <xdr:cNvSpPr>
          <a:spLocks/>
        </xdr:cNvSpPr>
      </xdr:nvSpPr>
      <xdr:spPr bwMode="auto">
        <a:xfrm>
          <a:off x="7578725" y="2120900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590550</xdr:colOff>
      <xdr:row>12</xdr:row>
      <xdr:rowOff>66675</xdr:rowOff>
    </xdr:from>
    <xdr:to>
      <xdr:col>14</xdr:col>
      <xdr:colOff>104775</xdr:colOff>
      <xdr:row>13</xdr:row>
      <xdr:rowOff>38100</xdr:rowOff>
    </xdr:to>
    <xdr:sp macro="" textlink="">
      <xdr:nvSpPr>
        <xdr:cNvPr id="534" name="Line 502">
          <a:extLst>
            <a:ext uri="{FF2B5EF4-FFF2-40B4-BE49-F238E27FC236}">
              <a16:creationId xmlns:a16="http://schemas.microsoft.com/office/drawing/2014/main" id="{EA5D6EA1-E581-4896-A827-6DD587BB0E6E}"/>
            </a:ext>
          </a:extLst>
        </xdr:cNvPr>
        <xdr:cNvSpPr>
          <a:spLocks noChangeShapeType="1"/>
        </xdr:cNvSpPr>
      </xdr:nvSpPr>
      <xdr:spPr bwMode="auto">
        <a:xfrm flipH="1">
          <a:off x="7797800" y="2130425"/>
          <a:ext cx="2190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581025</xdr:colOff>
      <xdr:row>11</xdr:row>
      <xdr:rowOff>19050</xdr:rowOff>
    </xdr:from>
    <xdr:to>
      <xdr:col>14</xdr:col>
      <xdr:colOff>533400</xdr:colOff>
      <xdr:row>12</xdr:row>
      <xdr:rowOff>142875</xdr:rowOff>
    </xdr:to>
    <xdr:sp macro="" textlink="">
      <xdr:nvSpPr>
        <xdr:cNvPr id="535" name="Freeform 503">
          <a:extLst>
            <a:ext uri="{FF2B5EF4-FFF2-40B4-BE49-F238E27FC236}">
              <a16:creationId xmlns:a16="http://schemas.microsoft.com/office/drawing/2014/main" id="{6EB8FE32-D588-44EF-95BF-DF9DE20A38C7}"/>
            </a:ext>
          </a:extLst>
        </xdr:cNvPr>
        <xdr:cNvSpPr>
          <a:spLocks/>
        </xdr:cNvSpPr>
      </xdr:nvSpPr>
      <xdr:spPr bwMode="auto">
        <a:xfrm>
          <a:off x="7788275" y="1911350"/>
          <a:ext cx="657225" cy="295275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438150</xdr:colOff>
      <xdr:row>12</xdr:row>
      <xdr:rowOff>152400</xdr:rowOff>
    </xdr:from>
    <xdr:to>
      <xdr:col>13</xdr:col>
      <xdr:colOff>581025</xdr:colOff>
      <xdr:row>13</xdr:row>
      <xdr:rowOff>123825</xdr:rowOff>
    </xdr:to>
    <xdr:sp macro="" textlink="">
      <xdr:nvSpPr>
        <xdr:cNvPr id="536" name="Oval 506">
          <a:extLst>
            <a:ext uri="{FF2B5EF4-FFF2-40B4-BE49-F238E27FC236}">
              <a16:creationId xmlns:a16="http://schemas.microsoft.com/office/drawing/2014/main" id="{35934A26-87E7-4C55-B591-CC764AF8D881}"/>
            </a:ext>
          </a:extLst>
        </xdr:cNvPr>
        <xdr:cNvSpPr>
          <a:spLocks noChangeArrowheads="1"/>
        </xdr:cNvSpPr>
      </xdr:nvSpPr>
      <xdr:spPr bwMode="auto">
        <a:xfrm>
          <a:off x="7645400" y="22161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13</xdr:col>
      <xdr:colOff>22373</xdr:colOff>
      <xdr:row>11</xdr:row>
      <xdr:rowOff>63938</xdr:rowOff>
    </xdr:from>
    <xdr:ext cx="597710" cy="370761"/>
    <xdr:sp macro="" textlink="">
      <xdr:nvSpPr>
        <xdr:cNvPr id="537" name="Text Box 833">
          <a:extLst>
            <a:ext uri="{FF2B5EF4-FFF2-40B4-BE49-F238E27FC236}">
              <a16:creationId xmlns:a16="http://schemas.microsoft.com/office/drawing/2014/main" id="{9ACD3732-C3B2-43C2-B08D-8C6FA4E44F7D}"/>
            </a:ext>
          </a:extLst>
        </xdr:cNvPr>
        <xdr:cNvSpPr txBox="1">
          <a:spLocks noChangeArrowheads="1"/>
        </xdr:cNvSpPr>
      </xdr:nvSpPr>
      <xdr:spPr bwMode="auto">
        <a:xfrm>
          <a:off x="7229623" y="1956238"/>
          <a:ext cx="597710" cy="370761"/>
        </a:xfrm>
        <a:prstGeom prst="rect">
          <a:avLst/>
        </a:prstGeom>
        <a:solidFill>
          <a:schemeClr val="bg1">
            <a:alpha val="50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押すこと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13</xdr:col>
      <xdr:colOff>571500</xdr:colOff>
      <xdr:row>11</xdr:row>
      <xdr:rowOff>171450</xdr:rowOff>
    </xdr:from>
    <xdr:to>
      <xdr:col>14</xdr:col>
      <xdr:colOff>533400</xdr:colOff>
      <xdr:row>15</xdr:row>
      <xdr:rowOff>152400</xdr:rowOff>
    </xdr:to>
    <xdr:sp macro="" textlink="">
      <xdr:nvSpPr>
        <xdr:cNvPr id="538" name="Freeform 1296">
          <a:extLst>
            <a:ext uri="{FF2B5EF4-FFF2-40B4-BE49-F238E27FC236}">
              <a16:creationId xmlns:a16="http://schemas.microsoft.com/office/drawing/2014/main" id="{D16EB75A-2C82-46D2-ABDE-37D04437CA12}"/>
            </a:ext>
          </a:extLst>
        </xdr:cNvPr>
        <xdr:cNvSpPr>
          <a:spLocks/>
        </xdr:cNvSpPr>
      </xdr:nvSpPr>
      <xdr:spPr bwMode="auto">
        <a:xfrm>
          <a:off x="7778750" y="2063750"/>
          <a:ext cx="666750" cy="666750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514350</xdr:colOff>
      <xdr:row>14</xdr:row>
      <xdr:rowOff>0</xdr:rowOff>
    </xdr:from>
    <xdr:to>
      <xdr:col>14</xdr:col>
      <xdr:colOff>704850</xdr:colOff>
      <xdr:row>14</xdr:row>
      <xdr:rowOff>85725</xdr:rowOff>
    </xdr:to>
    <xdr:sp macro="" textlink="">
      <xdr:nvSpPr>
        <xdr:cNvPr id="539" name="Line 1298">
          <a:extLst>
            <a:ext uri="{FF2B5EF4-FFF2-40B4-BE49-F238E27FC236}">
              <a16:creationId xmlns:a16="http://schemas.microsoft.com/office/drawing/2014/main" id="{6E622C11-0147-4CA6-A765-B4FFAF9AB33A}"/>
            </a:ext>
          </a:extLst>
        </xdr:cNvPr>
        <xdr:cNvSpPr>
          <a:spLocks noChangeShapeType="1"/>
        </xdr:cNvSpPr>
      </xdr:nvSpPr>
      <xdr:spPr bwMode="auto">
        <a:xfrm flipV="1">
          <a:off x="8426450" y="2406650"/>
          <a:ext cx="1905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605691</xdr:colOff>
      <xdr:row>14</xdr:row>
      <xdr:rowOff>147031</xdr:rowOff>
    </xdr:from>
    <xdr:ext cx="717226" cy="138720"/>
    <xdr:sp macro="" textlink="">
      <xdr:nvSpPr>
        <xdr:cNvPr id="540" name="Text Box 1299">
          <a:extLst>
            <a:ext uri="{FF2B5EF4-FFF2-40B4-BE49-F238E27FC236}">
              <a16:creationId xmlns:a16="http://schemas.microsoft.com/office/drawing/2014/main" id="{C279DFD6-F1EC-4413-9FCE-1CE8EC8E07A1}"/>
            </a:ext>
          </a:extLst>
        </xdr:cNvPr>
        <xdr:cNvSpPr txBox="1">
          <a:spLocks noChangeArrowheads="1"/>
        </xdr:cNvSpPr>
      </xdr:nvSpPr>
      <xdr:spPr bwMode="auto">
        <a:xfrm>
          <a:off x="7812941" y="2553681"/>
          <a:ext cx="717226" cy="1387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 </a:t>
          </a:r>
        </a:p>
      </xdr:txBody>
    </xdr:sp>
    <xdr:clientData/>
  </xdr:oneCellAnchor>
  <xdr:oneCellAnchor>
    <xdr:from>
      <xdr:col>13</xdr:col>
      <xdr:colOff>17225</xdr:colOff>
      <xdr:row>16</xdr:row>
      <xdr:rowOff>12423</xdr:rowOff>
    </xdr:from>
    <xdr:ext cx="522952" cy="105842"/>
    <xdr:sp macro="" textlink="">
      <xdr:nvSpPr>
        <xdr:cNvPr id="541" name="Text Box 1301">
          <a:extLst>
            <a:ext uri="{FF2B5EF4-FFF2-40B4-BE49-F238E27FC236}">
              <a16:creationId xmlns:a16="http://schemas.microsoft.com/office/drawing/2014/main" id="{740ACC04-5B6D-441F-8D8E-F6C016C6850A}"/>
            </a:ext>
          </a:extLst>
        </xdr:cNvPr>
        <xdr:cNvSpPr txBox="1">
          <a:spLocks noChangeArrowheads="1"/>
        </xdr:cNvSpPr>
      </xdr:nvSpPr>
      <xdr:spPr bwMode="auto">
        <a:xfrm>
          <a:off x="7224475" y="2761973"/>
          <a:ext cx="522952" cy="1058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14</xdr:col>
      <xdr:colOff>48144</xdr:colOff>
      <xdr:row>15</xdr:row>
      <xdr:rowOff>149471</xdr:rowOff>
    </xdr:from>
    <xdr:ext cx="306815" cy="128946"/>
    <xdr:sp macro="" textlink="">
      <xdr:nvSpPr>
        <xdr:cNvPr id="542" name="Text Box 1303">
          <a:extLst>
            <a:ext uri="{FF2B5EF4-FFF2-40B4-BE49-F238E27FC236}">
              <a16:creationId xmlns:a16="http://schemas.microsoft.com/office/drawing/2014/main" id="{74A5010F-8AC9-419F-B61B-1D9C3CEAA388}"/>
            </a:ext>
          </a:extLst>
        </xdr:cNvPr>
        <xdr:cNvSpPr txBox="1">
          <a:spLocks noChangeArrowheads="1"/>
        </xdr:cNvSpPr>
      </xdr:nvSpPr>
      <xdr:spPr bwMode="auto">
        <a:xfrm>
          <a:off x="7960244" y="2727571"/>
          <a:ext cx="306815" cy="12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14</xdr:col>
      <xdr:colOff>549052</xdr:colOff>
      <xdr:row>14</xdr:row>
      <xdr:rowOff>89791</xdr:rowOff>
    </xdr:from>
    <xdr:to>
      <xdr:col>14</xdr:col>
      <xdr:colOff>739552</xdr:colOff>
      <xdr:row>15</xdr:row>
      <xdr:rowOff>32641</xdr:rowOff>
    </xdr:to>
    <xdr:sp macro="" textlink="">
      <xdr:nvSpPr>
        <xdr:cNvPr id="543" name="Line 1304">
          <a:extLst>
            <a:ext uri="{FF2B5EF4-FFF2-40B4-BE49-F238E27FC236}">
              <a16:creationId xmlns:a16="http://schemas.microsoft.com/office/drawing/2014/main" id="{82790F8B-000C-477D-BB14-0C87E7A0B1B5}"/>
            </a:ext>
          </a:extLst>
        </xdr:cNvPr>
        <xdr:cNvSpPr>
          <a:spLocks noChangeShapeType="1"/>
        </xdr:cNvSpPr>
      </xdr:nvSpPr>
      <xdr:spPr bwMode="auto">
        <a:xfrm>
          <a:off x="8461152" y="2496441"/>
          <a:ext cx="15875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10</xdr:row>
      <xdr:rowOff>152400</xdr:rowOff>
    </xdr:from>
    <xdr:to>
      <xdr:col>14</xdr:col>
      <xdr:colOff>323850</xdr:colOff>
      <xdr:row>11</xdr:row>
      <xdr:rowOff>123825</xdr:rowOff>
    </xdr:to>
    <xdr:sp macro="" textlink="">
      <xdr:nvSpPr>
        <xdr:cNvPr id="544" name="Line 1308">
          <a:extLst>
            <a:ext uri="{FF2B5EF4-FFF2-40B4-BE49-F238E27FC236}">
              <a16:creationId xmlns:a16="http://schemas.microsoft.com/office/drawing/2014/main" id="{491E7C4F-B526-4C6F-9BD2-38E6FE64F794}"/>
            </a:ext>
          </a:extLst>
        </xdr:cNvPr>
        <xdr:cNvSpPr>
          <a:spLocks noChangeShapeType="1"/>
        </xdr:cNvSpPr>
      </xdr:nvSpPr>
      <xdr:spPr bwMode="auto">
        <a:xfrm>
          <a:off x="8159750" y="187325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257175</xdr:colOff>
      <xdr:row>11</xdr:row>
      <xdr:rowOff>66675</xdr:rowOff>
    </xdr:from>
    <xdr:to>
      <xdr:col>14</xdr:col>
      <xdr:colOff>400050</xdr:colOff>
      <xdr:row>12</xdr:row>
      <xdr:rowOff>19050</xdr:rowOff>
    </xdr:to>
    <xdr:sp macro="" textlink="">
      <xdr:nvSpPr>
        <xdr:cNvPr id="545" name="Oval 1297">
          <a:extLst>
            <a:ext uri="{FF2B5EF4-FFF2-40B4-BE49-F238E27FC236}">
              <a16:creationId xmlns:a16="http://schemas.microsoft.com/office/drawing/2014/main" id="{381CA896-4375-4D13-B80E-3CDD159CDAF9}"/>
            </a:ext>
          </a:extLst>
        </xdr:cNvPr>
        <xdr:cNvSpPr>
          <a:spLocks noChangeArrowheads="1"/>
        </xdr:cNvSpPr>
      </xdr:nvSpPr>
      <xdr:spPr bwMode="auto">
        <a:xfrm>
          <a:off x="8169275" y="19589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15</xdr:row>
      <xdr:rowOff>142875</xdr:rowOff>
    </xdr:from>
    <xdr:to>
      <xdr:col>13</xdr:col>
      <xdr:colOff>533400</xdr:colOff>
      <xdr:row>15</xdr:row>
      <xdr:rowOff>152400</xdr:rowOff>
    </xdr:to>
    <xdr:sp macro="" textlink="">
      <xdr:nvSpPr>
        <xdr:cNvPr id="546" name="Line 1310">
          <a:extLst>
            <a:ext uri="{FF2B5EF4-FFF2-40B4-BE49-F238E27FC236}">
              <a16:creationId xmlns:a16="http://schemas.microsoft.com/office/drawing/2014/main" id="{EEB22A2E-8221-4097-8043-3D526CEA1FFD}"/>
            </a:ext>
          </a:extLst>
        </xdr:cNvPr>
        <xdr:cNvSpPr>
          <a:spLocks noChangeShapeType="1"/>
        </xdr:cNvSpPr>
      </xdr:nvSpPr>
      <xdr:spPr bwMode="auto">
        <a:xfrm flipV="1">
          <a:off x="7407275" y="272097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462642</xdr:colOff>
      <xdr:row>15</xdr:row>
      <xdr:rowOff>85725</xdr:rowOff>
    </xdr:from>
    <xdr:to>
      <xdr:col>13</xdr:col>
      <xdr:colOff>567417</xdr:colOff>
      <xdr:row>16</xdr:row>
      <xdr:rowOff>27214</xdr:rowOff>
    </xdr:to>
    <xdr:sp macro="" textlink="">
      <xdr:nvSpPr>
        <xdr:cNvPr id="547" name="Oval 1292">
          <a:extLst>
            <a:ext uri="{FF2B5EF4-FFF2-40B4-BE49-F238E27FC236}">
              <a16:creationId xmlns:a16="http://schemas.microsoft.com/office/drawing/2014/main" id="{ED6C462B-29D1-4E51-AABB-32258B693AA9}"/>
            </a:ext>
          </a:extLst>
        </xdr:cNvPr>
        <xdr:cNvSpPr>
          <a:spLocks noChangeArrowheads="1"/>
        </xdr:cNvSpPr>
      </xdr:nvSpPr>
      <xdr:spPr bwMode="auto">
        <a:xfrm>
          <a:off x="7669892" y="2663825"/>
          <a:ext cx="104775" cy="1129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447675</xdr:colOff>
      <xdr:row>14</xdr:row>
      <xdr:rowOff>114300</xdr:rowOff>
    </xdr:from>
    <xdr:to>
      <xdr:col>13</xdr:col>
      <xdr:colOff>581025</xdr:colOff>
      <xdr:row>15</xdr:row>
      <xdr:rowOff>57150</xdr:rowOff>
    </xdr:to>
    <xdr:sp macro="" textlink="">
      <xdr:nvSpPr>
        <xdr:cNvPr id="548" name="AutoShape 495">
          <a:extLst>
            <a:ext uri="{FF2B5EF4-FFF2-40B4-BE49-F238E27FC236}">
              <a16:creationId xmlns:a16="http://schemas.microsoft.com/office/drawing/2014/main" id="{A30B213E-70A6-4782-AACC-62AE88339BA0}"/>
            </a:ext>
          </a:extLst>
        </xdr:cNvPr>
        <xdr:cNvSpPr>
          <a:spLocks noChangeArrowheads="1"/>
        </xdr:cNvSpPr>
      </xdr:nvSpPr>
      <xdr:spPr bwMode="auto">
        <a:xfrm>
          <a:off x="7654925" y="25209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223704</xdr:colOff>
      <xdr:row>13</xdr:row>
      <xdr:rowOff>19179</xdr:rowOff>
    </xdr:from>
    <xdr:ext cx="457700" cy="111869"/>
    <xdr:sp macro="" textlink="">
      <xdr:nvSpPr>
        <xdr:cNvPr id="549" name="Text Box 528">
          <a:extLst>
            <a:ext uri="{FF2B5EF4-FFF2-40B4-BE49-F238E27FC236}">
              <a16:creationId xmlns:a16="http://schemas.microsoft.com/office/drawing/2014/main" id="{A2C2A9D3-C964-491E-9CB2-7AEBCE8C2CD8}"/>
            </a:ext>
          </a:extLst>
        </xdr:cNvPr>
        <xdr:cNvSpPr txBox="1">
          <a:spLocks noChangeArrowheads="1"/>
        </xdr:cNvSpPr>
      </xdr:nvSpPr>
      <xdr:spPr bwMode="auto">
        <a:xfrm>
          <a:off x="8135804" y="2254379"/>
          <a:ext cx="457700" cy="111869"/>
        </a:xfrm>
        <a:prstGeom prst="rect">
          <a:avLst/>
        </a:prstGeom>
        <a:solidFill>
          <a:schemeClr val="bg1">
            <a:alpha val="8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急に激坂</a:t>
          </a:r>
        </a:p>
      </xdr:txBody>
    </xdr:sp>
    <xdr:clientData/>
  </xdr:oneCellAnchor>
  <xdr:twoCellAnchor>
    <xdr:from>
      <xdr:col>13</xdr:col>
      <xdr:colOff>543379</xdr:colOff>
      <xdr:row>10</xdr:row>
      <xdr:rowOff>148124</xdr:rowOff>
    </xdr:from>
    <xdr:to>
      <xdr:col>14</xdr:col>
      <xdr:colOff>306821</xdr:colOff>
      <xdr:row>11</xdr:row>
      <xdr:rowOff>106763</xdr:rowOff>
    </xdr:to>
    <xdr:sp macro="" textlink="">
      <xdr:nvSpPr>
        <xdr:cNvPr id="550" name="Text Box 972">
          <a:extLst>
            <a:ext uri="{FF2B5EF4-FFF2-40B4-BE49-F238E27FC236}">
              <a16:creationId xmlns:a16="http://schemas.microsoft.com/office/drawing/2014/main" id="{49EDE384-A7E3-46D8-971A-2CDBDAF0C117}"/>
            </a:ext>
          </a:extLst>
        </xdr:cNvPr>
        <xdr:cNvSpPr txBox="1">
          <a:spLocks noChangeArrowheads="1"/>
        </xdr:cNvSpPr>
      </xdr:nvSpPr>
      <xdr:spPr bwMode="auto">
        <a:xfrm>
          <a:off x="7750629" y="1868974"/>
          <a:ext cx="468292" cy="13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118m </a:t>
          </a:r>
        </a:p>
      </xdr:txBody>
    </xdr:sp>
    <xdr:clientData/>
  </xdr:twoCellAnchor>
  <xdr:twoCellAnchor editAs="oneCell">
    <xdr:from>
      <xdr:col>13</xdr:col>
      <xdr:colOff>135550</xdr:colOff>
      <xdr:row>14</xdr:row>
      <xdr:rowOff>16519</xdr:rowOff>
    </xdr:from>
    <xdr:to>
      <xdr:col>13</xdr:col>
      <xdr:colOff>478450</xdr:colOff>
      <xdr:row>15</xdr:row>
      <xdr:rowOff>167922</xdr:rowOff>
    </xdr:to>
    <xdr:grpSp>
      <xdr:nvGrpSpPr>
        <xdr:cNvPr id="551" name="Group 6672">
          <a:extLst>
            <a:ext uri="{FF2B5EF4-FFF2-40B4-BE49-F238E27FC236}">
              <a16:creationId xmlns:a16="http://schemas.microsoft.com/office/drawing/2014/main" id="{C7852C5C-CDA1-44E6-BDF1-E611937CB3AC}"/>
            </a:ext>
          </a:extLst>
        </xdr:cNvPr>
        <xdr:cNvGrpSpPr>
          <a:grpSpLocks/>
        </xdr:cNvGrpSpPr>
      </xdr:nvGrpSpPr>
      <xdr:grpSpPr bwMode="auto">
        <a:xfrm>
          <a:off x="8730729" y="2434055"/>
          <a:ext cx="342900" cy="323760"/>
          <a:chOff x="536" y="110"/>
          <a:chExt cx="46" cy="44"/>
        </a:xfrm>
      </xdr:grpSpPr>
      <xdr:pic>
        <xdr:nvPicPr>
          <xdr:cNvPr id="552" name="Picture 6673" descr="route2">
            <a:extLst>
              <a:ext uri="{FF2B5EF4-FFF2-40B4-BE49-F238E27FC236}">
                <a16:creationId xmlns:a16="http://schemas.microsoft.com/office/drawing/2014/main" id="{08D25DF2-DCD1-4D93-8912-B578E26B89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3" name="Text Box 6674">
            <a:extLst>
              <a:ext uri="{FF2B5EF4-FFF2-40B4-BE49-F238E27FC236}">
                <a16:creationId xmlns:a16="http://schemas.microsoft.com/office/drawing/2014/main" id="{FC37A314-B262-486C-99F7-3985FAE638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13</xdr:col>
      <xdr:colOff>702286</xdr:colOff>
      <xdr:row>11</xdr:row>
      <xdr:rowOff>142750</xdr:rowOff>
    </xdr:from>
    <xdr:to>
      <xdr:col>14</xdr:col>
      <xdr:colOff>297656</xdr:colOff>
      <xdr:row>13</xdr:row>
      <xdr:rowOff>39687</xdr:rowOff>
    </xdr:to>
    <xdr:grpSp>
      <xdr:nvGrpSpPr>
        <xdr:cNvPr id="554" name="Group 6672">
          <a:extLst>
            <a:ext uri="{FF2B5EF4-FFF2-40B4-BE49-F238E27FC236}">
              <a16:creationId xmlns:a16="http://schemas.microsoft.com/office/drawing/2014/main" id="{541C27B8-4552-4ECE-97E1-4713447AB638}"/>
            </a:ext>
          </a:extLst>
        </xdr:cNvPr>
        <xdr:cNvGrpSpPr>
          <a:grpSpLocks/>
        </xdr:cNvGrpSpPr>
      </xdr:nvGrpSpPr>
      <xdr:grpSpPr bwMode="auto">
        <a:xfrm>
          <a:off x="9297465" y="2043214"/>
          <a:ext cx="298405" cy="241652"/>
          <a:chOff x="536" y="110"/>
          <a:chExt cx="46" cy="44"/>
        </a:xfrm>
      </xdr:grpSpPr>
      <xdr:pic>
        <xdr:nvPicPr>
          <xdr:cNvPr id="555" name="Picture 6673" descr="route2">
            <a:extLst>
              <a:ext uri="{FF2B5EF4-FFF2-40B4-BE49-F238E27FC236}">
                <a16:creationId xmlns:a16="http://schemas.microsoft.com/office/drawing/2014/main" id="{637F5712-8854-4C8E-8D52-E01AC9964B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6" name="Text Box 6674">
            <a:extLst>
              <a:ext uri="{FF2B5EF4-FFF2-40B4-BE49-F238E27FC236}">
                <a16:creationId xmlns:a16="http://schemas.microsoft.com/office/drawing/2014/main" id="{62DF6C7D-A5E0-4CA4-A6DB-A8C72C2A57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557" name="Line 231">
          <a:extLst>
            <a:ext uri="{FF2B5EF4-FFF2-40B4-BE49-F238E27FC236}">
              <a16:creationId xmlns:a16="http://schemas.microsoft.com/office/drawing/2014/main" id="{1215D343-1FDF-4B4D-821C-9F42F1170BE6}"/>
            </a:ext>
          </a:extLst>
        </xdr:cNvPr>
        <xdr:cNvSpPr>
          <a:spLocks noChangeShapeType="1"/>
        </xdr:cNvSpPr>
      </xdr:nvSpPr>
      <xdr:spPr bwMode="auto">
        <a:xfrm>
          <a:off x="11741150" y="226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469280</xdr:colOff>
      <xdr:row>12</xdr:row>
      <xdr:rowOff>148396</xdr:rowOff>
    </xdr:from>
    <xdr:to>
      <xdr:col>15</xdr:col>
      <xdr:colOff>469280</xdr:colOff>
      <xdr:row>13</xdr:row>
      <xdr:rowOff>110296</xdr:rowOff>
    </xdr:to>
    <xdr:sp macro="" textlink="">
      <xdr:nvSpPr>
        <xdr:cNvPr id="558" name="Line 498">
          <a:extLst>
            <a:ext uri="{FF2B5EF4-FFF2-40B4-BE49-F238E27FC236}">
              <a16:creationId xmlns:a16="http://schemas.microsoft.com/office/drawing/2014/main" id="{0DC37C5E-FEC8-47AE-90AC-D45B04FF35F8}"/>
            </a:ext>
          </a:extLst>
        </xdr:cNvPr>
        <xdr:cNvSpPr>
          <a:spLocks noChangeShapeType="1"/>
        </xdr:cNvSpPr>
      </xdr:nvSpPr>
      <xdr:spPr bwMode="auto">
        <a:xfrm>
          <a:off x="9086230" y="2212146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545369</xdr:colOff>
      <xdr:row>14</xdr:row>
      <xdr:rowOff>139303</xdr:rowOff>
    </xdr:from>
    <xdr:to>
      <xdr:col>15</xdr:col>
      <xdr:colOff>618394</xdr:colOff>
      <xdr:row>16</xdr:row>
      <xdr:rowOff>81002</xdr:rowOff>
    </xdr:to>
    <xdr:sp macro="" textlink="">
      <xdr:nvSpPr>
        <xdr:cNvPr id="559" name="Freeform 508">
          <a:extLst>
            <a:ext uri="{FF2B5EF4-FFF2-40B4-BE49-F238E27FC236}">
              <a16:creationId xmlns:a16="http://schemas.microsoft.com/office/drawing/2014/main" id="{7D12665E-BE51-4163-91BB-353CEF686693}"/>
            </a:ext>
          </a:extLst>
        </xdr:cNvPr>
        <xdr:cNvSpPr>
          <a:spLocks/>
        </xdr:cNvSpPr>
      </xdr:nvSpPr>
      <xdr:spPr bwMode="auto">
        <a:xfrm>
          <a:off x="9162319" y="2545953"/>
          <a:ext cx="73025" cy="284599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30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215957</xdr:colOff>
      <xdr:row>9</xdr:row>
      <xdr:rowOff>11497</xdr:rowOff>
    </xdr:from>
    <xdr:to>
      <xdr:col>18</xdr:col>
      <xdr:colOff>223756</xdr:colOff>
      <xdr:row>12</xdr:row>
      <xdr:rowOff>125669</xdr:rowOff>
    </xdr:to>
    <xdr:sp macro="" textlink="">
      <xdr:nvSpPr>
        <xdr:cNvPr id="560" name="Line 513">
          <a:extLst>
            <a:ext uri="{FF2B5EF4-FFF2-40B4-BE49-F238E27FC236}">
              <a16:creationId xmlns:a16="http://schemas.microsoft.com/office/drawing/2014/main" id="{337455EC-E303-42E5-BE35-440CE94FD3D0}"/>
            </a:ext>
          </a:extLst>
        </xdr:cNvPr>
        <xdr:cNvSpPr>
          <a:spLocks noChangeShapeType="1"/>
        </xdr:cNvSpPr>
      </xdr:nvSpPr>
      <xdr:spPr bwMode="auto">
        <a:xfrm flipV="1">
          <a:off x="10947457" y="1554547"/>
          <a:ext cx="7799" cy="6348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228411</xdr:colOff>
      <xdr:row>11</xdr:row>
      <xdr:rowOff>147030</xdr:rowOff>
    </xdr:from>
    <xdr:to>
      <xdr:col>18</xdr:col>
      <xdr:colOff>412326</xdr:colOff>
      <xdr:row>12</xdr:row>
      <xdr:rowOff>155532</xdr:rowOff>
    </xdr:to>
    <xdr:sp macro="" textlink="">
      <xdr:nvSpPr>
        <xdr:cNvPr id="561" name="Line 514">
          <a:extLst>
            <a:ext uri="{FF2B5EF4-FFF2-40B4-BE49-F238E27FC236}">
              <a16:creationId xmlns:a16="http://schemas.microsoft.com/office/drawing/2014/main" id="{33A3F291-332E-44FF-9F9F-381A498EA91B}"/>
            </a:ext>
          </a:extLst>
        </xdr:cNvPr>
        <xdr:cNvSpPr>
          <a:spLocks noChangeShapeType="1"/>
        </xdr:cNvSpPr>
      </xdr:nvSpPr>
      <xdr:spPr bwMode="auto">
        <a:xfrm flipV="1">
          <a:off x="10959911" y="2039330"/>
          <a:ext cx="183915" cy="1799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13</xdr:row>
      <xdr:rowOff>28575</xdr:rowOff>
    </xdr:from>
    <xdr:to>
      <xdr:col>18</xdr:col>
      <xdr:colOff>733425</xdr:colOff>
      <xdr:row>14</xdr:row>
      <xdr:rowOff>0</xdr:rowOff>
    </xdr:to>
    <xdr:sp macro="" textlink="">
      <xdr:nvSpPr>
        <xdr:cNvPr id="562" name="Line 515">
          <a:extLst>
            <a:ext uri="{FF2B5EF4-FFF2-40B4-BE49-F238E27FC236}">
              <a16:creationId xmlns:a16="http://schemas.microsoft.com/office/drawing/2014/main" id="{7FCA62E6-7667-439D-984E-6EE3F8A5E121}"/>
            </a:ext>
          </a:extLst>
        </xdr:cNvPr>
        <xdr:cNvSpPr>
          <a:spLocks noChangeShapeType="1"/>
        </xdr:cNvSpPr>
      </xdr:nvSpPr>
      <xdr:spPr bwMode="auto">
        <a:xfrm flipH="1" flipV="1">
          <a:off x="11007725" y="2263775"/>
          <a:ext cx="4254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13</xdr:row>
      <xdr:rowOff>38100</xdr:rowOff>
    </xdr:from>
    <xdr:to>
      <xdr:col>20</xdr:col>
      <xdr:colOff>390525</xdr:colOff>
      <xdr:row>16</xdr:row>
      <xdr:rowOff>0</xdr:rowOff>
    </xdr:to>
    <xdr:sp macro="" textlink="">
      <xdr:nvSpPr>
        <xdr:cNvPr id="563" name="Freeform 518">
          <a:extLst>
            <a:ext uri="{FF2B5EF4-FFF2-40B4-BE49-F238E27FC236}">
              <a16:creationId xmlns:a16="http://schemas.microsoft.com/office/drawing/2014/main" id="{341C848A-D7A1-4BE5-B0F0-ED4C75BD8E9F}"/>
            </a:ext>
          </a:extLst>
        </xdr:cNvPr>
        <xdr:cNvSpPr>
          <a:spLocks/>
        </xdr:cNvSpPr>
      </xdr:nvSpPr>
      <xdr:spPr bwMode="auto">
        <a:xfrm flipH="1">
          <a:off x="12141200" y="2273300"/>
          <a:ext cx="390525" cy="476250"/>
        </a:xfrm>
        <a:custGeom>
          <a:avLst/>
          <a:gdLst>
            <a:gd name="T0" fmla="*/ 2147483647 w 8691"/>
            <a:gd name="T1" fmla="*/ 2147483647 h 10000"/>
            <a:gd name="T2" fmla="*/ 2147483647 w 8691"/>
            <a:gd name="T3" fmla="*/ 0 h 10000"/>
            <a:gd name="T4" fmla="*/ 0 w 8691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691" h="10000">
              <a:moveTo>
                <a:pt x="8691" y="10000"/>
              </a:moveTo>
              <a:lnTo>
                <a:pt x="8691" y="0"/>
              </a:lnTo>
              <a:cubicBezTo>
                <a:pt x="5358" y="1600"/>
                <a:pt x="3333" y="2440"/>
                <a:pt x="0" y="40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19050</xdr:rowOff>
    </xdr:from>
    <xdr:to>
      <xdr:col>20</xdr:col>
      <xdr:colOff>0</xdr:colOff>
      <xdr:row>12</xdr:row>
      <xdr:rowOff>161925</xdr:rowOff>
    </xdr:to>
    <xdr:sp macro="" textlink="">
      <xdr:nvSpPr>
        <xdr:cNvPr id="564" name="Line 521">
          <a:extLst>
            <a:ext uri="{FF2B5EF4-FFF2-40B4-BE49-F238E27FC236}">
              <a16:creationId xmlns:a16="http://schemas.microsoft.com/office/drawing/2014/main" id="{272CC239-3077-4BF4-B5CD-7D2D2096377D}"/>
            </a:ext>
          </a:extLst>
        </xdr:cNvPr>
        <xdr:cNvSpPr>
          <a:spLocks noChangeShapeType="1"/>
        </xdr:cNvSpPr>
      </xdr:nvSpPr>
      <xdr:spPr bwMode="auto">
        <a:xfrm flipV="1">
          <a:off x="12141200" y="19113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410309</xdr:colOff>
      <xdr:row>11</xdr:row>
      <xdr:rowOff>99256</xdr:rowOff>
    </xdr:from>
    <xdr:ext cx="302468" cy="134077"/>
    <xdr:sp macro="" textlink="">
      <xdr:nvSpPr>
        <xdr:cNvPr id="565" name="Text Box 1300">
          <a:extLst>
            <a:ext uri="{FF2B5EF4-FFF2-40B4-BE49-F238E27FC236}">
              <a16:creationId xmlns:a16="http://schemas.microsoft.com/office/drawing/2014/main" id="{56455DD6-C0F5-4E91-8C05-668C301E399B}"/>
            </a:ext>
          </a:extLst>
        </xdr:cNvPr>
        <xdr:cNvSpPr txBox="1">
          <a:spLocks noChangeArrowheads="1"/>
        </xdr:cNvSpPr>
      </xdr:nvSpPr>
      <xdr:spPr bwMode="auto">
        <a:xfrm>
          <a:off x="8322409" y="1991556"/>
          <a:ext cx="302468" cy="1340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18</xdr:col>
      <xdr:colOff>161925</xdr:colOff>
      <xdr:row>14</xdr:row>
      <xdr:rowOff>53685</xdr:rowOff>
    </xdr:from>
    <xdr:to>
      <xdr:col>18</xdr:col>
      <xdr:colOff>295275</xdr:colOff>
      <xdr:row>15</xdr:row>
      <xdr:rowOff>6060</xdr:rowOff>
    </xdr:to>
    <xdr:sp macro="" textlink="">
      <xdr:nvSpPr>
        <xdr:cNvPr id="566" name="AutoShape 510">
          <a:extLst>
            <a:ext uri="{FF2B5EF4-FFF2-40B4-BE49-F238E27FC236}">
              <a16:creationId xmlns:a16="http://schemas.microsoft.com/office/drawing/2014/main" id="{D5E7412C-1BFE-4BA3-AB41-53C1437A4E98}"/>
            </a:ext>
          </a:extLst>
        </xdr:cNvPr>
        <xdr:cNvSpPr>
          <a:spLocks noChangeArrowheads="1"/>
        </xdr:cNvSpPr>
      </xdr:nvSpPr>
      <xdr:spPr bwMode="auto">
        <a:xfrm>
          <a:off x="12280656" y="2452031"/>
          <a:ext cx="133350" cy="1233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272959</xdr:colOff>
      <xdr:row>16</xdr:row>
      <xdr:rowOff>12990</xdr:rowOff>
    </xdr:from>
    <xdr:ext cx="298541" cy="134216"/>
    <xdr:sp macro="" textlink="">
      <xdr:nvSpPr>
        <xdr:cNvPr id="567" name="Text Box 1307">
          <a:extLst>
            <a:ext uri="{FF2B5EF4-FFF2-40B4-BE49-F238E27FC236}">
              <a16:creationId xmlns:a16="http://schemas.microsoft.com/office/drawing/2014/main" id="{4980B738-BD5F-4036-9C19-D8447EF2C282}"/>
            </a:ext>
          </a:extLst>
        </xdr:cNvPr>
        <xdr:cNvSpPr txBox="1">
          <a:spLocks noChangeArrowheads="1"/>
        </xdr:cNvSpPr>
      </xdr:nvSpPr>
      <xdr:spPr bwMode="auto">
        <a:xfrm>
          <a:off x="11004459" y="2762540"/>
          <a:ext cx="298541" cy="13421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17</xdr:col>
      <xdr:colOff>128475</xdr:colOff>
      <xdr:row>11</xdr:row>
      <xdr:rowOff>148326</xdr:rowOff>
    </xdr:from>
    <xdr:ext cx="187827" cy="369397"/>
    <xdr:sp macro="" textlink="">
      <xdr:nvSpPr>
        <xdr:cNvPr id="568" name="Text Box 1315">
          <a:extLst>
            <a:ext uri="{FF2B5EF4-FFF2-40B4-BE49-F238E27FC236}">
              <a16:creationId xmlns:a16="http://schemas.microsoft.com/office/drawing/2014/main" id="{DDD82463-67A9-4AC9-86A4-563CE8258F58}"/>
            </a:ext>
          </a:extLst>
        </xdr:cNvPr>
        <xdr:cNvSpPr txBox="1">
          <a:spLocks noChangeArrowheads="1"/>
        </xdr:cNvSpPr>
      </xdr:nvSpPr>
      <xdr:spPr bwMode="auto">
        <a:xfrm>
          <a:off x="10155125" y="2040626"/>
          <a:ext cx="187827" cy="369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oneCellAnchor>
    <xdr:from>
      <xdr:col>17</xdr:col>
      <xdr:colOff>358475</xdr:colOff>
      <xdr:row>14</xdr:row>
      <xdr:rowOff>53763</xdr:rowOff>
    </xdr:from>
    <xdr:ext cx="491613" cy="261169"/>
    <xdr:sp macro="" textlink="">
      <xdr:nvSpPr>
        <xdr:cNvPr id="569" name="Text Box 1319">
          <a:extLst>
            <a:ext uri="{FF2B5EF4-FFF2-40B4-BE49-F238E27FC236}">
              <a16:creationId xmlns:a16="http://schemas.microsoft.com/office/drawing/2014/main" id="{8F70ED48-D074-4C4D-8D92-87A4D8CB6FAB}"/>
            </a:ext>
          </a:extLst>
        </xdr:cNvPr>
        <xdr:cNvSpPr txBox="1">
          <a:spLocks noChangeArrowheads="1"/>
        </xdr:cNvSpPr>
      </xdr:nvSpPr>
      <xdr:spPr bwMode="auto">
        <a:xfrm>
          <a:off x="10385125" y="2460413"/>
          <a:ext cx="491613" cy="2611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twoCellAnchor>
    <xdr:from>
      <xdr:col>17</xdr:col>
      <xdr:colOff>266700</xdr:colOff>
      <xdr:row>15</xdr:row>
      <xdr:rowOff>123825</xdr:rowOff>
    </xdr:from>
    <xdr:to>
      <xdr:col>17</xdr:col>
      <xdr:colOff>295275</xdr:colOff>
      <xdr:row>16</xdr:row>
      <xdr:rowOff>133350</xdr:rowOff>
    </xdr:to>
    <xdr:sp macro="" textlink="">
      <xdr:nvSpPr>
        <xdr:cNvPr id="570" name="Line 1320">
          <a:extLst>
            <a:ext uri="{FF2B5EF4-FFF2-40B4-BE49-F238E27FC236}">
              <a16:creationId xmlns:a16="http://schemas.microsoft.com/office/drawing/2014/main" id="{087B7D68-46B5-48A9-B8DA-F1287614F2A2}"/>
            </a:ext>
          </a:extLst>
        </xdr:cNvPr>
        <xdr:cNvSpPr>
          <a:spLocks noChangeShapeType="1"/>
        </xdr:cNvSpPr>
      </xdr:nvSpPr>
      <xdr:spPr bwMode="auto">
        <a:xfrm flipV="1">
          <a:off x="10293350" y="270192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361950</xdr:colOff>
      <xdr:row>16</xdr:row>
      <xdr:rowOff>9525</xdr:rowOff>
    </xdr:from>
    <xdr:to>
      <xdr:col>18</xdr:col>
      <xdr:colOff>219075</xdr:colOff>
      <xdr:row>17</xdr:row>
      <xdr:rowOff>0</xdr:rowOff>
    </xdr:to>
    <xdr:sp macro="" textlink="">
      <xdr:nvSpPr>
        <xdr:cNvPr id="571" name="Text Box 1321">
          <a:extLst>
            <a:ext uri="{FF2B5EF4-FFF2-40B4-BE49-F238E27FC236}">
              <a16:creationId xmlns:a16="http://schemas.microsoft.com/office/drawing/2014/main" id="{A745876B-50BA-4F52-A31D-D412CB9D4CA0}"/>
            </a:ext>
          </a:extLst>
        </xdr:cNvPr>
        <xdr:cNvSpPr txBox="1">
          <a:spLocks noChangeArrowheads="1"/>
        </xdr:cNvSpPr>
      </xdr:nvSpPr>
      <xdr:spPr bwMode="auto">
        <a:xfrm>
          <a:off x="10388600" y="2759075"/>
          <a:ext cx="561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133350</xdr:colOff>
      <xdr:row>12</xdr:row>
      <xdr:rowOff>123825</xdr:rowOff>
    </xdr:from>
    <xdr:to>
      <xdr:col>18</xdr:col>
      <xdr:colOff>304800</xdr:colOff>
      <xdr:row>13</xdr:row>
      <xdr:rowOff>104775</xdr:rowOff>
    </xdr:to>
    <xdr:sp macro="" textlink="">
      <xdr:nvSpPr>
        <xdr:cNvPr id="572" name="Oval 512">
          <a:extLst>
            <a:ext uri="{FF2B5EF4-FFF2-40B4-BE49-F238E27FC236}">
              <a16:creationId xmlns:a16="http://schemas.microsoft.com/office/drawing/2014/main" id="{BDEFF473-0176-4A5F-B7D6-48B4B1A41935}"/>
            </a:ext>
          </a:extLst>
        </xdr:cNvPr>
        <xdr:cNvSpPr>
          <a:spLocks noChangeArrowheads="1"/>
        </xdr:cNvSpPr>
      </xdr:nvSpPr>
      <xdr:spPr bwMode="auto">
        <a:xfrm>
          <a:off x="10864850" y="21875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190500</xdr:colOff>
      <xdr:row>15</xdr:row>
      <xdr:rowOff>152400</xdr:rowOff>
    </xdr:from>
    <xdr:to>
      <xdr:col>18</xdr:col>
      <xdr:colOff>523875</xdr:colOff>
      <xdr:row>15</xdr:row>
      <xdr:rowOff>161925</xdr:rowOff>
    </xdr:to>
    <xdr:sp macro="" textlink="">
      <xdr:nvSpPr>
        <xdr:cNvPr id="573" name="Line 1322">
          <a:extLst>
            <a:ext uri="{FF2B5EF4-FFF2-40B4-BE49-F238E27FC236}">
              <a16:creationId xmlns:a16="http://schemas.microsoft.com/office/drawing/2014/main" id="{A363A8CF-1B9E-4E16-8D22-8AF3EA260D89}"/>
            </a:ext>
          </a:extLst>
        </xdr:cNvPr>
        <xdr:cNvSpPr>
          <a:spLocks noChangeShapeType="1"/>
        </xdr:cNvSpPr>
      </xdr:nvSpPr>
      <xdr:spPr bwMode="auto">
        <a:xfrm flipV="1">
          <a:off x="10922000" y="273050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154952</xdr:colOff>
      <xdr:row>15</xdr:row>
      <xdr:rowOff>93778</xdr:rowOff>
    </xdr:from>
    <xdr:to>
      <xdr:col>18</xdr:col>
      <xdr:colOff>297827</xdr:colOff>
      <xdr:row>16</xdr:row>
      <xdr:rowOff>55678</xdr:rowOff>
    </xdr:to>
    <xdr:sp macro="" textlink="">
      <xdr:nvSpPr>
        <xdr:cNvPr id="574" name="Oval 1306">
          <a:extLst>
            <a:ext uri="{FF2B5EF4-FFF2-40B4-BE49-F238E27FC236}">
              <a16:creationId xmlns:a16="http://schemas.microsoft.com/office/drawing/2014/main" id="{4355DCB9-4F53-42CF-88F0-D2380CDAE4F5}"/>
            </a:ext>
          </a:extLst>
        </xdr:cNvPr>
        <xdr:cNvSpPr>
          <a:spLocks noChangeArrowheads="1"/>
        </xdr:cNvSpPr>
      </xdr:nvSpPr>
      <xdr:spPr bwMode="auto">
        <a:xfrm>
          <a:off x="10886452" y="2671878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166880</xdr:colOff>
      <xdr:row>14</xdr:row>
      <xdr:rowOff>50913</xdr:rowOff>
    </xdr:from>
    <xdr:to>
      <xdr:col>15</xdr:col>
      <xdr:colOff>489823</xdr:colOff>
      <xdr:row>15</xdr:row>
      <xdr:rowOff>138837</xdr:rowOff>
    </xdr:to>
    <xdr:grpSp>
      <xdr:nvGrpSpPr>
        <xdr:cNvPr id="575" name="Group 6672">
          <a:extLst>
            <a:ext uri="{FF2B5EF4-FFF2-40B4-BE49-F238E27FC236}">
              <a16:creationId xmlns:a16="http://schemas.microsoft.com/office/drawing/2014/main" id="{68655451-D0C4-445D-A76B-AFFA4C89BDBE}"/>
            </a:ext>
          </a:extLst>
        </xdr:cNvPr>
        <xdr:cNvGrpSpPr>
          <a:grpSpLocks/>
        </xdr:cNvGrpSpPr>
      </xdr:nvGrpSpPr>
      <xdr:grpSpPr bwMode="auto">
        <a:xfrm>
          <a:off x="10168130" y="2468449"/>
          <a:ext cx="322943" cy="260281"/>
          <a:chOff x="536" y="110"/>
          <a:chExt cx="46" cy="44"/>
        </a:xfrm>
      </xdr:grpSpPr>
      <xdr:pic>
        <xdr:nvPicPr>
          <xdr:cNvPr id="576" name="Picture 6673" descr="route2">
            <a:extLst>
              <a:ext uri="{FF2B5EF4-FFF2-40B4-BE49-F238E27FC236}">
                <a16:creationId xmlns:a16="http://schemas.microsoft.com/office/drawing/2014/main" id="{BA9429E0-259B-470C-B3DB-B0AB9C5D0B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7" name="Text Box 6674">
            <a:extLst>
              <a:ext uri="{FF2B5EF4-FFF2-40B4-BE49-F238E27FC236}">
                <a16:creationId xmlns:a16="http://schemas.microsoft.com/office/drawing/2014/main" id="{32ED07DE-C943-40B8-BA04-D9B4F9983C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18</xdr:col>
      <xdr:colOff>227137</xdr:colOff>
      <xdr:row>13</xdr:row>
      <xdr:rowOff>95249</xdr:rowOff>
    </xdr:from>
    <xdr:to>
      <xdr:col>18</xdr:col>
      <xdr:colOff>534864</xdr:colOff>
      <xdr:row>14</xdr:row>
      <xdr:rowOff>168519</xdr:rowOff>
    </xdr:to>
    <xdr:grpSp>
      <xdr:nvGrpSpPr>
        <xdr:cNvPr id="578" name="Group 6672">
          <a:extLst>
            <a:ext uri="{FF2B5EF4-FFF2-40B4-BE49-F238E27FC236}">
              <a16:creationId xmlns:a16="http://schemas.microsoft.com/office/drawing/2014/main" id="{D08FF654-E1C8-4378-940E-6F30ECDFA70D}"/>
            </a:ext>
          </a:extLst>
        </xdr:cNvPr>
        <xdr:cNvGrpSpPr>
          <a:grpSpLocks/>
        </xdr:cNvGrpSpPr>
      </xdr:nvGrpSpPr>
      <xdr:grpSpPr bwMode="auto">
        <a:xfrm>
          <a:off x="12337494" y="2340428"/>
          <a:ext cx="307727" cy="245627"/>
          <a:chOff x="536" y="110"/>
          <a:chExt cx="46" cy="44"/>
        </a:xfrm>
      </xdr:grpSpPr>
      <xdr:pic>
        <xdr:nvPicPr>
          <xdr:cNvPr id="579" name="Picture 6673" descr="route2">
            <a:extLst>
              <a:ext uri="{FF2B5EF4-FFF2-40B4-BE49-F238E27FC236}">
                <a16:creationId xmlns:a16="http://schemas.microsoft.com/office/drawing/2014/main" id="{747BB7AB-D802-4634-87F3-CAFFE28DBD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0" name="Text Box 6674">
            <a:extLst>
              <a:ext uri="{FF2B5EF4-FFF2-40B4-BE49-F238E27FC236}">
                <a16:creationId xmlns:a16="http://schemas.microsoft.com/office/drawing/2014/main" id="{2DD41BC7-DBAF-4720-81BE-337403493D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414489</xdr:colOff>
      <xdr:row>12</xdr:row>
      <xdr:rowOff>169291</xdr:rowOff>
    </xdr:from>
    <xdr:to>
      <xdr:col>20</xdr:col>
      <xdr:colOff>663632</xdr:colOff>
      <xdr:row>14</xdr:row>
      <xdr:rowOff>38442</xdr:rowOff>
    </xdr:to>
    <xdr:sp macro="" textlink="">
      <xdr:nvSpPr>
        <xdr:cNvPr id="581" name="六角形 580">
          <a:extLst>
            <a:ext uri="{FF2B5EF4-FFF2-40B4-BE49-F238E27FC236}">
              <a16:creationId xmlns:a16="http://schemas.microsoft.com/office/drawing/2014/main" id="{7F523C55-014F-47B3-B632-3A14A0F97F0C}"/>
            </a:ext>
          </a:extLst>
        </xdr:cNvPr>
        <xdr:cNvSpPr/>
      </xdr:nvSpPr>
      <xdr:spPr bwMode="auto">
        <a:xfrm>
          <a:off x="12555689" y="2233041"/>
          <a:ext cx="249143" cy="212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295699</xdr:colOff>
      <xdr:row>14</xdr:row>
      <xdr:rowOff>101880</xdr:rowOff>
    </xdr:from>
    <xdr:to>
      <xdr:col>20</xdr:col>
      <xdr:colOff>866</xdr:colOff>
      <xdr:row>16</xdr:row>
      <xdr:rowOff>133919</xdr:rowOff>
    </xdr:to>
    <xdr:grpSp>
      <xdr:nvGrpSpPr>
        <xdr:cNvPr id="582" name="Group 6672">
          <a:extLst>
            <a:ext uri="{FF2B5EF4-FFF2-40B4-BE49-F238E27FC236}">
              <a16:creationId xmlns:a16="http://schemas.microsoft.com/office/drawing/2014/main" id="{2ECF194A-78A8-433B-B2EC-B78A2BF11DF8}"/>
            </a:ext>
          </a:extLst>
        </xdr:cNvPr>
        <xdr:cNvGrpSpPr>
          <a:grpSpLocks/>
        </xdr:cNvGrpSpPr>
      </xdr:nvGrpSpPr>
      <xdr:grpSpPr bwMode="auto">
        <a:xfrm>
          <a:off x="13109092" y="2519416"/>
          <a:ext cx="408203" cy="376753"/>
          <a:chOff x="537" y="111"/>
          <a:chExt cx="46" cy="44"/>
        </a:xfrm>
      </xdr:grpSpPr>
      <xdr:pic>
        <xdr:nvPicPr>
          <xdr:cNvPr id="583" name="Picture 6673" descr="route2">
            <a:extLst>
              <a:ext uri="{FF2B5EF4-FFF2-40B4-BE49-F238E27FC236}">
                <a16:creationId xmlns:a16="http://schemas.microsoft.com/office/drawing/2014/main" id="{801430F6-9C54-4DE7-922C-AEA099B2C5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4" name="Text Box 6674">
            <a:extLst>
              <a:ext uri="{FF2B5EF4-FFF2-40B4-BE49-F238E27FC236}">
                <a16:creationId xmlns:a16="http://schemas.microsoft.com/office/drawing/2014/main" id="{1A5CD765-471D-42D3-861F-82D14A51D5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370732</xdr:colOff>
      <xdr:row>22</xdr:row>
      <xdr:rowOff>42134</xdr:rowOff>
    </xdr:from>
    <xdr:to>
      <xdr:col>12</xdr:col>
      <xdr:colOff>62120</xdr:colOff>
      <xdr:row>24</xdr:row>
      <xdr:rowOff>139770</xdr:rowOff>
    </xdr:to>
    <xdr:sp macro="" textlink="">
      <xdr:nvSpPr>
        <xdr:cNvPr id="585" name="Freeform 778">
          <a:extLst>
            <a:ext uri="{FF2B5EF4-FFF2-40B4-BE49-F238E27FC236}">
              <a16:creationId xmlns:a16="http://schemas.microsoft.com/office/drawing/2014/main" id="{E26B0BD4-1D28-4B85-8A0B-B35F118A8DBA}"/>
            </a:ext>
          </a:extLst>
        </xdr:cNvPr>
        <xdr:cNvSpPr>
          <a:spLocks/>
        </xdr:cNvSpPr>
      </xdr:nvSpPr>
      <xdr:spPr bwMode="auto">
        <a:xfrm flipH="1">
          <a:off x="13216782" y="2448784"/>
          <a:ext cx="396238" cy="440536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81174</xdr:colOff>
      <xdr:row>21</xdr:row>
      <xdr:rowOff>68286</xdr:rowOff>
    </xdr:from>
    <xdr:to>
      <xdr:col>12</xdr:col>
      <xdr:colOff>319299</xdr:colOff>
      <xdr:row>22</xdr:row>
      <xdr:rowOff>132030</xdr:rowOff>
    </xdr:to>
    <xdr:sp macro="" textlink="">
      <xdr:nvSpPr>
        <xdr:cNvPr id="586" name="Line 779">
          <a:extLst>
            <a:ext uri="{FF2B5EF4-FFF2-40B4-BE49-F238E27FC236}">
              <a16:creationId xmlns:a16="http://schemas.microsoft.com/office/drawing/2014/main" id="{46637755-0E20-4EED-987B-28E3A19A008C}"/>
            </a:ext>
          </a:extLst>
        </xdr:cNvPr>
        <xdr:cNvSpPr>
          <a:spLocks noChangeShapeType="1"/>
        </xdr:cNvSpPr>
      </xdr:nvSpPr>
      <xdr:spPr bwMode="auto">
        <a:xfrm flipV="1">
          <a:off x="13632074" y="2303486"/>
          <a:ext cx="238125" cy="235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833</xdr:colOff>
      <xdr:row>23</xdr:row>
      <xdr:rowOff>144115</xdr:rowOff>
    </xdr:from>
    <xdr:to>
      <xdr:col>12</xdr:col>
      <xdr:colOff>133976</xdr:colOff>
      <xdr:row>24</xdr:row>
      <xdr:rowOff>97111</xdr:rowOff>
    </xdr:to>
    <xdr:sp macro="" textlink="">
      <xdr:nvSpPr>
        <xdr:cNvPr id="587" name="AutoShape 777">
          <a:extLst>
            <a:ext uri="{FF2B5EF4-FFF2-40B4-BE49-F238E27FC236}">
              <a16:creationId xmlns:a16="http://schemas.microsoft.com/office/drawing/2014/main" id="{BF73B78A-9A4A-490E-8D93-44537D43377A}"/>
            </a:ext>
          </a:extLst>
        </xdr:cNvPr>
        <xdr:cNvSpPr>
          <a:spLocks noChangeArrowheads="1"/>
        </xdr:cNvSpPr>
      </xdr:nvSpPr>
      <xdr:spPr bwMode="auto">
        <a:xfrm>
          <a:off x="13551733" y="2722215"/>
          <a:ext cx="133143" cy="1244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346753</xdr:colOff>
      <xdr:row>21</xdr:row>
      <xdr:rowOff>18003</xdr:rowOff>
    </xdr:from>
    <xdr:to>
      <xdr:col>12</xdr:col>
      <xdr:colOff>592202</xdr:colOff>
      <xdr:row>22</xdr:row>
      <xdr:rowOff>56704</xdr:rowOff>
    </xdr:to>
    <xdr:sp macro="" textlink="">
      <xdr:nvSpPr>
        <xdr:cNvPr id="588" name="六角形 587">
          <a:extLst>
            <a:ext uri="{FF2B5EF4-FFF2-40B4-BE49-F238E27FC236}">
              <a16:creationId xmlns:a16="http://schemas.microsoft.com/office/drawing/2014/main" id="{2BABB595-F894-427B-A0A4-8BDA7A80B627}"/>
            </a:ext>
          </a:extLst>
        </xdr:cNvPr>
        <xdr:cNvSpPr/>
      </xdr:nvSpPr>
      <xdr:spPr bwMode="auto">
        <a:xfrm>
          <a:off x="13897653" y="2253203"/>
          <a:ext cx="245449" cy="2101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114751</xdr:colOff>
      <xdr:row>23</xdr:row>
      <xdr:rowOff>2003</xdr:rowOff>
    </xdr:from>
    <xdr:to>
      <xdr:col>12</xdr:col>
      <xdr:colOff>360200</xdr:colOff>
      <xdr:row>24</xdr:row>
      <xdr:rowOff>38353</xdr:rowOff>
    </xdr:to>
    <xdr:sp macro="" textlink="">
      <xdr:nvSpPr>
        <xdr:cNvPr id="589" name="六角形 588">
          <a:extLst>
            <a:ext uri="{FF2B5EF4-FFF2-40B4-BE49-F238E27FC236}">
              <a16:creationId xmlns:a16="http://schemas.microsoft.com/office/drawing/2014/main" id="{EF9241E1-6667-4A3C-B280-EB486A2FC30B}"/>
            </a:ext>
          </a:extLst>
        </xdr:cNvPr>
        <xdr:cNvSpPr/>
      </xdr:nvSpPr>
      <xdr:spPr bwMode="auto">
        <a:xfrm>
          <a:off x="13665651" y="2580103"/>
          <a:ext cx="245449" cy="207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660069</xdr:colOff>
      <xdr:row>27</xdr:row>
      <xdr:rowOff>152400</xdr:rowOff>
    </xdr:from>
    <xdr:ext cx="609599" cy="293414"/>
    <xdr:sp macro="" textlink="">
      <xdr:nvSpPr>
        <xdr:cNvPr id="590" name="Text Box 1149">
          <a:extLst>
            <a:ext uri="{FF2B5EF4-FFF2-40B4-BE49-F238E27FC236}">
              <a16:creationId xmlns:a16="http://schemas.microsoft.com/office/drawing/2014/main" id="{07B30CFE-8065-4FC6-AA3B-59C9CB9C22C3}"/>
            </a:ext>
          </a:extLst>
        </xdr:cNvPr>
        <xdr:cNvSpPr txBox="1">
          <a:spLocks noChangeArrowheads="1"/>
        </xdr:cNvSpPr>
      </xdr:nvSpPr>
      <xdr:spPr bwMode="auto">
        <a:xfrm>
          <a:off x="13506119" y="3416300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15</xdr:col>
      <xdr:colOff>103535</xdr:colOff>
      <xdr:row>21</xdr:row>
      <xdr:rowOff>19050</xdr:rowOff>
    </xdr:from>
    <xdr:to>
      <xdr:col>15</xdr:col>
      <xdr:colOff>669679</xdr:colOff>
      <xdr:row>24</xdr:row>
      <xdr:rowOff>19050</xdr:rowOff>
    </xdr:to>
    <xdr:sp macro="" textlink="">
      <xdr:nvSpPr>
        <xdr:cNvPr id="591" name="Freeform 568">
          <a:extLst>
            <a:ext uri="{FF2B5EF4-FFF2-40B4-BE49-F238E27FC236}">
              <a16:creationId xmlns:a16="http://schemas.microsoft.com/office/drawing/2014/main" id="{3BFED30E-0206-4E74-9DA1-A2B3BAF9B5E9}"/>
            </a:ext>
          </a:extLst>
        </xdr:cNvPr>
        <xdr:cNvSpPr>
          <a:spLocks/>
        </xdr:cNvSpPr>
      </xdr:nvSpPr>
      <xdr:spPr bwMode="auto">
        <a:xfrm flipH="1">
          <a:off x="10112112" y="3614127"/>
          <a:ext cx="566144" cy="512885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1282"/>
            <a:gd name="connsiteY0" fmla="*/ 10000 h 10000"/>
            <a:gd name="connsiteX1" fmla="*/ 0 w 11282"/>
            <a:gd name="connsiteY1" fmla="*/ 0 h 10000"/>
            <a:gd name="connsiteX2" fmla="*/ 11282 w 11282"/>
            <a:gd name="connsiteY2" fmla="*/ 3647 h 10000"/>
            <a:gd name="connsiteX0" fmla="*/ 0 w 12148"/>
            <a:gd name="connsiteY0" fmla="*/ 10000 h 10000"/>
            <a:gd name="connsiteX1" fmla="*/ 0 w 12148"/>
            <a:gd name="connsiteY1" fmla="*/ 0 h 10000"/>
            <a:gd name="connsiteX2" fmla="*/ 12148 w 12148"/>
            <a:gd name="connsiteY2" fmla="*/ 2053 h 10000"/>
            <a:gd name="connsiteX0" fmla="*/ 0 w 12148"/>
            <a:gd name="connsiteY0" fmla="*/ 10000 h 10000"/>
            <a:gd name="connsiteX1" fmla="*/ 0 w 12148"/>
            <a:gd name="connsiteY1" fmla="*/ 0 h 10000"/>
            <a:gd name="connsiteX2" fmla="*/ 12148 w 12148"/>
            <a:gd name="connsiteY2" fmla="*/ 205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8" h="10000">
              <a:moveTo>
                <a:pt x="0" y="10000"/>
              </a:moveTo>
              <a:lnTo>
                <a:pt x="0" y="0"/>
              </a:lnTo>
              <a:cubicBezTo>
                <a:pt x="3333" y="877"/>
                <a:pt x="9536" y="2770"/>
                <a:pt x="12148" y="205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20</xdr:row>
      <xdr:rowOff>38100</xdr:rowOff>
    </xdr:from>
    <xdr:to>
      <xdr:col>16</xdr:col>
      <xdr:colOff>447675</xdr:colOff>
      <xdr:row>21</xdr:row>
      <xdr:rowOff>0</xdr:rowOff>
    </xdr:to>
    <xdr:sp macro="" textlink="">
      <xdr:nvSpPr>
        <xdr:cNvPr id="592" name="Line 573">
          <a:extLst>
            <a:ext uri="{FF2B5EF4-FFF2-40B4-BE49-F238E27FC236}">
              <a16:creationId xmlns:a16="http://schemas.microsoft.com/office/drawing/2014/main" id="{27B79F11-0BE6-451E-AAB1-B88703FC53D7}"/>
            </a:ext>
          </a:extLst>
        </xdr:cNvPr>
        <xdr:cNvSpPr>
          <a:spLocks noChangeShapeType="1"/>
        </xdr:cNvSpPr>
      </xdr:nvSpPr>
      <xdr:spPr bwMode="auto">
        <a:xfrm flipV="1">
          <a:off x="9369425" y="3473450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18</xdr:row>
      <xdr:rowOff>114300</xdr:rowOff>
    </xdr:from>
    <xdr:to>
      <xdr:col>18</xdr:col>
      <xdr:colOff>123825</xdr:colOff>
      <xdr:row>24</xdr:row>
      <xdr:rowOff>9525</xdr:rowOff>
    </xdr:to>
    <xdr:sp macro="" textlink="">
      <xdr:nvSpPr>
        <xdr:cNvPr id="593" name="Freeform 576">
          <a:extLst>
            <a:ext uri="{FF2B5EF4-FFF2-40B4-BE49-F238E27FC236}">
              <a16:creationId xmlns:a16="http://schemas.microsoft.com/office/drawing/2014/main" id="{5153DB37-463D-4B84-83F8-D98CB442A100}"/>
            </a:ext>
          </a:extLst>
        </xdr:cNvPr>
        <xdr:cNvSpPr>
          <a:spLocks/>
        </xdr:cNvSpPr>
      </xdr:nvSpPr>
      <xdr:spPr bwMode="auto">
        <a:xfrm>
          <a:off x="10721975" y="3206750"/>
          <a:ext cx="133350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19050</xdr:colOff>
      <xdr:row>20</xdr:row>
      <xdr:rowOff>1732</xdr:rowOff>
    </xdr:from>
    <xdr:to>
      <xdr:col>17</xdr:col>
      <xdr:colOff>695325</xdr:colOff>
      <xdr:row>20</xdr:row>
      <xdr:rowOff>165388</xdr:rowOff>
    </xdr:to>
    <xdr:sp macro="" textlink="">
      <xdr:nvSpPr>
        <xdr:cNvPr id="594" name="Line 577">
          <a:extLst>
            <a:ext uri="{FF2B5EF4-FFF2-40B4-BE49-F238E27FC236}">
              <a16:creationId xmlns:a16="http://schemas.microsoft.com/office/drawing/2014/main" id="{EB4EFFA7-2501-4C44-87A8-3D5D1C2F1FCB}"/>
            </a:ext>
          </a:extLst>
        </xdr:cNvPr>
        <xdr:cNvSpPr>
          <a:spLocks noChangeShapeType="1"/>
        </xdr:cNvSpPr>
      </xdr:nvSpPr>
      <xdr:spPr bwMode="auto">
        <a:xfrm flipH="1" flipV="1">
          <a:off x="10045700" y="3437082"/>
          <a:ext cx="676275" cy="1636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21</xdr:row>
      <xdr:rowOff>9525</xdr:rowOff>
    </xdr:from>
    <xdr:to>
      <xdr:col>18</xdr:col>
      <xdr:colOff>676275</xdr:colOff>
      <xdr:row>22</xdr:row>
      <xdr:rowOff>47625</xdr:rowOff>
    </xdr:to>
    <xdr:sp macro="" textlink="">
      <xdr:nvSpPr>
        <xdr:cNvPr id="595" name="Line 578">
          <a:extLst>
            <a:ext uri="{FF2B5EF4-FFF2-40B4-BE49-F238E27FC236}">
              <a16:creationId xmlns:a16="http://schemas.microsoft.com/office/drawing/2014/main" id="{5164E961-5F2E-4A14-B54B-19C87877D48E}"/>
            </a:ext>
          </a:extLst>
        </xdr:cNvPr>
        <xdr:cNvSpPr>
          <a:spLocks noChangeShapeType="1"/>
        </xdr:cNvSpPr>
      </xdr:nvSpPr>
      <xdr:spPr bwMode="auto">
        <a:xfrm flipH="1" flipV="1">
          <a:off x="10731500" y="361632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478692</xdr:colOff>
      <xdr:row>21</xdr:row>
      <xdr:rowOff>47624</xdr:rowOff>
    </xdr:from>
    <xdr:to>
      <xdr:col>17</xdr:col>
      <xdr:colOff>666750</xdr:colOff>
      <xdr:row>23</xdr:row>
      <xdr:rowOff>73268</xdr:rowOff>
    </xdr:to>
    <xdr:sp macro="" textlink="">
      <xdr:nvSpPr>
        <xdr:cNvPr id="596" name="Line 579">
          <a:extLst>
            <a:ext uri="{FF2B5EF4-FFF2-40B4-BE49-F238E27FC236}">
              <a16:creationId xmlns:a16="http://schemas.microsoft.com/office/drawing/2014/main" id="{BBE03436-7CA8-4BD8-8221-ABF25BB3ED0C}"/>
            </a:ext>
          </a:extLst>
        </xdr:cNvPr>
        <xdr:cNvSpPr>
          <a:spLocks noChangeShapeType="1"/>
        </xdr:cNvSpPr>
      </xdr:nvSpPr>
      <xdr:spPr bwMode="auto">
        <a:xfrm flipV="1">
          <a:off x="11894038" y="3642701"/>
          <a:ext cx="188058" cy="3675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104775</xdr:rowOff>
    </xdr:from>
    <xdr:to>
      <xdr:col>12</xdr:col>
      <xdr:colOff>723900</xdr:colOff>
      <xdr:row>30</xdr:row>
      <xdr:rowOff>0</xdr:rowOff>
    </xdr:to>
    <xdr:sp macro="" textlink="">
      <xdr:nvSpPr>
        <xdr:cNvPr id="597" name="Freeform 871">
          <a:extLst>
            <a:ext uri="{FF2B5EF4-FFF2-40B4-BE49-F238E27FC236}">
              <a16:creationId xmlns:a16="http://schemas.microsoft.com/office/drawing/2014/main" id="{1D05F3C7-C734-4F46-B2E6-D170F9788BB1}"/>
            </a:ext>
          </a:extLst>
        </xdr:cNvPr>
        <xdr:cNvSpPr>
          <a:spLocks/>
        </xdr:cNvSpPr>
      </xdr:nvSpPr>
      <xdr:spPr bwMode="auto">
        <a:xfrm>
          <a:off x="13550900" y="3540125"/>
          <a:ext cx="70485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748</xdr:colOff>
      <xdr:row>25</xdr:row>
      <xdr:rowOff>32417</xdr:rowOff>
    </xdr:from>
    <xdr:to>
      <xdr:col>12</xdr:col>
      <xdr:colOff>748</xdr:colOff>
      <xdr:row>31</xdr:row>
      <xdr:rowOff>168761</xdr:rowOff>
    </xdr:to>
    <xdr:sp macro="" textlink="">
      <xdr:nvSpPr>
        <xdr:cNvPr id="598" name="Line 872">
          <a:extLst>
            <a:ext uri="{FF2B5EF4-FFF2-40B4-BE49-F238E27FC236}">
              <a16:creationId xmlns:a16="http://schemas.microsoft.com/office/drawing/2014/main" id="{4FCC8F40-69DE-49DF-86D5-CD846680EAD0}"/>
            </a:ext>
          </a:extLst>
        </xdr:cNvPr>
        <xdr:cNvSpPr>
          <a:spLocks noChangeShapeType="1"/>
        </xdr:cNvSpPr>
      </xdr:nvSpPr>
      <xdr:spPr bwMode="auto">
        <a:xfrm flipV="1">
          <a:off x="7899171" y="4311340"/>
          <a:ext cx="0" cy="116211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29</xdr:row>
      <xdr:rowOff>76200</xdr:rowOff>
    </xdr:from>
    <xdr:to>
      <xdr:col>13</xdr:col>
      <xdr:colOff>0</xdr:colOff>
      <xdr:row>30</xdr:row>
      <xdr:rowOff>104775</xdr:rowOff>
    </xdr:to>
    <xdr:grpSp>
      <xdr:nvGrpSpPr>
        <xdr:cNvPr id="599" name="Group 874">
          <a:extLst>
            <a:ext uri="{FF2B5EF4-FFF2-40B4-BE49-F238E27FC236}">
              <a16:creationId xmlns:a16="http://schemas.microsoft.com/office/drawing/2014/main" id="{799ABBB4-4265-44B9-AFE2-7FB5DEBF1350}"/>
            </a:ext>
          </a:extLst>
        </xdr:cNvPr>
        <xdr:cNvGrpSpPr>
          <a:grpSpLocks/>
        </xdr:cNvGrpSpPr>
      </xdr:nvGrpSpPr>
      <xdr:grpSpPr bwMode="auto">
        <a:xfrm>
          <a:off x="8206468" y="5079093"/>
          <a:ext cx="388711" cy="200932"/>
          <a:chOff x="1389" y="516"/>
          <a:chExt cx="43" cy="21"/>
        </a:xfrm>
      </xdr:grpSpPr>
      <xdr:sp macro="" textlink="">
        <xdr:nvSpPr>
          <xdr:cNvPr id="600" name="Freeform 875">
            <a:extLst>
              <a:ext uri="{FF2B5EF4-FFF2-40B4-BE49-F238E27FC236}">
                <a16:creationId xmlns:a16="http://schemas.microsoft.com/office/drawing/2014/main" id="{295E57EE-8C99-4B29-B167-A0B4F08FF5FA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1" name="Freeform 876">
            <a:extLst>
              <a:ext uri="{FF2B5EF4-FFF2-40B4-BE49-F238E27FC236}">
                <a16:creationId xmlns:a16="http://schemas.microsoft.com/office/drawing/2014/main" id="{015C6DCC-4339-49A8-93AF-AE78213CA6DB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22584</xdr:colOff>
      <xdr:row>30</xdr:row>
      <xdr:rowOff>96355</xdr:rowOff>
    </xdr:from>
    <xdr:ext cx="733425" cy="177997"/>
    <xdr:sp macro="" textlink="">
      <xdr:nvSpPr>
        <xdr:cNvPr id="602" name="Text Box 878">
          <a:extLst>
            <a:ext uri="{FF2B5EF4-FFF2-40B4-BE49-F238E27FC236}">
              <a16:creationId xmlns:a16="http://schemas.microsoft.com/office/drawing/2014/main" id="{F8B074C3-E2B2-49C4-AED8-CAD3E1F03EA8}"/>
            </a:ext>
          </a:extLst>
        </xdr:cNvPr>
        <xdr:cNvSpPr txBox="1">
          <a:spLocks noChangeArrowheads="1"/>
        </xdr:cNvSpPr>
      </xdr:nvSpPr>
      <xdr:spPr bwMode="auto">
        <a:xfrm>
          <a:off x="13573484" y="3874605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16</xdr:col>
      <xdr:colOff>196809</xdr:colOff>
      <xdr:row>19</xdr:row>
      <xdr:rowOff>159003</xdr:rowOff>
    </xdr:from>
    <xdr:to>
      <xdr:col>16</xdr:col>
      <xdr:colOff>470541</xdr:colOff>
      <xdr:row>21</xdr:row>
      <xdr:rowOff>44618</xdr:rowOff>
    </xdr:to>
    <xdr:grpSp>
      <xdr:nvGrpSpPr>
        <xdr:cNvPr id="605" name="Group 1168">
          <a:extLst>
            <a:ext uri="{FF2B5EF4-FFF2-40B4-BE49-F238E27FC236}">
              <a16:creationId xmlns:a16="http://schemas.microsoft.com/office/drawing/2014/main" id="{72555DAD-BC2C-43A9-8364-F48CCEF5C1A9}"/>
            </a:ext>
          </a:extLst>
        </xdr:cNvPr>
        <xdr:cNvGrpSpPr>
          <a:grpSpLocks/>
        </xdr:cNvGrpSpPr>
      </xdr:nvGrpSpPr>
      <xdr:grpSpPr bwMode="auto">
        <a:xfrm rot="-1200000">
          <a:off x="10901095" y="3438324"/>
          <a:ext cx="273732" cy="230330"/>
          <a:chOff x="1389" y="516"/>
          <a:chExt cx="43" cy="21"/>
        </a:xfrm>
      </xdr:grpSpPr>
      <xdr:sp macro="" textlink="">
        <xdr:nvSpPr>
          <xdr:cNvPr id="606" name="Freeform 1169">
            <a:extLst>
              <a:ext uri="{FF2B5EF4-FFF2-40B4-BE49-F238E27FC236}">
                <a16:creationId xmlns:a16="http://schemas.microsoft.com/office/drawing/2014/main" id="{1B2648D0-4D13-4A1F-A2B1-E108B314571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7" name="Freeform 1170">
            <a:extLst>
              <a:ext uri="{FF2B5EF4-FFF2-40B4-BE49-F238E27FC236}">
                <a16:creationId xmlns:a16="http://schemas.microsoft.com/office/drawing/2014/main" id="{499EB7ED-9E63-4B0F-AB17-BD724DCE804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64048</xdr:colOff>
      <xdr:row>19</xdr:row>
      <xdr:rowOff>72161</xdr:rowOff>
    </xdr:from>
    <xdr:to>
      <xdr:col>18</xdr:col>
      <xdr:colOff>312615</xdr:colOff>
      <xdr:row>20</xdr:row>
      <xdr:rowOff>102577</xdr:rowOff>
    </xdr:to>
    <xdr:sp macro="" textlink="">
      <xdr:nvSpPr>
        <xdr:cNvPr id="608" name="六角形 607">
          <a:extLst>
            <a:ext uri="{FF2B5EF4-FFF2-40B4-BE49-F238E27FC236}">
              <a16:creationId xmlns:a16="http://schemas.microsoft.com/office/drawing/2014/main" id="{668F31C5-25AA-4E73-8752-E778FA124729}"/>
            </a:ext>
          </a:extLst>
        </xdr:cNvPr>
        <xdr:cNvSpPr/>
      </xdr:nvSpPr>
      <xdr:spPr bwMode="auto">
        <a:xfrm>
          <a:off x="12182779" y="3325315"/>
          <a:ext cx="248567" cy="20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674075</xdr:colOff>
      <xdr:row>23</xdr:row>
      <xdr:rowOff>4884</xdr:rowOff>
    </xdr:from>
    <xdr:to>
      <xdr:col>16</xdr:col>
      <xdr:colOff>284012</xdr:colOff>
      <xdr:row>24</xdr:row>
      <xdr:rowOff>88436</xdr:rowOff>
    </xdr:to>
    <xdr:grpSp>
      <xdr:nvGrpSpPr>
        <xdr:cNvPr id="609" name="Group 6672">
          <a:extLst>
            <a:ext uri="{FF2B5EF4-FFF2-40B4-BE49-F238E27FC236}">
              <a16:creationId xmlns:a16="http://schemas.microsoft.com/office/drawing/2014/main" id="{63478069-E3DD-4CAA-951F-D65212B632AC}"/>
            </a:ext>
          </a:extLst>
        </xdr:cNvPr>
        <xdr:cNvGrpSpPr>
          <a:grpSpLocks/>
        </xdr:cNvGrpSpPr>
      </xdr:nvGrpSpPr>
      <xdr:grpSpPr bwMode="auto">
        <a:xfrm>
          <a:off x="10675325" y="3973634"/>
          <a:ext cx="312973" cy="255909"/>
          <a:chOff x="536" y="110"/>
          <a:chExt cx="46" cy="44"/>
        </a:xfrm>
      </xdr:grpSpPr>
      <xdr:pic>
        <xdr:nvPicPr>
          <xdr:cNvPr id="610" name="Picture 6673" descr="route2">
            <a:extLst>
              <a:ext uri="{FF2B5EF4-FFF2-40B4-BE49-F238E27FC236}">
                <a16:creationId xmlns:a16="http://schemas.microsoft.com/office/drawing/2014/main" id="{351504EE-34AF-4DEC-A862-B8410AC239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1" name="Text Box 6674">
            <a:extLst>
              <a:ext uri="{FF2B5EF4-FFF2-40B4-BE49-F238E27FC236}">
                <a16:creationId xmlns:a16="http://schemas.microsoft.com/office/drawing/2014/main" id="{798F741F-55F0-4710-9D34-92325996B2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15</xdr:col>
      <xdr:colOff>316979</xdr:colOff>
      <xdr:row>20</xdr:row>
      <xdr:rowOff>5872</xdr:rowOff>
    </xdr:from>
    <xdr:to>
      <xdr:col>15</xdr:col>
      <xdr:colOff>612251</xdr:colOff>
      <xdr:row>21</xdr:row>
      <xdr:rowOff>106428</xdr:rowOff>
    </xdr:to>
    <xdr:grpSp>
      <xdr:nvGrpSpPr>
        <xdr:cNvPr id="612" name="Group 6672">
          <a:extLst>
            <a:ext uri="{FF2B5EF4-FFF2-40B4-BE49-F238E27FC236}">
              <a16:creationId xmlns:a16="http://schemas.microsoft.com/office/drawing/2014/main" id="{3C1AB1D9-0D41-406F-93CA-BC5516EA0216}"/>
            </a:ext>
          </a:extLst>
        </xdr:cNvPr>
        <xdr:cNvGrpSpPr>
          <a:grpSpLocks/>
        </xdr:cNvGrpSpPr>
      </xdr:nvGrpSpPr>
      <xdr:grpSpPr bwMode="auto">
        <a:xfrm>
          <a:off x="10318229" y="3457551"/>
          <a:ext cx="295272" cy="272913"/>
          <a:chOff x="536" y="110"/>
          <a:chExt cx="46" cy="44"/>
        </a:xfrm>
      </xdr:grpSpPr>
      <xdr:pic>
        <xdr:nvPicPr>
          <xdr:cNvPr id="613" name="Picture 6673" descr="route2">
            <a:extLst>
              <a:ext uri="{FF2B5EF4-FFF2-40B4-BE49-F238E27FC236}">
                <a16:creationId xmlns:a16="http://schemas.microsoft.com/office/drawing/2014/main" id="{27EA5B7A-8344-440E-81AC-2813B3EBAF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4" name="Text Box 6674">
            <a:extLst>
              <a:ext uri="{FF2B5EF4-FFF2-40B4-BE49-F238E27FC236}">
                <a16:creationId xmlns:a16="http://schemas.microsoft.com/office/drawing/2014/main" id="{6589CD92-DF97-47BF-8ED0-5C8D2ABE54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18</xdr:col>
      <xdr:colOff>18677</xdr:colOff>
      <xdr:row>22</xdr:row>
      <xdr:rowOff>20311</xdr:rowOff>
    </xdr:from>
    <xdr:to>
      <xdr:col>18</xdr:col>
      <xdr:colOff>327384</xdr:colOff>
      <xdr:row>23</xdr:row>
      <xdr:rowOff>167294</xdr:rowOff>
    </xdr:to>
    <xdr:grpSp>
      <xdr:nvGrpSpPr>
        <xdr:cNvPr id="615" name="Group 6672">
          <a:extLst>
            <a:ext uri="{FF2B5EF4-FFF2-40B4-BE49-F238E27FC236}">
              <a16:creationId xmlns:a16="http://schemas.microsoft.com/office/drawing/2014/main" id="{8CD433EA-3906-47A3-91C6-35E1F8EF5F1C}"/>
            </a:ext>
          </a:extLst>
        </xdr:cNvPr>
        <xdr:cNvGrpSpPr>
          <a:grpSpLocks/>
        </xdr:cNvGrpSpPr>
      </xdr:nvGrpSpPr>
      <xdr:grpSpPr bwMode="auto">
        <a:xfrm>
          <a:off x="12129034" y="3816704"/>
          <a:ext cx="308707" cy="319340"/>
          <a:chOff x="536" y="110"/>
          <a:chExt cx="46" cy="44"/>
        </a:xfrm>
      </xdr:grpSpPr>
      <xdr:pic>
        <xdr:nvPicPr>
          <xdr:cNvPr id="616" name="Picture 6673" descr="route2">
            <a:extLst>
              <a:ext uri="{FF2B5EF4-FFF2-40B4-BE49-F238E27FC236}">
                <a16:creationId xmlns:a16="http://schemas.microsoft.com/office/drawing/2014/main" id="{361E9C81-AF45-4E7F-9D13-BB7DB7B9A8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7" name="Text Box 6674">
            <a:extLst>
              <a:ext uri="{FF2B5EF4-FFF2-40B4-BE49-F238E27FC236}">
                <a16:creationId xmlns:a16="http://schemas.microsoft.com/office/drawing/2014/main" id="{3FF286D5-1DB0-44CB-B891-CEC028218B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11</xdr:col>
      <xdr:colOff>459849</xdr:colOff>
      <xdr:row>31</xdr:row>
      <xdr:rowOff>100639</xdr:rowOff>
    </xdr:from>
    <xdr:to>
      <xdr:col>11</xdr:col>
      <xdr:colOff>678962</xdr:colOff>
      <xdr:row>32</xdr:row>
      <xdr:rowOff>117233</xdr:rowOff>
    </xdr:to>
    <xdr:sp macro="" textlink="">
      <xdr:nvSpPr>
        <xdr:cNvPr id="618" name="六角形 617">
          <a:extLst>
            <a:ext uri="{FF2B5EF4-FFF2-40B4-BE49-F238E27FC236}">
              <a16:creationId xmlns:a16="http://schemas.microsoft.com/office/drawing/2014/main" id="{9E8D62D2-4973-4033-8165-8A0F046598C8}"/>
            </a:ext>
          </a:extLst>
        </xdr:cNvPr>
        <xdr:cNvSpPr/>
      </xdr:nvSpPr>
      <xdr:spPr bwMode="auto">
        <a:xfrm>
          <a:off x="7654887" y="5405331"/>
          <a:ext cx="219113" cy="1875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691568</xdr:colOff>
      <xdr:row>26</xdr:row>
      <xdr:rowOff>107121</xdr:rowOff>
    </xdr:from>
    <xdr:to>
      <xdr:col>14</xdr:col>
      <xdr:colOff>33225</xdr:colOff>
      <xdr:row>32</xdr:row>
      <xdr:rowOff>161925</xdr:rowOff>
    </xdr:to>
    <xdr:sp macro="" textlink="">
      <xdr:nvSpPr>
        <xdr:cNvPr id="619" name="Freeform 1229">
          <a:extLst>
            <a:ext uri="{FF2B5EF4-FFF2-40B4-BE49-F238E27FC236}">
              <a16:creationId xmlns:a16="http://schemas.microsoft.com/office/drawing/2014/main" id="{A85C45B2-7471-446F-A753-BDB86BF5AFCB}"/>
            </a:ext>
          </a:extLst>
        </xdr:cNvPr>
        <xdr:cNvSpPr>
          <a:spLocks/>
        </xdr:cNvSpPr>
      </xdr:nvSpPr>
      <xdr:spPr bwMode="auto">
        <a:xfrm>
          <a:off x="7898818" y="4571171"/>
          <a:ext cx="46507" cy="1083504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3" h="14403">
              <a:moveTo>
                <a:pt x="0" y="14403"/>
              </a:moveTo>
              <a:lnTo>
                <a:pt x="9166" y="13028"/>
              </a:lnTo>
              <a:cubicBezTo>
                <a:pt x="9443" y="10153"/>
                <a:pt x="9206" y="2875"/>
                <a:pt x="94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496753</xdr:colOff>
      <xdr:row>28</xdr:row>
      <xdr:rowOff>95249</xdr:rowOff>
    </xdr:from>
    <xdr:to>
      <xdr:col>14</xdr:col>
      <xdr:colOff>436031</xdr:colOff>
      <xdr:row>28</xdr:row>
      <xdr:rowOff>140968</xdr:rowOff>
    </xdr:to>
    <xdr:sp macro="" textlink="">
      <xdr:nvSpPr>
        <xdr:cNvPr id="620" name="Freeform 1230">
          <a:extLst>
            <a:ext uri="{FF2B5EF4-FFF2-40B4-BE49-F238E27FC236}">
              <a16:creationId xmlns:a16="http://schemas.microsoft.com/office/drawing/2014/main" id="{EF218F80-D5C3-48E4-AFC5-43C91A8883B2}"/>
            </a:ext>
          </a:extLst>
        </xdr:cNvPr>
        <xdr:cNvSpPr>
          <a:spLocks/>
        </xdr:cNvSpPr>
      </xdr:nvSpPr>
      <xdr:spPr bwMode="auto">
        <a:xfrm>
          <a:off x="9113703" y="4902199"/>
          <a:ext cx="644128" cy="45719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114300</xdr:colOff>
      <xdr:row>27</xdr:row>
      <xdr:rowOff>168275</xdr:rowOff>
    </xdr:from>
    <xdr:to>
      <xdr:col>14</xdr:col>
      <xdr:colOff>523875</xdr:colOff>
      <xdr:row>29</xdr:row>
      <xdr:rowOff>25400</xdr:rowOff>
    </xdr:to>
    <xdr:grpSp>
      <xdr:nvGrpSpPr>
        <xdr:cNvPr id="621" name="Group 1233">
          <a:extLst>
            <a:ext uri="{FF2B5EF4-FFF2-40B4-BE49-F238E27FC236}">
              <a16:creationId xmlns:a16="http://schemas.microsoft.com/office/drawing/2014/main" id="{02954F94-95F7-4961-8A1A-78B7C773B8F3}"/>
            </a:ext>
          </a:extLst>
        </xdr:cNvPr>
        <xdr:cNvGrpSpPr>
          <a:grpSpLocks/>
        </xdr:cNvGrpSpPr>
      </xdr:nvGrpSpPr>
      <xdr:grpSpPr bwMode="auto">
        <a:xfrm>
          <a:off x="9412514" y="4826454"/>
          <a:ext cx="409575" cy="201839"/>
          <a:chOff x="1389" y="516"/>
          <a:chExt cx="43" cy="21"/>
        </a:xfrm>
      </xdr:grpSpPr>
      <xdr:sp macro="" textlink="">
        <xdr:nvSpPr>
          <xdr:cNvPr id="622" name="Freeform 1234">
            <a:extLst>
              <a:ext uri="{FF2B5EF4-FFF2-40B4-BE49-F238E27FC236}">
                <a16:creationId xmlns:a16="http://schemas.microsoft.com/office/drawing/2014/main" id="{3E9C0C6D-22CC-4D11-B884-8FE6D326A1D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3" name="Freeform 1235">
            <a:extLst>
              <a:ext uri="{FF2B5EF4-FFF2-40B4-BE49-F238E27FC236}">
                <a16:creationId xmlns:a16="http://schemas.microsoft.com/office/drawing/2014/main" id="{7845053D-1812-4002-A7CA-BD0834F92A5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28578</xdr:colOff>
      <xdr:row>32</xdr:row>
      <xdr:rowOff>47625</xdr:rowOff>
    </xdr:from>
    <xdr:to>
      <xdr:col>14</xdr:col>
      <xdr:colOff>95253</xdr:colOff>
      <xdr:row>33</xdr:row>
      <xdr:rowOff>0</xdr:rowOff>
    </xdr:to>
    <xdr:sp macro="" textlink="">
      <xdr:nvSpPr>
        <xdr:cNvPr id="624" name="Line 1237">
          <a:extLst>
            <a:ext uri="{FF2B5EF4-FFF2-40B4-BE49-F238E27FC236}">
              <a16:creationId xmlns:a16="http://schemas.microsoft.com/office/drawing/2014/main" id="{4EA682F0-443F-4548-A017-3353DF979E23}"/>
            </a:ext>
          </a:extLst>
        </xdr:cNvPr>
        <xdr:cNvSpPr>
          <a:spLocks noChangeShapeType="1"/>
        </xdr:cNvSpPr>
      </xdr:nvSpPr>
      <xdr:spPr bwMode="auto">
        <a:xfrm flipH="1" flipV="1">
          <a:off x="9350378" y="554037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30</xdr:row>
      <xdr:rowOff>95250</xdr:rowOff>
    </xdr:from>
    <xdr:to>
      <xdr:col>14</xdr:col>
      <xdr:colOff>523875</xdr:colOff>
      <xdr:row>31</xdr:row>
      <xdr:rowOff>123825</xdr:rowOff>
    </xdr:to>
    <xdr:grpSp>
      <xdr:nvGrpSpPr>
        <xdr:cNvPr id="625" name="Group 1475">
          <a:extLst>
            <a:ext uri="{FF2B5EF4-FFF2-40B4-BE49-F238E27FC236}">
              <a16:creationId xmlns:a16="http://schemas.microsoft.com/office/drawing/2014/main" id="{62A15521-0149-4025-BEA2-EE778809744C}"/>
            </a:ext>
          </a:extLst>
        </xdr:cNvPr>
        <xdr:cNvGrpSpPr>
          <a:grpSpLocks/>
        </xdr:cNvGrpSpPr>
      </xdr:nvGrpSpPr>
      <xdr:grpSpPr bwMode="auto">
        <a:xfrm>
          <a:off x="9412514" y="5270500"/>
          <a:ext cx="409575" cy="200932"/>
          <a:chOff x="1389" y="516"/>
          <a:chExt cx="43" cy="21"/>
        </a:xfrm>
      </xdr:grpSpPr>
      <xdr:sp macro="" textlink="">
        <xdr:nvSpPr>
          <xdr:cNvPr id="626" name="Freeform 1476">
            <a:extLst>
              <a:ext uri="{FF2B5EF4-FFF2-40B4-BE49-F238E27FC236}">
                <a16:creationId xmlns:a16="http://schemas.microsoft.com/office/drawing/2014/main" id="{1FA39483-E407-42A8-9701-AC9379106EB0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7" name="Freeform 1477">
            <a:extLst>
              <a:ext uri="{FF2B5EF4-FFF2-40B4-BE49-F238E27FC236}">
                <a16:creationId xmlns:a16="http://schemas.microsoft.com/office/drawing/2014/main" id="{45EB3031-6832-4164-B72F-C9F8D8E4968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412868</xdr:colOff>
      <xdr:row>31</xdr:row>
      <xdr:rowOff>15360</xdr:rowOff>
    </xdr:from>
    <xdr:to>
      <xdr:col>14</xdr:col>
      <xdr:colOff>476251</xdr:colOff>
      <xdr:row>32</xdr:row>
      <xdr:rowOff>61725</xdr:rowOff>
    </xdr:to>
    <xdr:sp macro="" textlink="">
      <xdr:nvSpPr>
        <xdr:cNvPr id="628" name="Freeform 1478">
          <a:extLst>
            <a:ext uri="{FF2B5EF4-FFF2-40B4-BE49-F238E27FC236}">
              <a16:creationId xmlns:a16="http://schemas.microsoft.com/office/drawing/2014/main" id="{3E031E8E-6356-481F-AFA8-BC93C5F97093}"/>
            </a:ext>
          </a:extLst>
        </xdr:cNvPr>
        <xdr:cNvSpPr>
          <a:spLocks/>
        </xdr:cNvSpPr>
      </xdr:nvSpPr>
      <xdr:spPr bwMode="auto">
        <a:xfrm rot="21441171">
          <a:off x="9029818" y="5336660"/>
          <a:ext cx="768233" cy="21781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  <a:gd name="connsiteX0" fmla="*/ 0 w 10119"/>
            <a:gd name="connsiteY0" fmla="*/ 71057 h 71161"/>
            <a:gd name="connsiteX1" fmla="*/ 10119 w 10119"/>
            <a:gd name="connsiteY1" fmla="*/ 105 h 71161"/>
            <a:gd name="connsiteX0" fmla="*/ 0 w 10119"/>
            <a:gd name="connsiteY0" fmla="*/ 76712 h 76712"/>
            <a:gd name="connsiteX1" fmla="*/ 10119 w 10119"/>
            <a:gd name="connsiteY1" fmla="*/ 5760 h 76712"/>
            <a:gd name="connsiteX0" fmla="*/ 0 w 10059"/>
            <a:gd name="connsiteY0" fmla="*/ 213880 h 213880"/>
            <a:gd name="connsiteX1" fmla="*/ 10059 w 10059"/>
            <a:gd name="connsiteY1" fmla="*/ 71 h 213880"/>
            <a:gd name="connsiteX0" fmla="*/ 23 w 10082"/>
            <a:gd name="connsiteY0" fmla="*/ 215849 h 215849"/>
            <a:gd name="connsiteX1" fmla="*/ 10082 w 10082"/>
            <a:gd name="connsiteY1" fmla="*/ 2040 h 215849"/>
            <a:gd name="connsiteX0" fmla="*/ 19 w 10078"/>
            <a:gd name="connsiteY0" fmla="*/ 220668 h 220668"/>
            <a:gd name="connsiteX1" fmla="*/ 10078 w 10078"/>
            <a:gd name="connsiteY1" fmla="*/ 6859 h 220668"/>
            <a:gd name="connsiteX0" fmla="*/ 23 w 10082"/>
            <a:gd name="connsiteY0" fmla="*/ 229631 h 229631"/>
            <a:gd name="connsiteX1" fmla="*/ 10082 w 10082"/>
            <a:gd name="connsiteY1" fmla="*/ 15822 h 2296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82" h="229631">
              <a:moveTo>
                <a:pt x="23" y="229631"/>
              </a:moveTo>
              <a:cubicBezTo>
                <a:pt x="-462" y="-81322"/>
                <a:pt x="6749" y="12489"/>
                <a:pt x="10082" y="158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280674</xdr:colOff>
      <xdr:row>29</xdr:row>
      <xdr:rowOff>98451</xdr:rowOff>
    </xdr:from>
    <xdr:ext cx="305643" cy="100520"/>
    <xdr:sp macro="" textlink="">
      <xdr:nvSpPr>
        <xdr:cNvPr id="630" name="Text Box 1481">
          <a:extLst>
            <a:ext uri="{FF2B5EF4-FFF2-40B4-BE49-F238E27FC236}">
              <a16:creationId xmlns:a16="http://schemas.microsoft.com/office/drawing/2014/main" id="{5716FEA2-C39A-45BB-805E-E1FDC823ADCD}"/>
            </a:ext>
          </a:extLst>
        </xdr:cNvPr>
        <xdr:cNvSpPr txBox="1">
          <a:spLocks noChangeArrowheads="1"/>
        </xdr:cNvSpPr>
      </xdr:nvSpPr>
      <xdr:spPr bwMode="auto">
        <a:xfrm>
          <a:off x="8897624" y="5076851"/>
          <a:ext cx="305643" cy="1005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14</xdr:col>
      <xdr:colOff>149225</xdr:colOff>
      <xdr:row>29</xdr:row>
      <xdr:rowOff>152400</xdr:rowOff>
    </xdr:from>
    <xdr:ext cx="607402" cy="168508"/>
    <xdr:sp macro="" textlink="">
      <xdr:nvSpPr>
        <xdr:cNvPr id="631" name="Text Box 1482">
          <a:extLst>
            <a:ext uri="{FF2B5EF4-FFF2-40B4-BE49-F238E27FC236}">
              <a16:creationId xmlns:a16="http://schemas.microsoft.com/office/drawing/2014/main" id="{BF11D129-0A03-4714-893C-BD3F49DF68BC}"/>
            </a:ext>
          </a:extLst>
        </xdr:cNvPr>
        <xdr:cNvSpPr txBox="1">
          <a:spLocks noChangeArrowheads="1"/>
        </xdr:cNvSpPr>
      </xdr:nvSpPr>
      <xdr:spPr bwMode="auto">
        <a:xfrm>
          <a:off x="8061325" y="513080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13</xdr:col>
      <xdr:colOff>225760</xdr:colOff>
      <xdr:row>27</xdr:row>
      <xdr:rowOff>153865</xdr:rowOff>
    </xdr:from>
    <xdr:to>
      <xdr:col>13</xdr:col>
      <xdr:colOff>448733</xdr:colOff>
      <xdr:row>29</xdr:row>
      <xdr:rowOff>6350</xdr:rowOff>
    </xdr:to>
    <xdr:sp macro="" textlink="">
      <xdr:nvSpPr>
        <xdr:cNvPr id="632" name="六角形 631">
          <a:extLst>
            <a:ext uri="{FF2B5EF4-FFF2-40B4-BE49-F238E27FC236}">
              <a16:creationId xmlns:a16="http://schemas.microsoft.com/office/drawing/2014/main" id="{55B781B4-7298-4C58-BCC9-49F028509616}"/>
            </a:ext>
          </a:extLst>
        </xdr:cNvPr>
        <xdr:cNvSpPr/>
      </xdr:nvSpPr>
      <xdr:spPr bwMode="auto">
        <a:xfrm>
          <a:off x="8842710" y="4789365"/>
          <a:ext cx="222973" cy="1953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62493</xdr:colOff>
      <xdr:row>28</xdr:row>
      <xdr:rowOff>35244</xdr:rowOff>
    </xdr:from>
    <xdr:ext cx="361950" cy="165173"/>
    <xdr:sp macro="" textlink="">
      <xdr:nvSpPr>
        <xdr:cNvPr id="633" name="Text Box 1142">
          <a:extLst>
            <a:ext uri="{FF2B5EF4-FFF2-40B4-BE49-F238E27FC236}">
              <a16:creationId xmlns:a16="http://schemas.microsoft.com/office/drawing/2014/main" id="{049AA6D6-23BD-46E4-A886-C56A02451FFE}"/>
            </a:ext>
          </a:extLst>
        </xdr:cNvPr>
        <xdr:cNvSpPr txBox="1">
          <a:spLocks noChangeArrowheads="1"/>
        </xdr:cNvSpPr>
      </xdr:nvSpPr>
      <xdr:spPr bwMode="auto">
        <a:xfrm>
          <a:off x="10793993" y="484219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19</xdr:col>
      <xdr:colOff>428625</xdr:colOff>
      <xdr:row>27</xdr:row>
      <xdr:rowOff>66675</xdr:rowOff>
    </xdr:from>
    <xdr:to>
      <xdr:col>19</xdr:col>
      <xdr:colOff>762000</xdr:colOff>
      <xdr:row>29</xdr:row>
      <xdr:rowOff>57150</xdr:rowOff>
    </xdr:to>
    <xdr:sp macro="" textlink="">
      <xdr:nvSpPr>
        <xdr:cNvPr id="634" name="Freeform 619">
          <a:extLst>
            <a:ext uri="{FF2B5EF4-FFF2-40B4-BE49-F238E27FC236}">
              <a16:creationId xmlns:a16="http://schemas.microsoft.com/office/drawing/2014/main" id="{FD0D6958-824D-493A-9127-520DB2BD8147}"/>
            </a:ext>
          </a:extLst>
        </xdr:cNvPr>
        <xdr:cNvSpPr>
          <a:spLocks/>
        </xdr:cNvSpPr>
      </xdr:nvSpPr>
      <xdr:spPr bwMode="auto">
        <a:xfrm>
          <a:off x="11864975" y="4702175"/>
          <a:ext cx="276225" cy="333375"/>
        </a:xfrm>
        <a:custGeom>
          <a:avLst/>
          <a:gdLst>
            <a:gd name="T0" fmla="*/ 0 w 27"/>
            <a:gd name="T1" fmla="*/ 2147483647 h 35"/>
            <a:gd name="T2" fmla="*/ 2147483647 w 27"/>
            <a:gd name="T3" fmla="*/ 2147483647 h 35"/>
            <a:gd name="T4" fmla="*/ 2147483647 w 27"/>
            <a:gd name="T5" fmla="*/ 0 h 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" h="35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762000</xdr:colOff>
      <xdr:row>27</xdr:row>
      <xdr:rowOff>161925</xdr:rowOff>
    </xdr:from>
    <xdr:to>
      <xdr:col>20</xdr:col>
      <xdr:colOff>412750</xdr:colOff>
      <xdr:row>29</xdr:row>
      <xdr:rowOff>63500</xdr:rowOff>
    </xdr:to>
    <xdr:sp macro="" textlink="">
      <xdr:nvSpPr>
        <xdr:cNvPr id="635" name="Freeform 621">
          <a:extLst>
            <a:ext uri="{FF2B5EF4-FFF2-40B4-BE49-F238E27FC236}">
              <a16:creationId xmlns:a16="http://schemas.microsoft.com/office/drawing/2014/main" id="{E8B82AF8-15FC-4774-A0AE-D3C8C18137F7}"/>
            </a:ext>
          </a:extLst>
        </xdr:cNvPr>
        <xdr:cNvSpPr>
          <a:spLocks/>
        </xdr:cNvSpPr>
      </xdr:nvSpPr>
      <xdr:spPr bwMode="auto">
        <a:xfrm>
          <a:off x="12141200" y="4797425"/>
          <a:ext cx="412750" cy="24447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762000</xdr:colOff>
      <xdr:row>27</xdr:row>
      <xdr:rowOff>38100</xdr:rowOff>
    </xdr:from>
    <xdr:to>
      <xdr:col>19</xdr:col>
      <xdr:colOff>762000</xdr:colOff>
      <xdr:row>32</xdr:row>
      <xdr:rowOff>133350</xdr:rowOff>
    </xdr:to>
    <xdr:sp macro="" textlink="">
      <xdr:nvSpPr>
        <xdr:cNvPr id="636" name="Line 622">
          <a:extLst>
            <a:ext uri="{FF2B5EF4-FFF2-40B4-BE49-F238E27FC236}">
              <a16:creationId xmlns:a16="http://schemas.microsoft.com/office/drawing/2014/main" id="{EDCC2479-1BB2-4C76-8958-46D01F9EF64F}"/>
            </a:ext>
          </a:extLst>
        </xdr:cNvPr>
        <xdr:cNvSpPr>
          <a:spLocks noChangeShapeType="1"/>
        </xdr:cNvSpPr>
      </xdr:nvSpPr>
      <xdr:spPr bwMode="auto">
        <a:xfrm flipV="1">
          <a:off x="12141200" y="4673600"/>
          <a:ext cx="0" cy="952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29</xdr:row>
      <xdr:rowOff>19050</xdr:rowOff>
    </xdr:from>
    <xdr:to>
      <xdr:col>18</xdr:col>
      <xdr:colOff>476250</xdr:colOff>
      <xdr:row>30</xdr:row>
      <xdr:rowOff>95250</xdr:rowOff>
    </xdr:to>
    <xdr:sp macro="" textlink="">
      <xdr:nvSpPr>
        <xdr:cNvPr id="637" name="Freeform 625">
          <a:extLst>
            <a:ext uri="{FF2B5EF4-FFF2-40B4-BE49-F238E27FC236}">
              <a16:creationId xmlns:a16="http://schemas.microsoft.com/office/drawing/2014/main" id="{0E073013-8934-4161-A2DD-3D8DBB22AF23}"/>
            </a:ext>
          </a:extLst>
        </xdr:cNvPr>
        <xdr:cNvSpPr>
          <a:spLocks/>
        </xdr:cNvSpPr>
      </xdr:nvSpPr>
      <xdr:spPr bwMode="auto">
        <a:xfrm>
          <a:off x="10731500" y="4997450"/>
          <a:ext cx="476250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762000</xdr:colOff>
      <xdr:row>27</xdr:row>
      <xdr:rowOff>38100</xdr:rowOff>
    </xdr:from>
    <xdr:to>
      <xdr:col>17</xdr:col>
      <xdr:colOff>762000</xdr:colOff>
      <xdr:row>32</xdr:row>
      <xdr:rowOff>38100</xdr:rowOff>
    </xdr:to>
    <xdr:sp macro="" textlink="">
      <xdr:nvSpPr>
        <xdr:cNvPr id="638" name="Line 626">
          <a:extLst>
            <a:ext uri="{FF2B5EF4-FFF2-40B4-BE49-F238E27FC236}">
              <a16:creationId xmlns:a16="http://schemas.microsoft.com/office/drawing/2014/main" id="{3F98EE4D-4B9A-43B7-8427-062F03290F16}"/>
            </a:ext>
          </a:extLst>
        </xdr:cNvPr>
        <xdr:cNvSpPr>
          <a:spLocks noChangeShapeType="1"/>
        </xdr:cNvSpPr>
      </xdr:nvSpPr>
      <xdr:spPr bwMode="auto">
        <a:xfrm flipV="1">
          <a:off x="10731500" y="4673600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658584</xdr:colOff>
      <xdr:row>29</xdr:row>
      <xdr:rowOff>123825</xdr:rowOff>
    </xdr:from>
    <xdr:to>
      <xdr:col>18</xdr:col>
      <xdr:colOff>39459</xdr:colOff>
      <xdr:row>30</xdr:row>
      <xdr:rowOff>142875</xdr:rowOff>
    </xdr:to>
    <xdr:sp macro="" textlink="">
      <xdr:nvSpPr>
        <xdr:cNvPr id="639" name="Oval 627">
          <a:extLst>
            <a:ext uri="{FF2B5EF4-FFF2-40B4-BE49-F238E27FC236}">
              <a16:creationId xmlns:a16="http://schemas.microsoft.com/office/drawing/2014/main" id="{D626E0A4-3DB7-4754-B2BD-E497A70F569A}"/>
            </a:ext>
          </a:extLst>
        </xdr:cNvPr>
        <xdr:cNvSpPr>
          <a:spLocks noChangeArrowheads="1"/>
        </xdr:cNvSpPr>
      </xdr:nvSpPr>
      <xdr:spPr bwMode="auto">
        <a:xfrm>
          <a:off x="10685234" y="5102225"/>
          <a:ext cx="857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28575</xdr:colOff>
      <xdr:row>28</xdr:row>
      <xdr:rowOff>95250</xdr:rowOff>
    </xdr:from>
    <xdr:to>
      <xdr:col>18</xdr:col>
      <xdr:colOff>419100</xdr:colOff>
      <xdr:row>29</xdr:row>
      <xdr:rowOff>152400</xdr:rowOff>
    </xdr:to>
    <xdr:sp macro="" textlink="">
      <xdr:nvSpPr>
        <xdr:cNvPr id="640" name="Line 628">
          <a:extLst>
            <a:ext uri="{FF2B5EF4-FFF2-40B4-BE49-F238E27FC236}">
              <a16:creationId xmlns:a16="http://schemas.microsoft.com/office/drawing/2014/main" id="{8B9D2A7E-9DFF-4EC0-AA22-8272E3B5F1CD}"/>
            </a:ext>
          </a:extLst>
        </xdr:cNvPr>
        <xdr:cNvSpPr>
          <a:spLocks noChangeShapeType="1"/>
        </xdr:cNvSpPr>
      </xdr:nvSpPr>
      <xdr:spPr bwMode="auto">
        <a:xfrm flipV="1">
          <a:off x="10760075" y="490220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30</xdr:row>
      <xdr:rowOff>0</xdr:rowOff>
    </xdr:from>
    <xdr:to>
      <xdr:col>18</xdr:col>
      <xdr:colOff>552450</xdr:colOff>
      <xdr:row>31</xdr:row>
      <xdr:rowOff>19050</xdr:rowOff>
    </xdr:to>
    <xdr:grpSp>
      <xdr:nvGrpSpPr>
        <xdr:cNvPr id="641" name="Group 629">
          <a:extLst>
            <a:ext uri="{FF2B5EF4-FFF2-40B4-BE49-F238E27FC236}">
              <a16:creationId xmlns:a16="http://schemas.microsoft.com/office/drawing/2014/main" id="{90CA3D40-6DF4-4CF9-96E7-EB27B869E428}"/>
            </a:ext>
          </a:extLst>
        </xdr:cNvPr>
        <xdr:cNvGrpSpPr>
          <a:grpSpLocks/>
        </xdr:cNvGrpSpPr>
      </xdr:nvGrpSpPr>
      <xdr:grpSpPr bwMode="auto">
        <a:xfrm>
          <a:off x="12253232" y="5175250"/>
          <a:ext cx="409575" cy="191407"/>
          <a:chOff x="1389" y="516"/>
          <a:chExt cx="43" cy="21"/>
        </a:xfrm>
      </xdr:grpSpPr>
      <xdr:sp macro="" textlink="">
        <xdr:nvSpPr>
          <xdr:cNvPr id="642" name="Freeform 630">
            <a:extLst>
              <a:ext uri="{FF2B5EF4-FFF2-40B4-BE49-F238E27FC236}">
                <a16:creationId xmlns:a16="http://schemas.microsoft.com/office/drawing/2014/main" id="{AFFAD7F1-C3C3-4BD1-AD58-284D63261AFD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3" name="Freeform 631">
            <a:extLst>
              <a:ext uri="{FF2B5EF4-FFF2-40B4-BE49-F238E27FC236}">
                <a16:creationId xmlns:a16="http://schemas.microsoft.com/office/drawing/2014/main" id="{782721A7-2E93-4247-AC36-27C9BF4EF9D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670317</xdr:colOff>
      <xdr:row>26</xdr:row>
      <xdr:rowOff>62277</xdr:rowOff>
    </xdr:from>
    <xdr:to>
      <xdr:col>16</xdr:col>
      <xdr:colOff>33852</xdr:colOff>
      <xdr:row>31</xdr:row>
      <xdr:rowOff>118696</xdr:rowOff>
    </xdr:to>
    <xdr:sp macro="" textlink="">
      <xdr:nvSpPr>
        <xdr:cNvPr id="644" name="Freeform 885">
          <a:extLst>
            <a:ext uri="{FF2B5EF4-FFF2-40B4-BE49-F238E27FC236}">
              <a16:creationId xmlns:a16="http://schemas.microsoft.com/office/drawing/2014/main" id="{B2F54A8C-1E98-4F66-92E1-06275E086EDE}"/>
            </a:ext>
          </a:extLst>
        </xdr:cNvPr>
        <xdr:cNvSpPr>
          <a:spLocks/>
        </xdr:cNvSpPr>
      </xdr:nvSpPr>
      <xdr:spPr bwMode="auto">
        <a:xfrm>
          <a:off x="9287267" y="4526327"/>
          <a:ext cx="68385" cy="91366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190500</xdr:colOff>
      <xdr:row>28</xdr:row>
      <xdr:rowOff>119062</xdr:rowOff>
    </xdr:from>
    <xdr:to>
      <xdr:col>15</xdr:col>
      <xdr:colOff>672703</xdr:colOff>
      <xdr:row>31</xdr:row>
      <xdr:rowOff>113109</xdr:rowOff>
    </xdr:to>
    <xdr:sp macro="" textlink="">
      <xdr:nvSpPr>
        <xdr:cNvPr id="645" name="Line 886">
          <a:extLst>
            <a:ext uri="{FF2B5EF4-FFF2-40B4-BE49-F238E27FC236}">
              <a16:creationId xmlns:a16="http://schemas.microsoft.com/office/drawing/2014/main" id="{D2D3864A-C1AC-4237-BF8F-561B3CBE1AB3}"/>
            </a:ext>
          </a:extLst>
        </xdr:cNvPr>
        <xdr:cNvSpPr>
          <a:spLocks noChangeShapeType="1"/>
        </xdr:cNvSpPr>
      </xdr:nvSpPr>
      <xdr:spPr bwMode="auto">
        <a:xfrm flipV="1">
          <a:off x="8807450" y="4926012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36</xdr:row>
      <xdr:rowOff>95250</xdr:rowOff>
    </xdr:from>
    <xdr:to>
      <xdr:col>11</xdr:col>
      <xdr:colOff>390525</xdr:colOff>
      <xdr:row>38</xdr:row>
      <xdr:rowOff>57150</xdr:rowOff>
    </xdr:to>
    <xdr:sp macro="" textlink="">
      <xdr:nvSpPr>
        <xdr:cNvPr id="646" name="Line 890">
          <a:extLst>
            <a:ext uri="{FF2B5EF4-FFF2-40B4-BE49-F238E27FC236}">
              <a16:creationId xmlns:a16="http://schemas.microsoft.com/office/drawing/2014/main" id="{1E3ECA8E-BC4B-4706-8118-964F58087334}"/>
            </a:ext>
          </a:extLst>
        </xdr:cNvPr>
        <xdr:cNvSpPr>
          <a:spLocks noChangeShapeType="1"/>
        </xdr:cNvSpPr>
      </xdr:nvSpPr>
      <xdr:spPr bwMode="auto">
        <a:xfrm>
          <a:off x="12884150" y="49022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352425</xdr:colOff>
      <xdr:row>38</xdr:row>
      <xdr:rowOff>9525</xdr:rowOff>
    </xdr:from>
    <xdr:to>
      <xdr:col>11</xdr:col>
      <xdr:colOff>476250</xdr:colOff>
      <xdr:row>38</xdr:row>
      <xdr:rowOff>142875</xdr:rowOff>
    </xdr:to>
    <xdr:sp macro="" textlink="">
      <xdr:nvSpPr>
        <xdr:cNvPr id="647" name="Oval 892">
          <a:extLst>
            <a:ext uri="{FF2B5EF4-FFF2-40B4-BE49-F238E27FC236}">
              <a16:creationId xmlns:a16="http://schemas.microsoft.com/office/drawing/2014/main" id="{7FCFF81E-FF07-4349-B1A5-28BF283BF0EB}"/>
            </a:ext>
          </a:extLst>
        </xdr:cNvPr>
        <xdr:cNvSpPr>
          <a:spLocks noChangeArrowheads="1"/>
        </xdr:cNvSpPr>
      </xdr:nvSpPr>
      <xdr:spPr bwMode="auto">
        <a:xfrm>
          <a:off x="13198475" y="51593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733425</xdr:colOff>
      <xdr:row>34</xdr:row>
      <xdr:rowOff>114300</xdr:rowOff>
    </xdr:from>
    <xdr:to>
      <xdr:col>12</xdr:col>
      <xdr:colOff>142875</xdr:colOff>
      <xdr:row>35</xdr:row>
      <xdr:rowOff>133350</xdr:rowOff>
    </xdr:to>
    <xdr:sp macro="" textlink="">
      <xdr:nvSpPr>
        <xdr:cNvPr id="648" name="Line 896">
          <a:extLst>
            <a:ext uri="{FF2B5EF4-FFF2-40B4-BE49-F238E27FC236}">
              <a16:creationId xmlns:a16="http://schemas.microsoft.com/office/drawing/2014/main" id="{9E5450E1-9E91-4B53-A896-FDC4F16A7286}"/>
            </a:ext>
          </a:extLst>
        </xdr:cNvPr>
        <xdr:cNvSpPr>
          <a:spLocks noChangeShapeType="1"/>
        </xdr:cNvSpPr>
      </xdr:nvSpPr>
      <xdr:spPr bwMode="auto">
        <a:xfrm>
          <a:off x="13547725" y="45783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247650</xdr:colOff>
      <xdr:row>36</xdr:row>
      <xdr:rowOff>19050</xdr:rowOff>
    </xdr:from>
    <xdr:to>
      <xdr:col>12</xdr:col>
      <xdr:colOff>142875</xdr:colOff>
      <xdr:row>37</xdr:row>
      <xdr:rowOff>9525</xdr:rowOff>
    </xdr:to>
    <xdr:sp macro="" textlink="">
      <xdr:nvSpPr>
        <xdr:cNvPr id="649" name="AutoShape 911">
          <a:extLst>
            <a:ext uri="{FF2B5EF4-FFF2-40B4-BE49-F238E27FC236}">
              <a16:creationId xmlns:a16="http://schemas.microsoft.com/office/drawing/2014/main" id="{3137192A-D067-4CD2-8B63-A45071F1A260}"/>
            </a:ext>
          </a:extLst>
        </xdr:cNvPr>
        <xdr:cNvSpPr>
          <a:spLocks/>
        </xdr:cNvSpPr>
      </xdr:nvSpPr>
      <xdr:spPr bwMode="auto">
        <a:xfrm rot="3000000">
          <a:off x="13312775" y="4606925"/>
          <a:ext cx="161925" cy="60007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36</xdr:row>
      <xdr:rowOff>38100</xdr:rowOff>
    </xdr:from>
    <xdr:to>
      <xdr:col>11</xdr:col>
      <xdr:colOff>552450</xdr:colOff>
      <xdr:row>37</xdr:row>
      <xdr:rowOff>66675</xdr:rowOff>
    </xdr:to>
    <xdr:sp macro="" textlink="">
      <xdr:nvSpPr>
        <xdr:cNvPr id="650" name="Text Box 912">
          <a:extLst>
            <a:ext uri="{FF2B5EF4-FFF2-40B4-BE49-F238E27FC236}">
              <a16:creationId xmlns:a16="http://schemas.microsoft.com/office/drawing/2014/main" id="{310602B6-725D-4831-ABBD-C0DED0FEC466}"/>
            </a:ext>
          </a:extLst>
        </xdr:cNvPr>
        <xdr:cNvSpPr txBox="1">
          <a:spLocks noChangeArrowheads="1"/>
        </xdr:cNvSpPr>
      </xdr:nvSpPr>
      <xdr:spPr bwMode="auto">
        <a:xfrm>
          <a:off x="12922250" y="484505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38100</xdr:colOff>
      <xdr:row>36</xdr:row>
      <xdr:rowOff>95250</xdr:rowOff>
    </xdr:from>
    <xdr:to>
      <xdr:col>11</xdr:col>
      <xdr:colOff>390525</xdr:colOff>
      <xdr:row>38</xdr:row>
      <xdr:rowOff>57150</xdr:rowOff>
    </xdr:to>
    <xdr:sp macro="" textlink="">
      <xdr:nvSpPr>
        <xdr:cNvPr id="651" name="Line 915">
          <a:extLst>
            <a:ext uri="{FF2B5EF4-FFF2-40B4-BE49-F238E27FC236}">
              <a16:creationId xmlns:a16="http://schemas.microsoft.com/office/drawing/2014/main" id="{5920BB0E-ED15-49FC-B98D-ECB33F4FFA9D}"/>
            </a:ext>
          </a:extLst>
        </xdr:cNvPr>
        <xdr:cNvSpPr>
          <a:spLocks noChangeShapeType="1"/>
        </xdr:cNvSpPr>
      </xdr:nvSpPr>
      <xdr:spPr bwMode="auto">
        <a:xfrm>
          <a:off x="12884150" y="49022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35</xdr:row>
      <xdr:rowOff>142875</xdr:rowOff>
    </xdr:from>
    <xdr:to>
      <xdr:col>12</xdr:col>
      <xdr:colOff>571500</xdr:colOff>
      <xdr:row>39</xdr:row>
      <xdr:rowOff>171450</xdr:rowOff>
    </xdr:to>
    <xdr:sp macro="" textlink="">
      <xdr:nvSpPr>
        <xdr:cNvPr id="652" name="Freeform 916">
          <a:extLst>
            <a:ext uri="{FF2B5EF4-FFF2-40B4-BE49-F238E27FC236}">
              <a16:creationId xmlns:a16="http://schemas.microsoft.com/office/drawing/2014/main" id="{34F09DFB-6EB7-4500-B9F1-7F4C64777E53}"/>
            </a:ext>
          </a:extLst>
        </xdr:cNvPr>
        <xdr:cNvSpPr>
          <a:spLocks/>
        </xdr:cNvSpPr>
      </xdr:nvSpPr>
      <xdr:spPr bwMode="auto">
        <a:xfrm>
          <a:off x="13255625" y="4778375"/>
          <a:ext cx="866775" cy="71437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38</xdr:row>
      <xdr:rowOff>9525</xdr:rowOff>
    </xdr:from>
    <xdr:to>
      <xdr:col>11</xdr:col>
      <xdr:colOff>476250</xdr:colOff>
      <xdr:row>38</xdr:row>
      <xdr:rowOff>142875</xdr:rowOff>
    </xdr:to>
    <xdr:sp macro="" textlink="">
      <xdr:nvSpPr>
        <xdr:cNvPr id="653" name="Oval 917">
          <a:extLst>
            <a:ext uri="{FF2B5EF4-FFF2-40B4-BE49-F238E27FC236}">
              <a16:creationId xmlns:a16="http://schemas.microsoft.com/office/drawing/2014/main" id="{5E242458-B0FC-40F6-A8C9-02906542B9AD}"/>
            </a:ext>
          </a:extLst>
        </xdr:cNvPr>
        <xdr:cNvSpPr>
          <a:spLocks noChangeArrowheads="1"/>
        </xdr:cNvSpPr>
      </xdr:nvSpPr>
      <xdr:spPr bwMode="auto">
        <a:xfrm>
          <a:off x="13198475" y="51593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542925</xdr:colOff>
      <xdr:row>35</xdr:row>
      <xdr:rowOff>66675</xdr:rowOff>
    </xdr:from>
    <xdr:to>
      <xdr:col>12</xdr:col>
      <xdr:colOff>47625</xdr:colOff>
      <xdr:row>36</xdr:row>
      <xdr:rowOff>133350</xdr:rowOff>
    </xdr:to>
    <xdr:sp macro="" textlink="">
      <xdr:nvSpPr>
        <xdr:cNvPr id="654" name="Freeform 919">
          <a:extLst>
            <a:ext uri="{FF2B5EF4-FFF2-40B4-BE49-F238E27FC236}">
              <a16:creationId xmlns:a16="http://schemas.microsoft.com/office/drawing/2014/main" id="{E8606CFD-966D-4100-9A05-9644CF002821}"/>
            </a:ext>
          </a:extLst>
        </xdr:cNvPr>
        <xdr:cNvSpPr>
          <a:spLocks/>
        </xdr:cNvSpPr>
      </xdr:nvSpPr>
      <xdr:spPr bwMode="auto">
        <a:xfrm>
          <a:off x="13388975" y="4702175"/>
          <a:ext cx="20955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723900</xdr:colOff>
      <xdr:row>36</xdr:row>
      <xdr:rowOff>95250</xdr:rowOff>
    </xdr:from>
    <xdr:to>
      <xdr:col>12</xdr:col>
      <xdr:colOff>228600</xdr:colOff>
      <xdr:row>37</xdr:row>
      <xdr:rowOff>161925</xdr:rowOff>
    </xdr:to>
    <xdr:sp macro="" textlink="">
      <xdr:nvSpPr>
        <xdr:cNvPr id="655" name="Freeform 920">
          <a:extLst>
            <a:ext uri="{FF2B5EF4-FFF2-40B4-BE49-F238E27FC236}">
              <a16:creationId xmlns:a16="http://schemas.microsoft.com/office/drawing/2014/main" id="{77C37585-E60D-49D8-978F-4BC4F7FBCD4B}"/>
            </a:ext>
          </a:extLst>
        </xdr:cNvPr>
        <xdr:cNvSpPr>
          <a:spLocks/>
        </xdr:cNvSpPr>
      </xdr:nvSpPr>
      <xdr:spPr bwMode="auto">
        <a:xfrm rot="10800000">
          <a:off x="13550900" y="4902200"/>
          <a:ext cx="22860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34</xdr:row>
      <xdr:rowOff>114300</xdr:rowOff>
    </xdr:from>
    <xdr:to>
      <xdr:col>12</xdr:col>
      <xdr:colOff>142875</xdr:colOff>
      <xdr:row>35</xdr:row>
      <xdr:rowOff>133350</xdr:rowOff>
    </xdr:to>
    <xdr:sp macro="" textlink="">
      <xdr:nvSpPr>
        <xdr:cNvPr id="656" name="Line 921">
          <a:extLst>
            <a:ext uri="{FF2B5EF4-FFF2-40B4-BE49-F238E27FC236}">
              <a16:creationId xmlns:a16="http://schemas.microsoft.com/office/drawing/2014/main" id="{82630BCB-EF00-41F6-9EA4-A5951ED16ACE}"/>
            </a:ext>
          </a:extLst>
        </xdr:cNvPr>
        <xdr:cNvSpPr>
          <a:spLocks noChangeShapeType="1"/>
        </xdr:cNvSpPr>
      </xdr:nvSpPr>
      <xdr:spPr bwMode="auto">
        <a:xfrm>
          <a:off x="13547725" y="45783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619125</xdr:colOff>
      <xdr:row>34</xdr:row>
      <xdr:rowOff>95250</xdr:rowOff>
    </xdr:from>
    <xdr:to>
      <xdr:col>11</xdr:col>
      <xdr:colOff>695325</xdr:colOff>
      <xdr:row>36</xdr:row>
      <xdr:rowOff>57150</xdr:rowOff>
    </xdr:to>
    <xdr:grpSp>
      <xdr:nvGrpSpPr>
        <xdr:cNvPr id="657" name="Group 922">
          <a:extLst>
            <a:ext uri="{FF2B5EF4-FFF2-40B4-BE49-F238E27FC236}">
              <a16:creationId xmlns:a16="http://schemas.microsoft.com/office/drawing/2014/main" id="{827952EF-2A75-4D37-BE96-9AD490D9769B}"/>
            </a:ext>
          </a:extLst>
        </xdr:cNvPr>
        <xdr:cNvGrpSpPr>
          <a:grpSpLocks/>
        </xdr:cNvGrpSpPr>
      </xdr:nvGrpSpPr>
      <xdr:grpSpPr bwMode="auto">
        <a:xfrm rot="3000000">
          <a:off x="7693025" y="6075136"/>
          <a:ext cx="306614" cy="76200"/>
          <a:chOff x="667" y="101"/>
          <a:chExt cx="53" cy="8"/>
        </a:xfrm>
      </xdr:grpSpPr>
      <xdr:sp macro="" textlink="">
        <xdr:nvSpPr>
          <xdr:cNvPr id="658" name="Freeform 923">
            <a:extLst>
              <a:ext uri="{FF2B5EF4-FFF2-40B4-BE49-F238E27FC236}">
                <a16:creationId xmlns:a16="http://schemas.microsoft.com/office/drawing/2014/main" id="{711E6079-B499-4D03-8903-EBC36AAA7ADC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59" name="Freeform 924">
            <a:extLst>
              <a:ext uri="{FF2B5EF4-FFF2-40B4-BE49-F238E27FC236}">
                <a16:creationId xmlns:a16="http://schemas.microsoft.com/office/drawing/2014/main" id="{132ED253-067C-4360-B5AE-9DF9CBCDA274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533400</xdr:colOff>
      <xdr:row>34</xdr:row>
      <xdr:rowOff>152400</xdr:rowOff>
    </xdr:from>
    <xdr:to>
      <xdr:col>11</xdr:col>
      <xdr:colOff>609600</xdr:colOff>
      <xdr:row>36</xdr:row>
      <xdr:rowOff>114300</xdr:rowOff>
    </xdr:to>
    <xdr:grpSp>
      <xdr:nvGrpSpPr>
        <xdr:cNvPr id="660" name="Group 925">
          <a:extLst>
            <a:ext uri="{FF2B5EF4-FFF2-40B4-BE49-F238E27FC236}">
              <a16:creationId xmlns:a16="http://schemas.microsoft.com/office/drawing/2014/main" id="{D7C6652F-BBFF-4499-964D-E4CE1B24473B}"/>
            </a:ext>
          </a:extLst>
        </xdr:cNvPr>
        <xdr:cNvGrpSpPr>
          <a:grpSpLocks/>
        </xdr:cNvGrpSpPr>
      </xdr:nvGrpSpPr>
      <xdr:grpSpPr bwMode="auto">
        <a:xfrm rot="3000000">
          <a:off x="7607300" y="6132286"/>
          <a:ext cx="306614" cy="76200"/>
          <a:chOff x="667" y="101"/>
          <a:chExt cx="53" cy="8"/>
        </a:xfrm>
      </xdr:grpSpPr>
      <xdr:sp macro="" textlink="">
        <xdr:nvSpPr>
          <xdr:cNvPr id="661" name="Freeform 926">
            <a:extLst>
              <a:ext uri="{FF2B5EF4-FFF2-40B4-BE49-F238E27FC236}">
                <a16:creationId xmlns:a16="http://schemas.microsoft.com/office/drawing/2014/main" id="{0974EF8A-A662-4235-8301-BC5B9CAEEEC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62" name="Freeform 927">
            <a:extLst>
              <a:ext uri="{FF2B5EF4-FFF2-40B4-BE49-F238E27FC236}">
                <a16:creationId xmlns:a16="http://schemas.microsoft.com/office/drawing/2014/main" id="{82A7F25E-E5DF-4738-871F-7C5405FD155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36</xdr:row>
      <xdr:rowOff>152400</xdr:rowOff>
    </xdr:from>
    <xdr:to>
      <xdr:col>12</xdr:col>
      <xdr:colOff>200025</xdr:colOff>
      <xdr:row>38</xdr:row>
      <xdr:rowOff>114300</xdr:rowOff>
    </xdr:to>
    <xdr:grpSp>
      <xdr:nvGrpSpPr>
        <xdr:cNvPr id="663" name="Group 931">
          <a:extLst>
            <a:ext uri="{FF2B5EF4-FFF2-40B4-BE49-F238E27FC236}">
              <a16:creationId xmlns:a16="http://schemas.microsoft.com/office/drawing/2014/main" id="{8E13081E-1487-40FC-86CE-85E4A3FD3ABB}"/>
            </a:ext>
          </a:extLst>
        </xdr:cNvPr>
        <xdr:cNvGrpSpPr>
          <a:grpSpLocks/>
        </xdr:cNvGrpSpPr>
      </xdr:nvGrpSpPr>
      <xdr:grpSpPr bwMode="auto">
        <a:xfrm rot="3000000">
          <a:off x="7900761" y="6477000"/>
          <a:ext cx="306614" cy="76200"/>
          <a:chOff x="667" y="101"/>
          <a:chExt cx="53" cy="8"/>
        </a:xfrm>
      </xdr:grpSpPr>
      <xdr:sp macro="" textlink="">
        <xdr:nvSpPr>
          <xdr:cNvPr id="664" name="Freeform 932">
            <a:extLst>
              <a:ext uri="{FF2B5EF4-FFF2-40B4-BE49-F238E27FC236}">
                <a16:creationId xmlns:a16="http://schemas.microsoft.com/office/drawing/2014/main" id="{AD98419F-5B71-42D0-B88D-6FA9B2590F4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65" name="Freeform 933">
            <a:extLst>
              <a:ext uri="{FF2B5EF4-FFF2-40B4-BE49-F238E27FC236}">
                <a16:creationId xmlns:a16="http://schemas.microsoft.com/office/drawing/2014/main" id="{E2FA5004-E855-4640-B681-AC0966B8FDF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502191</xdr:colOff>
      <xdr:row>38</xdr:row>
      <xdr:rowOff>79375</xdr:rowOff>
    </xdr:from>
    <xdr:to>
      <xdr:col>12</xdr:col>
      <xdr:colOff>58487</xdr:colOff>
      <xdr:row>39</xdr:row>
      <xdr:rowOff>150396</xdr:rowOff>
    </xdr:to>
    <xdr:sp macro="" textlink="">
      <xdr:nvSpPr>
        <xdr:cNvPr id="666" name="Text Box 934">
          <a:extLst>
            <a:ext uri="{FF2B5EF4-FFF2-40B4-BE49-F238E27FC236}">
              <a16:creationId xmlns:a16="http://schemas.microsoft.com/office/drawing/2014/main" id="{A3782AA7-6F2E-40ED-A1B2-1C4775FB60AF}"/>
            </a:ext>
          </a:extLst>
        </xdr:cNvPr>
        <xdr:cNvSpPr txBox="1">
          <a:spLocks noChangeArrowheads="1"/>
        </xdr:cNvSpPr>
      </xdr:nvSpPr>
      <xdr:spPr bwMode="auto">
        <a:xfrm>
          <a:off x="13348241" y="5229225"/>
          <a:ext cx="261146" cy="242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11</xdr:col>
      <xdr:colOff>247650</xdr:colOff>
      <xdr:row>36</xdr:row>
      <xdr:rowOff>19050</xdr:rowOff>
    </xdr:from>
    <xdr:to>
      <xdr:col>12</xdr:col>
      <xdr:colOff>142875</xdr:colOff>
      <xdr:row>37</xdr:row>
      <xdr:rowOff>9525</xdr:rowOff>
    </xdr:to>
    <xdr:sp macro="" textlink="">
      <xdr:nvSpPr>
        <xdr:cNvPr id="667" name="AutoShape 936">
          <a:extLst>
            <a:ext uri="{FF2B5EF4-FFF2-40B4-BE49-F238E27FC236}">
              <a16:creationId xmlns:a16="http://schemas.microsoft.com/office/drawing/2014/main" id="{CD45E25E-B162-4AEC-9838-0463C7C3B1A5}"/>
            </a:ext>
          </a:extLst>
        </xdr:cNvPr>
        <xdr:cNvSpPr>
          <a:spLocks/>
        </xdr:cNvSpPr>
      </xdr:nvSpPr>
      <xdr:spPr bwMode="auto">
        <a:xfrm rot="3000000">
          <a:off x="13312775" y="4606925"/>
          <a:ext cx="161925" cy="600075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9525</xdr:colOff>
      <xdr:row>32</xdr:row>
      <xdr:rowOff>8466</xdr:rowOff>
    </xdr:from>
    <xdr:to>
      <xdr:col>20</xdr:col>
      <xdr:colOff>76200</xdr:colOff>
      <xdr:row>32</xdr:row>
      <xdr:rowOff>141816</xdr:rowOff>
    </xdr:to>
    <xdr:sp macro="" textlink="">
      <xdr:nvSpPr>
        <xdr:cNvPr id="668" name="Line 1214">
          <a:extLst>
            <a:ext uri="{FF2B5EF4-FFF2-40B4-BE49-F238E27FC236}">
              <a16:creationId xmlns:a16="http://schemas.microsoft.com/office/drawing/2014/main" id="{3D5C4EB5-246A-4001-A0AF-A03BEC15EC59}"/>
            </a:ext>
          </a:extLst>
        </xdr:cNvPr>
        <xdr:cNvSpPr>
          <a:spLocks noChangeShapeType="1"/>
        </xdr:cNvSpPr>
      </xdr:nvSpPr>
      <xdr:spPr bwMode="auto">
        <a:xfrm flipH="1" flipV="1">
          <a:off x="13540317" y="5437716"/>
          <a:ext cx="666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26459</xdr:colOff>
      <xdr:row>31</xdr:row>
      <xdr:rowOff>163970</xdr:rowOff>
    </xdr:from>
    <xdr:ext cx="291041" cy="166649"/>
    <xdr:sp macro="" textlink="">
      <xdr:nvSpPr>
        <xdr:cNvPr id="669" name="Text Box 1215">
          <a:extLst>
            <a:ext uri="{FF2B5EF4-FFF2-40B4-BE49-F238E27FC236}">
              <a16:creationId xmlns:a16="http://schemas.microsoft.com/office/drawing/2014/main" id="{54A0DC81-DBCE-4461-BE1F-EDC10C63FF71}"/>
            </a:ext>
          </a:extLst>
        </xdr:cNvPr>
        <xdr:cNvSpPr txBox="1">
          <a:spLocks noChangeArrowheads="1"/>
        </xdr:cNvSpPr>
      </xdr:nvSpPr>
      <xdr:spPr bwMode="auto">
        <a:xfrm>
          <a:off x="13557251" y="5423887"/>
          <a:ext cx="29104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16</xdr:col>
      <xdr:colOff>13393</xdr:colOff>
      <xdr:row>30</xdr:row>
      <xdr:rowOff>84506</xdr:rowOff>
    </xdr:from>
    <xdr:to>
      <xdr:col>16</xdr:col>
      <xdr:colOff>230717</xdr:colOff>
      <xdr:row>31</xdr:row>
      <xdr:rowOff>105834</xdr:rowOff>
    </xdr:to>
    <xdr:sp macro="" textlink="">
      <xdr:nvSpPr>
        <xdr:cNvPr id="670" name="六角形 669">
          <a:extLst>
            <a:ext uri="{FF2B5EF4-FFF2-40B4-BE49-F238E27FC236}">
              <a16:creationId xmlns:a16="http://schemas.microsoft.com/office/drawing/2014/main" id="{63F6CBC0-BCB2-4FEC-8013-BBF814ABEAD3}"/>
            </a:ext>
          </a:extLst>
        </xdr:cNvPr>
        <xdr:cNvSpPr/>
      </xdr:nvSpPr>
      <xdr:spPr bwMode="auto">
        <a:xfrm>
          <a:off x="10744893" y="5234356"/>
          <a:ext cx="217324" cy="192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3247</xdr:colOff>
      <xdr:row>27</xdr:row>
      <xdr:rowOff>39796</xdr:rowOff>
    </xdr:from>
    <xdr:to>
      <xdr:col>16</xdr:col>
      <xdr:colOff>232833</xdr:colOff>
      <xdr:row>28</xdr:row>
      <xdr:rowOff>63500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id="{7072DFC0-2F0D-426C-AA81-C7F7D2868E9E}"/>
            </a:ext>
          </a:extLst>
        </xdr:cNvPr>
        <xdr:cNvSpPr/>
      </xdr:nvSpPr>
      <xdr:spPr bwMode="auto">
        <a:xfrm>
          <a:off x="10734747" y="4675296"/>
          <a:ext cx="229586" cy="195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421547</xdr:colOff>
      <xdr:row>30</xdr:row>
      <xdr:rowOff>168519</xdr:rowOff>
    </xdr:from>
    <xdr:to>
      <xdr:col>17</xdr:col>
      <xdr:colOff>666996</xdr:colOff>
      <xdr:row>32</xdr:row>
      <xdr:rowOff>32211</xdr:rowOff>
    </xdr:to>
    <xdr:sp macro="" textlink="">
      <xdr:nvSpPr>
        <xdr:cNvPr id="672" name="六角形 671">
          <a:extLst>
            <a:ext uri="{FF2B5EF4-FFF2-40B4-BE49-F238E27FC236}">
              <a16:creationId xmlns:a16="http://schemas.microsoft.com/office/drawing/2014/main" id="{4E9EDD49-AC26-49BE-A5D3-32DD19975C90}"/>
            </a:ext>
          </a:extLst>
        </xdr:cNvPr>
        <xdr:cNvSpPr/>
      </xdr:nvSpPr>
      <xdr:spPr bwMode="auto">
        <a:xfrm>
          <a:off x="10448197" y="5318369"/>
          <a:ext cx="245449" cy="206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300407</xdr:colOff>
      <xdr:row>27</xdr:row>
      <xdr:rowOff>102574</xdr:rowOff>
    </xdr:from>
    <xdr:to>
      <xdr:col>17</xdr:col>
      <xdr:colOff>702666</xdr:colOff>
      <xdr:row>29</xdr:row>
      <xdr:rowOff>151174</xdr:rowOff>
    </xdr:to>
    <xdr:grpSp>
      <xdr:nvGrpSpPr>
        <xdr:cNvPr id="673" name="Group 6672">
          <a:extLst>
            <a:ext uri="{FF2B5EF4-FFF2-40B4-BE49-F238E27FC236}">
              <a16:creationId xmlns:a16="http://schemas.microsoft.com/office/drawing/2014/main" id="{08D27C49-EBE5-45C0-8129-3C01C396E2F2}"/>
            </a:ext>
          </a:extLst>
        </xdr:cNvPr>
        <xdr:cNvGrpSpPr>
          <a:grpSpLocks/>
        </xdr:cNvGrpSpPr>
      </xdr:nvGrpSpPr>
      <xdr:grpSpPr bwMode="auto">
        <a:xfrm>
          <a:off x="11707728" y="4760753"/>
          <a:ext cx="402259" cy="393314"/>
          <a:chOff x="536" y="110"/>
          <a:chExt cx="46" cy="44"/>
        </a:xfrm>
      </xdr:grpSpPr>
      <xdr:pic>
        <xdr:nvPicPr>
          <xdr:cNvPr id="674" name="Picture 6673" descr="route2">
            <a:extLst>
              <a:ext uri="{FF2B5EF4-FFF2-40B4-BE49-F238E27FC236}">
                <a16:creationId xmlns:a16="http://schemas.microsoft.com/office/drawing/2014/main" id="{4A5B59BF-CBCD-4A12-A816-EA42E58688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5" name="Text Box 6674">
            <a:extLst>
              <a:ext uri="{FF2B5EF4-FFF2-40B4-BE49-F238E27FC236}">
                <a16:creationId xmlns:a16="http://schemas.microsoft.com/office/drawing/2014/main" id="{022FC4A5-8978-4864-9A09-01B7786D9B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300407</xdr:colOff>
      <xdr:row>30</xdr:row>
      <xdr:rowOff>102576</xdr:rowOff>
    </xdr:from>
    <xdr:to>
      <xdr:col>19</xdr:col>
      <xdr:colOff>702666</xdr:colOff>
      <xdr:row>32</xdr:row>
      <xdr:rowOff>136522</xdr:rowOff>
    </xdr:to>
    <xdr:grpSp>
      <xdr:nvGrpSpPr>
        <xdr:cNvPr id="676" name="Group 6672">
          <a:extLst>
            <a:ext uri="{FF2B5EF4-FFF2-40B4-BE49-F238E27FC236}">
              <a16:creationId xmlns:a16="http://schemas.microsoft.com/office/drawing/2014/main" id="{CB9D0988-06F6-4441-9A3B-CCF86D84A671}"/>
            </a:ext>
          </a:extLst>
        </xdr:cNvPr>
        <xdr:cNvGrpSpPr>
          <a:grpSpLocks/>
        </xdr:cNvGrpSpPr>
      </xdr:nvGrpSpPr>
      <xdr:grpSpPr bwMode="auto">
        <a:xfrm>
          <a:off x="13113800" y="5277826"/>
          <a:ext cx="402259" cy="378660"/>
          <a:chOff x="536" y="110"/>
          <a:chExt cx="46" cy="44"/>
        </a:xfrm>
      </xdr:grpSpPr>
      <xdr:pic>
        <xdr:nvPicPr>
          <xdr:cNvPr id="677" name="Picture 6673" descr="route2">
            <a:extLst>
              <a:ext uri="{FF2B5EF4-FFF2-40B4-BE49-F238E27FC236}">
                <a16:creationId xmlns:a16="http://schemas.microsoft.com/office/drawing/2014/main" id="{A8373351-A383-4541-B513-1B8EE92EFE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>
            <a:extLst>
              <a:ext uri="{FF2B5EF4-FFF2-40B4-BE49-F238E27FC236}">
                <a16:creationId xmlns:a16="http://schemas.microsoft.com/office/drawing/2014/main" id="{90ACF92C-1799-4123-80C4-9E1C1DA372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39937</xdr:colOff>
      <xdr:row>27</xdr:row>
      <xdr:rowOff>40750</xdr:rowOff>
    </xdr:from>
    <xdr:to>
      <xdr:col>20</xdr:col>
      <xdr:colOff>309208</xdr:colOff>
      <xdr:row>28</xdr:row>
      <xdr:rowOff>110177</xdr:rowOff>
    </xdr:to>
    <xdr:sp macro="" textlink="">
      <xdr:nvSpPr>
        <xdr:cNvPr id="679" name="六角形 678">
          <a:extLst>
            <a:ext uri="{FF2B5EF4-FFF2-40B4-BE49-F238E27FC236}">
              <a16:creationId xmlns:a16="http://schemas.microsoft.com/office/drawing/2014/main" id="{74F704A8-7A99-4207-A0D3-CBD9EF58560A}"/>
            </a:ext>
          </a:extLst>
        </xdr:cNvPr>
        <xdr:cNvSpPr/>
      </xdr:nvSpPr>
      <xdr:spPr bwMode="auto">
        <a:xfrm>
          <a:off x="12181137" y="4676250"/>
          <a:ext cx="269271" cy="240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241787</xdr:colOff>
      <xdr:row>37</xdr:row>
      <xdr:rowOff>29303</xdr:rowOff>
    </xdr:from>
    <xdr:to>
      <xdr:col>12</xdr:col>
      <xdr:colOff>493340</xdr:colOff>
      <xdr:row>38</xdr:row>
      <xdr:rowOff>68380</xdr:rowOff>
    </xdr:to>
    <xdr:sp macro="" textlink="">
      <xdr:nvSpPr>
        <xdr:cNvPr id="680" name="六角形 679">
          <a:extLst>
            <a:ext uri="{FF2B5EF4-FFF2-40B4-BE49-F238E27FC236}">
              <a16:creationId xmlns:a16="http://schemas.microsoft.com/office/drawing/2014/main" id="{60AECF39-8C48-4B74-B15E-25720928F35A}"/>
            </a:ext>
          </a:extLst>
        </xdr:cNvPr>
        <xdr:cNvSpPr/>
      </xdr:nvSpPr>
      <xdr:spPr bwMode="auto">
        <a:xfrm>
          <a:off x="8140210" y="6359765"/>
          <a:ext cx="251553" cy="2100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209550</xdr:colOff>
      <xdr:row>37</xdr:row>
      <xdr:rowOff>142875</xdr:rowOff>
    </xdr:from>
    <xdr:to>
      <xdr:col>13</xdr:col>
      <xdr:colOff>571500</xdr:colOff>
      <xdr:row>39</xdr:row>
      <xdr:rowOff>9525</xdr:rowOff>
    </xdr:to>
    <xdr:sp macro="" textlink="">
      <xdr:nvSpPr>
        <xdr:cNvPr id="681" name="Line 1262">
          <a:extLst>
            <a:ext uri="{FF2B5EF4-FFF2-40B4-BE49-F238E27FC236}">
              <a16:creationId xmlns:a16="http://schemas.microsoft.com/office/drawing/2014/main" id="{3D27DC16-D86C-42DB-B260-B592B10C3C87}"/>
            </a:ext>
          </a:extLst>
        </xdr:cNvPr>
        <xdr:cNvSpPr>
          <a:spLocks noChangeShapeType="1"/>
        </xdr:cNvSpPr>
      </xdr:nvSpPr>
      <xdr:spPr bwMode="auto">
        <a:xfrm flipV="1">
          <a:off x="7416800" y="649287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590550</xdr:colOff>
      <xdr:row>34</xdr:row>
      <xdr:rowOff>171450</xdr:rowOff>
    </xdr:from>
    <xdr:to>
      <xdr:col>14</xdr:col>
      <xdr:colOff>219075</xdr:colOff>
      <xdr:row>39</xdr:row>
      <xdr:rowOff>161925</xdr:rowOff>
    </xdr:to>
    <xdr:sp macro="" textlink="">
      <xdr:nvSpPr>
        <xdr:cNvPr id="682" name="Freeform 1263">
          <a:extLst>
            <a:ext uri="{FF2B5EF4-FFF2-40B4-BE49-F238E27FC236}">
              <a16:creationId xmlns:a16="http://schemas.microsoft.com/office/drawing/2014/main" id="{F2B825A5-64C8-4DD8-BEC4-FC8D5DD7AB82}"/>
            </a:ext>
          </a:extLst>
        </xdr:cNvPr>
        <xdr:cNvSpPr>
          <a:spLocks/>
        </xdr:cNvSpPr>
      </xdr:nvSpPr>
      <xdr:spPr bwMode="auto">
        <a:xfrm>
          <a:off x="7797800" y="6007100"/>
          <a:ext cx="333375" cy="847725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518699</xdr:colOff>
      <xdr:row>38</xdr:row>
      <xdr:rowOff>76274</xdr:rowOff>
    </xdr:from>
    <xdr:to>
      <xdr:col>13</xdr:col>
      <xdr:colOff>661574</xdr:colOff>
      <xdr:row>39</xdr:row>
      <xdr:rowOff>28648</xdr:rowOff>
    </xdr:to>
    <xdr:sp macro="" textlink="">
      <xdr:nvSpPr>
        <xdr:cNvPr id="683" name="AutoShape 1264">
          <a:extLst>
            <a:ext uri="{FF2B5EF4-FFF2-40B4-BE49-F238E27FC236}">
              <a16:creationId xmlns:a16="http://schemas.microsoft.com/office/drawing/2014/main" id="{AA69C4CA-3CF6-4376-9D7A-65072BDF14CC}"/>
            </a:ext>
          </a:extLst>
        </xdr:cNvPr>
        <xdr:cNvSpPr>
          <a:spLocks noChangeArrowheads="1"/>
        </xdr:cNvSpPr>
      </xdr:nvSpPr>
      <xdr:spPr bwMode="auto">
        <a:xfrm>
          <a:off x="9120507" y="6577697"/>
          <a:ext cx="142875" cy="1233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37</xdr:row>
      <xdr:rowOff>66675</xdr:rowOff>
    </xdr:from>
    <xdr:to>
      <xdr:col>13</xdr:col>
      <xdr:colOff>676275</xdr:colOff>
      <xdr:row>38</xdr:row>
      <xdr:rowOff>47625</xdr:rowOff>
    </xdr:to>
    <xdr:sp macro="" textlink="">
      <xdr:nvSpPr>
        <xdr:cNvPr id="684" name="Oval 1265">
          <a:extLst>
            <a:ext uri="{FF2B5EF4-FFF2-40B4-BE49-F238E27FC236}">
              <a16:creationId xmlns:a16="http://schemas.microsoft.com/office/drawing/2014/main" id="{F82117D6-E10D-405B-A8D4-D71DD1D26F6F}"/>
            </a:ext>
          </a:extLst>
        </xdr:cNvPr>
        <xdr:cNvSpPr>
          <a:spLocks noChangeArrowheads="1"/>
        </xdr:cNvSpPr>
      </xdr:nvSpPr>
      <xdr:spPr bwMode="auto">
        <a:xfrm>
          <a:off x="7721600" y="64166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646381</xdr:colOff>
      <xdr:row>34</xdr:row>
      <xdr:rowOff>133350</xdr:rowOff>
    </xdr:from>
    <xdr:to>
      <xdr:col>14</xdr:col>
      <xdr:colOff>139701</xdr:colOff>
      <xdr:row>35</xdr:row>
      <xdr:rowOff>128412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5018E4E4-C3A5-427B-9821-A9F127573BE4}"/>
            </a:ext>
          </a:extLst>
        </xdr:cNvPr>
        <xdr:cNvSpPr/>
      </xdr:nvSpPr>
      <xdr:spPr bwMode="auto">
        <a:xfrm>
          <a:off x="7853631" y="5969000"/>
          <a:ext cx="198170" cy="1665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644766</xdr:colOff>
      <xdr:row>39</xdr:row>
      <xdr:rowOff>18843</xdr:rowOff>
    </xdr:from>
    <xdr:to>
      <xdr:col>14</xdr:col>
      <xdr:colOff>189180</xdr:colOff>
      <xdr:row>40</xdr:row>
      <xdr:rowOff>101545</xdr:rowOff>
    </xdr:to>
    <xdr:sp macro="" textlink="">
      <xdr:nvSpPr>
        <xdr:cNvPr id="688" name="六角形 687">
          <a:extLst>
            <a:ext uri="{FF2B5EF4-FFF2-40B4-BE49-F238E27FC236}">
              <a16:creationId xmlns:a16="http://schemas.microsoft.com/office/drawing/2014/main" id="{6CDBBB7C-7802-47DC-9223-191BCB4EF103}"/>
            </a:ext>
          </a:extLst>
        </xdr:cNvPr>
        <xdr:cNvSpPr/>
      </xdr:nvSpPr>
      <xdr:spPr bwMode="auto">
        <a:xfrm>
          <a:off x="9246574" y="6691228"/>
          <a:ext cx="247798" cy="2536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295275</xdr:colOff>
      <xdr:row>44</xdr:row>
      <xdr:rowOff>28575</xdr:rowOff>
    </xdr:from>
    <xdr:to>
      <xdr:col>12</xdr:col>
      <xdr:colOff>342900</xdr:colOff>
      <xdr:row>45</xdr:row>
      <xdr:rowOff>95250</xdr:rowOff>
    </xdr:to>
    <xdr:sp macro="" textlink="">
      <xdr:nvSpPr>
        <xdr:cNvPr id="689" name="Freeform 728">
          <a:extLst>
            <a:ext uri="{FF2B5EF4-FFF2-40B4-BE49-F238E27FC236}">
              <a16:creationId xmlns:a16="http://schemas.microsoft.com/office/drawing/2014/main" id="{D80A042C-F74E-48AE-A976-89858829EEDB}"/>
            </a:ext>
          </a:extLst>
        </xdr:cNvPr>
        <xdr:cNvSpPr>
          <a:spLocks/>
        </xdr:cNvSpPr>
      </xdr:nvSpPr>
      <xdr:spPr bwMode="auto">
        <a:xfrm>
          <a:off x="13846175" y="62071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 macro="" textlink="">
      <xdr:nvSpPr>
        <xdr:cNvPr id="690" name="Text Box 783">
          <a:extLst>
            <a:ext uri="{FF2B5EF4-FFF2-40B4-BE49-F238E27FC236}">
              <a16:creationId xmlns:a16="http://schemas.microsoft.com/office/drawing/2014/main" id="{A10A0E61-5216-417C-81B5-C47B8B1DE444}"/>
            </a:ext>
          </a:extLst>
        </xdr:cNvPr>
        <xdr:cNvSpPr txBox="1">
          <a:spLocks noChangeArrowheads="1"/>
        </xdr:cNvSpPr>
      </xdr:nvSpPr>
      <xdr:spPr bwMode="auto">
        <a:xfrm>
          <a:off x="13427075" y="58547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533400</xdr:colOff>
      <xdr:row>41</xdr:row>
      <xdr:rowOff>59141</xdr:rowOff>
    </xdr:from>
    <xdr:to>
      <xdr:col>16</xdr:col>
      <xdr:colOff>230343</xdr:colOff>
      <xdr:row>45</xdr:row>
      <xdr:rowOff>66674</xdr:rowOff>
    </xdr:to>
    <xdr:sp macro="" textlink="">
      <xdr:nvSpPr>
        <xdr:cNvPr id="691" name="Line 1271">
          <a:extLst>
            <a:ext uri="{FF2B5EF4-FFF2-40B4-BE49-F238E27FC236}">
              <a16:creationId xmlns:a16="http://schemas.microsoft.com/office/drawing/2014/main" id="{46EBB06B-7A03-4D68-B435-77ABCF3C3728}"/>
            </a:ext>
          </a:extLst>
        </xdr:cNvPr>
        <xdr:cNvSpPr>
          <a:spLocks noChangeShapeType="1"/>
        </xdr:cNvSpPr>
      </xdr:nvSpPr>
      <xdr:spPr bwMode="auto">
        <a:xfrm flipV="1">
          <a:off x="9133915" y="7084607"/>
          <a:ext cx="400423" cy="6923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479363</xdr:colOff>
      <xdr:row>43</xdr:row>
      <xdr:rowOff>6569</xdr:rowOff>
    </xdr:from>
    <xdr:to>
      <xdr:col>16</xdr:col>
      <xdr:colOff>393614</xdr:colOff>
      <xdr:row>48</xdr:row>
      <xdr:rowOff>139410</xdr:rowOff>
    </xdr:to>
    <xdr:sp macro="" textlink="">
      <xdr:nvSpPr>
        <xdr:cNvPr id="692" name="Freeform 1269">
          <a:extLst>
            <a:ext uri="{FF2B5EF4-FFF2-40B4-BE49-F238E27FC236}">
              <a16:creationId xmlns:a16="http://schemas.microsoft.com/office/drawing/2014/main" id="{D7810ED8-ABDF-45D4-A538-8885BC906570}"/>
            </a:ext>
          </a:extLst>
        </xdr:cNvPr>
        <xdr:cNvSpPr>
          <a:spLocks/>
        </xdr:cNvSpPr>
      </xdr:nvSpPr>
      <xdr:spPr bwMode="auto">
        <a:xfrm>
          <a:off x="9079878" y="7374437"/>
          <a:ext cx="617731" cy="988846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284"/>
            <a:gd name="connsiteY0" fmla="*/ 10133 h 10133"/>
            <a:gd name="connsiteX1" fmla="*/ 0 w 10284"/>
            <a:gd name="connsiteY1" fmla="*/ 5777 h 10133"/>
            <a:gd name="connsiteX2" fmla="*/ 2286 w 10284"/>
            <a:gd name="connsiteY2" fmla="*/ 4192 h 10133"/>
            <a:gd name="connsiteX3" fmla="*/ 4286 w 10284"/>
            <a:gd name="connsiteY3" fmla="*/ 3796 h 10133"/>
            <a:gd name="connsiteX4" fmla="*/ 3429 w 10284"/>
            <a:gd name="connsiteY4" fmla="*/ 3004 h 10133"/>
            <a:gd name="connsiteX5" fmla="*/ 5429 w 10284"/>
            <a:gd name="connsiteY5" fmla="*/ 1123 h 10133"/>
            <a:gd name="connsiteX6" fmla="*/ 7571 w 10284"/>
            <a:gd name="connsiteY6" fmla="*/ 925 h 10133"/>
            <a:gd name="connsiteX7" fmla="*/ 10284 w 10284"/>
            <a:gd name="connsiteY7" fmla="*/ 0 h 10133"/>
            <a:gd name="connsiteX0" fmla="*/ 0 w 10284"/>
            <a:gd name="connsiteY0" fmla="*/ 10395 h 10395"/>
            <a:gd name="connsiteX1" fmla="*/ 0 w 10284"/>
            <a:gd name="connsiteY1" fmla="*/ 5777 h 10395"/>
            <a:gd name="connsiteX2" fmla="*/ 2286 w 10284"/>
            <a:gd name="connsiteY2" fmla="*/ 4192 h 10395"/>
            <a:gd name="connsiteX3" fmla="*/ 4286 w 10284"/>
            <a:gd name="connsiteY3" fmla="*/ 3796 h 10395"/>
            <a:gd name="connsiteX4" fmla="*/ 3429 w 10284"/>
            <a:gd name="connsiteY4" fmla="*/ 3004 h 10395"/>
            <a:gd name="connsiteX5" fmla="*/ 5429 w 10284"/>
            <a:gd name="connsiteY5" fmla="*/ 1123 h 10395"/>
            <a:gd name="connsiteX6" fmla="*/ 7571 w 10284"/>
            <a:gd name="connsiteY6" fmla="*/ 925 h 10395"/>
            <a:gd name="connsiteX7" fmla="*/ 10284 w 10284"/>
            <a:gd name="connsiteY7" fmla="*/ 0 h 10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84" h="10395">
              <a:moveTo>
                <a:pt x="0" y="10395"/>
              </a:moveTo>
              <a:lnTo>
                <a:pt x="0" y="5777"/>
              </a:lnTo>
              <a:lnTo>
                <a:pt x="2286" y="4192"/>
              </a:lnTo>
              <a:lnTo>
                <a:pt x="4286" y="3796"/>
              </a:lnTo>
              <a:lnTo>
                <a:pt x="3429" y="3004"/>
              </a:lnTo>
              <a:lnTo>
                <a:pt x="5429" y="1123"/>
              </a:lnTo>
              <a:lnTo>
                <a:pt x="7571" y="925"/>
              </a:lnTo>
              <a:cubicBezTo>
                <a:pt x="8381" y="661"/>
                <a:pt x="9474" y="264"/>
                <a:pt x="102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46</xdr:row>
      <xdr:rowOff>9525</xdr:rowOff>
    </xdr:from>
    <xdr:to>
      <xdr:col>15</xdr:col>
      <xdr:colOff>485775</xdr:colOff>
      <xdr:row>47</xdr:row>
      <xdr:rowOff>123825</xdr:rowOff>
    </xdr:to>
    <xdr:sp macro="" textlink="">
      <xdr:nvSpPr>
        <xdr:cNvPr id="693" name="Line 1270">
          <a:extLst>
            <a:ext uri="{FF2B5EF4-FFF2-40B4-BE49-F238E27FC236}">
              <a16:creationId xmlns:a16="http://schemas.microsoft.com/office/drawing/2014/main" id="{9DB159FF-C9B0-4BDE-81B7-84F0A3529D2E}"/>
            </a:ext>
          </a:extLst>
        </xdr:cNvPr>
        <xdr:cNvSpPr>
          <a:spLocks noChangeShapeType="1"/>
        </xdr:cNvSpPr>
      </xdr:nvSpPr>
      <xdr:spPr bwMode="auto">
        <a:xfrm flipV="1">
          <a:off x="8788400" y="790257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400050</xdr:colOff>
      <xdr:row>45</xdr:row>
      <xdr:rowOff>66675</xdr:rowOff>
    </xdr:from>
    <xdr:to>
      <xdr:col>15</xdr:col>
      <xdr:colOff>581025</xdr:colOff>
      <xdr:row>46</xdr:row>
      <xdr:rowOff>76200</xdr:rowOff>
    </xdr:to>
    <xdr:sp macro="" textlink="">
      <xdr:nvSpPr>
        <xdr:cNvPr id="694" name="Oval 1272">
          <a:extLst>
            <a:ext uri="{FF2B5EF4-FFF2-40B4-BE49-F238E27FC236}">
              <a16:creationId xmlns:a16="http://schemas.microsoft.com/office/drawing/2014/main" id="{CF308A63-7DE9-4E39-A093-E47458CAB35E}"/>
            </a:ext>
          </a:extLst>
        </xdr:cNvPr>
        <xdr:cNvSpPr>
          <a:spLocks noChangeArrowheads="1"/>
        </xdr:cNvSpPr>
      </xdr:nvSpPr>
      <xdr:spPr bwMode="auto">
        <a:xfrm>
          <a:off x="9017000" y="77882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467854</xdr:colOff>
      <xdr:row>48</xdr:row>
      <xdr:rowOff>10857</xdr:rowOff>
    </xdr:from>
    <xdr:to>
      <xdr:col>16</xdr:col>
      <xdr:colOff>58894</xdr:colOff>
      <xdr:row>49</xdr:row>
      <xdr:rowOff>5120</xdr:rowOff>
    </xdr:to>
    <xdr:sp macro="" textlink="">
      <xdr:nvSpPr>
        <xdr:cNvPr id="695" name="Text Box 1274">
          <a:extLst>
            <a:ext uri="{FF2B5EF4-FFF2-40B4-BE49-F238E27FC236}">
              <a16:creationId xmlns:a16="http://schemas.microsoft.com/office/drawing/2014/main" id="{7FB9A404-9A36-43A2-B493-A9BBDB5CED5B}"/>
            </a:ext>
          </a:extLst>
        </xdr:cNvPr>
        <xdr:cNvSpPr txBox="1">
          <a:spLocks noChangeArrowheads="1"/>
        </xdr:cNvSpPr>
      </xdr:nvSpPr>
      <xdr:spPr bwMode="auto">
        <a:xfrm>
          <a:off x="9084804" y="8246807"/>
          <a:ext cx="295890" cy="16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15</xdr:col>
      <xdr:colOff>568949</xdr:colOff>
      <xdr:row>46</xdr:row>
      <xdr:rowOff>3111</xdr:rowOff>
    </xdr:from>
    <xdr:ext cx="321296" cy="124509"/>
    <xdr:sp macro="" textlink="">
      <xdr:nvSpPr>
        <xdr:cNvPr id="696" name="Text Box 1277">
          <a:extLst>
            <a:ext uri="{FF2B5EF4-FFF2-40B4-BE49-F238E27FC236}">
              <a16:creationId xmlns:a16="http://schemas.microsoft.com/office/drawing/2014/main" id="{EA3B1031-1F06-43F8-B888-117A13AFFCC7}"/>
            </a:ext>
          </a:extLst>
        </xdr:cNvPr>
        <xdr:cNvSpPr txBox="1">
          <a:spLocks noChangeArrowheads="1"/>
        </xdr:cNvSpPr>
      </xdr:nvSpPr>
      <xdr:spPr bwMode="auto">
        <a:xfrm>
          <a:off x="9169464" y="7884582"/>
          <a:ext cx="321296" cy="12450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15</xdr:col>
      <xdr:colOff>438150</xdr:colOff>
      <xdr:row>46</xdr:row>
      <xdr:rowOff>38100</xdr:rowOff>
    </xdr:from>
    <xdr:to>
      <xdr:col>15</xdr:col>
      <xdr:colOff>447675</xdr:colOff>
      <xdr:row>48</xdr:row>
      <xdr:rowOff>161925</xdr:rowOff>
    </xdr:to>
    <xdr:sp macro="" textlink="">
      <xdr:nvSpPr>
        <xdr:cNvPr id="697" name="Line 1317">
          <a:extLst>
            <a:ext uri="{FF2B5EF4-FFF2-40B4-BE49-F238E27FC236}">
              <a16:creationId xmlns:a16="http://schemas.microsoft.com/office/drawing/2014/main" id="{460DE5E0-4F08-40A2-A8B2-C6576DC2AA96}"/>
            </a:ext>
          </a:extLst>
        </xdr:cNvPr>
        <xdr:cNvSpPr>
          <a:spLocks noChangeShapeType="1"/>
        </xdr:cNvSpPr>
      </xdr:nvSpPr>
      <xdr:spPr bwMode="auto">
        <a:xfrm flipH="1" flipV="1">
          <a:off x="9055100" y="79311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44</xdr:row>
      <xdr:rowOff>114300</xdr:rowOff>
    </xdr:from>
    <xdr:to>
      <xdr:col>16</xdr:col>
      <xdr:colOff>419100</xdr:colOff>
      <xdr:row>45</xdr:row>
      <xdr:rowOff>28575</xdr:rowOff>
    </xdr:to>
    <xdr:sp macro="" textlink="">
      <xdr:nvSpPr>
        <xdr:cNvPr id="698" name="Line 1320">
          <a:extLst>
            <a:ext uri="{FF2B5EF4-FFF2-40B4-BE49-F238E27FC236}">
              <a16:creationId xmlns:a16="http://schemas.microsoft.com/office/drawing/2014/main" id="{1C96C579-91BC-44D9-96A7-D8A22DF88CAA}"/>
            </a:ext>
          </a:extLst>
        </xdr:cNvPr>
        <xdr:cNvSpPr>
          <a:spLocks noChangeShapeType="1"/>
        </xdr:cNvSpPr>
      </xdr:nvSpPr>
      <xdr:spPr bwMode="auto">
        <a:xfrm flipV="1">
          <a:off x="10725547" y="7759105"/>
          <a:ext cx="419100" cy="879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466725</xdr:colOff>
      <xdr:row>44</xdr:row>
      <xdr:rowOff>38100</xdr:rowOff>
    </xdr:from>
    <xdr:to>
      <xdr:col>15</xdr:col>
      <xdr:colOff>714375</xdr:colOff>
      <xdr:row>45</xdr:row>
      <xdr:rowOff>47625</xdr:rowOff>
    </xdr:to>
    <xdr:sp macro="" textlink="">
      <xdr:nvSpPr>
        <xdr:cNvPr id="699" name="Freeform 1322">
          <a:extLst>
            <a:ext uri="{FF2B5EF4-FFF2-40B4-BE49-F238E27FC236}">
              <a16:creationId xmlns:a16="http://schemas.microsoft.com/office/drawing/2014/main" id="{FF6275D0-0217-4CC4-BBF1-FA7AF83F4491}"/>
            </a:ext>
          </a:extLst>
        </xdr:cNvPr>
        <xdr:cNvSpPr>
          <a:spLocks/>
        </xdr:cNvSpPr>
      </xdr:nvSpPr>
      <xdr:spPr bwMode="auto">
        <a:xfrm>
          <a:off x="9083675" y="7588250"/>
          <a:ext cx="2349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504825</xdr:colOff>
      <xdr:row>44</xdr:row>
      <xdr:rowOff>66675</xdr:rowOff>
    </xdr:from>
    <xdr:to>
      <xdr:col>15</xdr:col>
      <xdr:colOff>676275</xdr:colOff>
      <xdr:row>45</xdr:row>
      <xdr:rowOff>19050</xdr:rowOff>
    </xdr:to>
    <xdr:sp macro="" textlink="">
      <xdr:nvSpPr>
        <xdr:cNvPr id="700" name="Freeform 1324">
          <a:extLst>
            <a:ext uri="{FF2B5EF4-FFF2-40B4-BE49-F238E27FC236}">
              <a16:creationId xmlns:a16="http://schemas.microsoft.com/office/drawing/2014/main" id="{8F18CBC3-5779-431A-ADB9-6666488BE1E1}"/>
            </a:ext>
          </a:extLst>
        </xdr:cNvPr>
        <xdr:cNvSpPr>
          <a:spLocks/>
        </xdr:cNvSpPr>
      </xdr:nvSpPr>
      <xdr:spPr bwMode="auto">
        <a:xfrm>
          <a:off x="9121775" y="761682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114523</xdr:colOff>
      <xdr:row>44</xdr:row>
      <xdr:rowOff>131909</xdr:rowOff>
    </xdr:from>
    <xdr:to>
      <xdr:col>16</xdr:col>
      <xdr:colOff>336175</xdr:colOff>
      <xdr:row>45</xdr:row>
      <xdr:rowOff>99607</xdr:rowOff>
    </xdr:to>
    <xdr:sp macro="" textlink="">
      <xdr:nvSpPr>
        <xdr:cNvPr id="701" name="Text Box 1285">
          <a:extLst>
            <a:ext uri="{FF2B5EF4-FFF2-40B4-BE49-F238E27FC236}">
              <a16:creationId xmlns:a16="http://schemas.microsoft.com/office/drawing/2014/main" id="{4E81FCBB-E90D-4F51-A03F-EE1782AA2DB2}"/>
            </a:ext>
          </a:extLst>
        </xdr:cNvPr>
        <xdr:cNvSpPr txBox="1">
          <a:spLocks noChangeArrowheads="1"/>
        </xdr:cNvSpPr>
      </xdr:nvSpPr>
      <xdr:spPr bwMode="auto">
        <a:xfrm>
          <a:off x="9418518" y="7670978"/>
          <a:ext cx="221652" cy="138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15</xdr:col>
      <xdr:colOff>588731</xdr:colOff>
      <xdr:row>41</xdr:row>
      <xdr:rowOff>24901</xdr:rowOff>
    </xdr:from>
    <xdr:to>
      <xdr:col>16</xdr:col>
      <xdr:colOff>186765</xdr:colOff>
      <xdr:row>42</xdr:row>
      <xdr:rowOff>109401</xdr:rowOff>
    </xdr:to>
    <xdr:grpSp>
      <xdr:nvGrpSpPr>
        <xdr:cNvPr id="702" name="Group 6672">
          <a:extLst>
            <a:ext uri="{FF2B5EF4-FFF2-40B4-BE49-F238E27FC236}">
              <a16:creationId xmlns:a16="http://schemas.microsoft.com/office/drawing/2014/main" id="{5BDB2549-40D5-467C-AE4B-C8513A33129B}"/>
            </a:ext>
          </a:extLst>
        </xdr:cNvPr>
        <xdr:cNvGrpSpPr>
          <a:grpSpLocks/>
        </xdr:cNvGrpSpPr>
      </xdr:nvGrpSpPr>
      <xdr:grpSpPr bwMode="auto">
        <a:xfrm>
          <a:off x="10589981" y="7096080"/>
          <a:ext cx="301070" cy="256857"/>
          <a:chOff x="536" y="110"/>
          <a:chExt cx="46" cy="44"/>
        </a:xfrm>
      </xdr:grpSpPr>
      <xdr:pic>
        <xdr:nvPicPr>
          <xdr:cNvPr id="703" name="Picture 6673" descr="route2">
            <a:extLst>
              <a:ext uri="{FF2B5EF4-FFF2-40B4-BE49-F238E27FC236}">
                <a16:creationId xmlns:a16="http://schemas.microsoft.com/office/drawing/2014/main" id="{A0039ECD-5CB5-41B2-A240-4EB20D14CA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4" name="Text Box 6674">
            <a:extLst>
              <a:ext uri="{FF2B5EF4-FFF2-40B4-BE49-F238E27FC236}">
                <a16:creationId xmlns:a16="http://schemas.microsoft.com/office/drawing/2014/main" id="{B08042B4-E80C-40CD-BA5B-D55D20FE91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288210</xdr:colOff>
      <xdr:row>47</xdr:row>
      <xdr:rowOff>98897</xdr:rowOff>
    </xdr:from>
    <xdr:to>
      <xdr:col>15</xdr:col>
      <xdr:colOff>488699</xdr:colOff>
      <xdr:row>48</xdr:row>
      <xdr:rowOff>84045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id="{D8229B38-B8C2-49A3-A502-B2A32A8848E2}"/>
            </a:ext>
          </a:extLst>
        </xdr:cNvPr>
        <xdr:cNvSpPr/>
      </xdr:nvSpPr>
      <xdr:spPr bwMode="auto">
        <a:xfrm>
          <a:off x="8888725" y="8151569"/>
          <a:ext cx="200489" cy="1563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701675</xdr:colOff>
      <xdr:row>53</xdr:row>
      <xdr:rowOff>121994</xdr:rowOff>
    </xdr:from>
    <xdr:to>
      <xdr:col>18</xdr:col>
      <xdr:colOff>695325</xdr:colOff>
      <xdr:row>56</xdr:row>
      <xdr:rowOff>141044</xdr:rowOff>
    </xdr:to>
    <xdr:sp macro="" textlink="">
      <xdr:nvSpPr>
        <xdr:cNvPr id="707" name="Freeform 1118">
          <a:extLst>
            <a:ext uri="{FF2B5EF4-FFF2-40B4-BE49-F238E27FC236}">
              <a16:creationId xmlns:a16="http://schemas.microsoft.com/office/drawing/2014/main" id="{417CA5BA-B58C-4D02-8761-AF6EE9E1662D}"/>
            </a:ext>
          </a:extLst>
        </xdr:cNvPr>
        <xdr:cNvSpPr>
          <a:spLocks/>
        </xdr:cNvSpPr>
      </xdr:nvSpPr>
      <xdr:spPr bwMode="auto">
        <a:xfrm>
          <a:off x="10728325" y="9215194"/>
          <a:ext cx="69850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298617</xdr:colOff>
      <xdr:row>53</xdr:row>
      <xdr:rowOff>102269</xdr:rowOff>
    </xdr:from>
    <xdr:to>
      <xdr:col>17</xdr:col>
      <xdr:colOff>671262</xdr:colOff>
      <xdr:row>53</xdr:row>
      <xdr:rowOff>111794</xdr:rowOff>
    </xdr:to>
    <xdr:sp macro="" textlink="">
      <xdr:nvSpPr>
        <xdr:cNvPr id="708" name="Line 1119">
          <a:extLst>
            <a:ext uri="{FF2B5EF4-FFF2-40B4-BE49-F238E27FC236}">
              <a16:creationId xmlns:a16="http://schemas.microsoft.com/office/drawing/2014/main" id="{4AEDBCA1-6D6A-4762-A8D9-7705AC3C949D}"/>
            </a:ext>
          </a:extLst>
        </xdr:cNvPr>
        <xdr:cNvSpPr>
          <a:spLocks noChangeShapeType="1"/>
        </xdr:cNvSpPr>
      </xdr:nvSpPr>
      <xdr:spPr bwMode="auto">
        <a:xfrm flipV="1">
          <a:off x="10325267" y="9195469"/>
          <a:ext cx="37264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176041</xdr:colOff>
      <xdr:row>52</xdr:row>
      <xdr:rowOff>71021</xdr:rowOff>
    </xdr:from>
    <xdr:to>
      <xdr:col>18</xdr:col>
      <xdr:colOff>438651</xdr:colOff>
      <xdr:row>53</xdr:row>
      <xdr:rowOff>112884</xdr:rowOff>
    </xdr:to>
    <xdr:sp macro="" textlink="">
      <xdr:nvSpPr>
        <xdr:cNvPr id="709" name="六角形 708">
          <a:extLst>
            <a:ext uri="{FF2B5EF4-FFF2-40B4-BE49-F238E27FC236}">
              <a16:creationId xmlns:a16="http://schemas.microsoft.com/office/drawing/2014/main" id="{C24D50EC-5384-45F0-A7BF-A5D50EDC1F08}"/>
            </a:ext>
          </a:extLst>
        </xdr:cNvPr>
        <xdr:cNvSpPr/>
      </xdr:nvSpPr>
      <xdr:spPr bwMode="auto">
        <a:xfrm>
          <a:off x="10907541" y="8992771"/>
          <a:ext cx="262610" cy="213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0</xdr:colOff>
      <xdr:row>55</xdr:row>
      <xdr:rowOff>81625</xdr:rowOff>
    </xdr:from>
    <xdr:to>
      <xdr:col>18</xdr:col>
      <xdr:colOff>245449</xdr:colOff>
      <xdr:row>56</xdr:row>
      <xdr:rowOff>123554</xdr:rowOff>
    </xdr:to>
    <xdr:sp macro="" textlink="">
      <xdr:nvSpPr>
        <xdr:cNvPr id="710" name="六角形 709">
          <a:extLst>
            <a:ext uri="{FF2B5EF4-FFF2-40B4-BE49-F238E27FC236}">
              <a16:creationId xmlns:a16="http://schemas.microsoft.com/office/drawing/2014/main" id="{64D2420C-CBAF-48A1-9D81-DE9CE4678161}"/>
            </a:ext>
          </a:extLst>
        </xdr:cNvPr>
        <xdr:cNvSpPr/>
      </xdr:nvSpPr>
      <xdr:spPr bwMode="auto">
        <a:xfrm>
          <a:off x="10731500" y="9517725"/>
          <a:ext cx="245449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711" name="Freeform 770">
          <a:extLst>
            <a:ext uri="{FF2B5EF4-FFF2-40B4-BE49-F238E27FC236}">
              <a16:creationId xmlns:a16="http://schemas.microsoft.com/office/drawing/2014/main" id="{1F1160D9-EE66-4485-B290-F51FC17CE212}"/>
            </a:ext>
          </a:extLst>
        </xdr:cNvPr>
        <xdr:cNvSpPr>
          <a:spLocks/>
        </xdr:cNvSpPr>
      </xdr:nvSpPr>
      <xdr:spPr bwMode="auto">
        <a:xfrm>
          <a:off x="10969625" y="88455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10622</xdr:colOff>
      <xdr:row>1</xdr:row>
      <xdr:rowOff>8164</xdr:rowOff>
    </xdr:from>
    <xdr:to>
      <xdr:col>3</xdr:col>
      <xdr:colOff>198924</xdr:colOff>
      <xdr:row>2</xdr:row>
      <xdr:rowOff>838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id="{CBE9155A-E2D0-456F-B733-2AAA3366751B}"/>
            </a:ext>
          </a:extLst>
        </xdr:cNvPr>
        <xdr:cNvSpPr/>
      </xdr:nvSpPr>
      <xdr:spPr bwMode="auto">
        <a:xfrm>
          <a:off x="1579072" y="179614"/>
          <a:ext cx="18830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8164</xdr:rowOff>
    </xdr:from>
    <xdr:to>
      <xdr:col>1</xdr:col>
      <xdr:colOff>183172</xdr:colOff>
      <xdr:row>2</xdr:row>
      <xdr:rowOff>838</xdr:rowOff>
    </xdr:to>
    <xdr:sp macro="" textlink="">
      <xdr:nvSpPr>
        <xdr:cNvPr id="713" name="六角形 712">
          <a:extLst>
            <a:ext uri="{FF2B5EF4-FFF2-40B4-BE49-F238E27FC236}">
              <a16:creationId xmlns:a16="http://schemas.microsoft.com/office/drawing/2014/main" id="{A29D1B9D-68AE-4AD2-8B8F-C9F12F83F4B6}"/>
            </a:ext>
          </a:extLst>
        </xdr:cNvPr>
        <xdr:cNvSpPr/>
      </xdr:nvSpPr>
      <xdr:spPr bwMode="auto">
        <a:xfrm>
          <a:off x="158750" y="179614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17472</xdr:colOff>
      <xdr:row>1</xdr:row>
      <xdr:rowOff>15492</xdr:rowOff>
    </xdr:from>
    <xdr:to>
      <xdr:col>5</xdr:col>
      <xdr:colOff>168301</xdr:colOff>
      <xdr:row>1</xdr:row>
      <xdr:rowOff>167892</xdr:rowOff>
    </xdr:to>
    <xdr:sp macro="" textlink="">
      <xdr:nvSpPr>
        <xdr:cNvPr id="714" name="六角形 713">
          <a:extLst>
            <a:ext uri="{FF2B5EF4-FFF2-40B4-BE49-F238E27FC236}">
              <a16:creationId xmlns:a16="http://schemas.microsoft.com/office/drawing/2014/main" id="{479E36D2-2767-409D-BB1C-A69CD0320531}"/>
            </a:ext>
          </a:extLst>
        </xdr:cNvPr>
        <xdr:cNvSpPr/>
      </xdr:nvSpPr>
      <xdr:spPr bwMode="auto">
        <a:xfrm>
          <a:off x="2995622" y="186942"/>
          <a:ext cx="150829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144443</xdr:colOff>
      <xdr:row>9</xdr:row>
      <xdr:rowOff>5965</xdr:rowOff>
    </xdr:from>
    <xdr:to>
      <xdr:col>1</xdr:col>
      <xdr:colOff>143117</xdr:colOff>
      <xdr:row>10</xdr:row>
      <xdr:rowOff>7327</xdr:rowOff>
    </xdr:to>
    <xdr:sp macro="" textlink="">
      <xdr:nvSpPr>
        <xdr:cNvPr id="715" name="六角形 714">
          <a:extLst>
            <a:ext uri="{FF2B5EF4-FFF2-40B4-BE49-F238E27FC236}">
              <a16:creationId xmlns:a16="http://schemas.microsoft.com/office/drawing/2014/main" id="{A71BDE24-5BAA-439C-A09C-80B7392665A7}"/>
            </a:ext>
          </a:extLst>
        </xdr:cNvPr>
        <xdr:cNvSpPr/>
      </xdr:nvSpPr>
      <xdr:spPr bwMode="auto">
        <a:xfrm flipH="1" flipV="1">
          <a:off x="144443" y="1549015"/>
          <a:ext cx="157424" cy="17916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6</xdr:col>
      <xdr:colOff>761175</xdr:colOff>
      <xdr:row>1</xdr:row>
      <xdr:rowOff>15492</xdr:rowOff>
    </xdr:from>
    <xdr:to>
      <xdr:col>7</xdr:col>
      <xdr:colOff>173542</xdr:colOff>
      <xdr:row>1</xdr:row>
      <xdr:rowOff>167892</xdr:rowOff>
    </xdr:to>
    <xdr:sp macro="" textlink="">
      <xdr:nvSpPr>
        <xdr:cNvPr id="716" name="六角形 715">
          <a:extLst>
            <a:ext uri="{FF2B5EF4-FFF2-40B4-BE49-F238E27FC236}">
              <a16:creationId xmlns:a16="http://schemas.microsoft.com/office/drawing/2014/main" id="{81C49249-07FE-4D88-9BA3-2C7A107EA217}"/>
            </a:ext>
          </a:extLst>
        </xdr:cNvPr>
        <xdr:cNvSpPr/>
      </xdr:nvSpPr>
      <xdr:spPr bwMode="auto">
        <a:xfrm>
          <a:off x="4387025" y="186942"/>
          <a:ext cx="174367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976</xdr:colOff>
      <xdr:row>1</xdr:row>
      <xdr:rowOff>7327</xdr:rowOff>
    </xdr:from>
    <xdr:to>
      <xdr:col>9</xdr:col>
      <xdr:colOff>186869</xdr:colOff>
      <xdr:row>2</xdr:row>
      <xdr:rowOff>1362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id="{8F15B7F3-58F6-41ED-808E-11CAC7D99B6E}"/>
            </a:ext>
          </a:extLst>
        </xdr:cNvPr>
        <xdr:cNvSpPr/>
      </xdr:nvSpPr>
      <xdr:spPr bwMode="auto">
        <a:xfrm>
          <a:off x="5798526" y="178777"/>
          <a:ext cx="185893" cy="1654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768350</xdr:colOff>
      <xdr:row>9</xdr:row>
      <xdr:rowOff>19050</xdr:rowOff>
    </xdr:from>
    <xdr:to>
      <xdr:col>3</xdr:col>
      <xdr:colOff>165100</xdr:colOff>
      <xdr:row>9</xdr:row>
      <xdr:rowOff>166462</xdr:rowOff>
    </xdr:to>
    <xdr:sp macro="" textlink="">
      <xdr:nvSpPr>
        <xdr:cNvPr id="718" name="六角形 717">
          <a:extLst>
            <a:ext uri="{FF2B5EF4-FFF2-40B4-BE49-F238E27FC236}">
              <a16:creationId xmlns:a16="http://schemas.microsoft.com/office/drawing/2014/main" id="{DBE63039-C307-45A7-8FEF-74C226E80083}"/>
            </a:ext>
          </a:extLst>
        </xdr:cNvPr>
        <xdr:cNvSpPr/>
      </xdr:nvSpPr>
      <xdr:spPr bwMode="auto">
        <a:xfrm flipH="1" flipV="1">
          <a:off x="1568450" y="1562100"/>
          <a:ext cx="165100" cy="1474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4</xdr:col>
      <xdr:colOff>769326</xdr:colOff>
      <xdr:row>9</xdr:row>
      <xdr:rowOff>14654</xdr:rowOff>
    </xdr:from>
    <xdr:to>
      <xdr:col>5</xdr:col>
      <xdr:colOff>168518</xdr:colOff>
      <xdr:row>9</xdr:row>
      <xdr:rowOff>153866</xdr:rowOff>
    </xdr:to>
    <xdr:sp macro="" textlink="">
      <xdr:nvSpPr>
        <xdr:cNvPr id="719" name="六角形 718">
          <a:extLst>
            <a:ext uri="{FF2B5EF4-FFF2-40B4-BE49-F238E27FC236}">
              <a16:creationId xmlns:a16="http://schemas.microsoft.com/office/drawing/2014/main" id="{EECDF50A-2D57-4F43-8DEC-46AC51726A44}"/>
            </a:ext>
          </a:extLst>
        </xdr:cNvPr>
        <xdr:cNvSpPr/>
      </xdr:nvSpPr>
      <xdr:spPr bwMode="auto">
        <a:xfrm flipH="1" flipV="1">
          <a:off x="2979126" y="1557704"/>
          <a:ext cx="167542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6</xdr:col>
      <xdr:colOff>701066</xdr:colOff>
      <xdr:row>9</xdr:row>
      <xdr:rowOff>5877</xdr:rowOff>
    </xdr:from>
    <xdr:to>
      <xdr:col>7</xdr:col>
      <xdr:colOff>176547</xdr:colOff>
      <xdr:row>9</xdr:row>
      <xdr:rowOff>165657</xdr:rowOff>
    </xdr:to>
    <xdr:sp macro="" textlink="">
      <xdr:nvSpPr>
        <xdr:cNvPr id="720" name="六角形 719">
          <a:extLst>
            <a:ext uri="{FF2B5EF4-FFF2-40B4-BE49-F238E27FC236}">
              <a16:creationId xmlns:a16="http://schemas.microsoft.com/office/drawing/2014/main" id="{F0E0A6C0-98A9-44B0-B39A-0A7B0A556D6B}"/>
            </a:ext>
          </a:extLst>
        </xdr:cNvPr>
        <xdr:cNvSpPr/>
      </xdr:nvSpPr>
      <xdr:spPr bwMode="auto">
        <a:xfrm flipH="1" flipV="1">
          <a:off x="4384066" y="1548927"/>
          <a:ext cx="180331" cy="1597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696313</xdr:colOff>
      <xdr:row>9</xdr:row>
      <xdr:rowOff>6785</xdr:rowOff>
    </xdr:from>
    <xdr:to>
      <xdr:col>9</xdr:col>
      <xdr:colOff>186017</xdr:colOff>
      <xdr:row>9</xdr:row>
      <xdr:rowOff>158532</xdr:rowOff>
    </xdr:to>
    <xdr:sp macro="" textlink="">
      <xdr:nvSpPr>
        <xdr:cNvPr id="721" name="六角形 720">
          <a:extLst>
            <a:ext uri="{FF2B5EF4-FFF2-40B4-BE49-F238E27FC236}">
              <a16:creationId xmlns:a16="http://schemas.microsoft.com/office/drawing/2014/main" id="{6F3CA484-1E22-4BE8-84BE-04E9C846FD44}"/>
            </a:ext>
          </a:extLst>
        </xdr:cNvPr>
        <xdr:cNvSpPr/>
      </xdr:nvSpPr>
      <xdr:spPr bwMode="auto">
        <a:xfrm flipH="1" flipV="1">
          <a:off x="5789013" y="1549835"/>
          <a:ext cx="194554" cy="1517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 u="none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 u="none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764440</xdr:colOff>
      <xdr:row>17</xdr:row>
      <xdr:rowOff>15875</xdr:rowOff>
    </xdr:from>
    <xdr:to>
      <xdr:col>3</xdr:col>
      <xdr:colOff>171450</xdr:colOff>
      <xdr:row>18</xdr:row>
      <xdr:rowOff>0</xdr:rowOff>
    </xdr:to>
    <xdr:sp macro="" textlink="">
      <xdr:nvSpPr>
        <xdr:cNvPr id="722" name="六角形 721">
          <a:extLst>
            <a:ext uri="{FF2B5EF4-FFF2-40B4-BE49-F238E27FC236}">
              <a16:creationId xmlns:a16="http://schemas.microsoft.com/office/drawing/2014/main" id="{A6E50762-AD05-4FB5-B380-E1200990A5BA}"/>
            </a:ext>
          </a:extLst>
        </xdr:cNvPr>
        <xdr:cNvSpPr/>
      </xdr:nvSpPr>
      <xdr:spPr bwMode="auto">
        <a:xfrm>
          <a:off x="1570890" y="2936875"/>
          <a:ext cx="169010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724</xdr:colOff>
      <xdr:row>17</xdr:row>
      <xdr:rowOff>16119</xdr:rowOff>
    </xdr:from>
    <xdr:to>
      <xdr:col>7</xdr:col>
      <xdr:colOff>173039</xdr:colOff>
      <xdr:row>18</xdr:row>
      <xdr:rowOff>0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240C56DA-EE9B-40BB-B22C-D443B6757FFA}"/>
            </a:ext>
          </a:extLst>
        </xdr:cNvPr>
        <xdr:cNvSpPr/>
      </xdr:nvSpPr>
      <xdr:spPr bwMode="auto">
        <a:xfrm>
          <a:off x="4388574" y="2937119"/>
          <a:ext cx="172315" cy="1553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3674</xdr:colOff>
      <xdr:row>17</xdr:row>
      <xdr:rowOff>26761</xdr:rowOff>
    </xdr:from>
    <xdr:to>
      <xdr:col>5</xdr:col>
      <xdr:colOff>184150</xdr:colOff>
      <xdr:row>18</xdr:row>
      <xdr:rowOff>0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id="{44145F0B-A8BF-4B3F-947B-9F7556E15E34}"/>
            </a:ext>
          </a:extLst>
        </xdr:cNvPr>
        <xdr:cNvSpPr/>
      </xdr:nvSpPr>
      <xdr:spPr bwMode="auto">
        <a:xfrm>
          <a:off x="2981824" y="2947761"/>
          <a:ext cx="180476" cy="144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7327</xdr:rowOff>
    </xdr:from>
    <xdr:to>
      <xdr:col>9</xdr:col>
      <xdr:colOff>172315</xdr:colOff>
      <xdr:row>17</xdr:row>
      <xdr:rowOff>159727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id="{9A0C2263-1F76-4A79-A3D2-2EBB5D1AD37C}"/>
            </a:ext>
          </a:extLst>
        </xdr:cNvPr>
        <xdr:cNvSpPr/>
      </xdr:nvSpPr>
      <xdr:spPr bwMode="auto">
        <a:xfrm>
          <a:off x="5797550" y="2928327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14670</xdr:colOff>
      <xdr:row>25</xdr:row>
      <xdr:rowOff>0</xdr:rowOff>
    </xdr:from>
    <xdr:to>
      <xdr:col>3</xdr:col>
      <xdr:colOff>206035</xdr:colOff>
      <xdr:row>25</xdr:row>
      <xdr:rowOff>161925</xdr:rowOff>
    </xdr:to>
    <xdr:sp macro="" textlink="">
      <xdr:nvSpPr>
        <xdr:cNvPr id="726" name="六角形 725">
          <a:extLst>
            <a:ext uri="{FF2B5EF4-FFF2-40B4-BE49-F238E27FC236}">
              <a16:creationId xmlns:a16="http://schemas.microsoft.com/office/drawing/2014/main" id="{55AC534D-AA4A-4099-B7CD-AE4BCAA0EB5A}"/>
            </a:ext>
          </a:extLst>
        </xdr:cNvPr>
        <xdr:cNvSpPr/>
      </xdr:nvSpPr>
      <xdr:spPr bwMode="auto">
        <a:xfrm>
          <a:off x="1583120" y="42926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1504</xdr:colOff>
      <xdr:row>25</xdr:row>
      <xdr:rowOff>1647</xdr:rowOff>
    </xdr:from>
    <xdr:to>
      <xdr:col>5</xdr:col>
      <xdr:colOff>184813</xdr:colOff>
      <xdr:row>25</xdr:row>
      <xdr:rowOff>165856</xdr:rowOff>
    </xdr:to>
    <xdr:sp macro="" textlink="">
      <xdr:nvSpPr>
        <xdr:cNvPr id="727" name="六角形 726">
          <a:extLst>
            <a:ext uri="{FF2B5EF4-FFF2-40B4-BE49-F238E27FC236}">
              <a16:creationId xmlns:a16="http://schemas.microsoft.com/office/drawing/2014/main" id="{2F156EA5-10F4-46DC-B914-04962E3E3C09}"/>
            </a:ext>
          </a:extLst>
        </xdr:cNvPr>
        <xdr:cNvSpPr/>
      </xdr:nvSpPr>
      <xdr:spPr bwMode="auto">
        <a:xfrm>
          <a:off x="2975105" y="4273681"/>
          <a:ext cx="183309" cy="1642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380421</xdr:colOff>
      <xdr:row>28</xdr:row>
      <xdr:rowOff>66343</xdr:rowOff>
    </xdr:from>
    <xdr:to>
      <xdr:col>5</xdr:col>
      <xdr:colOff>559177</xdr:colOff>
      <xdr:row>29</xdr:row>
      <xdr:rowOff>63378</xdr:rowOff>
    </xdr:to>
    <xdr:sp macro="" textlink="">
      <xdr:nvSpPr>
        <xdr:cNvPr id="728" name="六角形 727">
          <a:extLst>
            <a:ext uri="{FF2B5EF4-FFF2-40B4-BE49-F238E27FC236}">
              <a16:creationId xmlns:a16="http://schemas.microsoft.com/office/drawing/2014/main" id="{E5705262-832D-406A-9D72-414E53AC463C}"/>
            </a:ext>
          </a:extLst>
        </xdr:cNvPr>
        <xdr:cNvSpPr/>
      </xdr:nvSpPr>
      <xdr:spPr bwMode="auto">
        <a:xfrm>
          <a:off x="3354022" y="4850168"/>
          <a:ext cx="178756" cy="1676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22711</xdr:colOff>
      <xdr:row>25</xdr:row>
      <xdr:rowOff>4980</xdr:rowOff>
    </xdr:from>
    <xdr:to>
      <xdr:col>7</xdr:col>
      <xdr:colOff>214076</xdr:colOff>
      <xdr:row>25</xdr:row>
      <xdr:rowOff>166905</xdr:rowOff>
    </xdr:to>
    <xdr:sp macro="" textlink="">
      <xdr:nvSpPr>
        <xdr:cNvPr id="729" name="六角形 728">
          <a:extLst>
            <a:ext uri="{FF2B5EF4-FFF2-40B4-BE49-F238E27FC236}">
              <a16:creationId xmlns:a16="http://schemas.microsoft.com/office/drawing/2014/main" id="{C535CE4C-DD6F-495F-BA5D-1FB1CCBF0472}"/>
            </a:ext>
          </a:extLst>
        </xdr:cNvPr>
        <xdr:cNvSpPr/>
      </xdr:nvSpPr>
      <xdr:spPr bwMode="auto">
        <a:xfrm>
          <a:off x="4410561" y="429758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5871</xdr:colOff>
      <xdr:row>25</xdr:row>
      <xdr:rowOff>7911</xdr:rowOff>
    </xdr:from>
    <xdr:to>
      <xdr:col>9</xdr:col>
      <xdr:colOff>175337</xdr:colOff>
      <xdr:row>26</xdr:row>
      <xdr:rowOff>0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id="{D39E66A2-37E7-4A13-872E-24442CA87179}"/>
            </a:ext>
          </a:extLst>
        </xdr:cNvPr>
        <xdr:cNvSpPr/>
      </xdr:nvSpPr>
      <xdr:spPr bwMode="auto">
        <a:xfrm>
          <a:off x="5794322" y="4279945"/>
          <a:ext cx="169466" cy="1626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6976</xdr:colOff>
      <xdr:row>25</xdr:row>
      <xdr:rowOff>8434</xdr:rowOff>
    </xdr:from>
    <xdr:to>
      <xdr:col>15</xdr:col>
      <xdr:colOff>175847</xdr:colOff>
      <xdr:row>26</xdr:row>
      <xdr:rowOff>14654</xdr:rowOff>
    </xdr:to>
    <xdr:sp macro="" textlink="">
      <xdr:nvSpPr>
        <xdr:cNvPr id="731" name="六角形 730">
          <a:extLst>
            <a:ext uri="{FF2B5EF4-FFF2-40B4-BE49-F238E27FC236}">
              <a16:creationId xmlns:a16="http://schemas.microsoft.com/office/drawing/2014/main" id="{397515CF-E42D-4326-8CEF-CF473F5F1DC5}"/>
            </a:ext>
          </a:extLst>
        </xdr:cNvPr>
        <xdr:cNvSpPr/>
      </xdr:nvSpPr>
      <xdr:spPr bwMode="auto">
        <a:xfrm>
          <a:off x="8623926" y="4301034"/>
          <a:ext cx="168871" cy="1776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191365</xdr:colOff>
      <xdr:row>25</xdr:row>
      <xdr:rowOff>161925</xdr:rowOff>
    </xdr:to>
    <xdr:sp macro="" textlink="">
      <xdr:nvSpPr>
        <xdr:cNvPr id="732" name="六角形 731">
          <a:extLst>
            <a:ext uri="{FF2B5EF4-FFF2-40B4-BE49-F238E27FC236}">
              <a16:creationId xmlns:a16="http://schemas.microsoft.com/office/drawing/2014/main" id="{A5DEB3B1-C54E-4A4D-9451-74580196BB1F}"/>
            </a:ext>
          </a:extLst>
        </xdr:cNvPr>
        <xdr:cNvSpPr/>
      </xdr:nvSpPr>
      <xdr:spPr bwMode="auto">
        <a:xfrm>
          <a:off x="158750" y="42926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701724</xdr:colOff>
      <xdr:row>33</xdr:row>
      <xdr:rowOff>19051</xdr:rowOff>
    </xdr:from>
    <xdr:to>
      <xdr:col>7</xdr:col>
      <xdr:colOff>158750</xdr:colOff>
      <xdr:row>33</xdr:row>
      <xdr:rowOff>149413</xdr:rowOff>
    </xdr:to>
    <xdr:sp macro="" textlink="">
      <xdr:nvSpPr>
        <xdr:cNvPr id="734" name="六角形 733">
          <a:extLst>
            <a:ext uri="{FF2B5EF4-FFF2-40B4-BE49-F238E27FC236}">
              <a16:creationId xmlns:a16="http://schemas.microsoft.com/office/drawing/2014/main" id="{726BACAC-D48A-4E4A-8FC4-A5C59C6453C3}"/>
            </a:ext>
          </a:extLst>
        </xdr:cNvPr>
        <xdr:cNvSpPr/>
      </xdr:nvSpPr>
      <xdr:spPr bwMode="auto">
        <a:xfrm>
          <a:off x="2970915" y="5674909"/>
          <a:ext cx="160507" cy="1303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21447</xdr:colOff>
      <xdr:row>33</xdr:row>
      <xdr:rowOff>1663</xdr:rowOff>
    </xdr:from>
    <xdr:to>
      <xdr:col>9</xdr:col>
      <xdr:colOff>198284</xdr:colOff>
      <xdr:row>34</xdr:row>
      <xdr:rowOff>8827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74EF94F9-33E5-45F0-A755-5868C7A1E447}"/>
            </a:ext>
          </a:extLst>
        </xdr:cNvPr>
        <xdr:cNvSpPr/>
      </xdr:nvSpPr>
      <xdr:spPr bwMode="auto">
        <a:xfrm>
          <a:off x="5810530" y="5600246"/>
          <a:ext cx="176837" cy="1764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40</xdr:row>
      <xdr:rowOff>168519</xdr:rowOff>
    </xdr:from>
    <xdr:to>
      <xdr:col>3</xdr:col>
      <xdr:colOff>191365</xdr:colOff>
      <xdr:row>41</xdr:row>
      <xdr:rowOff>161925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id="{44FC8DF8-5435-4337-90BB-0C040D6BADFC}"/>
            </a:ext>
          </a:extLst>
        </xdr:cNvPr>
        <xdr:cNvSpPr/>
      </xdr:nvSpPr>
      <xdr:spPr bwMode="auto">
        <a:xfrm>
          <a:off x="158750" y="7032869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6240</xdr:colOff>
      <xdr:row>41</xdr:row>
      <xdr:rowOff>24888</xdr:rowOff>
    </xdr:from>
    <xdr:to>
      <xdr:col>5</xdr:col>
      <xdr:colOff>161311</xdr:colOff>
      <xdr:row>42</xdr:row>
      <xdr:rowOff>0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39511E1F-E02D-45D3-9D60-0BE98A4DBEE5}"/>
            </a:ext>
          </a:extLst>
        </xdr:cNvPr>
        <xdr:cNvSpPr/>
      </xdr:nvSpPr>
      <xdr:spPr bwMode="auto">
        <a:xfrm>
          <a:off x="1574690" y="7060688"/>
          <a:ext cx="155071" cy="146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730</xdr:colOff>
      <xdr:row>41</xdr:row>
      <xdr:rowOff>12307</xdr:rowOff>
    </xdr:from>
    <xdr:to>
      <xdr:col>9</xdr:col>
      <xdr:colOff>192095</xdr:colOff>
      <xdr:row>42</xdr:row>
      <xdr:rowOff>5712</xdr:rowOff>
    </xdr:to>
    <xdr:sp macro="" textlink="">
      <xdr:nvSpPr>
        <xdr:cNvPr id="739" name="六角形 738">
          <a:extLst>
            <a:ext uri="{FF2B5EF4-FFF2-40B4-BE49-F238E27FC236}">
              <a16:creationId xmlns:a16="http://schemas.microsoft.com/office/drawing/2014/main" id="{D9FF1DAE-148A-4A31-839B-9F328E638119}"/>
            </a:ext>
          </a:extLst>
        </xdr:cNvPr>
        <xdr:cNvSpPr/>
      </xdr:nvSpPr>
      <xdr:spPr bwMode="auto">
        <a:xfrm>
          <a:off x="4388580" y="7048107"/>
          <a:ext cx="191365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598293</xdr:colOff>
      <xdr:row>53</xdr:row>
      <xdr:rowOff>69170</xdr:rowOff>
    </xdr:from>
    <xdr:to>
      <xdr:col>2</xdr:col>
      <xdr:colOff>66575</xdr:colOff>
      <xdr:row>54</xdr:row>
      <xdr:rowOff>28166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09767586-C696-4327-A83B-121D46C8B2C6}"/>
            </a:ext>
          </a:extLst>
        </xdr:cNvPr>
        <xdr:cNvSpPr/>
      </xdr:nvSpPr>
      <xdr:spPr bwMode="auto">
        <a:xfrm>
          <a:off x="6395843" y="7790770"/>
          <a:ext cx="173132" cy="1304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754305</xdr:colOff>
      <xdr:row>49</xdr:row>
      <xdr:rowOff>2722</xdr:rowOff>
    </xdr:from>
    <xdr:to>
      <xdr:col>1</xdr:col>
      <xdr:colOff>161192</xdr:colOff>
      <xdr:row>50</xdr:row>
      <xdr:rowOff>0</xdr:rowOff>
    </xdr:to>
    <xdr:sp macro="" textlink="">
      <xdr:nvSpPr>
        <xdr:cNvPr id="741" name="六角形 740">
          <a:extLst>
            <a:ext uri="{FF2B5EF4-FFF2-40B4-BE49-F238E27FC236}">
              <a16:creationId xmlns:a16="http://schemas.microsoft.com/office/drawing/2014/main" id="{B5A72271-9065-4784-878A-81E9A82106D2}"/>
            </a:ext>
          </a:extLst>
        </xdr:cNvPr>
        <xdr:cNvSpPr/>
      </xdr:nvSpPr>
      <xdr:spPr bwMode="auto">
        <a:xfrm>
          <a:off x="5796205" y="7038522"/>
          <a:ext cx="162537" cy="1687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10584</xdr:colOff>
      <xdr:row>49</xdr:row>
      <xdr:rowOff>13608</xdr:rowOff>
    </xdr:from>
    <xdr:to>
      <xdr:col>3</xdr:col>
      <xdr:colOff>207888</xdr:colOff>
      <xdr:row>49</xdr:row>
      <xdr:rowOff>163287</xdr:rowOff>
    </xdr:to>
    <xdr:sp macro="" textlink="">
      <xdr:nvSpPr>
        <xdr:cNvPr id="742" name="六角形 741">
          <a:extLst>
            <a:ext uri="{FF2B5EF4-FFF2-40B4-BE49-F238E27FC236}">
              <a16:creationId xmlns:a16="http://schemas.microsoft.com/office/drawing/2014/main" id="{85AFF922-1F44-426D-A53D-C2C991B8FCED}"/>
            </a:ext>
          </a:extLst>
        </xdr:cNvPr>
        <xdr:cNvSpPr/>
      </xdr:nvSpPr>
      <xdr:spPr bwMode="auto">
        <a:xfrm>
          <a:off x="1576917" y="8321525"/>
          <a:ext cx="197304" cy="149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13757</xdr:colOff>
      <xdr:row>49</xdr:row>
      <xdr:rowOff>7570</xdr:rowOff>
    </xdr:from>
    <xdr:to>
      <xdr:col>5</xdr:col>
      <xdr:colOff>216958</xdr:colOff>
      <xdr:row>50</xdr:row>
      <xdr:rowOff>10582</xdr:rowOff>
    </xdr:to>
    <xdr:sp macro="" textlink="">
      <xdr:nvSpPr>
        <xdr:cNvPr id="743" name="六角形 742">
          <a:extLst>
            <a:ext uri="{FF2B5EF4-FFF2-40B4-BE49-F238E27FC236}">
              <a16:creationId xmlns:a16="http://schemas.microsoft.com/office/drawing/2014/main" id="{4980280B-1DD2-4AE0-A8D5-FE7910EE31FC}"/>
            </a:ext>
          </a:extLst>
        </xdr:cNvPr>
        <xdr:cNvSpPr/>
      </xdr:nvSpPr>
      <xdr:spPr bwMode="auto">
        <a:xfrm>
          <a:off x="2987674" y="8315487"/>
          <a:ext cx="203201" cy="1723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3664</xdr:colOff>
      <xdr:row>49</xdr:row>
      <xdr:rowOff>13594</xdr:rowOff>
    </xdr:from>
    <xdr:to>
      <xdr:col>7</xdr:col>
      <xdr:colOff>190500</xdr:colOff>
      <xdr:row>50</xdr:row>
      <xdr:rowOff>3091</xdr:rowOff>
    </xdr:to>
    <xdr:sp macro="" textlink="">
      <xdr:nvSpPr>
        <xdr:cNvPr id="744" name="六角形 743">
          <a:extLst>
            <a:ext uri="{FF2B5EF4-FFF2-40B4-BE49-F238E27FC236}">
              <a16:creationId xmlns:a16="http://schemas.microsoft.com/office/drawing/2014/main" id="{D57A1EC0-3EE3-4C97-AA86-F16ADE38441B}"/>
            </a:ext>
          </a:extLst>
        </xdr:cNvPr>
        <xdr:cNvSpPr/>
      </xdr:nvSpPr>
      <xdr:spPr bwMode="auto">
        <a:xfrm>
          <a:off x="2981814" y="8420994"/>
          <a:ext cx="186836" cy="1609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118337</xdr:colOff>
      <xdr:row>55</xdr:row>
      <xdr:rowOff>70856</xdr:rowOff>
    </xdr:from>
    <xdr:to>
      <xdr:col>5</xdr:col>
      <xdr:colOff>514350</xdr:colOff>
      <xdr:row>57</xdr:row>
      <xdr:rowOff>19050</xdr:rowOff>
    </xdr:to>
    <xdr:sp macro="" textlink="">
      <xdr:nvSpPr>
        <xdr:cNvPr id="745" name="Text Box 972">
          <a:extLst>
            <a:ext uri="{FF2B5EF4-FFF2-40B4-BE49-F238E27FC236}">
              <a16:creationId xmlns:a16="http://schemas.microsoft.com/office/drawing/2014/main" id="{4A81661F-61D5-43DF-95AE-2787E26D795D}"/>
            </a:ext>
          </a:extLst>
        </xdr:cNvPr>
        <xdr:cNvSpPr txBox="1">
          <a:spLocks noChangeArrowheads="1"/>
        </xdr:cNvSpPr>
      </xdr:nvSpPr>
      <xdr:spPr bwMode="auto">
        <a:xfrm>
          <a:off x="1686787" y="9506956"/>
          <a:ext cx="396013" cy="291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318m </a:t>
          </a:r>
        </a:p>
      </xdr:txBody>
    </xdr:sp>
    <xdr:clientData/>
  </xdr:twoCellAnchor>
  <xdr:twoCellAnchor>
    <xdr:from>
      <xdr:col>1</xdr:col>
      <xdr:colOff>577850</xdr:colOff>
      <xdr:row>58</xdr:row>
      <xdr:rowOff>158750</xdr:rowOff>
    </xdr:from>
    <xdr:to>
      <xdr:col>2</xdr:col>
      <xdr:colOff>48599</xdr:colOff>
      <xdr:row>60</xdr:row>
      <xdr:rowOff>29230</xdr:rowOff>
    </xdr:to>
    <xdr:sp macro="" textlink="">
      <xdr:nvSpPr>
        <xdr:cNvPr id="746" name="六角形 745">
          <a:extLst>
            <a:ext uri="{FF2B5EF4-FFF2-40B4-BE49-F238E27FC236}">
              <a16:creationId xmlns:a16="http://schemas.microsoft.com/office/drawing/2014/main" id="{20824665-EFBE-4CD6-A803-5C8F0EF8A5C4}"/>
            </a:ext>
          </a:extLst>
        </xdr:cNvPr>
        <xdr:cNvSpPr/>
      </xdr:nvSpPr>
      <xdr:spPr bwMode="auto">
        <a:xfrm>
          <a:off x="6375400" y="8737600"/>
          <a:ext cx="17559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487629</xdr:colOff>
      <xdr:row>50</xdr:row>
      <xdr:rowOff>99511</xdr:rowOff>
    </xdr:from>
    <xdr:ext cx="541478" cy="186974"/>
    <xdr:sp macro="" textlink="">
      <xdr:nvSpPr>
        <xdr:cNvPr id="747" name="Text Box 1287">
          <a:extLst>
            <a:ext uri="{FF2B5EF4-FFF2-40B4-BE49-F238E27FC236}">
              <a16:creationId xmlns:a16="http://schemas.microsoft.com/office/drawing/2014/main" id="{FD81F91E-C918-4383-B9E0-F6F769D1A8CE}"/>
            </a:ext>
          </a:extLst>
        </xdr:cNvPr>
        <xdr:cNvSpPr txBox="1">
          <a:spLocks noChangeArrowheads="1"/>
        </xdr:cNvSpPr>
      </xdr:nvSpPr>
      <xdr:spPr bwMode="auto">
        <a:xfrm>
          <a:off x="4875479" y="8678361"/>
          <a:ext cx="541478" cy="1869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街灯あり</a:t>
          </a:r>
        </a:p>
      </xdr:txBody>
    </xdr:sp>
    <xdr:clientData/>
  </xdr:oneCellAnchor>
  <xdr:twoCellAnchor>
    <xdr:from>
      <xdr:col>0</xdr:col>
      <xdr:colOff>762000</xdr:colOff>
      <xdr:row>57</xdr:row>
      <xdr:rowOff>21369</xdr:rowOff>
    </xdr:from>
    <xdr:to>
      <xdr:col>1</xdr:col>
      <xdr:colOff>167044</xdr:colOff>
      <xdr:row>57</xdr:row>
      <xdr:rowOff>159934</xdr:rowOff>
    </xdr:to>
    <xdr:sp macro="" textlink="">
      <xdr:nvSpPr>
        <xdr:cNvPr id="748" name="六角形 747">
          <a:extLst>
            <a:ext uri="{FF2B5EF4-FFF2-40B4-BE49-F238E27FC236}">
              <a16:creationId xmlns:a16="http://schemas.microsoft.com/office/drawing/2014/main" id="{B1E062C8-F532-4CE2-ADA4-7900BAED5706}"/>
            </a:ext>
          </a:extLst>
        </xdr:cNvPr>
        <xdr:cNvSpPr/>
      </xdr:nvSpPr>
      <xdr:spPr bwMode="auto">
        <a:xfrm>
          <a:off x="5797550" y="8428769"/>
          <a:ext cx="167044" cy="138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57</xdr:row>
      <xdr:rowOff>5442</xdr:rowOff>
    </xdr:from>
    <xdr:to>
      <xdr:col>3</xdr:col>
      <xdr:colOff>190500</xdr:colOff>
      <xdr:row>58</xdr:row>
      <xdr:rowOff>6803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022E34A2-CD5D-4F0A-8302-324ADB019D3D}"/>
            </a:ext>
          </a:extLst>
        </xdr:cNvPr>
        <xdr:cNvSpPr/>
      </xdr:nvSpPr>
      <xdr:spPr bwMode="auto">
        <a:xfrm>
          <a:off x="158750" y="9784442"/>
          <a:ext cx="190500" cy="1728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759022</xdr:colOff>
      <xdr:row>57</xdr:row>
      <xdr:rowOff>0</xdr:rowOff>
    </xdr:from>
    <xdr:to>
      <xdr:col>5</xdr:col>
      <xdr:colOff>182242</xdr:colOff>
      <xdr:row>57</xdr:row>
      <xdr:rowOff>161925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976CBB07-D3F8-4402-A498-45B8BB69DE6D}"/>
            </a:ext>
          </a:extLst>
        </xdr:cNvPr>
        <xdr:cNvSpPr/>
      </xdr:nvSpPr>
      <xdr:spPr bwMode="auto">
        <a:xfrm>
          <a:off x="1565472" y="9779000"/>
          <a:ext cx="18522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738198</xdr:colOff>
      <xdr:row>57</xdr:row>
      <xdr:rowOff>9525</xdr:rowOff>
    </xdr:from>
    <xdr:to>
      <xdr:col>7</xdr:col>
      <xdr:colOff>167537</xdr:colOff>
      <xdr:row>57</xdr:row>
      <xdr:rowOff>163285</xdr:rowOff>
    </xdr:to>
    <xdr:sp macro="" textlink="">
      <xdr:nvSpPr>
        <xdr:cNvPr id="751" name="六角形 750">
          <a:extLst>
            <a:ext uri="{FF2B5EF4-FFF2-40B4-BE49-F238E27FC236}">
              <a16:creationId xmlns:a16="http://schemas.microsoft.com/office/drawing/2014/main" id="{7706559D-6670-471A-90E9-97EB7EDD70E9}"/>
            </a:ext>
          </a:extLst>
        </xdr:cNvPr>
        <xdr:cNvSpPr/>
      </xdr:nvSpPr>
      <xdr:spPr bwMode="auto">
        <a:xfrm>
          <a:off x="2979748" y="9788525"/>
          <a:ext cx="165939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772583</xdr:colOff>
      <xdr:row>57</xdr:row>
      <xdr:rowOff>6590</xdr:rowOff>
    </xdr:from>
    <xdr:to>
      <xdr:col>9</xdr:col>
      <xdr:colOff>187988</xdr:colOff>
      <xdr:row>58</xdr:row>
      <xdr:rowOff>884</xdr:rowOff>
    </xdr:to>
    <xdr:sp macro="" textlink="">
      <xdr:nvSpPr>
        <xdr:cNvPr id="752" name="六角形 751">
          <a:extLst>
            <a:ext uri="{FF2B5EF4-FFF2-40B4-BE49-F238E27FC236}">
              <a16:creationId xmlns:a16="http://schemas.microsoft.com/office/drawing/2014/main" id="{D3DF644D-2DBE-465E-947A-51E71D8D6808}"/>
            </a:ext>
          </a:extLst>
        </xdr:cNvPr>
        <xdr:cNvSpPr/>
      </xdr:nvSpPr>
      <xdr:spPr bwMode="auto">
        <a:xfrm>
          <a:off x="4385733" y="9785590"/>
          <a:ext cx="190105" cy="1657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767433</xdr:colOff>
      <xdr:row>1</xdr:row>
      <xdr:rowOff>9988</xdr:rowOff>
    </xdr:from>
    <xdr:to>
      <xdr:col>11</xdr:col>
      <xdr:colOff>190653</xdr:colOff>
      <xdr:row>2</xdr:row>
      <xdr:rowOff>3394</xdr:rowOff>
    </xdr:to>
    <xdr:sp macro="" textlink="">
      <xdr:nvSpPr>
        <xdr:cNvPr id="753" name="六角形 752">
          <a:extLst>
            <a:ext uri="{FF2B5EF4-FFF2-40B4-BE49-F238E27FC236}">
              <a16:creationId xmlns:a16="http://schemas.microsoft.com/office/drawing/2014/main" id="{4E2F5E2C-C79E-482F-A1A9-A5991EA1830C}"/>
            </a:ext>
          </a:extLst>
        </xdr:cNvPr>
        <xdr:cNvSpPr/>
      </xdr:nvSpPr>
      <xdr:spPr bwMode="auto">
        <a:xfrm>
          <a:off x="5796633" y="9788988"/>
          <a:ext cx="191570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14654</xdr:rowOff>
    </xdr:from>
    <xdr:to>
      <xdr:col>15</xdr:col>
      <xdr:colOff>183173</xdr:colOff>
      <xdr:row>2</xdr:row>
      <xdr:rowOff>7328</xdr:rowOff>
    </xdr:to>
    <xdr:sp macro="" textlink="">
      <xdr:nvSpPr>
        <xdr:cNvPr id="754" name="六角形 753">
          <a:extLst>
            <a:ext uri="{FF2B5EF4-FFF2-40B4-BE49-F238E27FC236}">
              <a16:creationId xmlns:a16="http://schemas.microsoft.com/office/drawing/2014/main" id="{49662A32-51F3-4E0C-9662-FC380C8A6EB4}"/>
            </a:ext>
          </a:extLst>
        </xdr:cNvPr>
        <xdr:cNvSpPr/>
      </xdr:nvSpPr>
      <xdr:spPr bwMode="auto">
        <a:xfrm>
          <a:off x="8616950" y="186104"/>
          <a:ext cx="183173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190500</xdr:colOff>
      <xdr:row>1</xdr:row>
      <xdr:rowOff>161193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12A9E86D-E9A0-4BFF-8388-CAC255DC7D3E}"/>
            </a:ext>
          </a:extLst>
        </xdr:cNvPr>
        <xdr:cNvSpPr/>
      </xdr:nvSpPr>
      <xdr:spPr bwMode="auto">
        <a:xfrm>
          <a:off x="1002665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7342</xdr:colOff>
      <xdr:row>9</xdr:row>
      <xdr:rowOff>0</xdr:rowOff>
    </xdr:from>
    <xdr:to>
      <xdr:col>13</xdr:col>
      <xdr:colOff>198708</xdr:colOff>
      <xdr:row>9</xdr:row>
      <xdr:rowOff>161925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id="{0F47B544-FEAC-46CF-A710-E3998438317B}"/>
            </a:ext>
          </a:extLst>
        </xdr:cNvPr>
        <xdr:cNvSpPr/>
      </xdr:nvSpPr>
      <xdr:spPr bwMode="auto">
        <a:xfrm>
          <a:off x="7214592" y="1543050"/>
          <a:ext cx="191366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700262</xdr:colOff>
      <xdr:row>9</xdr:row>
      <xdr:rowOff>21613</xdr:rowOff>
    </xdr:from>
    <xdr:to>
      <xdr:col>15</xdr:col>
      <xdr:colOff>146672</xdr:colOff>
      <xdr:row>9</xdr:row>
      <xdr:rowOff>160479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id="{1CF91718-951F-419E-9C38-C5A8F630D6E7}"/>
            </a:ext>
          </a:extLst>
        </xdr:cNvPr>
        <xdr:cNvSpPr/>
      </xdr:nvSpPr>
      <xdr:spPr bwMode="auto">
        <a:xfrm>
          <a:off x="8612362" y="1564663"/>
          <a:ext cx="151260" cy="1388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699680</xdr:colOff>
      <xdr:row>9</xdr:row>
      <xdr:rowOff>8801</xdr:rowOff>
    </xdr:from>
    <xdr:to>
      <xdr:col>17</xdr:col>
      <xdr:colOff>175551</xdr:colOff>
      <xdr:row>9</xdr:row>
      <xdr:rowOff>161395</xdr:rowOff>
    </xdr:to>
    <xdr:sp macro="" textlink="">
      <xdr:nvSpPr>
        <xdr:cNvPr id="758" name="六角形 757">
          <a:extLst>
            <a:ext uri="{FF2B5EF4-FFF2-40B4-BE49-F238E27FC236}">
              <a16:creationId xmlns:a16="http://schemas.microsoft.com/office/drawing/2014/main" id="{E06E636F-D5EE-408D-B1CB-64B625BEC124}"/>
            </a:ext>
          </a:extLst>
        </xdr:cNvPr>
        <xdr:cNvSpPr/>
      </xdr:nvSpPr>
      <xdr:spPr bwMode="auto">
        <a:xfrm>
          <a:off x="10021480" y="1551851"/>
          <a:ext cx="180721" cy="152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9389</xdr:colOff>
      <xdr:row>9</xdr:row>
      <xdr:rowOff>24568</xdr:rowOff>
    </xdr:from>
    <xdr:to>
      <xdr:col>19</xdr:col>
      <xdr:colOff>172693</xdr:colOff>
      <xdr:row>10</xdr:row>
      <xdr:rowOff>1569</xdr:rowOff>
    </xdr:to>
    <xdr:sp macro="" textlink="">
      <xdr:nvSpPr>
        <xdr:cNvPr id="759" name="六角形 758">
          <a:extLst>
            <a:ext uri="{FF2B5EF4-FFF2-40B4-BE49-F238E27FC236}">
              <a16:creationId xmlns:a16="http://schemas.microsoft.com/office/drawing/2014/main" id="{3347427E-137B-415B-8150-F3C7E4829E6D}"/>
            </a:ext>
          </a:extLst>
        </xdr:cNvPr>
        <xdr:cNvSpPr/>
      </xdr:nvSpPr>
      <xdr:spPr bwMode="auto">
        <a:xfrm>
          <a:off x="11445739" y="1567618"/>
          <a:ext cx="163304" cy="1548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5271</xdr:colOff>
      <xdr:row>17</xdr:row>
      <xdr:rowOff>6453</xdr:rowOff>
    </xdr:from>
    <xdr:to>
      <xdr:col>15</xdr:col>
      <xdr:colOff>182561</xdr:colOff>
      <xdr:row>17</xdr:row>
      <xdr:rowOff>169667</xdr:rowOff>
    </xdr:to>
    <xdr:sp macro="" textlink="">
      <xdr:nvSpPr>
        <xdr:cNvPr id="760" name="六角形 759">
          <a:extLst>
            <a:ext uri="{FF2B5EF4-FFF2-40B4-BE49-F238E27FC236}">
              <a16:creationId xmlns:a16="http://schemas.microsoft.com/office/drawing/2014/main" id="{8BED1BF7-B41F-47F3-B36F-9C575FCF2573}"/>
            </a:ext>
          </a:extLst>
        </xdr:cNvPr>
        <xdr:cNvSpPr/>
      </xdr:nvSpPr>
      <xdr:spPr bwMode="auto">
        <a:xfrm>
          <a:off x="8622221" y="2927453"/>
          <a:ext cx="177290" cy="1632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17</xdr:col>
      <xdr:colOff>4366</xdr:colOff>
      <xdr:row>17</xdr:row>
      <xdr:rowOff>9835</xdr:rowOff>
    </xdr:from>
    <xdr:to>
      <xdr:col>17</xdr:col>
      <xdr:colOff>197538</xdr:colOff>
      <xdr:row>17</xdr:row>
      <xdr:rowOff>165257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089F5030-115F-4884-A19B-21934AB80394}"/>
            </a:ext>
          </a:extLst>
        </xdr:cNvPr>
        <xdr:cNvSpPr/>
      </xdr:nvSpPr>
      <xdr:spPr bwMode="auto">
        <a:xfrm>
          <a:off x="10031016" y="2930835"/>
          <a:ext cx="193172" cy="1554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15531</xdr:colOff>
      <xdr:row>10</xdr:row>
      <xdr:rowOff>106967</xdr:rowOff>
    </xdr:from>
    <xdr:to>
      <xdr:col>17</xdr:col>
      <xdr:colOff>307932</xdr:colOff>
      <xdr:row>11</xdr:row>
      <xdr:rowOff>34093</xdr:rowOff>
    </xdr:to>
    <xdr:sp macro="" textlink="">
      <xdr:nvSpPr>
        <xdr:cNvPr id="762" name="Freeform 1313">
          <a:extLst>
            <a:ext uri="{FF2B5EF4-FFF2-40B4-BE49-F238E27FC236}">
              <a16:creationId xmlns:a16="http://schemas.microsoft.com/office/drawing/2014/main" id="{1FB6043E-3F8C-4AB7-9337-3A8F71542E66}"/>
            </a:ext>
          </a:extLst>
        </xdr:cNvPr>
        <xdr:cNvSpPr>
          <a:spLocks/>
        </xdr:cNvSpPr>
      </xdr:nvSpPr>
      <xdr:spPr bwMode="auto">
        <a:xfrm>
          <a:off x="10042181" y="1827817"/>
          <a:ext cx="292401" cy="98576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  <a:gd name="connsiteX0" fmla="*/ 11291 w 11291"/>
            <a:gd name="connsiteY0" fmla="*/ 7903 h 11653"/>
            <a:gd name="connsiteX1" fmla="*/ 9753 w 11291"/>
            <a:gd name="connsiteY1" fmla="*/ 11653 h 11653"/>
            <a:gd name="connsiteX2" fmla="*/ 0 w 11291"/>
            <a:gd name="connsiteY2" fmla="*/ 0 h 11653"/>
            <a:gd name="connsiteX0" fmla="*/ 11807 w 11807"/>
            <a:gd name="connsiteY0" fmla="*/ 9143 h 12893"/>
            <a:gd name="connsiteX1" fmla="*/ 10269 w 11807"/>
            <a:gd name="connsiteY1" fmla="*/ 12893 h 12893"/>
            <a:gd name="connsiteX2" fmla="*/ 0 w 11807"/>
            <a:gd name="connsiteY2" fmla="*/ 0 h 12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07" h="12893">
              <a:moveTo>
                <a:pt x="11807" y="9143"/>
              </a:moveTo>
              <a:lnTo>
                <a:pt x="10269" y="12893"/>
              </a:lnTo>
              <a:cubicBezTo>
                <a:pt x="7448" y="9560"/>
                <a:pt x="2821" y="333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9525</xdr:colOff>
      <xdr:row>11</xdr:row>
      <xdr:rowOff>65612</xdr:rowOff>
    </xdr:from>
    <xdr:to>
      <xdr:col>17</xdr:col>
      <xdr:colOff>219075</xdr:colOff>
      <xdr:row>12</xdr:row>
      <xdr:rowOff>8462</xdr:rowOff>
    </xdr:to>
    <xdr:sp macro="" textlink="">
      <xdr:nvSpPr>
        <xdr:cNvPr id="763" name="Freeform 1314">
          <a:extLst>
            <a:ext uri="{FF2B5EF4-FFF2-40B4-BE49-F238E27FC236}">
              <a16:creationId xmlns:a16="http://schemas.microsoft.com/office/drawing/2014/main" id="{747085AB-8271-4EEA-B390-AF2C0BCE98A7}"/>
            </a:ext>
          </a:extLst>
        </xdr:cNvPr>
        <xdr:cNvSpPr>
          <a:spLocks/>
        </xdr:cNvSpPr>
      </xdr:nvSpPr>
      <xdr:spPr bwMode="auto">
        <a:xfrm>
          <a:off x="10036175" y="1957912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565965</xdr:colOff>
      <xdr:row>11</xdr:row>
      <xdr:rowOff>133019</xdr:rowOff>
    </xdr:from>
    <xdr:to>
      <xdr:col>18</xdr:col>
      <xdr:colOff>167104</xdr:colOff>
      <xdr:row>13</xdr:row>
      <xdr:rowOff>25066</xdr:rowOff>
    </xdr:to>
    <xdr:grpSp>
      <xdr:nvGrpSpPr>
        <xdr:cNvPr id="764" name="Group 6672">
          <a:extLst>
            <a:ext uri="{FF2B5EF4-FFF2-40B4-BE49-F238E27FC236}">
              <a16:creationId xmlns:a16="http://schemas.microsoft.com/office/drawing/2014/main" id="{24DA5398-AFF6-4210-8EFC-078F6CC75FE6}"/>
            </a:ext>
          </a:extLst>
        </xdr:cNvPr>
        <xdr:cNvGrpSpPr>
          <a:grpSpLocks/>
        </xdr:cNvGrpSpPr>
      </xdr:nvGrpSpPr>
      <xdr:grpSpPr bwMode="auto">
        <a:xfrm>
          <a:off x="11973286" y="2033483"/>
          <a:ext cx="304175" cy="236762"/>
          <a:chOff x="536" y="110"/>
          <a:chExt cx="46" cy="44"/>
        </a:xfrm>
      </xdr:grpSpPr>
      <xdr:pic>
        <xdr:nvPicPr>
          <xdr:cNvPr id="765" name="Picture 6673" descr="route2">
            <a:extLst>
              <a:ext uri="{FF2B5EF4-FFF2-40B4-BE49-F238E27FC236}">
                <a16:creationId xmlns:a16="http://schemas.microsoft.com/office/drawing/2014/main" id="{1B94CCE4-F5B0-498B-BCEA-A062DC6302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6" name="Text Box 6674">
            <a:extLst>
              <a:ext uri="{FF2B5EF4-FFF2-40B4-BE49-F238E27FC236}">
                <a16:creationId xmlns:a16="http://schemas.microsoft.com/office/drawing/2014/main" id="{C3EB4799-42EC-4812-AF8D-F2E978E722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17</xdr:col>
      <xdr:colOff>364881</xdr:colOff>
      <xdr:row>11</xdr:row>
      <xdr:rowOff>97446</xdr:rowOff>
    </xdr:from>
    <xdr:to>
      <xdr:col>17</xdr:col>
      <xdr:colOff>507756</xdr:colOff>
      <xdr:row>12</xdr:row>
      <xdr:rowOff>49821</xdr:rowOff>
    </xdr:to>
    <xdr:sp macro="" textlink="">
      <xdr:nvSpPr>
        <xdr:cNvPr id="767" name="Oval 1309">
          <a:extLst>
            <a:ext uri="{FF2B5EF4-FFF2-40B4-BE49-F238E27FC236}">
              <a16:creationId xmlns:a16="http://schemas.microsoft.com/office/drawing/2014/main" id="{1E8C8798-B119-4F5F-AEC4-7FF00C8FECE9}"/>
            </a:ext>
          </a:extLst>
        </xdr:cNvPr>
        <xdr:cNvSpPr>
          <a:spLocks noChangeArrowheads="1"/>
        </xdr:cNvSpPr>
      </xdr:nvSpPr>
      <xdr:spPr bwMode="auto">
        <a:xfrm>
          <a:off x="10391531" y="1989746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58616</xdr:colOff>
      <xdr:row>4</xdr:row>
      <xdr:rowOff>87920</xdr:rowOff>
    </xdr:from>
    <xdr:to>
      <xdr:col>18</xdr:col>
      <xdr:colOff>387350</xdr:colOff>
      <xdr:row>8</xdr:row>
      <xdr:rowOff>44449</xdr:rowOff>
    </xdr:to>
    <xdr:sp macro="" textlink="">
      <xdr:nvSpPr>
        <xdr:cNvPr id="768" name="AutoShape 1653">
          <a:extLst>
            <a:ext uri="{FF2B5EF4-FFF2-40B4-BE49-F238E27FC236}">
              <a16:creationId xmlns:a16="http://schemas.microsoft.com/office/drawing/2014/main" id="{B4592459-10E1-48AC-B27E-D839420377C2}"/>
            </a:ext>
          </a:extLst>
        </xdr:cNvPr>
        <xdr:cNvSpPr>
          <a:spLocks/>
        </xdr:cNvSpPr>
      </xdr:nvSpPr>
      <xdr:spPr bwMode="auto">
        <a:xfrm>
          <a:off x="10790116" y="773720"/>
          <a:ext cx="328734" cy="64232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190500</xdr:colOff>
      <xdr:row>1</xdr:row>
      <xdr:rowOff>161193</xdr:rowOff>
    </xdr:to>
    <xdr:sp macro="" textlink="">
      <xdr:nvSpPr>
        <xdr:cNvPr id="769" name="六角形 768">
          <a:extLst>
            <a:ext uri="{FF2B5EF4-FFF2-40B4-BE49-F238E27FC236}">
              <a16:creationId xmlns:a16="http://schemas.microsoft.com/office/drawing/2014/main" id="{7EF917BD-8BBF-47D1-BDB2-B33A5CC3167F}"/>
            </a:ext>
          </a:extLst>
        </xdr:cNvPr>
        <xdr:cNvSpPr/>
      </xdr:nvSpPr>
      <xdr:spPr bwMode="auto">
        <a:xfrm>
          <a:off x="1143635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704021</xdr:colOff>
      <xdr:row>17</xdr:row>
      <xdr:rowOff>12505</xdr:rowOff>
    </xdr:from>
    <xdr:to>
      <xdr:col>11</xdr:col>
      <xdr:colOff>180004</xdr:colOff>
      <xdr:row>17</xdr:row>
      <xdr:rowOff>165099</xdr:rowOff>
    </xdr:to>
    <xdr:sp macro="" textlink="">
      <xdr:nvSpPr>
        <xdr:cNvPr id="770" name="六角形 769">
          <a:extLst>
            <a:ext uri="{FF2B5EF4-FFF2-40B4-BE49-F238E27FC236}">
              <a16:creationId xmlns:a16="http://schemas.microsoft.com/office/drawing/2014/main" id="{CD99DBCD-D6FE-4274-9FDB-54CBE4F6EB97}"/>
            </a:ext>
          </a:extLst>
        </xdr:cNvPr>
        <xdr:cNvSpPr/>
      </xdr:nvSpPr>
      <xdr:spPr bwMode="auto">
        <a:xfrm>
          <a:off x="12845221" y="1555555"/>
          <a:ext cx="180833" cy="152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11386</xdr:colOff>
      <xdr:row>17</xdr:row>
      <xdr:rowOff>12405</xdr:rowOff>
    </xdr:from>
    <xdr:to>
      <xdr:col>19</xdr:col>
      <xdr:colOff>183557</xdr:colOff>
      <xdr:row>17</xdr:row>
      <xdr:rowOff>164210</xdr:rowOff>
    </xdr:to>
    <xdr:sp macro="" textlink="">
      <xdr:nvSpPr>
        <xdr:cNvPr id="771" name="六角形 770">
          <a:extLst>
            <a:ext uri="{FF2B5EF4-FFF2-40B4-BE49-F238E27FC236}">
              <a16:creationId xmlns:a16="http://schemas.microsoft.com/office/drawing/2014/main" id="{FA3DDDAF-2E02-49BF-8FA2-8616D8025594}"/>
            </a:ext>
          </a:extLst>
        </xdr:cNvPr>
        <xdr:cNvSpPr/>
      </xdr:nvSpPr>
      <xdr:spPr bwMode="auto">
        <a:xfrm>
          <a:off x="11447736" y="2933405"/>
          <a:ext cx="172171" cy="1518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14653</xdr:rowOff>
    </xdr:from>
    <xdr:to>
      <xdr:col>11</xdr:col>
      <xdr:colOff>182190</xdr:colOff>
      <xdr:row>25</xdr:row>
      <xdr:rowOff>169404</xdr:rowOff>
    </xdr:to>
    <xdr:sp macro="" textlink="">
      <xdr:nvSpPr>
        <xdr:cNvPr id="772" name="六角形 771">
          <a:extLst>
            <a:ext uri="{FF2B5EF4-FFF2-40B4-BE49-F238E27FC236}">
              <a16:creationId xmlns:a16="http://schemas.microsoft.com/office/drawing/2014/main" id="{60E8B0D5-61B8-4D22-BEFB-95C2FD7A07DD}"/>
            </a:ext>
          </a:extLst>
        </xdr:cNvPr>
        <xdr:cNvSpPr/>
      </xdr:nvSpPr>
      <xdr:spPr bwMode="auto">
        <a:xfrm>
          <a:off x="12846050" y="2935653"/>
          <a:ext cx="182190" cy="1547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9921</xdr:colOff>
      <xdr:row>25</xdr:row>
      <xdr:rowOff>8627</xdr:rowOff>
    </xdr:from>
    <xdr:to>
      <xdr:col>13</xdr:col>
      <xdr:colOff>157025</xdr:colOff>
      <xdr:row>26</xdr:row>
      <xdr:rowOff>0</xdr:rowOff>
    </xdr:to>
    <xdr:sp macro="" textlink="">
      <xdr:nvSpPr>
        <xdr:cNvPr id="773" name="六角形 772">
          <a:extLst>
            <a:ext uri="{FF2B5EF4-FFF2-40B4-BE49-F238E27FC236}">
              <a16:creationId xmlns:a16="http://schemas.microsoft.com/office/drawing/2014/main" id="{2A8D3259-B1E9-49B6-B417-BBDF8ADB4758}"/>
            </a:ext>
          </a:extLst>
        </xdr:cNvPr>
        <xdr:cNvSpPr/>
      </xdr:nvSpPr>
      <xdr:spPr bwMode="auto">
        <a:xfrm>
          <a:off x="8622109" y="4354408"/>
          <a:ext cx="147104" cy="1650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21770</xdr:rowOff>
    </xdr:from>
    <xdr:to>
      <xdr:col>17</xdr:col>
      <xdr:colOff>177551</xdr:colOff>
      <xdr:row>26</xdr:row>
      <xdr:rowOff>9733</xdr:rowOff>
    </xdr:to>
    <xdr:sp macro="" textlink="">
      <xdr:nvSpPr>
        <xdr:cNvPr id="774" name="六角形 773">
          <a:extLst>
            <a:ext uri="{FF2B5EF4-FFF2-40B4-BE49-F238E27FC236}">
              <a16:creationId xmlns:a16="http://schemas.microsoft.com/office/drawing/2014/main" id="{59F19067-9270-4FE3-A12E-06B69D4889EC}"/>
            </a:ext>
          </a:extLst>
        </xdr:cNvPr>
        <xdr:cNvSpPr/>
      </xdr:nvSpPr>
      <xdr:spPr bwMode="auto">
        <a:xfrm>
          <a:off x="10026650" y="4314370"/>
          <a:ext cx="177551" cy="1594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8410</xdr:colOff>
      <xdr:row>33</xdr:row>
      <xdr:rowOff>7327</xdr:rowOff>
    </xdr:from>
    <xdr:to>
      <xdr:col>11</xdr:col>
      <xdr:colOff>199775</xdr:colOff>
      <xdr:row>34</xdr:row>
      <xdr:rowOff>733</xdr:rowOff>
    </xdr:to>
    <xdr:sp macro="" textlink="">
      <xdr:nvSpPr>
        <xdr:cNvPr id="775" name="六角形 774">
          <a:extLst>
            <a:ext uri="{FF2B5EF4-FFF2-40B4-BE49-F238E27FC236}">
              <a16:creationId xmlns:a16="http://schemas.microsoft.com/office/drawing/2014/main" id="{0397B1F4-6976-4752-8D49-68B5B4D88A1E}"/>
            </a:ext>
          </a:extLst>
        </xdr:cNvPr>
        <xdr:cNvSpPr/>
      </xdr:nvSpPr>
      <xdr:spPr bwMode="auto">
        <a:xfrm>
          <a:off x="12854460" y="4299927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693699</xdr:colOff>
      <xdr:row>25</xdr:row>
      <xdr:rowOff>3000</xdr:rowOff>
    </xdr:from>
    <xdr:to>
      <xdr:col>19</xdr:col>
      <xdr:colOff>175367</xdr:colOff>
      <xdr:row>26</xdr:row>
      <xdr:rowOff>5099</xdr:rowOff>
    </xdr:to>
    <xdr:sp macro="" textlink="">
      <xdr:nvSpPr>
        <xdr:cNvPr id="776" name="六角形 775">
          <a:extLst>
            <a:ext uri="{FF2B5EF4-FFF2-40B4-BE49-F238E27FC236}">
              <a16:creationId xmlns:a16="http://schemas.microsoft.com/office/drawing/2014/main" id="{D46952BC-397B-45A6-99B6-6280CA6A0AB3}"/>
            </a:ext>
          </a:extLst>
        </xdr:cNvPr>
        <xdr:cNvSpPr/>
      </xdr:nvSpPr>
      <xdr:spPr bwMode="auto">
        <a:xfrm>
          <a:off x="12816907" y="4246917"/>
          <a:ext cx="185460" cy="1714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</xdr:colOff>
      <xdr:row>33</xdr:row>
      <xdr:rowOff>10013</xdr:rowOff>
    </xdr:from>
    <xdr:to>
      <xdr:col>13</xdr:col>
      <xdr:colOff>196851</xdr:colOff>
      <xdr:row>34</xdr:row>
      <xdr:rowOff>0</xdr:rowOff>
    </xdr:to>
    <xdr:sp macro="" textlink="">
      <xdr:nvSpPr>
        <xdr:cNvPr id="777" name="六角形 776">
          <a:extLst>
            <a:ext uri="{FF2B5EF4-FFF2-40B4-BE49-F238E27FC236}">
              <a16:creationId xmlns:a16="http://schemas.microsoft.com/office/drawing/2014/main" id="{9F57D4C3-4CF4-4053-AFAE-2A88F4202FA3}"/>
            </a:ext>
          </a:extLst>
        </xdr:cNvPr>
        <xdr:cNvSpPr/>
      </xdr:nvSpPr>
      <xdr:spPr bwMode="auto">
        <a:xfrm>
          <a:off x="7207251" y="5674213"/>
          <a:ext cx="196850" cy="1614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692707</xdr:colOff>
      <xdr:row>33</xdr:row>
      <xdr:rowOff>9768</xdr:rowOff>
    </xdr:from>
    <xdr:to>
      <xdr:col>15</xdr:col>
      <xdr:colOff>190497</xdr:colOff>
      <xdr:row>33</xdr:row>
      <xdr:rowOff>156308</xdr:rowOff>
    </xdr:to>
    <xdr:sp macro="" textlink="">
      <xdr:nvSpPr>
        <xdr:cNvPr id="778" name="六角形 777">
          <a:extLst>
            <a:ext uri="{FF2B5EF4-FFF2-40B4-BE49-F238E27FC236}">
              <a16:creationId xmlns:a16="http://schemas.microsoft.com/office/drawing/2014/main" id="{D2E676BB-60D1-4C33-B85F-C847D3DF4097}"/>
            </a:ext>
          </a:extLst>
        </xdr:cNvPr>
        <xdr:cNvSpPr/>
      </xdr:nvSpPr>
      <xdr:spPr bwMode="auto">
        <a:xfrm>
          <a:off x="9997899" y="5656383"/>
          <a:ext cx="201175" cy="1465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4852</xdr:colOff>
      <xdr:row>33</xdr:row>
      <xdr:rowOff>11656</xdr:rowOff>
    </xdr:from>
    <xdr:to>
      <xdr:col>17</xdr:col>
      <xdr:colOff>175684</xdr:colOff>
      <xdr:row>33</xdr:row>
      <xdr:rowOff>167217</xdr:rowOff>
    </xdr:to>
    <xdr:sp macro="" textlink="">
      <xdr:nvSpPr>
        <xdr:cNvPr id="779" name="六角形 778">
          <a:extLst>
            <a:ext uri="{FF2B5EF4-FFF2-40B4-BE49-F238E27FC236}">
              <a16:creationId xmlns:a16="http://schemas.microsoft.com/office/drawing/2014/main" id="{3D3E2714-C645-4597-9C58-AC1C8E7346F8}"/>
            </a:ext>
          </a:extLst>
        </xdr:cNvPr>
        <xdr:cNvSpPr/>
      </xdr:nvSpPr>
      <xdr:spPr bwMode="auto">
        <a:xfrm>
          <a:off x="11441202" y="5675856"/>
          <a:ext cx="170832" cy="1555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3319</xdr:colOff>
      <xdr:row>41</xdr:row>
      <xdr:rowOff>8970</xdr:rowOff>
    </xdr:from>
    <xdr:to>
      <xdr:col>15</xdr:col>
      <xdr:colOff>180870</xdr:colOff>
      <xdr:row>41</xdr:row>
      <xdr:rowOff>168487</xdr:rowOff>
    </xdr:to>
    <xdr:sp macro="" textlink="">
      <xdr:nvSpPr>
        <xdr:cNvPr id="780" name="六角形 779">
          <a:extLst>
            <a:ext uri="{FF2B5EF4-FFF2-40B4-BE49-F238E27FC236}">
              <a16:creationId xmlns:a16="http://schemas.microsoft.com/office/drawing/2014/main" id="{4265F03E-D009-490E-865A-D385904A5A0C}"/>
            </a:ext>
          </a:extLst>
        </xdr:cNvPr>
        <xdr:cNvSpPr/>
      </xdr:nvSpPr>
      <xdr:spPr bwMode="auto">
        <a:xfrm>
          <a:off x="8620269" y="7044770"/>
          <a:ext cx="177551" cy="159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14654</xdr:colOff>
      <xdr:row>41</xdr:row>
      <xdr:rowOff>4395</xdr:rowOff>
    </xdr:from>
    <xdr:to>
      <xdr:col>17</xdr:col>
      <xdr:colOff>186969</xdr:colOff>
      <xdr:row>41</xdr:row>
      <xdr:rowOff>166321</xdr:rowOff>
    </xdr:to>
    <xdr:sp macro="" textlink="">
      <xdr:nvSpPr>
        <xdr:cNvPr id="781" name="六角形 780">
          <a:extLst>
            <a:ext uri="{FF2B5EF4-FFF2-40B4-BE49-F238E27FC236}">
              <a16:creationId xmlns:a16="http://schemas.microsoft.com/office/drawing/2014/main" id="{8EA58953-C56C-44F2-B3DE-65B0FE760CE4}"/>
            </a:ext>
          </a:extLst>
        </xdr:cNvPr>
        <xdr:cNvSpPr/>
      </xdr:nvSpPr>
      <xdr:spPr bwMode="auto">
        <a:xfrm>
          <a:off x="10041304" y="7040195"/>
          <a:ext cx="172315" cy="161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772502</xdr:colOff>
      <xdr:row>41</xdr:row>
      <xdr:rowOff>7116</xdr:rowOff>
    </xdr:from>
    <xdr:to>
      <xdr:col>19</xdr:col>
      <xdr:colOff>180726</xdr:colOff>
      <xdr:row>41</xdr:row>
      <xdr:rowOff>163599</xdr:rowOff>
    </xdr:to>
    <xdr:sp macro="" textlink="">
      <xdr:nvSpPr>
        <xdr:cNvPr id="782" name="六角形 781">
          <a:extLst>
            <a:ext uri="{FF2B5EF4-FFF2-40B4-BE49-F238E27FC236}">
              <a16:creationId xmlns:a16="http://schemas.microsoft.com/office/drawing/2014/main" id="{A8CB2102-217A-4216-9247-BB14D589FF48}"/>
            </a:ext>
          </a:extLst>
        </xdr:cNvPr>
        <xdr:cNvSpPr/>
      </xdr:nvSpPr>
      <xdr:spPr bwMode="auto">
        <a:xfrm>
          <a:off x="11434152" y="7042916"/>
          <a:ext cx="182924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13896</xdr:colOff>
      <xdr:row>49</xdr:row>
      <xdr:rowOff>14980</xdr:rowOff>
    </xdr:from>
    <xdr:to>
      <xdr:col>11</xdr:col>
      <xdr:colOff>179916</xdr:colOff>
      <xdr:row>49</xdr:row>
      <xdr:rowOff>164042</xdr:rowOff>
    </xdr:to>
    <xdr:sp macro="" textlink="">
      <xdr:nvSpPr>
        <xdr:cNvPr id="783" name="六角形 782">
          <a:extLst>
            <a:ext uri="{FF2B5EF4-FFF2-40B4-BE49-F238E27FC236}">
              <a16:creationId xmlns:a16="http://schemas.microsoft.com/office/drawing/2014/main" id="{9EB8F692-2D15-42ED-A3AE-D20DCEC2BD3D}"/>
            </a:ext>
          </a:extLst>
        </xdr:cNvPr>
        <xdr:cNvSpPr/>
      </xdr:nvSpPr>
      <xdr:spPr bwMode="auto">
        <a:xfrm>
          <a:off x="7210563" y="8322897"/>
          <a:ext cx="166020" cy="1490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9631</xdr:colOff>
      <xdr:row>49</xdr:row>
      <xdr:rowOff>7327</xdr:rowOff>
    </xdr:from>
    <xdr:to>
      <xdr:col>13</xdr:col>
      <xdr:colOff>206369</xdr:colOff>
      <xdr:row>50</xdr:row>
      <xdr:rowOff>732</xdr:rowOff>
    </xdr:to>
    <xdr:sp macro="" textlink="">
      <xdr:nvSpPr>
        <xdr:cNvPr id="784" name="六角形 783">
          <a:extLst>
            <a:ext uri="{FF2B5EF4-FFF2-40B4-BE49-F238E27FC236}">
              <a16:creationId xmlns:a16="http://schemas.microsoft.com/office/drawing/2014/main" id="{D67DCFAB-544F-4510-8E99-CF8CC508FFF2}"/>
            </a:ext>
          </a:extLst>
        </xdr:cNvPr>
        <xdr:cNvSpPr/>
      </xdr:nvSpPr>
      <xdr:spPr bwMode="auto">
        <a:xfrm>
          <a:off x="7216881" y="8414727"/>
          <a:ext cx="196738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9143</xdr:colOff>
      <xdr:row>49</xdr:row>
      <xdr:rowOff>2198</xdr:rowOff>
    </xdr:from>
    <xdr:to>
      <xdr:col>15</xdr:col>
      <xdr:colOff>201005</xdr:colOff>
      <xdr:row>50</xdr:row>
      <xdr:rowOff>9211</xdr:rowOff>
    </xdr:to>
    <xdr:sp macro="" textlink="">
      <xdr:nvSpPr>
        <xdr:cNvPr id="785" name="六角形 784">
          <a:extLst>
            <a:ext uri="{FF2B5EF4-FFF2-40B4-BE49-F238E27FC236}">
              <a16:creationId xmlns:a16="http://schemas.microsoft.com/office/drawing/2014/main" id="{F8D07DA0-2B59-4342-918D-5204557ED38A}"/>
            </a:ext>
          </a:extLst>
        </xdr:cNvPr>
        <xdr:cNvSpPr/>
      </xdr:nvSpPr>
      <xdr:spPr bwMode="auto">
        <a:xfrm>
          <a:off x="8626093" y="8409598"/>
          <a:ext cx="191862" cy="1784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20026</xdr:colOff>
      <xdr:row>49</xdr:row>
      <xdr:rowOff>6594</xdr:rowOff>
    </xdr:from>
    <xdr:to>
      <xdr:col>17</xdr:col>
      <xdr:colOff>223227</xdr:colOff>
      <xdr:row>49</xdr:row>
      <xdr:rowOff>168519</xdr:rowOff>
    </xdr:to>
    <xdr:sp macro="" textlink="">
      <xdr:nvSpPr>
        <xdr:cNvPr id="786" name="六角形 785">
          <a:extLst>
            <a:ext uri="{FF2B5EF4-FFF2-40B4-BE49-F238E27FC236}">
              <a16:creationId xmlns:a16="http://schemas.microsoft.com/office/drawing/2014/main" id="{EE667574-2839-45A0-9BCF-47FB990F81DA}"/>
            </a:ext>
          </a:extLst>
        </xdr:cNvPr>
        <xdr:cNvSpPr/>
      </xdr:nvSpPr>
      <xdr:spPr bwMode="auto">
        <a:xfrm>
          <a:off x="10046676" y="8413994"/>
          <a:ext cx="203201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22468</xdr:colOff>
      <xdr:row>49</xdr:row>
      <xdr:rowOff>11087</xdr:rowOff>
    </xdr:from>
    <xdr:to>
      <xdr:col>19</xdr:col>
      <xdr:colOff>211749</xdr:colOff>
      <xdr:row>49</xdr:row>
      <xdr:rowOff>145319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id="{6B915135-8B20-40E0-99E2-7B83AC029B11}"/>
            </a:ext>
          </a:extLst>
        </xdr:cNvPr>
        <xdr:cNvSpPr/>
      </xdr:nvSpPr>
      <xdr:spPr bwMode="auto">
        <a:xfrm>
          <a:off x="11458818" y="8418487"/>
          <a:ext cx="189281" cy="1342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770048</xdr:colOff>
      <xdr:row>57</xdr:row>
      <xdr:rowOff>17201</xdr:rowOff>
    </xdr:from>
    <xdr:to>
      <xdr:col>11</xdr:col>
      <xdr:colOff>188581</xdr:colOff>
      <xdr:row>57</xdr:row>
      <xdr:rowOff>163011</xdr:rowOff>
    </xdr:to>
    <xdr:sp macro="" textlink="">
      <xdr:nvSpPr>
        <xdr:cNvPr id="788" name="六角形 787">
          <a:extLst>
            <a:ext uri="{FF2B5EF4-FFF2-40B4-BE49-F238E27FC236}">
              <a16:creationId xmlns:a16="http://schemas.microsoft.com/office/drawing/2014/main" id="{B2DFF8B5-C4B2-4C04-8F28-2D2B0B482B13}"/>
            </a:ext>
          </a:extLst>
        </xdr:cNvPr>
        <xdr:cNvSpPr/>
      </xdr:nvSpPr>
      <xdr:spPr bwMode="auto">
        <a:xfrm>
          <a:off x="12847748" y="8424601"/>
          <a:ext cx="186883" cy="1458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789" name="Freeform 529">
          <a:extLst>
            <a:ext uri="{FF2B5EF4-FFF2-40B4-BE49-F238E27FC236}">
              <a16:creationId xmlns:a16="http://schemas.microsoft.com/office/drawing/2014/main" id="{805E5C9F-C839-4F7E-BD22-E23D0932D331}"/>
            </a:ext>
          </a:extLst>
        </xdr:cNvPr>
        <xdr:cNvSpPr>
          <a:spLocks/>
        </xdr:cNvSpPr>
      </xdr:nvSpPr>
      <xdr:spPr bwMode="auto">
        <a:xfrm>
          <a:off x="95599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43</xdr:row>
      <xdr:rowOff>38100</xdr:rowOff>
    </xdr:from>
    <xdr:to>
      <xdr:col>16</xdr:col>
      <xdr:colOff>323850</xdr:colOff>
      <xdr:row>44</xdr:row>
      <xdr:rowOff>85725</xdr:rowOff>
    </xdr:to>
    <xdr:sp macro="" textlink="">
      <xdr:nvSpPr>
        <xdr:cNvPr id="790" name="Freeform 530">
          <a:extLst>
            <a:ext uri="{FF2B5EF4-FFF2-40B4-BE49-F238E27FC236}">
              <a16:creationId xmlns:a16="http://schemas.microsoft.com/office/drawing/2014/main" id="{CCCF36E2-2375-494A-992F-6DD77A99C7E6}"/>
            </a:ext>
          </a:extLst>
        </xdr:cNvPr>
        <xdr:cNvSpPr>
          <a:spLocks/>
        </xdr:cNvSpPr>
      </xdr:nvSpPr>
      <xdr:spPr bwMode="auto">
        <a:xfrm>
          <a:off x="9559925" y="7416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35</xdr:row>
      <xdr:rowOff>95250</xdr:rowOff>
    </xdr:from>
    <xdr:to>
      <xdr:col>14</xdr:col>
      <xdr:colOff>323850</xdr:colOff>
      <xdr:row>35</xdr:row>
      <xdr:rowOff>142875</xdr:rowOff>
    </xdr:to>
    <xdr:sp macro="" textlink="">
      <xdr:nvSpPr>
        <xdr:cNvPr id="791" name="Freeform 529">
          <a:extLst>
            <a:ext uri="{FF2B5EF4-FFF2-40B4-BE49-F238E27FC236}">
              <a16:creationId xmlns:a16="http://schemas.microsoft.com/office/drawing/2014/main" id="{4EF65A83-C010-4505-BE29-8BDE0D1BF515}"/>
            </a:ext>
          </a:extLst>
        </xdr:cNvPr>
        <xdr:cNvSpPr>
          <a:spLocks/>
        </xdr:cNvSpPr>
      </xdr:nvSpPr>
      <xdr:spPr bwMode="auto">
        <a:xfrm>
          <a:off x="8150225" y="61023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35</xdr:row>
      <xdr:rowOff>38100</xdr:rowOff>
    </xdr:from>
    <xdr:to>
      <xdr:col>14</xdr:col>
      <xdr:colOff>323850</xdr:colOff>
      <xdr:row>36</xdr:row>
      <xdr:rowOff>85725</xdr:rowOff>
    </xdr:to>
    <xdr:sp macro="" textlink="">
      <xdr:nvSpPr>
        <xdr:cNvPr id="792" name="Freeform 530">
          <a:extLst>
            <a:ext uri="{FF2B5EF4-FFF2-40B4-BE49-F238E27FC236}">
              <a16:creationId xmlns:a16="http://schemas.microsoft.com/office/drawing/2014/main" id="{3FE57465-045A-4835-A62B-36BE5C7BAF3D}"/>
            </a:ext>
          </a:extLst>
        </xdr:cNvPr>
        <xdr:cNvSpPr>
          <a:spLocks/>
        </xdr:cNvSpPr>
      </xdr:nvSpPr>
      <xdr:spPr bwMode="auto">
        <a:xfrm>
          <a:off x="8150225" y="6045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27</xdr:row>
      <xdr:rowOff>95250</xdr:rowOff>
    </xdr:from>
    <xdr:to>
      <xdr:col>14</xdr:col>
      <xdr:colOff>323850</xdr:colOff>
      <xdr:row>27</xdr:row>
      <xdr:rowOff>142875</xdr:rowOff>
    </xdr:to>
    <xdr:sp macro="" textlink="">
      <xdr:nvSpPr>
        <xdr:cNvPr id="793" name="Freeform 529">
          <a:extLst>
            <a:ext uri="{FF2B5EF4-FFF2-40B4-BE49-F238E27FC236}">
              <a16:creationId xmlns:a16="http://schemas.microsoft.com/office/drawing/2014/main" id="{637A80EF-A46F-4069-A547-0CA4481F6868}"/>
            </a:ext>
          </a:extLst>
        </xdr:cNvPr>
        <xdr:cNvSpPr>
          <a:spLocks/>
        </xdr:cNvSpPr>
      </xdr:nvSpPr>
      <xdr:spPr bwMode="auto">
        <a:xfrm>
          <a:off x="9536339" y="4753429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794" name="Line 621">
          <a:extLst>
            <a:ext uri="{FF2B5EF4-FFF2-40B4-BE49-F238E27FC236}">
              <a16:creationId xmlns:a16="http://schemas.microsoft.com/office/drawing/2014/main" id="{240B1CAA-1DC0-49B9-BFBC-ACFF2BB0BF86}"/>
            </a:ext>
          </a:extLst>
        </xdr:cNvPr>
        <xdr:cNvSpPr>
          <a:spLocks noChangeShapeType="1"/>
        </xdr:cNvSpPr>
      </xdr:nvSpPr>
      <xdr:spPr bwMode="auto">
        <a:xfrm flipV="1">
          <a:off x="14255750" y="25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110871</xdr:colOff>
      <xdr:row>47</xdr:row>
      <xdr:rowOff>18721</xdr:rowOff>
    </xdr:from>
    <xdr:to>
      <xdr:col>4</xdr:col>
      <xdr:colOff>244221</xdr:colOff>
      <xdr:row>47</xdr:row>
      <xdr:rowOff>141889</xdr:rowOff>
    </xdr:to>
    <xdr:sp macro="" textlink="">
      <xdr:nvSpPr>
        <xdr:cNvPr id="796" name="AutoShape 70">
          <a:extLst>
            <a:ext uri="{FF2B5EF4-FFF2-40B4-BE49-F238E27FC236}">
              <a16:creationId xmlns:a16="http://schemas.microsoft.com/office/drawing/2014/main" id="{DA069F20-01B1-4F15-ACC9-BE548A24F9B9}"/>
            </a:ext>
          </a:extLst>
        </xdr:cNvPr>
        <xdr:cNvSpPr>
          <a:spLocks noChangeArrowheads="1"/>
        </xdr:cNvSpPr>
      </xdr:nvSpPr>
      <xdr:spPr bwMode="auto">
        <a:xfrm>
          <a:off x="974471" y="8083221"/>
          <a:ext cx="133350" cy="123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718095</xdr:colOff>
      <xdr:row>47</xdr:row>
      <xdr:rowOff>159989</xdr:rowOff>
    </xdr:from>
    <xdr:to>
      <xdr:col>4</xdr:col>
      <xdr:colOff>157652</xdr:colOff>
      <xdr:row>48</xdr:row>
      <xdr:rowOff>91962</xdr:rowOff>
    </xdr:to>
    <xdr:sp macro="" textlink="">
      <xdr:nvSpPr>
        <xdr:cNvPr id="797" name="Line 404">
          <a:extLst>
            <a:ext uri="{FF2B5EF4-FFF2-40B4-BE49-F238E27FC236}">
              <a16:creationId xmlns:a16="http://schemas.microsoft.com/office/drawing/2014/main" id="{40FC3B40-D648-4D7E-B6A9-FCD8C97A72F4}"/>
            </a:ext>
          </a:extLst>
        </xdr:cNvPr>
        <xdr:cNvSpPr>
          <a:spLocks noChangeShapeType="1"/>
        </xdr:cNvSpPr>
      </xdr:nvSpPr>
      <xdr:spPr bwMode="auto">
        <a:xfrm flipH="1" flipV="1">
          <a:off x="864145" y="8224489"/>
          <a:ext cx="157107" cy="103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124627</xdr:colOff>
      <xdr:row>47</xdr:row>
      <xdr:rowOff>127188</xdr:rowOff>
    </xdr:from>
    <xdr:to>
      <xdr:col>3</xdr:col>
      <xdr:colOff>183421</xdr:colOff>
      <xdr:row>48</xdr:row>
      <xdr:rowOff>17154</xdr:rowOff>
    </xdr:to>
    <xdr:sp macro="" textlink="">
      <xdr:nvSpPr>
        <xdr:cNvPr id="798" name="Line 264">
          <a:extLst>
            <a:ext uri="{FF2B5EF4-FFF2-40B4-BE49-F238E27FC236}">
              <a16:creationId xmlns:a16="http://schemas.microsoft.com/office/drawing/2014/main" id="{2C28FB39-BCEA-4668-A003-D42692E5BD2E}"/>
            </a:ext>
          </a:extLst>
        </xdr:cNvPr>
        <xdr:cNvSpPr>
          <a:spLocks noChangeShapeType="1"/>
        </xdr:cNvSpPr>
      </xdr:nvSpPr>
      <xdr:spPr bwMode="auto">
        <a:xfrm flipH="1">
          <a:off x="1690960" y="8096438"/>
          <a:ext cx="58794" cy="592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636224</xdr:colOff>
      <xdr:row>47</xdr:row>
      <xdr:rowOff>70080</xdr:rowOff>
    </xdr:from>
    <xdr:ext cx="285750" cy="172227"/>
    <xdr:sp macro="" textlink="">
      <xdr:nvSpPr>
        <xdr:cNvPr id="799" name="Text Box 1620">
          <a:extLst>
            <a:ext uri="{FF2B5EF4-FFF2-40B4-BE49-F238E27FC236}">
              <a16:creationId xmlns:a16="http://schemas.microsoft.com/office/drawing/2014/main" id="{521E8319-9ACA-4039-AFFA-640A886B0F9D}"/>
            </a:ext>
          </a:extLst>
        </xdr:cNvPr>
        <xdr:cNvSpPr txBox="1">
          <a:spLocks noChangeArrowheads="1"/>
        </xdr:cNvSpPr>
      </xdr:nvSpPr>
      <xdr:spPr bwMode="auto">
        <a:xfrm flipH="1">
          <a:off x="794974" y="8134580"/>
          <a:ext cx="285750" cy="1722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2</xdr:col>
      <xdr:colOff>24471</xdr:colOff>
      <xdr:row>51</xdr:row>
      <xdr:rowOff>164386</xdr:rowOff>
    </xdr:from>
    <xdr:to>
      <xdr:col>2</xdr:col>
      <xdr:colOff>149281</xdr:colOff>
      <xdr:row>52</xdr:row>
      <xdr:rowOff>104607</xdr:rowOff>
    </xdr:to>
    <xdr:sp macro="" textlink="">
      <xdr:nvSpPr>
        <xdr:cNvPr id="800" name="Oval 262">
          <a:extLst>
            <a:ext uri="{FF2B5EF4-FFF2-40B4-BE49-F238E27FC236}">
              <a16:creationId xmlns:a16="http://schemas.microsoft.com/office/drawing/2014/main" id="{0327E1DB-498F-4D48-9098-24A2C5E6F6E4}"/>
            </a:ext>
          </a:extLst>
        </xdr:cNvPr>
        <xdr:cNvSpPr>
          <a:spLocks noChangeArrowheads="1"/>
        </xdr:cNvSpPr>
      </xdr:nvSpPr>
      <xdr:spPr bwMode="auto">
        <a:xfrm>
          <a:off x="6526871" y="7543086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408674</xdr:colOff>
      <xdr:row>47</xdr:row>
      <xdr:rowOff>93740</xdr:rowOff>
    </xdr:from>
    <xdr:to>
      <xdr:col>3</xdr:col>
      <xdr:colOff>666430</xdr:colOff>
      <xdr:row>48</xdr:row>
      <xdr:rowOff>124941</xdr:rowOff>
    </xdr:to>
    <xdr:sp macro="" textlink="">
      <xdr:nvSpPr>
        <xdr:cNvPr id="801" name="六角形 800">
          <a:extLst>
            <a:ext uri="{FF2B5EF4-FFF2-40B4-BE49-F238E27FC236}">
              <a16:creationId xmlns:a16="http://schemas.microsoft.com/office/drawing/2014/main" id="{A9B46950-F15B-44B6-AF0A-F3BABCE7A99A}"/>
            </a:ext>
          </a:extLst>
        </xdr:cNvPr>
        <xdr:cNvSpPr/>
      </xdr:nvSpPr>
      <xdr:spPr bwMode="auto">
        <a:xfrm>
          <a:off x="567424" y="8158240"/>
          <a:ext cx="257756" cy="202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135737</xdr:colOff>
      <xdr:row>42</xdr:row>
      <xdr:rowOff>25400</xdr:rowOff>
    </xdr:from>
    <xdr:ext cx="69417" cy="333620"/>
    <xdr:sp macro="" textlink="">
      <xdr:nvSpPr>
        <xdr:cNvPr id="802" name="Text Box 1620">
          <a:extLst>
            <a:ext uri="{FF2B5EF4-FFF2-40B4-BE49-F238E27FC236}">
              <a16:creationId xmlns:a16="http://schemas.microsoft.com/office/drawing/2014/main" id="{71549E73-AEF2-4965-AC75-B860E361C5D0}"/>
            </a:ext>
          </a:extLst>
        </xdr:cNvPr>
        <xdr:cNvSpPr txBox="1">
          <a:spLocks noChangeArrowheads="1"/>
        </xdr:cNvSpPr>
      </xdr:nvSpPr>
      <xdr:spPr bwMode="auto">
        <a:xfrm>
          <a:off x="999337" y="7232650"/>
          <a:ext cx="69417" cy="3336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245567</xdr:colOff>
      <xdr:row>45</xdr:row>
      <xdr:rowOff>93016</xdr:rowOff>
    </xdr:from>
    <xdr:to>
      <xdr:col>3</xdr:col>
      <xdr:colOff>506015</xdr:colOff>
      <xdr:row>46</xdr:row>
      <xdr:rowOff>29764</xdr:rowOff>
    </xdr:to>
    <xdr:sp macro="" textlink="">
      <xdr:nvSpPr>
        <xdr:cNvPr id="803" name="Line 404">
          <a:extLst>
            <a:ext uri="{FF2B5EF4-FFF2-40B4-BE49-F238E27FC236}">
              <a16:creationId xmlns:a16="http://schemas.microsoft.com/office/drawing/2014/main" id="{1A0A7D0E-51AA-4BF2-A98C-1C2B9E6E4E59}"/>
            </a:ext>
          </a:extLst>
        </xdr:cNvPr>
        <xdr:cNvSpPr>
          <a:spLocks noChangeShapeType="1"/>
        </xdr:cNvSpPr>
      </xdr:nvSpPr>
      <xdr:spPr bwMode="auto">
        <a:xfrm flipV="1">
          <a:off x="404317" y="7814616"/>
          <a:ext cx="260448" cy="108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532037</xdr:colOff>
      <xdr:row>35</xdr:row>
      <xdr:rowOff>57586</xdr:rowOff>
    </xdr:from>
    <xdr:to>
      <xdr:col>9</xdr:col>
      <xdr:colOff>693962</xdr:colOff>
      <xdr:row>36</xdr:row>
      <xdr:rowOff>57586</xdr:rowOff>
    </xdr:to>
    <xdr:sp macro="" textlink="">
      <xdr:nvSpPr>
        <xdr:cNvPr id="804" name="Oval 262">
          <a:extLst>
            <a:ext uri="{FF2B5EF4-FFF2-40B4-BE49-F238E27FC236}">
              <a16:creationId xmlns:a16="http://schemas.microsoft.com/office/drawing/2014/main" id="{8B9DBDDC-B137-4BD9-87FE-750A5A6F86CA}"/>
            </a:ext>
          </a:extLst>
        </xdr:cNvPr>
        <xdr:cNvSpPr>
          <a:spLocks noChangeArrowheads="1"/>
        </xdr:cNvSpPr>
      </xdr:nvSpPr>
      <xdr:spPr bwMode="auto">
        <a:xfrm>
          <a:off x="4919887" y="6064686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478619</xdr:colOff>
      <xdr:row>15</xdr:row>
      <xdr:rowOff>27366</xdr:rowOff>
    </xdr:from>
    <xdr:to>
      <xdr:col>5</xdr:col>
      <xdr:colOff>610077</xdr:colOff>
      <xdr:row>15</xdr:row>
      <xdr:rowOff>155130</xdr:rowOff>
    </xdr:to>
    <xdr:sp macro="" textlink="">
      <xdr:nvSpPr>
        <xdr:cNvPr id="805" name="六角形 804">
          <a:extLst>
            <a:ext uri="{FF2B5EF4-FFF2-40B4-BE49-F238E27FC236}">
              <a16:creationId xmlns:a16="http://schemas.microsoft.com/office/drawing/2014/main" id="{2BF120F7-C565-49F3-9E0F-C173ACF5BB8A}"/>
            </a:ext>
          </a:extLst>
        </xdr:cNvPr>
        <xdr:cNvSpPr/>
      </xdr:nvSpPr>
      <xdr:spPr bwMode="auto">
        <a:xfrm flipH="1" flipV="1">
          <a:off x="3453093" y="2602876"/>
          <a:ext cx="131458" cy="1277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499517</xdr:colOff>
      <xdr:row>37</xdr:row>
      <xdr:rowOff>68655</xdr:rowOff>
    </xdr:from>
    <xdr:to>
      <xdr:col>9</xdr:col>
      <xdr:colOff>694905</xdr:colOff>
      <xdr:row>38</xdr:row>
      <xdr:rowOff>109026</xdr:rowOff>
    </xdr:to>
    <xdr:grpSp>
      <xdr:nvGrpSpPr>
        <xdr:cNvPr id="806" name="Group 879">
          <a:extLst>
            <a:ext uri="{FF2B5EF4-FFF2-40B4-BE49-F238E27FC236}">
              <a16:creationId xmlns:a16="http://schemas.microsoft.com/office/drawing/2014/main" id="{33985B97-E083-4EFF-93F5-15839B9E826A}"/>
            </a:ext>
          </a:extLst>
        </xdr:cNvPr>
        <xdr:cNvGrpSpPr>
          <a:grpSpLocks/>
        </xdr:cNvGrpSpPr>
      </xdr:nvGrpSpPr>
      <xdr:grpSpPr bwMode="auto">
        <a:xfrm>
          <a:off x="6282553" y="6450405"/>
          <a:ext cx="195388" cy="212728"/>
          <a:chOff x="718" y="97"/>
          <a:chExt cx="23" cy="15"/>
        </a:xfrm>
      </xdr:grpSpPr>
      <xdr:sp macro="" textlink="">
        <xdr:nvSpPr>
          <xdr:cNvPr id="807" name="Freeform 880">
            <a:extLst>
              <a:ext uri="{FF2B5EF4-FFF2-40B4-BE49-F238E27FC236}">
                <a16:creationId xmlns:a16="http://schemas.microsoft.com/office/drawing/2014/main" id="{EDF58791-931F-444E-83D3-F7D455AADDF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8" name="Freeform 881">
            <a:extLst>
              <a:ext uri="{FF2B5EF4-FFF2-40B4-BE49-F238E27FC236}">
                <a16:creationId xmlns:a16="http://schemas.microsoft.com/office/drawing/2014/main" id="{9AC259FE-48F5-419D-A99D-3BC3B122AE1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594508</xdr:colOff>
      <xdr:row>40</xdr:row>
      <xdr:rowOff>1043</xdr:rowOff>
    </xdr:from>
    <xdr:to>
      <xdr:col>9</xdr:col>
      <xdr:colOff>719318</xdr:colOff>
      <xdr:row>40</xdr:row>
      <xdr:rowOff>112714</xdr:rowOff>
    </xdr:to>
    <xdr:sp macro="" textlink="">
      <xdr:nvSpPr>
        <xdr:cNvPr id="809" name="Oval 262">
          <a:extLst>
            <a:ext uri="{FF2B5EF4-FFF2-40B4-BE49-F238E27FC236}">
              <a16:creationId xmlns:a16="http://schemas.microsoft.com/office/drawing/2014/main" id="{ECD792C7-0B16-40D3-BD2E-F31D25AD9503}"/>
            </a:ext>
          </a:extLst>
        </xdr:cNvPr>
        <xdr:cNvSpPr>
          <a:spLocks noChangeArrowheads="1"/>
        </xdr:cNvSpPr>
      </xdr:nvSpPr>
      <xdr:spPr bwMode="auto">
        <a:xfrm>
          <a:off x="4982358" y="6865393"/>
          <a:ext cx="1121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355164</xdr:colOff>
      <xdr:row>37</xdr:row>
      <xdr:rowOff>8155</xdr:rowOff>
    </xdr:from>
    <xdr:to>
      <xdr:col>10</xdr:col>
      <xdr:colOff>702132</xdr:colOff>
      <xdr:row>38</xdr:row>
      <xdr:rowOff>137434</xdr:rowOff>
    </xdr:to>
    <xdr:grpSp>
      <xdr:nvGrpSpPr>
        <xdr:cNvPr id="810" name="Group 6672">
          <a:extLst>
            <a:ext uri="{FF2B5EF4-FFF2-40B4-BE49-F238E27FC236}">
              <a16:creationId xmlns:a16="http://schemas.microsoft.com/office/drawing/2014/main" id="{FFA7563F-1CCE-458F-B83F-8F152129366B}"/>
            </a:ext>
          </a:extLst>
        </xdr:cNvPr>
        <xdr:cNvGrpSpPr>
          <a:grpSpLocks/>
        </xdr:cNvGrpSpPr>
      </xdr:nvGrpSpPr>
      <xdr:grpSpPr bwMode="auto">
        <a:xfrm>
          <a:off x="6841235" y="6389905"/>
          <a:ext cx="346968" cy="301636"/>
          <a:chOff x="534" y="108"/>
          <a:chExt cx="42" cy="38"/>
        </a:xfrm>
      </xdr:grpSpPr>
      <xdr:pic>
        <xdr:nvPicPr>
          <xdr:cNvPr id="811" name="Picture 6673" descr="route2">
            <a:extLst>
              <a:ext uri="{FF2B5EF4-FFF2-40B4-BE49-F238E27FC236}">
                <a16:creationId xmlns:a16="http://schemas.microsoft.com/office/drawing/2014/main" id="{FF5DC6AD-075E-41C3-B57F-43D8C4F11D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2" name="Text Box 6674">
            <a:extLst>
              <a:ext uri="{FF2B5EF4-FFF2-40B4-BE49-F238E27FC236}">
                <a16:creationId xmlns:a16="http://schemas.microsoft.com/office/drawing/2014/main" id="{DD4CB2E6-AF02-433D-918A-907B9FDEC9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755195</xdr:colOff>
      <xdr:row>39</xdr:row>
      <xdr:rowOff>170089</xdr:rowOff>
    </xdr:from>
    <xdr:to>
      <xdr:col>10</xdr:col>
      <xdr:colOff>158184</xdr:colOff>
      <xdr:row>40</xdr:row>
      <xdr:rowOff>163496</xdr:rowOff>
    </xdr:to>
    <xdr:sp macro="" textlink="">
      <xdr:nvSpPr>
        <xdr:cNvPr id="813" name="六角形 812">
          <a:extLst>
            <a:ext uri="{FF2B5EF4-FFF2-40B4-BE49-F238E27FC236}">
              <a16:creationId xmlns:a16="http://schemas.microsoft.com/office/drawing/2014/main" id="{5147DA34-BAD2-42C3-BD72-0C7C607A3505}"/>
            </a:ext>
          </a:extLst>
        </xdr:cNvPr>
        <xdr:cNvSpPr/>
      </xdr:nvSpPr>
      <xdr:spPr bwMode="auto">
        <a:xfrm>
          <a:off x="5092245" y="6862989"/>
          <a:ext cx="158639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156381</xdr:colOff>
      <xdr:row>52</xdr:row>
      <xdr:rowOff>3555</xdr:rowOff>
    </xdr:from>
    <xdr:to>
      <xdr:col>2</xdr:col>
      <xdr:colOff>263005</xdr:colOff>
      <xdr:row>52</xdr:row>
      <xdr:rowOff>152827</xdr:rowOff>
    </xdr:to>
    <xdr:sp macro="" textlink="">
      <xdr:nvSpPr>
        <xdr:cNvPr id="814" name="Freeform 350">
          <a:extLst>
            <a:ext uri="{FF2B5EF4-FFF2-40B4-BE49-F238E27FC236}">
              <a16:creationId xmlns:a16="http://schemas.microsoft.com/office/drawing/2014/main" id="{AF4A08B0-13A8-4F4C-AE34-6F480D65ECE2}"/>
            </a:ext>
          </a:extLst>
        </xdr:cNvPr>
        <xdr:cNvSpPr>
          <a:spLocks/>
        </xdr:cNvSpPr>
      </xdr:nvSpPr>
      <xdr:spPr bwMode="auto">
        <a:xfrm>
          <a:off x="6658781" y="7553705"/>
          <a:ext cx="106624" cy="149272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156382</xdr:colOff>
      <xdr:row>52</xdr:row>
      <xdr:rowOff>31986</xdr:rowOff>
    </xdr:from>
    <xdr:to>
      <xdr:col>2</xdr:col>
      <xdr:colOff>323424</xdr:colOff>
      <xdr:row>53</xdr:row>
      <xdr:rowOff>39094</xdr:rowOff>
    </xdr:to>
    <xdr:sp macro="" textlink="">
      <xdr:nvSpPr>
        <xdr:cNvPr id="815" name="Freeform 350">
          <a:extLst>
            <a:ext uri="{FF2B5EF4-FFF2-40B4-BE49-F238E27FC236}">
              <a16:creationId xmlns:a16="http://schemas.microsoft.com/office/drawing/2014/main" id="{82710865-4A87-41C5-926E-EDEC8333FAF9}"/>
            </a:ext>
          </a:extLst>
        </xdr:cNvPr>
        <xdr:cNvSpPr>
          <a:spLocks/>
        </xdr:cNvSpPr>
      </xdr:nvSpPr>
      <xdr:spPr bwMode="auto">
        <a:xfrm>
          <a:off x="6658782" y="7582136"/>
          <a:ext cx="167042" cy="17855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219769</xdr:colOff>
      <xdr:row>50</xdr:row>
      <xdr:rowOff>0</xdr:rowOff>
    </xdr:from>
    <xdr:to>
      <xdr:col>2</xdr:col>
      <xdr:colOff>239542</xdr:colOff>
      <xdr:row>51</xdr:row>
      <xdr:rowOff>30878</xdr:rowOff>
    </xdr:to>
    <xdr:sp macro="" textlink="">
      <xdr:nvSpPr>
        <xdr:cNvPr id="816" name="Freeform 350">
          <a:extLst>
            <a:ext uri="{FF2B5EF4-FFF2-40B4-BE49-F238E27FC236}">
              <a16:creationId xmlns:a16="http://schemas.microsoft.com/office/drawing/2014/main" id="{997F6200-251A-49BE-8525-D89908E87D64}"/>
            </a:ext>
          </a:extLst>
        </xdr:cNvPr>
        <xdr:cNvSpPr>
          <a:spLocks/>
        </xdr:cNvSpPr>
      </xdr:nvSpPr>
      <xdr:spPr bwMode="auto">
        <a:xfrm>
          <a:off x="6722169" y="720725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267652</xdr:colOff>
      <xdr:row>50</xdr:row>
      <xdr:rowOff>0</xdr:rowOff>
    </xdr:from>
    <xdr:to>
      <xdr:col>2</xdr:col>
      <xdr:colOff>287425</xdr:colOff>
      <xdr:row>51</xdr:row>
      <xdr:rowOff>30878</xdr:rowOff>
    </xdr:to>
    <xdr:sp macro="" textlink="">
      <xdr:nvSpPr>
        <xdr:cNvPr id="817" name="Freeform 350">
          <a:extLst>
            <a:ext uri="{FF2B5EF4-FFF2-40B4-BE49-F238E27FC236}">
              <a16:creationId xmlns:a16="http://schemas.microsoft.com/office/drawing/2014/main" id="{14C0413E-6559-4CC6-845C-2EC513C74562}"/>
            </a:ext>
          </a:extLst>
        </xdr:cNvPr>
        <xdr:cNvSpPr>
          <a:spLocks/>
        </xdr:cNvSpPr>
      </xdr:nvSpPr>
      <xdr:spPr bwMode="auto">
        <a:xfrm>
          <a:off x="6770052" y="720725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501129</xdr:colOff>
      <xdr:row>52</xdr:row>
      <xdr:rowOff>135776</xdr:rowOff>
    </xdr:from>
    <xdr:to>
      <xdr:col>1</xdr:col>
      <xdr:colOff>745362</xdr:colOff>
      <xdr:row>54</xdr:row>
      <xdr:rowOff>142482</xdr:rowOff>
    </xdr:to>
    <xdr:sp macro="" textlink="">
      <xdr:nvSpPr>
        <xdr:cNvPr id="818" name="Freeform 350">
          <a:extLst>
            <a:ext uri="{FF2B5EF4-FFF2-40B4-BE49-F238E27FC236}">
              <a16:creationId xmlns:a16="http://schemas.microsoft.com/office/drawing/2014/main" id="{26C344ED-0077-45D3-9F90-7C6BB1A325F6}"/>
            </a:ext>
          </a:extLst>
        </xdr:cNvPr>
        <xdr:cNvSpPr>
          <a:spLocks/>
        </xdr:cNvSpPr>
      </xdr:nvSpPr>
      <xdr:spPr bwMode="auto">
        <a:xfrm rot="5703258" flipH="1">
          <a:off x="6226943" y="7757662"/>
          <a:ext cx="349606" cy="206133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532067</xdr:colOff>
      <xdr:row>53</xdr:row>
      <xdr:rowOff>13788</xdr:rowOff>
    </xdr:from>
    <xdr:to>
      <xdr:col>2</xdr:col>
      <xdr:colOff>4447</xdr:colOff>
      <xdr:row>55</xdr:row>
      <xdr:rowOff>20494</xdr:rowOff>
    </xdr:to>
    <xdr:sp macro="" textlink="">
      <xdr:nvSpPr>
        <xdr:cNvPr id="819" name="Freeform 350">
          <a:extLst>
            <a:ext uri="{FF2B5EF4-FFF2-40B4-BE49-F238E27FC236}">
              <a16:creationId xmlns:a16="http://schemas.microsoft.com/office/drawing/2014/main" id="{2FB66C1A-14A3-460F-823E-A0F5FF37BAF4}"/>
            </a:ext>
          </a:extLst>
        </xdr:cNvPr>
        <xdr:cNvSpPr>
          <a:spLocks/>
        </xdr:cNvSpPr>
      </xdr:nvSpPr>
      <xdr:spPr bwMode="auto">
        <a:xfrm rot="5703258" flipH="1">
          <a:off x="6243429" y="7821576"/>
          <a:ext cx="349606" cy="17723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381585</xdr:colOff>
      <xdr:row>53</xdr:row>
      <xdr:rowOff>133681</xdr:rowOff>
    </xdr:from>
    <xdr:to>
      <xdr:col>2</xdr:col>
      <xdr:colOff>693487</xdr:colOff>
      <xdr:row>55</xdr:row>
      <xdr:rowOff>96039</xdr:rowOff>
    </xdr:to>
    <xdr:grpSp>
      <xdr:nvGrpSpPr>
        <xdr:cNvPr id="820" name="Group 6672">
          <a:extLst>
            <a:ext uri="{FF2B5EF4-FFF2-40B4-BE49-F238E27FC236}">
              <a16:creationId xmlns:a16="http://schemas.microsoft.com/office/drawing/2014/main" id="{71576A24-8295-4395-8708-3ED5CE9E1899}"/>
            </a:ext>
          </a:extLst>
        </xdr:cNvPr>
        <xdr:cNvGrpSpPr>
          <a:grpSpLocks/>
        </xdr:cNvGrpSpPr>
      </xdr:nvGrpSpPr>
      <xdr:grpSpPr bwMode="auto">
        <a:xfrm>
          <a:off x="1243371" y="9273145"/>
          <a:ext cx="311902" cy="307073"/>
          <a:chOff x="536" y="110"/>
          <a:chExt cx="46" cy="44"/>
        </a:xfrm>
      </xdr:grpSpPr>
      <xdr:pic>
        <xdr:nvPicPr>
          <xdr:cNvPr id="821" name="Picture 6673" descr="route2">
            <a:extLst>
              <a:ext uri="{FF2B5EF4-FFF2-40B4-BE49-F238E27FC236}">
                <a16:creationId xmlns:a16="http://schemas.microsoft.com/office/drawing/2014/main" id="{92854EB1-A6AF-4A37-B2B1-26B7733916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2" name="Text Box 6674">
            <a:extLst>
              <a:ext uri="{FF2B5EF4-FFF2-40B4-BE49-F238E27FC236}">
                <a16:creationId xmlns:a16="http://schemas.microsoft.com/office/drawing/2014/main" id="{EB269127-236A-49AB-BB18-25BA02AB18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20760</xdr:colOff>
      <xdr:row>62</xdr:row>
      <xdr:rowOff>111405</xdr:rowOff>
    </xdr:from>
    <xdr:ext cx="630952" cy="391416"/>
    <xdr:sp macro="" textlink="">
      <xdr:nvSpPr>
        <xdr:cNvPr id="823" name="Text Box 1532">
          <a:extLst>
            <a:ext uri="{FF2B5EF4-FFF2-40B4-BE49-F238E27FC236}">
              <a16:creationId xmlns:a16="http://schemas.microsoft.com/office/drawing/2014/main" id="{047980B2-FD6C-4DC3-B192-3DB7FCA265ED}"/>
            </a:ext>
          </a:extLst>
        </xdr:cNvPr>
        <xdr:cNvSpPr txBox="1">
          <a:spLocks noChangeArrowheads="1"/>
        </xdr:cNvSpPr>
      </xdr:nvSpPr>
      <xdr:spPr bwMode="auto">
        <a:xfrm>
          <a:off x="4408610" y="10747655"/>
          <a:ext cx="630952" cy="3914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十津川郷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:~17: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　</a:t>
          </a:r>
          <a:endParaRPr lang="ja-JP" altLang="en-US"/>
        </a:p>
      </xdr:txBody>
    </xdr:sp>
    <xdr:clientData/>
  </xdr:oneCellAnchor>
  <xdr:twoCellAnchor>
    <xdr:from>
      <xdr:col>9</xdr:col>
      <xdr:colOff>573728</xdr:colOff>
      <xdr:row>63</xdr:row>
      <xdr:rowOff>139927</xdr:rowOff>
    </xdr:from>
    <xdr:to>
      <xdr:col>9</xdr:col>
      <xdr:colOff>698447</xdr:colOff>
      <xdr:row>64</xdr:row>
      <xdr:rowOff>172675</xdr:rowOff>
    </xdr:to>
    <xdr:sp macro="" textlink="">
      <xdr:nvSpPr>
        <xdr:cNvPr id="824" name="Freeform 1533">
          <a:extLst>
            <a:ext uri="{FF2B5EF4-FFF2-40B4-BE49-F238E27FC236}">
              <a16:creationId xmlns:a16="http://schemas.microsoft.com/office/drawing/2014/main" id="{98EFAAD2-2C89-49BC-BBBC-C10CB143E5C6}"/>
            </a:ext>
          </a:extLst>
        </xdr:cNvPr>
        <xdr:cNvSpPr>
          <a:spLocks/>
        </xdr:cNvSpPr>
      </xdr:nvSpPr>
      <xdr:spPr bwMode="auto">
        <a:xfrm>
          <a:off x="4961578" y="10947627"/>
          <a:ext cx="124719" cy="204198"/>
        </a:xfrm>
        <a:custGeom>
          <a:avLst/>
          <a:gdLst>
            <a:gd name="T0" fmla="*/ 45 w 45"/>
            <a:gd name="T1" fmla="*/ 56 h 56"/>
            <a:gd name="T2" fmla="*/ 45 w 45"/>
            <a:gd name="T3" fmla="*/ 0 h 56"/>
            <a:gd name="T4" fmla="*/ 0 w 45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632892</xdr:colOff>
      <xdr:row>64</xdr:row>
      <xdr:rowOff>7944</xdr:rowOff>
    </xdr:from>
    <xdr:to>
      <xdr:col>10</xdr:col>
      <xdr:colOff>61615</xdr:colOff>
      <xdr:row>64</xdr:row>
      <xdr:rowOff>112719</xdr:rowOff>
    </xdr:to>
    <xdr:sp macro="" textlink="">
      <xdr:nvSpPr>
        <xdr:cNvPr id="825" name="AutoShape 1534">
          <a:extLst>
            <a:ext uri="{FF2B5EF4-FFF2-40B4-BE49-F238E27FC236}">
              <a16:creationId xmlns:a16="http://schemas.microsoft.com/office/drawing/2014/main" id="{B33A6909-3BB2-42B1-885B-4778634AE7CD}"/>
            </a:ext>
          </a:extLst>
        </xdr:cNvPr>
        <xdr:cNvSpPr>
          <a:spLocks noChangeArrowheads="1"/>
        </xdr:cNvSpPr>
      </xdr:nvSpPr>
      <xdr:spPr bwMode="auto">
        <a:xfrm>
          <a:off x="5020742" y="10987094"/>
          <a:ext cx="133573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575363</xdr:colOff>
      <xdr:row>60</xdr:row>
      <xdr:rowOff>50133</xdr:rowOff>
    </xdr:from>
    <xdr:to>
      <xdr:col>10</xdr:col>
      <xdr:colOff>64057</xdr:colOff>
      <xdr:row>63</xdr:row>
      <xdr:rowOff>42580</xdr:rowOff>
    </xdr:to>
    <xdr:sp macro="" textlink="">
      <xdr:nvSpPr>
        <xdr:cNvPr id="826" name="Freeform 1535">
          <a:extLst>
            <a:ext uri="{FF2B5EF4-FFF2-40B4-BE49-F238E27FC236}">
              <a16:creationId xmlns:a16="http://schemas.microsoft.com/office/drawing/2014/main" id="{68AC0375-E86E-4B5F-93D0-13EA9ADCA1D8}"/>
            </a:ext>
          </a:extLst>
        </xdr:cNvPr>
        <xdr:cNvSpPr>
          <a:spLocks/>
        </xdr:cNvSpPr>
      </xdr:nvSpPr>
      <xdr:spPr bwMode="auto">
        <a:xfrm>
          <a:off x="4963213" y="10343483"/>
          <a:ext cx="193544" cy="506797"/>
        </a:xfrm>
        <a:custGeom>
          <a:avLst/>
          <a:gdLst>
            <a:gd name="T0" fmla="*/ 0 w 32"/>
            <a:gd name="T1" fmla="*/ 47 h 47"/>
            <a:gd name="T2" fmla="*/ 23 w 32"/>
            <a:gd name="T3" fmla="*/ 47 h 47"/>
            <a:gd name="T4" fmla="*/ 23 w 32"/>
            <a:gd name="T5" fmla="*/ 16 h 47"/>
            <a:gd name="T6" fmla="*/ 32 w 32"/>
            <a:gd name="T7" fmla="*/ 0 h 47"/>
            <a:gd name="connsiteX0" fmla="*/ 0 w 5625"/>
            <a:gd name="connsiteY0" fmla="*/ 10140 h 10140"/>
            <a:gd name="connsiteX1" fmla="*/ 2813 w 5625"/>
            <a:gd name="connsiteY1" fmla="*/ 10000 h 10140"/>
            <a:gd name="connsiteX2" fmla="*/ 2813 w 5625"/>
            <a:gd name="connsiteY2" fmla="*/ 3404 h 10140"/>
            <a:gd name="connsiteX3" fmla="*/ 5625 w 5625"/>
            <a:gd name="connsiteY3" fmla="*/ 0 h 10140"/>
            <a:gd name="connsiteX0" fmla="*/ 0 w 11481"/>
            <a:gd name="connsiteY0" fmla="*/ 10000 h 10000"/>
            <a:gd name="connsiteX1" fmla="*/ 6482 w 11481"/>
            <a:gd name="connsiteY1" fmla="*/ 9862 h 10000"/>
            <a:gd name="connsiteX2" fmla="*/ 6482 w 11481"/>
            <a:gd name="connsiteY2" fmla="*/ 3357 h 10000"/>
            <a:gd name="connsiteX3" fmla="*/ 11481 w 11481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81" h="10000">
              <a:moveTo>
                <a:pt x="0" y="10000"/>
              </a:moveTo>
              <a:lnTo>
                <a:pt x="6482" y="9862"/>
              </a:lnTo>
              <a:lnTo>
                <a:pt x="6482" y="3357"/>
              </a:lnTo>
              <a:lnTo>
                <a:pt x="1148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134933</xdr:colOff>
      <xdr:row>61</xdr:row>
      <xdr:rowOff>124485</xdr:rowOff>
    </xdr:from>
    <xdr:to>
      <xdr:col>9</xdr:col>
      <xdr:colOff>674460</xdr:colOff>
      <xdr:row>61</xdr:row>
      <xdr:rowOff>137693</xdr:rowOff>
    </xdr:to>
    <xdr:sp macro="" textlink="">
      <xdr:nvSpPr>
        <xdr:cNvPr id="827" name="Freeform 1537">
          <a:extLst>
            <a:ext uri="{FF2B5EF4-FFF2-40B4-BE49-F238E27FC236}">
              <a16:creationId xmlns:a16="http://schemas.microsoft.com/office/drawing/2014/main" id="{0631A418-0E3E-46AE-BC9C-5E7784C66263}"/>
            </a:ext>
          </a:extLst>
        </xdr:cNvPr>
        <xdr:cNvSpPr>
          <a:spLocks/>
        </xdr:cNvSpPr>
      </xdr:nvSpPr>
      <xdr:spPr bwMode="auto">
        <a:xfrm>
          <a:off x="4522783" y="10589285"/>
          <a:ext cx="539527" cy="13208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32703</xdr:colOff>
      <xdr:row>62</xdr:row>
      <xdr:rowOff>17762</xdr:rowOff>
    </xdr:from>
    <xdr:ext cx="539393" cy="107158"/>
    <xdr:sp macro="" textlink="">
      <xdr:nvSpPr>
        <xdr:cNvPr id="828" name="Text Box 1118">
          <a:extLst>
            <a:ext uri="{FF2B5EF4-FFF2-40B4-BE49-F238E27FC236}">
              <a16:creationId xmlns:a16="http://schemas.microsoft.com/office/drawing/2014/main" id="{6B42658C-53F8-496E-BED0-151AF8500772}"/>
            </a:ext>
          </a:extLst>
        </xdr:cNvPr>
        <xdr:cNvSpPr txBox="1">
          <a:spLocks noChangeArrowheads="1"/>
        </xdr:cNvSpPr>
      </xdr:nvSpPr>
      <xdr:spPr bwMode="auto">
        <a:xfrm>
          <a:off x="4420553" y="10654012"/>
          <a:ext cx="539393" cy="1071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 editAs="oneCell">
    <xdr:from>
      <xdr:col>15</xdr:col>
      <xdr:colOff>169494</xdr:colOff>
      <xdr:row>5</xdr:row>
      <xdr:rowOff>37743</xdr:rowOff>
    </xdr:from>
    <xdr:to>
      <xdr:col>15</xdr:col>
      <xdr:colOff>517339</xdr:colOff>
      <xdr:row>6</xdr:row>
      <xdr:rowOff>168088</xdr:rowOff>
    </xdr:to>
    <xdr:grpSp>
      <xdr:nvGrpSpPr>
        <xdr:cNvPr id="829" name="Group 6672">
          <a:extLst>
            <a:ext uri="{FF2B5EF4-FFF2-40B4-BE49-F238E27FC236}">
              <a16:creationId xmlns:a16="http://schemas.microsoft.com/office/drawing/2014/main" id="{1210FDED-2C4B-4663-96B7-448DD3ED8C01}"/>
            </a:ext>
          </a:extLst>
        </xdr:cNvPr>
        <xdr:cNvGrpSpPr>
          <a:grpSpLocks/>
        </xdr:cNvGrpSpPr>
      </xdr:nvGrpSpPr>
      <xdr:grpSpPr bwMode="auto">
        <a:xfrm>
          <a:off x="10170744" y="899529"/>
          <a:ext cx="347845" cy="302702"/>
          <a:chOff x="536" y="111"/>
          <a:chExt cx="46" cy="44"/>
        </a:xfrm>
      </xdr:grpSpPr>
      <xdr:pic>
        <xdr:nvPicPr>
          <xdr:cNvPr id="830" name="Picture 6673" descr="route2">
            <a:extLst>
              <a:ext uri="{FF2B5EF4-FFF2-40B4-BE49-F238E27FC236}">
                <a16:creationId xmlns:a16="http://schemas.microsoft.com/office/drawing/2014/main" id="{65EDA92D-55C5-4C9A-B1FC-83DA31D029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1" name="Text Box 6674">
            <a:extLst>
              <a:ext uri="{FF2B5EF4-FFF2-40B4-BE49-F238E27FC236}">
                <a16:creationId xmlns:a16="http://schemas.microsoft.com/office/drawing/2014/main" id="{9993A006-9416-499A-BD5F-F065386345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11036</xdr:colOff>
      <xdr:row>54</xdr:row>
      <xdr:rowOff>75985</xdr:rowOff>
    </xdr:from>
    <xdr:ext cx="522834" cy="168508"/>
    <xdr:sp macro="" textlink="">
      <xdr:nvSpPr>
        <xdr:cNvPr id="832" name="Text Box 4005">
          <a:extLst>
            <a:ext uri="{FF2B5EF4-FFF2-40B4-BE49-F238E27FC236}">
              <a16:creationId xmlns:a16="http://schemas.microsoft.com/office/drawing/2014/main" id="{5717DDBC-BC82-41CD-8200-7EC80B24935F}"/>
            </a:ext>
          </a:extLst>
        </xdr:cNvPr>
        <xdr:cNvSpPr txBox="1">
          <a:spLocks noChangeArrowheads="1"/>
        </xdr:cNvSpPr>
      </xdr:nvSpPr>
      <xdr:spPr bwMode="auto">
        <a:xfrm>
          <a:off x="5103736" y="9340635"/>
          <a:ext cx="522834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109556</xdr:colOff>
      <xdr:row>60</xdr:row>
      <xdr:rowOff>160278</xdr:rowOff>
    </xdr:from>
    <xdr:ext cx="755788" cy="165173"/>
    <xdr:sp macro="" textlink="">
      <xdr:nvSpPr>
        <xdr:cNvPr id="833" name="Text Box 1620">
          <a:extLst>
            <a:ext uri="{FF2B5EF4-FFF2-40B4-BE49-F238E27FC236}">
              <a16:creationId xmlns:a16="http://schemas.microsoft.com/office/drawing/2014/main" id="{BB3B7C60-3A27-4737-8EE2-5FFCE4CEA0F7}"/>
            </a:ext>
          </a:extLst>
        </xdr:cNvPr>
        <xdr:cNvSpPr txBox="1">
          <a:spLocks noChangeArrowheads="1"/>
        </xdr:cNvSpPr>
      </xdr:nvSpPr>
      <xdr:spPr bwMode="auto">
        <a:xfrm>
          <a:off x="5907106" y="9082028"/>
          <a:ext cx="75578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←龍神温泉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160731</xdr:colOff>
      <xdr:row>27</xdr:row>
      <xdr:rowOff>0</xdr:rowOff>
    </xdr:from>
    <xdr:ext cx="361950" cy="165173"/>
    <xdr:sp macro="" textlink="">
      <xdr:nvSpPr>
        <xdr:cNvPr id="834" name="Text Box 1215">
          <a:extLst>
            <a:ext uri="{FF2B5EF4-FFF2-40B4-BE49-F238E27FC236}">
              <a16:creationId xmlns:a16="http://schemas.microsoft.com/office/drawing/2014/main" id="{4BB72B00-FF51-44B0-A3A3-28576FE5A0F6}"/>
            </a:ext>
          </a:extLst>
        </xdr:cNvPr>
        <xdr:cNvSpPr txBox="1">
          <a:spLocks noChangeArrowheads="1"/>
        </xdr:cNvSpPr>
      </xdr:nvSpPr>
      <xdr:spPr bwMode="auto">
        <a:xfrm>
          <a:off x="7367981" y="4635500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15</xdr:col>
      <xdr:colOff>77389</xdr:colOff>
      <xdr:row>28</xdr:row>
      <xdr:rowOff>125016</xdr:rowOff>
    </xdr:from>
    <xdr:ext cx="361950" cy="165173"/>
    <xdr:sp macro="" textlink="">
      <xdr:nvSpPr>
        <xdr:cNvPr id="835" name="Text Box 1215">
          <a:extLst>
            <a:ext uri="{FF2B5EF4-FFF2-40B4-BE49-F238E27FC236}">
              <a16:creationId xmlns:a16="http://schemas.microsoft.com/office/drawing/2014/main" id="{CB6702B7-3BFC-41BC-B169-E2EA461FB20E}"/>
            </a:ext>
          </a:extLst>
        </xdr:cNvPr>
        <xdr:cNvSpPr txBox="1">
          <a:spLocks noChangeArrowheads="1"/>
        </xdr:cNvSpPr>
      </xdr:nvSpPr>
      <xdr:spPr bwMode="auto">
        <a:xfrm>
          <a:off x="8694339" y="4931966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15</xdr:col>
      <xdr:colOff>166821</xdr:colOff>
      <xdr:row>29</xdr:row>
      <xdr:rowOff>119060</xdr:rowOff>
    </xdr:from>
    <xdr:to>
      <xdr:col>15</xdr:col>
      <xdr:colOff>366187</xdr:colOff>
      <xdr:row>30</xdr:row>
      <xdr:rowOff>97367</xdr:rowOff>
    </xdr:to>
    <xdr:sp macro="" textlink="">
      <xdr:nvSpPr>
        <xdr:cNvPr id="836" name="六角形 835">
          <a:extLst>
            <a:ext uri="{FF2B5EF4-FFF2-40B4-BE49-F238E27FC236}">
              <a16:creationId xmlns:a16="http://schemas.microsoft.com/office/drawing/2014/main" id="{82224D3B-CCAC-48F6-A841-A2E78A64A013}"/>
            </a:ext>
          </a:extLst>
        </xdr:cNvPr>
        <xdr:cNvSpPr/>
      </xdr:nvSpPr>
      <xdr:spPr bwMode="auto">
        <a:xfrm>
          <a:off x="10193471" y="5097460"/>
          <a:ext cx="199366" cy="1497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139532</xdr:colOff>
      <xdr:row>45</xdr:row>
      <xdr:rowOff>108945</xdr:rowOff>
    </xdr:from>
    <xdr:to>
      <xdr:col>18</xdr:col>
      <xdr:colOff>307578</xdr:colOff>
      <xdr:row>46</xdr:row>
      <xdr:rowOff>89297</xdr:rowOff>
    </xdr:to>
    <xdr:sp macro="" textlink="">
      <xdr:nvSpPr>
        <xdr:cNvPr id="837" name="六角形 836">
          <a:extLst>
            <a:ext uri="{FF2B5EF4-FFF2-40B4-BE49-F238E27FC236}">
              <a16:creationId xmlns:a16="http://schemas.microsoft.com/office/drawing/2014/main" id="{CE1A3645-A341-4AA0-8E45-ABCEA3F7E9E9}"/>
            </a:ext>
          </a:extLst>
        </xdr:cNvPr>
        <xdr:cNvSpPr/>
      </xdr:nvSpPr>
      <xdr:spPr bwMode="auto">
        <a:xfrm>
          <a:off x="12273985" y="7927383"/>
          <a:ext cx="168046" cy="1539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1814</xdr:colOff>
      <xdr:row>54</xdr:row>
      <xdr:rowOff>106221</xdr:rowOff>
    </xdr:from>
    <xdr:to>
      <xdr:col>16</xdr:col>
      <xdr:colOff>123825</xdr:colOff>
      <xdr:row>55</xdr:row>
      <xdr:rowOff>59598</xdr:rowOff>
    </xdr:to>
    <xdr:sp macro="" textlink="">
      <xdr:nvSpPr>
        <xdr:cNvPr id="838" name="AutoShape 978">
          <a:extLst>
            <a:ext uri="{FF2B5EF4-FFF2-40B4-BE49-F238E27FC236}">
              <a16:creationId xmlns:a16="http://schemas.microsoft.com/office/drawing/2014/main" id="{5CC30EAA-1428-439C-8542-B0F29280B0F0}"/>
            </a:ext>
          </a:extLst>
        </xdr:cNvPr>
        <xdr:cNvSpPr>
          <a:spLocks noChangeArrowheads="1"/>
        </xdr:cNvSpPr>
      </xdr:nvSpPr>
      <xdr:spPr bwMode="auto">
        <a:xfrm>
          <a:off x="10706100" y="9418042"/>
          <a:ext cx="122011" cy="125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336947</xdr:colOff>
      <xdr:row>39</xdr:row>
      <xdr:rowOff>28578</xdr:rowOff>
    </xdr:from>
    <xdr:to>
      <xdr:col>11</xdr:col>
      <xdr:colOff>479822</xdr:colOff>
      <xdr:row>39</xdr:row>
      <xdr:rowOff>144069</xdr:rowOff>
    </xdr:to>
    <xdr:sp macro="" textlink="">
      <xdr:nvSpPr>
        <xdr:cNvPr id="839" name="AutoShape 889">
          <a:extLst>
            <a:ext uri="{FF2B5EF4-FFF2-40B4-BE49-F238E27FC236}">
              <a16:creationId xmlns:a16="http://schemas.microsoft.com/office/drawing/2014/main" id="{3B07E949-EDB2-41ED-801C-B303A9907A53}"/>
            </a:ext>
          </a:extLst>
        </xdr:cNvPr>
        <xdr:cNvSpPr>
          <a:spLocks noChangeArrowheads="1"/>
        </xdr:cNvSpPr>
      </xdr:nvSpPr>
      <xdr:spPr bwMode="auto">
        <a:xfrm>
          <a:off x="13182997" y="5349878"/>
          <a:ext cx="142875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24092</xdr:colOff>
      <xdr:row>13</xdr:row>
      <xdr:rowOff>77190</xdr:rowOff>
    </xdr:from>
    <xdr:ext cx="404134" cy="137442"/>
    <xdr:sp macro="" textlink="">
      <xdr:nvSpPr>
        <xdr:cNvPr id="840" name="Text Box 1301">
          <a:extLst>
            <a:ext uri="{FF2B5EF4-FFF2-40B4-BE49-F238E27FC236}">
              <a16:creationId xmlns:a16="http://schemas.microsoft.com/office/drawing/2014/main" id="{9136C59D-E35F-416F-A635-CA3EAAB44009}"/>
            </a:ext>
          </a:extLst>
        </xdr:cNvPr>
        <xdr:cNvSpPr txBox="1">
          <a:spLocks noChangeArrowheads="1"/>
        </xdr:cNvSpPr>
      </xdr:nvSpPr>
      <xdr:spPr bwMode="auto">
        <a:xfrm>
          <a:off x="8641042" y="2312390"/>
          <a:ext cx="404134" cy="1374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twoCellAnchor>
    <xdr:from>
      <xdr:col>15</xdr:col>
      <xdr:colOff>406993</xdr:colOff>
      <xdr:row>13</xdr:row>
      <xdr:rowOff>88894</xdr:rowOff>
    </xdr:from>
    <xdr:to>
      <xdr:col>15</xdr:col>
      <xdr:colOff>539418</xdr:colOff>
      <xdr:row>14</xdr:row>
      <xdr:rowOff>50927</xdr:rowOff>
    </xdr:to>
    <xdr:sp macro="" textlink="">
      <xdr:nvSpPr>
        <xdr:cNvPr id="841" name="Oval 51">
          <a:extLst>
            <a:ext uri="{FF2B5EF4-FFF2-40B4-BE49-F238E27FC236}">
              <a16:creationId xmlns:a16="http://schemas.microsoft.com/office/drawing/2014/main" id="{B0F5CDDD-4BF6-4628-AD9B-4DF6BE88B219}"/>
            </a:ext>
          </a:extLst>
        </xdr:cNvPr>
        <xdr:cNvSpPr>
          <a:spLocks noChangeArrowheads="1"/>
        </xdr:cNvSpPr>
      </xdr:nvSpPr>
      <xdr:spPr bwMode="auto">
        <a:xfrm>
          <a:off x="9023943" y="2324094"/>
          <a:ext cx="132425" cy="1334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842" name="Line 120">
          <a:extLst>
            <a:ext uri="{FF2B5EF4-FFF2-40B4-BE49-F238E27FC236}">
              <a16:creationId xmlns:a16="http://schemas.microsoft.com/office/drawing/2014/main" id="{B6FDC4BF-982E-4AD0-9726-2218C915319B}"/>
            </a:ext>
          </a:extLst>
        </xdr:cNvPr>
        <xdr:cNvSpPr>
          <a:spLocks noChangeShapeType="1"/>
        </xdr:cNvSpPr>
      </xdr:nvSpPr>
      <xdr:spPr bwMode="auto">
        <a:xfrm flipV="1">
          <a:off x="581660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41213</xdr:colOff>
      <xdr:row>43</xdr:row>
      <xdr:rowOff>44872</xdr:rowOff>
    </xdr:from>
    <xdr:ext cx="267989" cy="143817"/>
    <xdr:sp macro="" textlink="">
      <xdr:nvSpPr>
        <xdr:cNvPr id="843" name="Text Box 992">
          <a:extLst>
            <a:ext uri="{FF2B5EF4-FFF2-40B4-BE49-F238E27FC236}">
              <a16:creationId xmlns:a16="http://schemas.microsoft.com/office/drawing/2014/main" id="{58F502F8-24E8-48EB-89B9-E3583C17541B}"/>
            </a:ext>
          </a:extLst>
        </xdr:cNvPr>
        <xdr:cNvSpPr txBox="1">
          <a:spLocks noChangeArrowheads="1"/>
        </xdr:cNvSpPr>
      </xdr:nvSpPr>
      <xdr:spPr bwMode="auto">
        <a:xfrm>
          <a:off x="12182413" y="7423572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844" name="Line 621">
          <a:extLst>
            <a:ext uri="{FF2B5EF4-FFF2-40B4-BE49-F238E27FC236}">
              <a16:creationId xmlns:a16="http://schemas.microsoft.com/office/drawing/2014/main" id="{FF94E50A-535F-4333-B6D4-4DDE21977339}"/>
            </a:ext>
          </a:extLst>
        </xdr:cNvPr>
        <xdr:cNvSpPr>
          <a:spLocks noChangeShapeType="1"/>
        </xdr:cNvSpPr>
      </xdr:nvSpPr>
      <xdr:spPr bwMode="auto">
        <a:xfrm flipV="1">
          <a:off x="14255750" y="25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765415</xdr:colOff>
      <xdr:row>58</xdr:row>
      <xdr:rowOff>31716</xdr:rowOff>
    </xdr:from>
    <xdr:to>
      <xdr:col>2</xdr:col>
      <xdr:colOff>174875</xdr:colOff>
      <xdr:row>64</xdr:row>
      <xdr:rowOff>146057</xdr:rowOff>
    </xdr:to>
    <xdr:sp macro="" textlink="">
      <xdr:nvSpPr>
        <xdr:cNvPr id="845" name="Freeform 368">
          <a:extLst>
            <a:ext uri="{FF2B5EF4-FFF2-40B4-BE49-F238E27FC236}">
              <a16:creationId xmlns:a16="http://schemas.microsoft.com/office/drawing/2014/main" id="{801CB94C-41F3-4152-955A-2CECAA62B9BB}"/>
            </a:ext>
          </a:extLst>
        </xdr:cNvPr>
        <xdr:cNvSpPr>
          <a:spLocks/>
        </xdr:cNvSpPr>
      </xdr:nvSpPr>
      <xdr:spPr bwMode="auto">
        <a:xfrm>
          <a:off x="6499465" y="8610566"/>
          <a:ext cx="177810" cy="114304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2917 w 12917"/>
            <a:gd name="connsiteY0" fmla="*/ 12326 h 12326"/>
            <a:gd name="connsiteX1" fmla="*/ 12917 w 12917"/>
            <a:gd name="connsiteY1" fmla="*/ 2326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806"/>
            <a:gd name="connsiteX1" fmla="*/ 9584 w 12917"/>
            <a:gd name="connsiteY1" fmla="*/ 12791 h 12806"/>
            <a:gd name="connsiteX2" fmla="*/ 12084 w 12917"/>
            <a:gd name="connsiteY2" fmla="*/ 5582 h 12806"/>
            <a:gd name="connsiteX3" fmla="*/ 0 w 12917"/>
            <a:gd name="connsiteY3" fmla="*/ 0 h 12806"/>
            <a:gd name="connsiteX0" fmla="*/ 12917 w 13750"/>
            <a:gd name="connsiteY0" fmla="*/ 12326 h 12806"/>
            <a:gd name="connsiteX1" fmla="*/ 9584 w 13750"/>
            <a:gd name="connsiteY1" fmla="*/ 12791 h 12806"/>
            <a:gd name="connsiteX2" fmla="*/ 13750 w 13750"/>
            <a:gd name="connsiteY2" fmla="*/ 10310 h 12806"/>
            <a:gd name="connsiteX3" fmla="*/ 12084 w 13750"/>
            <a:gd name="connsiteY3" fmla="*/ 5582 h 12806"/>
            <a:gd name="connsiteX4" fmla="*/ 0 w 13750"/>
            <a:gd name="connsiteY4" fmla="*/ 0 h 12806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7084 w 13750"/>
            <a:gd name="connsiteY0" fmla="*/ 13954 h 13954"/>
            <a:gd name="connsiteX1" fmla="*/ 13750 w 13750"/>
            <a:gd name="connsiteY1" fmla="*/ 10310 h 13954"/>
            <a:gd name="connsiteX2" fmla="*/ 12084 w 13750"/>
            <a:gd name="connsiteY2" fmla="*/ 5582 h 13954"/>
            <a:gd name="connsiteX3" fmla="*/ 0 w 13750"/>
            <a:gd name="connsiteY3" fmla="*/ 0 h 13954"/>
            <a:gd name="connsiteX0" fmla="*/ 7084 w 12084"/>
            <a:gd name="connsiteY0" fmla="*/ 13954 h 13954"/>
            <a:gd name="connsiteX1" fmla="*/ 12083 w 12084"/>
            <a:gd name="connsiteY1" fmla="*/ 9380 h 13954"/>
            <a:gd name="connsiteX2" fmla="*/ 12084 w 12084"/>
            <a:gd name="connsiteY2" fmla="*/ 5582 h 13954"/>
            <a:gd name="connsiteX3" fmla="*/ 0 w 12084"/>
            <a:gd name="connsiteY3" fmla="*/ 0 h 13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84" h="13954">
              <a:moveTo>
                <a:pt x="7084" y="13954"/>
              </a:moveTo>
              <a:cubicBezTo>
                <a:pt x="7362" y="13024"/>
                <a:pt x="9305" y="11240"/>
                <a:pt x="12083" y="9380"/>
              </a:cubicBezTo>
              <a:cubicBezTo>
                <a:pt x="12083" y="8114"/>
                <a:pt x="12084" y="6848"/>
                <a:pt x="12084" y="5582"/>
              </a:cubicBezTo>
              <a:cubicBezTo>
                <a:pt x="10834" y="3566"/>
                <a:pt x="10833" y="34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109172</xdr:colOff>
      <xdr:row>61</xdr:row>
      <xdr:rowOff>164381</xdr:rowOff>
    </xdr:from>
    <xdr:to>
      <xdr:col>2</xdr:col>
      <xdr:colOff>242522</xdr:colOff>
      <xdr:row>62</xdr:row>
      <xdr:rowOff>107853</xdr:rowOff>
    </xdr:to>
    <xdr:sp macro="" textlink="">
      <xdr:nvSpPr>
        <xdr:cNvPr id="846" name="AutoShape 1278">
          <a:extLst>
            <a:ext uri="{FF2B5EF4-FFF2-40B4-BE49-F238E27FC236}">
              <a16:creationId xmlns:a16="http://schemas.microsoft.com/office/drawing/2014/main" id="{E5A885F1-791D-47AE-B683-2ACB0A3352B9}"/>
            </a:ext>
          </a:extLst>
        </xdr:cNvPr>
        <xdr:cNvSpPr>
          <a:spLocks noChangeArrowheads="1"/>
        </xdr:cNvSpPr>
      </xdr:nvSpPr>
      <xdr:spPr bwMode="auto">
        <a:xfrm>
          <a:off x="6611572" y="9257581"/>
          <a:ext cx="133350" cy="1149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432024</xdr:colOff>
      <xdr:row>60</xdr:row>
      <xdr:rowOff>19050</xdr:rowOff>
    </xdr:from>
    <xdr:ext cx="190052" cy="609600"/>
    <xdr:sp macro="" textlink="">
      <xdr:nvSpPr>
        <xdr:cNvPr id="847" name="Text Box 1209">
          <a:extLst>
            <a:ext uri="{FF2B5EF4-FFF2-40B4-BE49-F238E27FC236}">
              <a16:creationId xmlns:a16="http://schemas.microsoft.com/office/drawing/2014/main" id="{B07F3646-AFA1-47E4-ABD8-3B5CCF623959}"/>
            </a:ext>
          </a:extLst>
        </xdr:cNvPr>
        <xdr:cNvSpPr txBox="1">
          <a:spLocks noChangeArrowheads="1"/>
        </xdr:cNvSpPr>
      </xdr:nvSpPr>
      <xdr:spPr bwMode="auto">
        <a:xfrm>
          <a:off x="6934424" y="8940800"/>
          <a:ext cx="190052" cy="60960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丹生ノ川</a:t>
          </a:r>
        </a:p>
      </xdr:txBody>
    </xdr:sp>
    <xdr:clientData/>
  </xdr:oneCellAnchor>
  <xdr:oneCellAnchor>
    <xdr:from>
      <xdr:col>19</xdr:col>
      <xdr:colOff>107950</xdr:colOff>
      <xdr:row>6</xdr:row>
      <xdr:rowOff>85068</xdr:rowOff>
    </xdr:from>
    <xdr:ext cx="647700" cy="293414"/>
    <xdr:sp macro="" textlink="">
      <xdr:nvSpPr>
        <xdr:cNvPr id="848" name="Text Box 972">
          <a:extLst>
            <a:ext uri="{FF2B5EF4-FFF2-40B4-BE49-F238E27FC236}">
              <a16:creationId xmlns:a16="http://schemas.microsoft.com/office/drawing/2014/main" id="{73454AD1-6405-414D-857A-01F20AB784C1}"/>
            </a:ext>
          </a:extLst>
        </xdr:cNvPr>
        <xdr:cNvSpPr txBox="1">
          <a:spLocks noChangeArrowheads="1"/>
        </xdr:cNvSpPr>
      </xdr:nvSpPr>
      <xdr:spPr bwMode="auto">
        <a:xfrm>
          <a:off x="11544300" y="1113768"/>
          <a:ext cx="647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チェック後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699224</xdr:colOff>
      <xdr:row>54</xdr:row>
      <xdr:rowOff>112662</xdr:rowOff>
    </xdr:from>
    <xdr:ext cx="710754" cy="251083"/>
    <xdr:sp macro="" textlink="">
      <xdr:nvSpPr>
        <xdr:cNvPr id="849" name="Text Box 992">
          <a:extLst>
            <a:ext uri="{FF2B5EF4-FFF2-40B4-BE49-F238E27FC236}">
              <a16:creationId xmlns:a16="http://schemas.microsoft.com/office/drawing/2014/main" id="{F4265E1D-13F8-448B-9F88-09619E19D6DE}"/>
            </a:ext>
          </a:extLst>
        </xdr:cNvPr>
        <xdr:cNvSpPr txBox="1">
          <a:spLocks noChangeArrowheads="1"/>
        </xdr:cNvSpPr>
      </xdr:nvSpPr>
      <xdr:spPr bwMode="auto">
        <a:xfrm>
          <a:off x="13545274" y="8005712"/>
          <a:ext cx="710754" cy="251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14</xdr:col>
      <xdr:colOff>73765</xdr:colOff>
      <xdr:row>32</xdr:row>
      <xdr:rowOff>41494</xdr:rowOff>
    </xdr:from>
    <xdr:ext cx="205954" cy="128240"/>
    <xdr:sp macro="" textlink="">
      <xdr:nvSpPr>
        <xdr:cNvPr id="850" name="Text Box 1215">
          <a:extLst>
            <a:ext uri="{FF2B5EF4-FFF2-40B4-BE49-F238E27FC236}">
              <a16:creationId xmlns:a16="http://schemas.microsoft.com/office/drawing/2014/main" id="{6A92D7B3-3143-4943-9FD9-E1C86EFD1EA1}"/>
            </a:ext>
          </a:extLst>
        </xdr:cNvPr>
        <xdr:cNvSpPr txBox="1">
          <a:spLocks noChangeArrowheads="1"/>
        </xdr:cNvSpPr>
      </xdr:nvSpPr>
      <xdr:spPr bwMode="auto">
        <a:xfrm>
          <a:off x="9395565" y="5534244"/>
          <a:ext cx="205954" cy="128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</xdr:col>
      <xdr:colOff>29419</xdr:colOff>
      <xdr:row>31</xdr:row>
      <xdr:rowOff>90796</xdr:rowOff>
    </xdr:from>
    <xdr:to>
      <xdr:col>2</xdr:col>
      <xdr:colOff>619969</xdr:colOff>
      <xdr:row>31</xdr:row>
      <xdr:rowOff>168978</xdr:rowOff>
    </xdr:to>
    <xdr:grpSp>
      <xdr:nvGrpSpPr>
        <xdr:cNvPr id="851" name="グループ化 850">
          <a:extLst>
            <a:ext uri="{FF2B5EF4-FFF2-40B4-BE49-F238E27FC236}">
              <a16:creationId xmlns:a16="http://schemas.microsoft.com/office/drawing/2014/main" id="{0E8FBE7A-066B-4726-A620-C2D33CE447D5}"/>
            </a:ext>
          </a:extLst>
        </xdr:cNvPr>
        <xdr:cNvGrpSpPr/>
      </xdr:nvGrpSpPr>
      <xdr:grpSpPr>
        <a:xfrm>
          <a:off x="188169" y="5438403"/>
          <a:ext cx="1293586" cy="78182"/>
          <a:chOff x="174698" y="5334005"/>
          <a:chExt cx="1361359" cy="78182"/>
        </a:xfrm>
      </xdr:grpSpPr>
      <xdr:grpSp>
        <xdr:nvGrpSpPr>
          <xdr:cNvPr id="852" name="グループ化 851">
            <a:extLst>
              <a:ext uri="{FF2B5EF4-FFF2-40B4-BE49-F238E27FC236}">
                <a16:creationId xmlns:a16="http://schemas.microsoft.com/office/drawing/2014/main" id="{D61E8441-150D-440C-87B5-22092DA8797C}"/>
              </a:ext>
            </a:extLst>
          </xdr:cNvPr>
          <xdr:cNvGrpSpPr/>
        </xdr:nvGrpSpPr>
        <xdr:grpSpPr>
          <a:xfrm>
            <a:off x="174698" y="5334005"/>
            <a:ext cx="1361359" cy="75429"/>
            <a:chOff x="180204" y="5317487"/>
            <a:chExt cx="1361359" cy="75429"/>
          </a:xfrm>
        </xdr:grpSpPr>
        <xdr:sp macro="" textlink="">
          <xdr:nvSpPr>
            <xdr:cNvPr id="856" name="Line 227">
              <a:extLst>
                <a:ext uri="{FF2B5EF4-FFF2-40B4-BE49-F238E27FC236}">
                  <a16:creationId xmlns:a16="http://schemas.microsoft.com/office/drawing/2014/main" id="{5496D157-B402-45A9-BBA1-B6C35A8564B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0204" y="5351581"/>
              <a:ext cx="1361359" cy="95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57" name="Line 228">
              <a:extLst>
                <a:ext uri="{FF2B5EF4-FFF2-40B4-BE49-F238E27FC236}">
                  <a16:creationId xmlns:a16="http://schemas.microsoft.com/office/drawing/2014/main" id="{38D2371E-2157-40F9-97E8-8F1E7BDBA0B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97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58" name="Line 229">
              <a:extLst>
                <a:ext uri="{FF2B5EF4-FFF2-40B4-BE49-F238E27FC236}">
                  <a16:creationId xmlns:a16="http://schemas.microsoft.com/office/drawing/2014/main" id="{0ECF23C1-8DCD-4DDE-BF13-6E7273DF917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59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59" name="Line 230">
              <a:extLst>
                <a:ext uri="{FF2B5EF4-FFF2-40B4-BE49-F238E27FC236}">
                  <a16:creationId xmlns:a16="http://schemas.microsoft.com/office/drawing/2014/main" id="{380C1FF1-0A44-4898-ABC3-EC95628C515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21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0" name="Line 231">
              <a:extLst>
                <a:ext uri="{FF2B5EF4-FFF2-40B4-BE49-F238E27FC236}">
                  <a16:creationId xmlns:a16="http://schemas.microsoft.com/office/drawing/2014/main" id="{C80600B9-5CEF-4143-AC13-10B17EAD055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07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1" name="Line 232">
              <a:extLst>
                <a:ext uri="{FF2B5EF4-FFF2-40B4-BE49-F238E27FC236}">
                  <a16:creationId xmlns:a16="http://schemas.microsoft.com/office/drawing/2014/main" id="{DD756E49-6359-4D44-9109-FC357D10C5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69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2" name="Line 233">
              <a:extLst>
                <a:ext uri="{FF2B5EF4-FFF2-40B4-BE49-F238E27FC236}">
                  <a16:creationId xmlns:a16="http://schemas.microsoft.com/office/drawing/2014/main" id="{880C36A0-83D9-498A-8A62-9013138A37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31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3" name="Line 234">
              <a:extLst>
                <a:ext uri="{FF2B5EF4-FFF2-40B4-BE49-F238E27FC236}">
                  <a16:creationId xmlns:a16="http://schemas.microsoft.com/office/drawing/2014/main" id="{A7A51166-9C5F-4552-8AAE-1FAE81EFAA0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183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4" name="Line 235">
              <a:extLst>
                <a:ext uri="{FF2B5EF4-FFF2-40B4-BE49-F238E27FC236}">
                  <a16:creationId xmlns:a16="http://schemas.microsoft.com/office/drawing/2014/main" id="{80C293AC-8800-4C7D-878E-4FB5E9C9779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204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5" name="Line 236">
              <a:extLst>
                <a:ext uri="{FF2B5EF4-FFF2-40B4-BE49-F238E27FC236}">
                  <a16:creationId xmlns:a16="http://schemas.microsoft.com/office/drawing/2014/main" id="{6542BCF3-23EC-4540-BB0B-AD9C78A821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811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6" name="Line 237">
              <a:extLst>
                <a:ext uri="{FF2B5EF4-FFF2-40B4-BE49-F238E27FC236}">
                  <a16:creationId xmlns:a16="http://schemas.microsoft.com/office/drawing/2014/main" id="{57171C56-CD8D-4C3D-8F6E-A80AE17D0D5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680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7" name="Line 238">
              <a:extLst>
                <a:ext uri="{FF2B5EF4-FFF2-40B4-BE49-F238E27FC236}">
                  <a16:creationId xmlns:a16="http://schemas.microsoft.com/office/drawing/2014/main" id="{5A8407B7-A5D9-460A-B3E3-652573EF1E0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42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8" name="Line 239">
              <a:extLst>
                <a:ext uri="{FF2B5EF4-FFF2-40B4-BE49-F238E27FC236}">
                  <a16:creationId xmlns:a16="http://schemas.microsoft.com/office/drawing/2014/main" id="{1C7F81B4-6B58-45F9-97E9-73E080D7DB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7332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9" name="Line 240">
              <a:extLst>
                <a:ext uri="{FF2B5EF4-FFF2-40B4-BE49-F238E27FC236}">
                  <a16:creationId xmlns:a16="http://schemas.microsoft.com/office/drawing/2014/main" id="{EE63F28E-7E57-4E0A-9686-D170E347B4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18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0" name="Line 241">
              <a:extLst>
                <a:ext uri="{FF2B5EF4-FFF2-40B4-BE49-F238E27FC236}">
                  <a16:creationId xmlns:a16="http://schemas.microsoft.com/office/drawing/2014/main" id="{122C19F1-279A-4E00-B97C-41B4110ED18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82391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1" name="Line 242">
              <a:extLst>
                <a:ext uri="{FF2B5EF4-FFF2-40B4-BE49-F238E27FC236}">
                  <a16:creationId xmlns:a16="http://schemas.microsoft.com/office/drawing/2014/main" id="{C906448E-6BD6-4DA9-B273-3EC9F217F66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966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53" name="Line 236">
            <a:extLst>
              <a:ext uri="{FF2B5EF4-FFF2-40B4-BE49-F238E27FC236}">
                <a16:creationId xmlns:a16="http://schemas.microsoft.com/office/drawing/2014/main" id="{62D96FB0-2D4E-4E41-8521-6502DF830917}"/>
              </a:ext>
            </a:extLst>
          </xdr:cNvPr>
          <xdr:cNvSpPr>
            <a:spLocks noChangeShapeType="1"/>
          </xdr:cNvSpPr>
        </xdr:nvSpPr>
        <xdr:spPr bwMode="auto">
          <a:xfrm>
            <a:off x="188463" y="5334005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4" name="Line 236">
            <a:extLst>
              <a:ext uri="{FF2B5EF4-FFF2-40B4-BE49-F238E27FC236}">
                <a16:creationId xmlns:a16="http://schemas.microsoft.com/office/drawing/2014/main" id="{66EC2653-3036-4982-B2B9-F7C59B1863E9}"/>
              </a:ext>
            </a:extLst>
          </xdr:cNvPr>
          <xdr:cNvSpPr>
            <a:spLocks noChangeShapeType="1"/>
          </xdr:cNvSpPr>
        </xdr:nvSpPr>
        <xdr:spPr bwMode="auto">
          <a:xfrm>
            <a:off x="306842" y="5336758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5" name="Line 236">
            <a:extLst>
              <a:ext uri="{FF2B5EF4-FFF2-40B4-BE49-F238E27FC236}">
                <a16:creationId xmlns:a16="http://schemas.microsoft.com/office/drawing/2014/main" id="{6D8751F1-A2D9-4EC0-92C9-D093D929778A}"/>
              </a:ext>
            </a:extLst>
          </xdr:cNvPr>
          <xdr:cNvSpPr>
            <a:spLocks noChangeShapeType="1"/>
          </xdr:cNvSpPr>
        </xdr:nvSpPr>
        <xdr:spPr bwMode="auto">
          <a:xfrm>
            <a:off x="247763" y="533510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113126</xdr:colOff>
      <xdr:row>31</xdr:row>
      <xdr:rowOff>59718</xdr:rowOff>
    </xdr:from>
    <xdr:ext cx="636173" cy="133957"/>
    <xdr:sp macro="" textlink="">
      <xdr:nvSpPr>
        <xdr:cNvPr id="872" name="Text Box 723">
          <a:extLst>
            <a:ext uri="{FF2B5EF4-FFF2-40B4-BE49-F238E27FC236}">
              <a16:creationId xmlns:a16="http://schemas.microsoft.com/office/drawing/2014/main" id="{D742660A-D036-4720-8BA9-530E4AAEEFEB}"/>
            </a:ext>
          </a:extLst>
        </xdr:cNvPr>
        <xdr:cNvSpPr txBox="1">
          <a:spLocks noChangeArrowheads="1"/>
        </xdr:cNvSpPr>
      </xdr:nvSpPr>
      <xdr:spPr bwMode="auto">
        <a:xfrm>
          <a:off x="271876" y="5381018"/>
          <a:ext cx="636173" cy="1339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oneCellAnchor>
    <xdr:from>
      <xdr:col>2</xdr:col>
      <xdr:colOff>79837</xdr:colOff>
      <xdr:row>30</xdr:row>
      <xdr:rowOff>133124</xdr:rowOff>
    </xdr:from>
    <xdr:ext cx="310688" cy="166649"/>
    <xdr:sp macro="" textlink="">
      <xdr:nvSpPr>
        <xdr:cNvPr id="873" name="Text Box 208">
          <a:extLst>
            <a:ext uri="{FF2B5EF4-FFF2-40B4-BE49-F238E27FC236}">
              <a16:creationId xmlns:a16="http://schemas.microsoft.com/office/drawing/2014/main" id="{A9A2FE58-0CBF-4DF4-8FEE-AC248745A9BA}"/>
            </a:ext>
          </a:extLst>
        </xdr:cNvPr>
        <xdr:cNvSpPr txBox="1">
          <a:spLocks noChangeArrowheads="1"/>
        </xdr:cNvSpPr>
      </xdr:nvSpPr>
      <xdr:spPr bwMode="auto">
        <a:xfrm>
          <a:off x="943437" y="5282974"/>
          <a:ext cx="310688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4</xdr:col>
      <xdr:colOff>3279</xdr:colOff>
      <xdr:row>30</xdr:row>
      <xdr:rowOff>72291</xdr:rowOff>
    </xdr:from>
    <xdr:to>
      <xdr:col>4</xdr:col>
      <xdr:colOff>132084</xdr:colOff>
      <xdr:row>31</xdr:row>
      <xdr:rowOff>15141</xdr:rowOff>
    </xdr:to>
    <xdr:sp macro="" textlink="">
      <xdr:nvSpPr>
        <xdr:cNvPr id="874" name="AutoShape 180">
          <a:extLst>
            <a:ext uri="{FF2B5EF4-FFF2-40B4-BE49-F238E27FC236}">
              <a16:creationId xmlns:a16="http://schemas.microsoft.com/office/drawing/2014/main" id="{1636A99F-D048-49D2-977D-70A14620369B}"/>
            </a:ext>
          </a:extLst>
        </xdr:cNvPr>
        <xdr:cNvSpPr>
          <a:spLocks noChangeArrowheads="1"/>
        </xdr:cNvSpPr>
      </xdr:nvSpPr>
      <xdr:spPr bwMode="auto">
        <a:xfrm>
          <a:off x="2272470" y="5214546"/>
          <a:ext cx="128805" cy="1140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115655</xdr:colOff>
      <xdr:row>59</xdr:row>
      <xdr:rowOff>91863</xdr:rowOff>
    </xdr:from>
    <xdr:to>
      <xdr:col>4</xdr:col>
      <xdr:colOff>122660</xdr:colOff>
      <xdr:row>61</xdr:row>
      <xdr:rowOff>163902</xdr:rowOff>
    </xdr:to>
    <xdr:sp macro="" textlink="">
      <xdr:nvSpPr>
        <xdr:cNvPr id="875" name="Line 348">
          <a:extLst>
            <a:ext uri="{FF2B5EF4-FFF2-40B4-BE49-F238E27FC236}">
              <a16:creationId xmlns:a16="http://schemas.microsoft.com/office/drawing/2014/main" id="{CC8BA848-BF9C-4092-986B-25D4A64B912B}"/>
            </a:ext>
          </a:extLst>
        </xdr:cNvPr>
        <xdr:cNvSpPr>
          <a:spLocks noChangeShapeType="1"/>
        </xdr:cNvSpPr>
      </xdr:nvSpPr>
      <xdr:spPr bwMode="auto">
        <a:xfrm flipV="1">
          <a:off x="979255" y="10213763"/>
          <a:ext cx="7005" cy="4149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4562</xdr:colOff>
      <xdr:row>55</xdr:row>
      <xdr:rowOff>76136</xdr:rowOff>
    </xdr:from>
    <xdr:ext cx="545941" cy="251599"/>
    <xdr:sp macro="" textlink="">
      <xdr:nvSpPr>
        <xdr:cNvPr id="876" name="Text Box 972">
          <a:extLst>
            <a:ext uri="{FF2B5EF4-FFF2-40B4-BE49-F238E27FC236}">
              <a16:creationId xmlns:a16="http://schemas.microsoft.com/office/drawing/2014/main" id="{CA227751-C814-41F8-BC57-259AA383F6BF}"/>
            </a:ext>
          </a:extLst>
        </xdr:cNvPr>
        <xdr:cNvSpPr txBox="1">
          <a:spLocks noChangeArrowheads="1"/>
        </xdr:cNvSpPr>
      </xdr:nvSpPr>
      <xdr:spPr bwMode="auto">
        <a:xfrm>
          <a:off x="2982712" y="9512236"/>
          <a:ext cx="545941" cy="25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B29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搭乗兵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慰霊碑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723900</xdr:colOff>
      <xdr:row>48</xdr:row>
      <xdr:rowOff>161925</xdr:rowOff>
    </xdr:from>
    <xdr:to>
      <xdr:col>7</xdr:col>
      <xdr:colOff>28576</xdr:colOff>
      <xdr:row>50</xdr:row>
      <xdr:rowOff>28575</xdr:rowOff>
    </xdr:to>
    <xdr:sp macro="" textlink="">
      <xdr:nvSpPr>
        <xdr:cNvPr id="877" name="Text Box 1058">
          <a:extLst>
            <a:ext uri="{FF2B5EF4-FFF2-40B4-BE49-F238E27FC236}">
              <a16:creationId xmlns:a16="http://schemas.microsoft.com/office/drawing/2014/main" id="{D3793B38-034D-45EA-B117-85EDE1647848}"/>
            </a:ext>
          </a:extLst>
        </xdr:cNvPr>
        <xdr:cNvSpPr txBox="1">
          <a:spLocks noChangeArrowheads="1"/>
        </xdr:cNvSpPr>
      </xdr:nvSpPr>
      <xdr:spPr bwMode="auto">
        <a:xfrm>
          <a:off x="2978150" y="839787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185040</xdr:colOff>
      <xdr:row>61</xdr:row>
      <xdr:rowOff>58965</xdr:rowOff>
    </xdr:from>
    <xdr:ext cx="173282" cy="249465"/>
    <xdr:sp macro="" textlink="">
      <xdr:nvSpPr>
        <xdr:cNvPr id="878" name="Text Box 451">
          <a:extLst>
            <a:ext uri="{FF2B5EF4-FFF2-40B4-BE49-F238E27FC236}">
              <a16:creationId xmlns:a16="http://schemas.microsoft.com/office/drawing/2014/main" id="{A093DE08-DCAC-4F0E-909A-8B35532F7883}"/>
            </a:ext>
          </a:extLst>
        </xdr:cNvPr>
        <xdr:cNvSpPr txBox="1">
          <a:spLocks noChangeArrowheads="1"/>
        </xdr:cNvSpPr>
      </xdr:nvSpPr>
      <xdr:spPr bwMode="auto">
        <a:xfrm>
          <a:off x="1048640" y="10523765"/>
          <a:ext cx="173282" cy="249465"/>
        </a:xfrm>
        <a:prstGeom prst="rect">
          <a:avLst/>
        </a:prstGeom>
        <a:noFill/>
        <a:ln w="9525">
          <a:solidFill>
            <a:schemeClr val="tx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No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 editAs="oneCell">
    <xdr:from>
      <xdr:col>6</xdr:col>
      <xdr:colOff>404891</xdr:colOff>
      <xdr:row>54</xdr:row>
      <xdr:rowOff>81728</xdr:rowOff>
    </xdr:from>
    <xdr:to>
      <xdr:col>6</xdr:col>
      <xdr:colOff>639175</xdr:colOff>
      <xdr:row>55</xdr:row>
      <xdr:rowOff>116973</xdr:rowOff>
    </xdr:to>
    <xdr:grpSp>
      <xdr:nvGrpSpPr>
        <xdr:cNvPr id="879" name="Group 6672">
          <a:extLst>
            <a:ext uri="{FF2B5EF4-FFF2-40B4-BE49-F238E27FC236}">
              <a16:creationId xmlns:a16="http://schemas.microsoft.com/office/drawing/2014/main" id="{7C3B650F-E0BC-46A8-B00C-B33C1FC0474F}"/>
            </a:ext>
          </a:extLst>
        </xdr:cNvPr>
        <xdr:cNvGrpSpPr>
          <a:grpSpLocks/>
        </xdr:cNvGrpSpPr>
      </xdr:nvGrpSpPr>
      <xdr:grpSpPr bwMode="auto">
        <a:xfrm>
          <a:off x="4078820" y="9393549"/>
          <a:ext cx="234284" cy="207603"/>
          <a:chOff x="536" y="110"/>
          <a:chExt cx="38" cy="36"/>
        </a:xfrm>
      </xdr:grpSpPr>
      <xdr:pic>
        <xdr:nvPicPr>
          <xdr:cNvPr id="880" name="Picture 6673" descr="route2">
            <a:extLst>
              <a:ext uri="{FF2B5EF4-FFF2-40B4-BE49-F238E27FC236}">
                <a16:creationId xmlns:a16="http://schemas.microsoft.com/office/drawing/2014/main" id="{B6005571-5F09-4370-AF51-7D725DE429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1" name="Text Box 6674">
            <a:extLst>
              <a:ext uri="{FF2B5EF4-FFF2-40B4-BE49-F238E27FC236}">
                <a16:creationId xmlns:a16="http://schemas.microsoft.com/office/drawing/2014/main" id="{B7F9016A-3D16-4D53-B422-0FB176BE4D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490280</xdr:colOff>
      <xdr:row>55</xdr:row>
      <xdr:rowOff>70432</xdr:rowOff>
    </xdr:from>
    <xdr:to>
      <xdr:col>6</xdr:col>
      <xdr:colOff>33421</xdr:colOff>
      <xdr:row>56</xdr:row>
      <xdr:rowOff>116974</xdr:rowOff>
    </xdr:to>
    <xdr:grpSp>
      <xdr:nvGrpSpPr>
        <xdr:cNvPr id="882" name="Group 6672">
          <a:extLst>
            <a:ext uri="{FF2B5EF4-FFF2-40B4-BE49-F238E27FC236}">
              <a16:creationId xmlns:a16="http://schemas.microsoft.com/office/drawing/2014/main" id="{E08A136A-CE36-4265-BF5E-AA620BE681A7}"/>
            </a:ext>
          </a:extLst>
        </xdr:cNvPr>
        <xdr:cNvGrpSpPr>
          <a:grpSpLocks/>
        </xdr:cNvGrpSpPr>
      </xdr:nvGrpSpPr>
      <xdr:grpSpPr bwMode="auto">
        <a:xfrm>
          <a:off x="3461173" y="9554611"/>
          <a:ext cx="246177" cy="218899"/>
          <a:chOff x="536" y="110"/>
          <a:chExt cx="38" cy="36"/>
        </a:xfrm>
      </xdr:grpSpPr>
      <xdr:pic>
        <xdr:nvPicPr>
          <xdr:cNvPr id="883" name="Picture 6673" descr="route2">
            <a:extLst>
              <a:ext uri="{FF2B5EF4-FFF2-40B4-BE49-F238E27FC236}">
                <a16:creationId xmlns:a16="http://schemas.microsoft.com/office/drawing/2014/main" id="{2D6B586F-7966-40DF-BC5E-F238888E10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4" name="Text Box 6674">
            <a:extLst>
              <a:ext uri="{FF2B5EF4-FFF2-40B4-BE49-F238E27FC236}">
                <a16:creationId xmlns:a16="http://schemas.microsoft.com/office/drawing/2014/main" id="{FD6937B5-E4A3-42C4-ACD5-D0C0C56063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216957</xdr:colOff>
      <xdr:row>51</xdr:row>
      <xdr:rowOff>105834</xdr:rowOff>
    </xdr:from>
    <xdr:to>
      <xdr:col>5</xdr:col>
      <xdr:colOff>496026</xdr:colOff>
      <xdr:row>53</xdr:row>
      <xdr:rowOff>22954</xdr:rowOff>
    </xdr:to>
    <xdr:grpSp>
      <xdr:nvGrpSpPr>
        <xdr:cNvPr id="885" name="Group 6672">
          <a:extLst>
            <a:ext uri="{FF2B5EF4-FFF2-40B4-BE49-F238E27FC236}">
              <a16:creationId xmlns:a16="http://schemas.microsoft.com/office/drawing/2014/main" id="{67DFDCF8-7AAA-4714-80C9-FFEE069BAA61}"/>
            </a:ext>
          </a:extLst>
        </xdr:cNvPr>
        <xdr:cNvGrpSpPr>
          <a:grpSpLocks/>
        </xdr:cNvGrpSpPr>
      </xdr:nvGrpSpPr>
      <xdr:grpSpPr bwMode="auto">
        <a:xfrm>
          <a:off x="3187850" y="8900584"/>
          <a:ext cx="279069" cy="261834"/>
          <a:chOff x="536" y="110"/>
          <a:chExt cx="38" cy="36"/>
        </a:xfrm>
      </xdr:grpSpPr>
      <xdr:pic>
        <xdr:nvPicPr>
          <xdr:cNvPr id="886" name="Picture 6673" descr="route2">
            <a:extLst>
              <a:ext uri="{FF2B5EF4-FFF2-40B4-BE49-F238E27FC236}">
                <a16:creationId xmlns:a16="http://schemas.microsoft.com/office/drawing/2014/main" id="{D4C90AF0-4E69-417D-986B-ADDD0D906E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7" name="Text Box 6674">
            <a:extLst>
              <a:ext uri="{FF2B5EF4-FFF2-40B4-BE49-F238E27FC236}">
                <a16:creationId xmlns:a16="http://schemas.microsoft.com/office/drawing/2014/main" id="{60907482-2EC9-4E5A-9D45-382B68014B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509407</xdr:colOff>
      <xdr:row>15</xdr:row>
      <xdr:rowOff>129294</xdr:rowOff>
    </xdr:from>
    <xdr:to>
      <xdr:col>14</xdr:col>
      <xdr:colOff>93351</xdr:colOff>
      <xdr:row>16</xdr:row>
      <xdr:rowOff>66017</xdr:rowOff>
    </xdr:to>
    <xdr:sp macro="" textlink="">
      <xdr:nvSpPr>
        <xdr:cNvPr id="891" name="Line 1302">
          <a:extLst>
            <a:ext uri="{FF2B5EF4-FFF2-40B4-BE49-F238E27FC236}">
              <a16:creationId xmlns:a16="http://schemas.microsoft.com/office/drawing/2014/main" id="{53778733-640F-4461-8D14-D8F84FBA45E3}"/>
            </a:ext>
          </a:extLst>
        </xdr:cNvPr>
        <xdr:cNvSpPr>
          <a:spLocks noChangeShapeType="1"/>
        </xdr:cNvSpPr>
      </xdr:nvSpPr>
      <xdr:spPr bwMode="auto">
        <a:xfrm rot="21343959" flipH="1" flipV="1">
          <a:off x="7716657" y="2707394"/>
          <a:ext cx="288794" cy="108173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244240</xdr:colOff>
      <xdr:row>35</xdr:row>
      <xdr:rowOff>75198</xdr:rowOff>
    </xdr:from>
    <xdr:ext cx="344806" cy="150041"/>
    <xdr:sp macro="" textlink="">
      <xdr:nvSpPr>
        <xdr:cNvPr id="892" name="Text Box 910">
          <a:extLst>
            <a:ext uri="{FF2B5EF4-FFF2-40B4-BE49-F238E27FC236}">
              <a16:creationId xmlns:a16="http://schemas.microsoft.com/office/drawing/2014/main" id="{44C8736C-500E-403B-BA52-DC735E7CD319}"/>
            </a:ext>
          </a:extLst>
        </xdr:cNvPr>
        <xdr:cNvSpPr txBox="1">
          <a:spLocks noChangeArrowheads="1"/>
        </xdr:cNvSpPr>
      </xdr:nvSpPr>
      <xdr:spPr bwMode="auto">
        <a:xfrm>
          <a:off x="13090290" y="4710698"/>
          <a:ext cx="344806" cy="1500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13</xdr:col>
      <xdr:colOff>44865</xdr:colOff>
      <xdr:row>36</xdr:row>
      <xdr:rowOff>16751</xdr:rowOff>
    </xdr:from>
    <xdr:ext cx="750590" cy="186974"/>
    <xdr:sp macro="" textlink="">
      <xdr:nvSpPr>
        <xdr:cNvPr id="893" name="Text Box 1285">
          <a:extLst>
            <a:ext uri="{FF2B5EF4-FFF2-40B4-BE49-F238E27FC236}">
              <a16:creationId xmlns:a16="http://schemas.microsoft.com/office/drawing/2014/main" id="{1EFD1DAD-7377-45C3-A3EA-13A59279E002}"/>
            </a:ext>
          </a:extLst>
        </xdr:cNvPr>
        <xdr:cNvSpPr txBox="1">
          <a:spLocks noChangeArrowheads="1"/>
        </xdr:cNvSpPr>
      </xdr:nvSpPr>
      <xdr:spPr bwMode="auto">
        <a:xfrm>
          <a:off x="7252115" y="6195301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14</xdr:col>
      <xdr:colOff>57150</xdr:colOff>
      <xdr:row>35</xdr:row>
      <xdr:rowOff>137502</xdr:rowOff>
    </xdr:from>
    <xdr:to>
      <xdr:col>14</xdr:col>
      <xdr:colOff>180975</xdr:colOff>
      <xdr:row>36</xdr:row>
      <xdr:rowOff>89877</xdr:rowOff>
    </xdr:to>
    <xdr:sp macro="" textlink="">
      <xdr:nvSpPr>
        <xdr:cNvPr id="894" name="Oval 1267">
          <a:extLst>
            <a:ext uri="{FF2B5EF4-FFF2-40B4-BE49-F238E27FC236}">
              <a16:creationId xmlns:a16="http://schemas.microsoft.com/office/drawing/2014/main" id="{1D44F97C-4D20-4FA5-A329-EA625DE5B862}"/>
            </a:ext>
          </a:extLst>
        </xdr:cNvPr>
        <xdr:cNvSpPr>
          <a:spLocks noChangeArrowheads="1"/>
        </xdr:cNvSpPr>
      </xdr:nvSpPr>
      <xdr:spPr bwMode="auto">
        <a:xfrm>
          <a:off x="9362342" y="6126040"/>
          <a:ext cx="123825" cy="1233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183974</xdr:colOff>
      <xdr:row>35</xdr:row>
      <xdr:rowOff>100350</xdr:rowOff>
    </xdr:from>
    <xdr:to>
      <xdr:col>14</xdr:col>
      <xdr:colOff>359276</xdr:colOff>
      <xdr:row>36</xdr:row>
      <xdr:rowOff>112797</xdr:rowOff>
    </xdr:to>
    <xdr:sp macro="" textlink="">
      <xdr:nvSpPr>
        <xdr:cNvPr id="895" name="六角形 894">
          <a:extLst>
            <a:ext uri="{FF2B5EF4-FFF2-40B4-BE49-F238E27FC236}">
              <a16:creationId xmlns:a16="http://schemas.microsoft.com/office/drawing/2014/main" id="{3F10FDD2-A0F5-4BE9-BE21-DA6D44AF837D}"/>
            </a:ext>
          </a:extLst>
        </xdr:cNvPr>
        <xdr:cNvSpPr/>
      </xdr:nvSpPr>
      <xdr:spPr bwMode="auto">
        <a:xfrm>
          <a:off x="8096074" y="6107450"/>
          <a:ext cx="175302" cy="1838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56743</xdr:colOff>
      <xdr:row>37</xdr:row>
      <xdr:rowOff>91727</xdr:rowOff>
    </xdr:from>
    <xdr:ext cx="283796" cy="168508"/>
    <xdr:sp macro="" textlink="">
      <xdr:nvSpPr>
        <xdr:cNvPr id="896" name="Text Box 1480">
          <a:extLst>
            <a:ext uri="{FF2B5EF4-FFF2-40B4-BE49-F238E27FC236}">
              <a16:creationId xmlns:a16="http://schemas.microsoft.com/office/drawing/2014/main" id="{41B02077-7FB2-41EE-BCF7-B1DE9298AE23}"/>
            </a:ext>
          </a:extLst>
        </xdr:cNvPr>
        <xdr:cNvSpPr txBox="1">
          <a:spLocks noChangeArrowheads="1"/>
        </xdr:cNvSpPr>
      </xdr:nvSpPr>
      <xdr:spPr bwMode="auto">
        <a:xfrm>
          <a:off x="9361935" y="6422189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697861</xdr:colOff>
      <xdr:row>36</xdr:row>
      <xdr:rowOff>57122</xdr:rowOff>
    </xdr:from>
    <xdr:to>
      <xdr:col>14</xdr:col>
      <xdr:colOff>168104</xdr:colOff>
      <xdr:row>38</xdr:row>
      <xdr:rowOff>68466</xdr:rowOff>
    </xdr:to>
    <xdr:sp macro="" textlink="">
      <xdr:nvSpPr>
        <xdr:cNvPr id="897" name="AutoShape 1653">
          <a:extLst>
            <a:ext uri="{FF2B5EF4-FFF2-40B4-BE49-F238E27FC236}">
              <a16:creationId xmlns:a16="http://schemas.microsoft.com/office/drawing/2014/main" id="{80D1ADB5-4D21-4234-97A9-5679A79BDB5C}"/>
            </a:ext>
          </a:extLst>
        </xdr:cNvPr>
        <xdr:cNvSpPr>
          <a:spLocks/>
        </xdr:cNvSpPr>
      </xdr:nvSpPr>
      <xdr:spPr bwMode="auto">
        <a:xfrm rot="13177529" flipH="1">
          <a:off x="9299669" y="6216622"/>
          <a:ext cx="173627" cy="35326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336357</xdr:colOff>
      <xdr:row>61</xdr:row>
      <xdr:rowOff>12042</xdr:rowOff>
    </xdr:from>
    <xdr:ext cx="402995" cy="272447"/>
    <xdr:sp macro="" textlink="">
      <xdr:nvSpPr>
        <xdr:cNvPr id="898" name="Text Box 451">
          <a:extLst>
            <a:ext uri="{FF2B5EF4-FFF2-40B4-BE49-F238E27FC236}">
              <a16:creationId xmlns:a16="http://schemas.microsoft.com/office/drawing/2014/main" id="{09CC7F92-0A6C-4826-A449-EA3B78D798B1}"/>
            </a:ext>
          </a:extLst>
        </xdr:cNvPr>
        <xdr:cNvSpPr txBox="1">
          <a:spLocks noChangeArrowheads="1"/>
        </xdr:cNvSpPr>
      </xdr:nvSpPr>
      <xdr:spPr bwMode="auto">
        <a:xfrm>
          <a:off x="1199957" y="10476842"/>
          <a:ext cx="402995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最高点</a:t>
          </a:r>
        </a:p>
      </xdr:txBody>
    </xdr:sp>
    <xdr:clientData/>
  </xdr:oneCellAnchor>
  <xdr:oneCellAnchor>
    <xdr:from>
      <xdr:col>4</xdr:col>
      <xdr:colOff>216721</xdr:colOff>
      <xdr:row>3</xdr:row>
      <xdr:rowOff>128511</xdr:rowOff>
    </xdr:from>
    <xdr:ext cx="254620" cy="165173"/>
    <xdr:sp macro="" textlink="">
      <xdr:nvSpPr>
        <xdr:cNvPr id="899" name="Text Box 972">
          <a:extLst>
            <a:ext uri="{FF2B5EF4-FFF2-40B4-BE49-F238E27FC236}">
              <a16:creationId xmlns:a16="http://schemas.microsoft.com/office/drawing/2014/main" id="{90F598BB-9634-4AC9-9AE8-1B62B345CD41}"/>
            </a:ext>
          </a:extLst>
        </xdr:cNvPr>
        <xdr:cNvSpPr txBox="1">
          <a:spLocks noChangeArrowheads="1"/>
        </xdr:cNvSpPr>
      </xdr:nvSpPr>
      <xdr:spPr bwMode="auto">
        <a:xfrm>
          <a:off x="2490021" y="64286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233628</xdr:colOff>
      <xdr:row>4</xdr:row>
      <xdr:rowOff>7592</xdr:rowOff>
    </xdr:from>
    <xdr:to>
      <xdr:col>4</xdr:col>
      <xdr:colOff>233628</xdr:colOff>
      <xdr:row>4</xdr:row>
      <xdr:rowOff>150467</xdr:rowOff>
    </xdr:to>
    <xdr:sp macro="" textlink="">
      <xdr:nvSpPr>
        <xdr:cNvPr id="900" name="Line 674">
          <a:extLst>
            <a:ext uri="{FF2B5EF4-FFF2-40B4-BE49-F238E27FC236}">
              <a16:creationId xmlns:a16="http://schemas.microsoft.com/office/drawing/2014/main" id="{3E6E74A7-3A75-4225-AED1-DEBCBF5851F2}"/>
            </a:ext>
          </a:extLst>
        </xdr:cNvPr>
        <xdr:cNvSpPr>
          <a:spLocks noChangeShapeType="1"/>
        </xdr:cNvSpPr>
      </xdr:nvSpPr>
      <xdr:spPr bwMode="auto">
        <a:xfrm flipH="1">
          <a:off x="2506928" y="693392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901" name="Text Box 849">
          <a:extLst>
            <a:ext uri="{FF2B5EF4-FFF2-40B4-BE49-F238E27FC236}">
              <a16:creationId xmlns:a16="http://schemas.microsoft.com/office/drawing/2014/main" id="{6E1E801D-8B21-4CEB-BE34-F63B1E2E41AC}"/>
            </a:ext>
          </a:extLst>
        </xdr:cNvPr>
        <xdr:cNvSpPr txBox="1">
          <a:spLocks noChangeArrowheads="1"/>
        </xdr:cNvSpPr>
      </xdr:nvSpPr>
      <xdr:spPr bwMode="auto">
        <a:xfrm>
          <a:off x="227170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152732</xdr:colOff>
      <xdr:row>3</xdr:row>
      <xdr:rowOff>141208</xdr:rowOff>
    </xdr:from>
    <xdr:to>
      <xdr:col>4</xdr:col>
      <xdr:colOff>658761</xdr:colOff>
      <xdr:row>6</xdr:row>
      <xdr:rowOff>158795</xdr:rowOff>
    </xdr:to>
    <xdr:sp macro="" textlink="">
      <xdr:nvSpPr>
        <xdr:cNvPr id="902" name="Freeform 679">
          <a:extLst>
            <a:ext uri="{FF2B5EF4-FFF2-40B4-BE49-F238E27FC236}">
              <a16:creationId xmlns:a16="http://schemas.microsoft.com/office/drawing/2014/main" id="{3E443B6D-D5A7-44FE-AAAF-939D78D40BD0}"/>
            </a:ext>
          </a:extLst>
        </xdr:cNvPr>
        <xdr:cNvSpPr>
          <a:spLocks/>
        </xdr:cNvSpPr>
      </xdr:nvSpPr>
      <xdr:spPr bwMode="auto">
        <a:xfrm>
          <a:off x="2426032" y="655558"/>
          <a:ext cx="506029" cy="531937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  <a:gd name="connsiteX0" fmla="*/ 10729 w 10729"/>
            <a:gd name="connsiteY0" fmla="*/ 20370 h 20370"/>
            <a:gd name="connsiteX1" fmla="*/ 9167 w 10729"/>
            <a:gd name="connsiteY1" fmla="*/ 1915 h 20370"/>
            <a:gd name="connsiteX2" fmla="*/ 6382 w 10729"/>
            <a:gd name="connsiteY2" fmla="*/ 581 h 20370"/>
            <a:gd name="connsiteX3" fmla="*/ 3125 w 10729"/>
            <a:gd name="connsiteY3" fmla="*/ 881 h 20370"/>
            <a:gd name="connsiteX4" fmla="*/ 0 w 10729"/>
            <a:gd name="connsiteY4" fmla="*/ 536 h 20370"/>
            <a:gd name="connsiteX0" fmla="*/ 10729 w 10729"/>
            <a:gd name="connsiteY0" fmla="*/ 20003 h 20003"/>
            <a:gd name="connsiteX1" fmla="*/ 9242 w 10729"/>
            <a:gd name="connsiteY1" fmla="*/ 2067 h 20003"/>
            <a:gd name="connsiteX2" fmla="*/ 6382 w 10729"/>
            <a:gd name="connsiteY2" fmla="*/ 214 h 20003"/>
            <a:gd name="connsiteX3" fmla="*/ 3125 w 10729"/>
            <a:gd name="connsiteY3" fmla="*/ 514 h 20003"/>
            <a:gd name="connsiteX4" fmla="*/ 0 w 10729"/>
            <a:gd name="connsiteY4" fmla="*/ 169 h 20003"/>
            <a:gd name="connsiteX0" fmla="*/ 10729 w 10729"/>
            <a:gd name="connsiteY0" fmla="*/ 19904 h 19904"/>
            <a:gd name="connsiteX1" fmla="*/ 9544 w 10729"/>
            <a:gd name="connsiteY1" fmla="*/ 2682 h 19904"/>
            <a:gd name="connsiteX2" fmla="*/ 6382 w 10729"/>
            <a:gd name="connsiteY2" fmla="*/ 115 h 19904"/>
            <a:gd name="connsiteX3" fmla="*/ 3125 w 10729"/>
            <a:gd name="connsiteY3" fmla="*/ 415 h 19904"/>
            <a:gd name="connsiteX4" fmla="*/ 0 w 10729"/>
            <a:gd name="connsiteY4" fmla="*/ 70 h 19904"/>
            <a:gd name="connsiteX0" fmla="*/ 10729 w 11281"/>
            <a:gd name="connsiteY0" fmla="*/ 19943 h 19943"/>
            <a:gd name="connsiteX1" fmla="*/ 11054 w 11281"/>
            <a:gd name="connsiteY1" fmla="*/ 3305 h 19943"/>
            <a:gd name="connsiteX2" fmla="*/ 6382 w 11281"/>
            <a:gd name="connsiteY2" fmla="*/ 154 h 19943"/>
            <a:gd name="connsiteX3" fmla="*/ 3125 w 11281"/>
            <a:gd name="connsiteY3" fmla="*/ 454 h 19943"/>
            <a:gd name="connsiteX4" fmla="*/ 0 w 11281"/>
            <a:gd name="connsiteY4" fmla="*/ 109 h 19943"/>
            <a:gd name="connsiteX0" fmla="*/ 10729 w 11068"/>
            <a:gd name="connsiteY0" fmla="*/ 19943 h 19943"/>
            <a:gd name="connsiteX1" fmla="*/ 11054 w 11068"/>
            <a:gd name="connsiteY1" fmla="*/ 3305 h 19943"/>
            <a:gd name="connsiteX2" fmla="*/ 6382 w 11068"/>
            <a:gd name="connsiteY2" fmla="*/ 154 h 19943"/>
            <a:gd name="connsiteX3" fmla="*/ 3125 w 11068"/>
            <a:gd name="connsiteY3" fmla="*/ 454 h 19943"/>
            <a:gd name="connsiteX4" fmla="*/ 0 w 11068"/>
            <a:gd name="connsiteY4" fmla="*/ 109 h 19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68" h="19943">
              <a:moveTo>
                <a:pt x="10729" y="19943"/>
              </a:moveTo>
              <a:cubicBezTo>
                <a:pt x="10521" y="18564"/>
                <a:pt x="11174" y="8161"/>
                <a:pt x="11054" y="3305"/>
              </a:cubicBezTo>
              <a:cubicBezTo>
                <a:pt x="10934" y="-1551"/>
                <a:pt x="7703" y="629"/>
                <a:pt x="6382" y="154"/>
              </a:cubicBezTo>
              <a:cubicBezTo>
                <a:pt x="5061" y="-321"/>
                <a:pt x="4167" y="454"/>
                <a:pt x="3125" y="454"/>
              </a:cubicBezTo>
              <a:cubicBezTo>
                <a:pt x="2083" y="454"/>
                <a:pt x="1042" y="454"/>
                <a:pt x="0" y="10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750094</xdr:colOff>
      <xdr:row>36</xdr:row>
      <xdr:rowOff>107157</xdr:rowOff>
    </xdr:from>
    <xdr:to>
      <xdr:col>12</xdr:col>
      <xdr:colOff>220466</xdr:colOff>
      <xdr:row>37</xdr:row>
      <xdr:rowOff>157831</xdr:rowOff>
    </xdr:to>
    <xdr:sp macro="" textlink="">
      <xdr:nvSpPr>
        <xdr:cNvPr id="903" name="Line 1440">
          <a:extLst>
            <a:ext uri="{FF2B5EF4-FFF2-40B4-BE49-F238E27FC236}">
              <a16:creationId xmlns:a16="http://schemas.microsoft.com/office/drawing/2014/main" id="{58CE2E7E-DA78-4927-834C-7013AC3AA067}"/>
            </a:ext>
          </a:extLst>
        </xdr:cNvPr>
        <xdr:cNvSpPr>
          <a:spLocks noChangeShapeType="1"/>
        </xdr:cNvSpPr>
      </xdr:nvSpPr>
      <xdr:spPr bwMode="auto">
        <a:xfrm flipV="1">
          <a:off x="13551694" y="4914107"/>
          <a:ext cx="219672" cy="22212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136898</xdr:colOff>
      <xdr:row>34</xdr:row>
      <xdr:rowOff>170367</xdr:rowOff>
    </xdr:from>
    <xdr:to>
      <xdr:col>12</xdr:col>
      <xdr:colOff>327056</xdr:colOff>
      <xdr:row>35</xdr:row>
      <xdr:rowOff>168162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53AAA20F-5747-449A-95F8-157EE76BD70D}"/>
            </a:ext>
          </a:extLst>
        </xdr:cNvPr>
        <xdr:cNvSpPr/>
      </xdr:nvSpPr>
      <xdr:spPr bwMode="auto">
        <a:xfrm>
          <a:off x="13687798" y="4634417"/>
          <a:ext cx="190158" cy="1692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624412</xdr:colOff>
      <xdr:row>45</xdr:row>
      <xdr:rowOff>15872</xdr:rowOff>
    </xdr:from>
    <xdr:to>
      <xdr:col>18</xdr:col>
      <xdr:colOff>115171</xdr:colOff>
      <xdr:row>45</xdr:row>
      <xdr:rowOff>130735</xdr:rowOff>
    </xdr:to>
    <xdr:sp macro="" textlink="">
      <xdr:nvSpPr>
        <xdr:cNvPr id="905" name="AutoShape 1653">
          <a:extLst>
            <a:ext uri="{FF2B5EF4-FFF2-40B4-BE49-F238E27FC236}">
              <a16:creationId xmlns:a16="http://schemas.microsoft.com/office/drawing/2014/main" id="{04C29C6D-457D-4DB8-85E2-1E26ECCC24B2}"/>
            </a:ext>
          </a:extLst>
        </xdr:cNvPr>
        <xdr:cNvSpPr>
          <a:spLocks/>
        </xdr:cNvSpPr>
      </xdr:nvSpPr>
      <xdr:spPr bwMode="auto">
        <a:xfrm rot="5400000" flipH="1">
          <a:off x="10671575" y="7686454"/>
          <a:ext cx="114863" cy="1942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147863</xdr:colOff>
      <xdr:row>43</xdr:row>
      <xdr:rowOff>47137</xdr:rowOff>
    </xdr:from>
    <xdr:to>
      <xdr:col>2</xdr:col>
      <xdr:colOff>281214</xdr:colOff>
      <xdr:row>48</xdr:row>
      <xdr:rowOff>140609</xdr:rowOff>
    </xdr:to>
    <xdr:sp macro="" textlink="">
      <xdr:nvSpPr>
        <xdr:cNvPr id="906" name="Line 128">
          <a:extLst>
            <a:ext uri="{FF2B5EF4-FFF2-40B4-BE49-F238E27FC236}">
              <a16:creationId xmlns:a16="http://schemas.microsoft.com/office/drawing/2014/main" id="{2853A152-4B27-48DD-B5C0-DCA9103E7EE4}"/>
            </a:ext>
          </a:extLst>
        </xdr:cNvPr>
        <xdr:cNvSpPr>
          <a:spLocks noChangeShapeType="1"/>
        </xdr:cNvSpPr>
      </xdr:nvSpPr>
      <xdr:spPr bwMode="auto">
        <a:xfrm flipH="1" flipV="1">
          <a:off x="6650263" y="6054237"/>
          <a:ext cx="133351" cy="9507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0142 w 50283"/>
            <a:gd name="connsiteY0" fmla="*/ 0 h 11438"/>
            <a:gd name="connsiteX1" fmla="*/ 142 w 50283"/>
            <a:gd name="connsiteY1" fmla="*/ 11438 h 11438"/>
            <a:gd name="connsiteX0" fmla="*/ 50000 w 78190"/>
            <a:gd name="connsiteY0" fmla="*/ 0 h 11438"/>
            <a:gd name="connsiteX1" fmla="*/ 0 w 78190"/>
            <a:gd name="connsiteY1" fmla="*/ 11438 h 11438"/>
            <a:gd name="connsiteX0" fmla="*/ 129999 w 131027"/>
            <a:gd name="connsiteY0" fmla="*/ 0 h 11569"/>
            <a:gd name="connsiteX1" fmla="*/ 0 w 131027"/>
            <a:gd name="connsiteY1" fmla="*/ 11569 h 11569"/>
            <a:gd name="connsiteX0" fmla="*/ 129999 w 139550"/>
            <a:gd name="connsiteY0" fmla="*/ 0 h 11569"/>
            <a:gd name="connsiteX1" fmla="*/ 0 w 139550"/>
            <a:gd name="connsiteY1" fmla="*/ 11569 h 11569"/>
            <a:gd name="connsiteX0" fmla="*/ 129999 w 129999"/>
            <a:gd name="connsiteY0" fmla="*/ 0 h 11569"/>
            <a:gd name="connsiteX1" fmla="*/ 0 w 129999"/>
            <a:gd name="connsiteY1" fmla="*/ 11569 h 11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999" h="11569">
              <a:moveTo>
                <a:pt x="129999" y="0"/>
              </a:moveTo>
              <a:cubicBezTo>
                <a:pt x="103333" y="10196"/>
                <a:pt x="186666" y="11047"/>
                <a:pt x="0" y="1156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82550</xdr:colOff>
      <xdr:row>47</xdr:row>
      <xdr:rowOff>117475</xdr:rowOff>
    </xdr:from>
    <xdr:to>
      <xdr:col>2</xdr:col>
      <xdr:colOff>215900</xdr:colOff>
      <xdr:row>48</xdr:row>
      <xdr:rowOff>60325</xdr:rowOff>
    </xdr:to>
    <xdr:sp macro="" textlink="">
      <xdr:nvSpPr>
        <xdr:cNvPr id="907" name="AutoShape 325">
          <a:extLst>
            <a:ext uri="{FF2B5EF4-FFF2-40B4-BE49-F238E27FC236}">
              <a16:creationId xmlns:a16="http://schemas.microsoft.com/office/drawing/2014/main" id="{AA4983A3-10EE-47AA-B0A6-CDFD94FE7839}"/>
            </a:ext>
          </a:extLst>
        </xdr:cNvPr>
        <xdr:cNvSpPr>
          <a:spLocks noChangeArrowheads="1"/>
        </xdr:cNvSpPr>
      </xdr:nvSpPr>
      <xdr:spPr bwMode="auto">
        <a:xfrm>
          <a:off x="6584950" y="68103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98591</xdr:colOff>
      <xdr:row>54</xdr:row>
      <xdr:rowOff>138607</xdr:rowOff>
    </xdr:from>
    <xdr:ext cx="622891" cy="348302"/>
    <xdr:sp macro="" textlink="">
      <xdr:nvSpPr>
        <xdr:cNvPr id="908" name="Text Box 874">
          <a:extLst>
            <a:ext uri="{FF2B5EF4-FFF2-40B4-BE49-F238E27FC236}">
              <a16:creationId xmlns:a16="http://schemas.microsoft.com/office/drawing/2014/main" id="{B50B8915-DBAF-4392-ADDA-D4CB31884456}"/>
            </a:ext>
          </a:extLst>
        </xdr:cNvPr>
        <xdr:cNvSpPr txBox="1">
          <a:spLocks noChangeArrowheads="1"/>
        </xdr:cNvSpPr>
      </xdr:nvSpPr>
      <xdr:spPr bwMode="auto">
        <a:xfrm>
          <a:off x="5896141" y="8031657"/>
          <a:ext cx="622891" cy="348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twoCellAnchor editAs="oneCell">
    <xdr:from>
      <xdr:col>1</xdr:col>
      <xdr:colOff>441569</xdr:colOff>
      <xdr:row>49</xdr:row>
      <xdr:rowOff>125046</xdr:rowOff>
    </xdr:from>
    <xdr:to>
      <xdr:col>2</xdr:col>
      <xdr:colOff>57339</xdr:colOff>
      <xdr:row>51</xdr:row>
      <xdr:rowOff>129944</xdr:rowOff>
    </xdr:to>
    <xdr:grpSp>
      <xdr:nvGrpSpPr>
        <xdr:cNvPr id="909" name="Group 6672">
          <a:extLst>
            <a:ext uri="{FF2B5EF4-FFF2-40B4-BE49-F238E27FC236}">
              <a16:creationId xmlns:a16="http://schemas.microsoft.com/office/drawing/2014/main" id="{8030EFE6-C8E0-4EB9-A73D-E869A8B0F94F}"/>
            </a:ext>
          </a:extLst>
        </xdr:cNvPr>
        <xdr:cNvGrpSpPr>
          <a:grpSpLocks/>
        </xdr:cNvGrpSpPr>
      </xdr:nvGrpSpPr>
      <xdr:grpSpPr bwMode="auto">
        <a:xfrm>
          <a:off x="600319" y="8575082"/>
          <a:ext cx="318806" cy="349612"/>
          <a:chOff x="534" y="107"/>
          <a:chExt cx="42" cy="39"/>
        </a:xfrm>
      </xdr:grpSpPr>
      <xdr:pic>
        <xdr:nvPicPr>
          <xdr:cNvPr id="910" name="Picture 6673" descr="route2">
            <a:extLst>
              <a:ext uri="{FF2B5EF4-FFF2-40B4-BE49-F238E27FC236}">
                <a16:creationId xmlns:a16="http://schemas.microsoft.com/office/drawing/2014/main" id="{4FA288C2-2BF6-4DBD-9E8E-2155CBE61B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1" name="Text Box 6674">
            <a:extLst>
              <a:ext uri="{FF2B5EF4-FFF2-40B4-BE49-F238E27FC236}">
                <a16:creationId xmlns:a16="http://schemas.microsoft.com/office/drawing/2014/main" id="{C9C081FB-4FD2-4C8A-92E5-066AFD8D33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69850</xdr:colOff>
      <xdr:row>45</xdr:row>
      <xdr:rowOff>133350</xdr:rowOff>
    </xdr:from>
    <xdr:to>
      <xdr:col>15</xdr:col>
      <xdr:colOff>349250</xdr:colOff>
      <xdr:row>47</xdr:row>
      <xdr:rowOff>76201</xdr:rowOff>
    </xdr:to>
    <xdr:grpSp>
      <xdr:nvGrpSpPr>
        <xdr:cNvPr id="913" name="Group 6672">
          <a:extLst>
            <a:ext uri="{FF2B5EF4-FFF2-40B4-BE49-F238E27FC236}">
              <a16:creationId xmlns:a16="http://schemas.microsoft.com/office/drawing/2014/main" id="{A7559E7D-41C6-4B8F-A272-BA5C9AFFB038}"/>
            </a:ext>
          </a:extLst>
        </xdr:cNvPr>
        <xdr:cNvGrpSpPr>
          <a:grpSpLocks/>
        </xdr:cNvGrpSpPr>
      </xdr:nvGrpSpPr>
      <xdr:grpSpPr bwMode="auto">
        <a:xfrm>
          <a:off x="10071100" y="7893957"/>
          <a:ext cx="279400" cy="287565"/>
          <a:chOff x="536" y="110"/>
          <a:chExt cx="46" cy="44"/>
        </a:xfrm>
      </xdr:grpSpPr>
      <xdr:pic>
        <xdr:nvPicPr>
          <xdr:cNvPr id="914" name="Picture 6673" descr="route2">
            <a:extLst>
              <a:ext uri="{FF2B5EF4-FFF2-40B4-BE49-F238E27FC236}">
                <a16:creationId xmlns:a16="http://schemas.microsoft.com/office/drawing/2014/main" id="{B88656D4-02F7-4AF0-923C-CE74F772B3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5" name="Text Box 6674">
            <a:extLst>
              <a:ext uri="{FF2B5EF4-FFF2-40B4-BE49-F238E27FC236}">
                <a16:creationId xmlns:a16="http://schemas.microsoft.com/office/drawing/2014/main" id="{F92F8197-B5B6-4550-BF41-631275B9AD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146050</xdr:colOff>
      <xdr:row>43</xdr:row>
      <xdr:rowOff>146050</xdr:rowOff>
    </xdr:from>
    <xdr:ext cx="412750" cy="133350"/>
    <xdr:sp macro="" textlink="">
      <xdr:nvSpPr>
        <xdr:cNvPr id="916" name="Text Box 1325">
          <a:extLst>
            <a:ext uri="{FF2B5EF4-FFF2-40B4-BE49-F238E27FC236}">
              <a16:creationId xmlns:a16="http://schemas.microsoft.com/office/drawing/2014/main" id="{358BA1AD-568F-4B2F-A1B9-9AFAE3163991}"/>
            </a:ext>
          </a:extLst>
        </xdr:cNvPr>
        <xdr:cNvSpPr txBox="1">
          <a:spLocks noChangeArrowheads="1"/>
        </xdr:cNvSpPr>
      </xdr:nvSpPr>
      <xdr:spPr bwMode="auto">
        <a:xfrm>
          <a:off x="8763000" y="7524750"/>
          <a:ext cx="412750" cy="133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542925</xdr:colOff>
      <xdr:row>44</xdr:row>
      <xdr:rowOff>9525</xdr:rowOff>
    </xdr:from>
    <xdr:to>
      <xdr:col>15</xdr:col>
      <xdr:colOff>685800</xdr:colOff>
      <xdr:row>44</xdr:row>
      <xdr:rowOff>152400</xdr:rowOff>
    </xdr:to>
    <xdr:sp macro="" textlink="">
      <xdr:nvSpPr>
        <xdr:cNvPr id="917" name="Oval 1326">
          <a:extLst>
            <a:ext uri="{FF2B5EF4-FFF2-40B4-BE49-F238E27FC236}">
              <a16:creationId xmlns:a16="http://schemas.microsoft.com/office/drawing/2014/main" id="{EE1AB8CB-53DD-42EC-B311-22442209AB7C}"/>
            </a:ext>
          </a:extLst>
        </xdr:cNvPr>
        <xdr:cNvSpPr>
          <a:spLocks noChangeArrowheads="1"/>
        </xdr:cNvSpPr>
      </xdr:nvSpPr>
      <xdr:spPr bwMode="auto">
        <a:xfrm>
          <a:off x="9159875" y="75596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698358</xdr:colOff>
      <xdr:row>33</xdr:row>
      <xdr:rowOff>23446</xdr:rowOff>
    </xdr:from>
    <xdr:to>
      <xdr:col>5</xdr:col>
      <xdr:colOff>185964</xdr:colOff>
      <xdr:row>34</xdr:row>
      <xdr:rowOff>0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77DC8FD2-BBE6-4D69-AAB6-BC1FE3ABFED6}"/>
            </a:ext>
          </a:extLst>
        </xdr:cNvPr>
        <xdr:cNvSpPr/>
      </xdr:nvSpPr>
      <xdr:spPr bwMode="auto">
        <a:xfrm>
          <a:off x="1561958" y="5687646"/>
          <a:ext cx="192456" cy="1480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398726</xdr:colOff>
      <xdr:row>33</xdr:row>
      <xdr:rowOff>46423</xdr:rowOff>
    </xdr:from>
    <xdr:ext cx="485741" cy="368596"/>
    <xdr:sp macro="" textlink="">
      <xdr:nvSpPr>
        <xdr:cNvPr id="919" name="Text Box 1124">
          <a:extLst>
            <a:ext uri="{FF2B5EF4-FFF2-40B4-BE49-F238E27FC236}">
              <a16:creationId xmlns:a16="http://schemas.microsoft.com/office/drawing/2014/main" id="{3AE116C0-2B0F-4622-9875-81B0E34E3BED}"/>
            </a:ext>
          </a:extLst>
        </xdr:cNvPr>
        <xdr:cNvSpPr txBox="1">
          <a:spLocks noChangeArrowheads="1"/>
        </xdr:cNvSpPr>
      </xdr:nvSpPr>
      <xdr:spPr bwMode="auto">
        <a:xfrm>
          <a:off x="1967176" y="5710623"/>
          <a:ext cx="485741" cy="3685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</xdr:txBody>
    </xdr:sp>
    <xdr:clientData/>
  </xdr:oneCellAnchor>
  <xdr:twoCellAnchor>
    <xdr:from>
      <xdr:col>5</xdr:col>
      <xdr:colOff>167694</xdr:colOff>
      <xdr:row>35</xdr:row>
      <xdr:rowOff>65956</xdr:rowOff>
    </xdr:from>
    <xdr:to>
      <xdr:col>5</xdr:col>
      <xdr:colOff>639876</xdr:colOff>
      <xdr:row>37</xdr:row>
      <xdr:rowOff>114687</xdr:rowOff>
    </xdr:to>
    <xdr:sp macro="" textlink="">
      <xdr:nvSpPr>
        <xdr:cNvPr id="920" name="Freeform 256">
          <a:extLst>
            <a:ext uri="{FF2B5EF4-FFF2-40B4-BE49-F238E27FC236}">
              <a16:creationId xmlns:a16="http://schemas.microsoft.com/office/drawing/2014/main" id="{1202E4BC-CBEC-418E-9BFA-184B45A08537}"/>
            </a:ext>
          </a:extLst>
        </xdr:cNvPr>
        <xdr:cNvSpPr>
          <a:spLocks/>
        </xdr:cNvSpPr>
      </xdr:nvSpPr>
      <xdr:spPr bwMode="auto">
        <a:xfrm rot="3891584">
          <a:off x="1776419" y="6032781"/>
          <a:ext cx="391631" cy="472182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2174 w 10000"/>
            <a:gd name="connsiteY1" fmla="*/ 6410 h 10000"/>
            <a:gd name="connsiteX2" fmla="*/ 10000 w 10000"/>
            <a:gd name="connsiteY2" fmla="*/ 10000 h 10000"/>
            <a:gd name="connsiteX0" fmla="*/ 0 w 11074"/>
            <a:gd name="connsiteY0" fmla="*/ 0 h 9706"/>
            <a:gd name="connsiteX1" fmla="*/ 2174 w 11074"/>
            <a:gd name="connsiteY1" fmla="*/ 6410 h 9706"/>
            <a:gd name="connsiteX2" fmla="*/ 11074 w 11074"/>
            <a:gd name="connsiteY2" fmla="*/ 9656 h 9706"/>
            <a:gd name="connsiteX0" fmla="*/ 0 w 10000"/>
            <a:gd name="connsiteY0" fmla="*/ 0 h 11264"/>
            <a:gd name="connsiteX1" fmla="*/ 1963 w 10000"/>
            <a:gd name="connsiteY1" fmla="*/ 6604 h 11264"/>
            <a:gd name="connsiteX2" fmla="*/ 10000 w 10000"/>
            <a:gd name="connsiteY2" fmla="*/ 9948 h 11264"/>
            <a:gd name="connsiteX0" fmla="*/ 6081 w 16081"/>
            <a:gd name="connsiteY0" fmla="*/ 0 h 11264"/>
            <a:gd name="connsiteX1" fmla="*/ 0 w 16081"/>
            <a:gd name="connsiteY1" fmla="*/ 5699 h 11264"/>
            <a:gd name="connsiteX2" fmla="*/ 8044 w 16081"/>
            <a:gd name="connsiteY2" fmla="*/ 6604 h 11264"/>
            <a:gd name="connsiteX3" fmla="*/ 16081 w 16081"/>
            <a:gd name="connsiteY3" fmla="*/ 9948 h 11264"/>
            <a:gd name="connsiteX0" fmla="*/ 6081 w 16081"/>
            <a:gd name="connsiteY0" fmla="*/ 0 h 13484"/>
            <a:gd name="connsiteX1" fmla="*/ 0 w 16081"/>
            <a:gd name="connsiteY1" fmla="*/ 5699 h 13484"/>
            <a:gd name="connsiteX2" fmla="*/ 5046 w 16081"/>
            <a:gd name="connsiteY2" fmla="*/ 10644 h 13484"/>
            <a:gd name="connsiteX3" fmla="*/ 16081 w 16081"/>
            <a:gd name="connsiteY3" fmla="*/ 9948 h 134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81" h="13484">
              <a:moveTo>
                <a:pt x="6081" y="0"/>
              </a:moveTo>
              <a:cubicBezTo>
                <a:pt x="5992" y="244"/>
                <a:pt x="89" y="5455"/>
                <a:pt x="0" y="5699"/>
              </a:cubicBezTo>
              <a:lnTo>
                <a:pt x="5046" y="10644"/>
              </a:lnTo>
              <a:cubicBezTo>
                <a:pt x="7667" y="16469"/>
                <a:pt x="13052" y="11836"/>
                <a:pt x="16081" y="99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26385</xdr:colOff>
      <xdr:row>36</xdr:row>
      <xdr:rowOff>144025</xdr:rowOff>
    </xdr:from>
    <xdr:ext cx="394903" cy="264198"/>
    <xdr:sp macro="" textlink="">
      <xdr:nvSpPr>
        <xdr:cNvPr id="921" name="Text Box 258">
          <a:extLst>
            <a:ext uri="{FF2B5EF4-FFF2-40B4-BE49-F238E27FC236}">
              <a16:creationId xmlns:a16="http://schemas.microsoft.com/office/drawing/2014/main" id="{EB29DEF6-3438-47C6-A49E-A1F90E4B900D}"/>
            </a:ext>
          </a:extLst>
        </xdr:cNvPr>
        <xdr:cNvSpPr txBox="1">
          <a:spLocks noChangeArrowheads="1"/>
        </xdr:cNvSpPr>
      </xdr:nvSpPr>
      <xdr:spPr bwMode="auto">
        <a:xfrm>
          <a:off x="3001116" y="6303525"/>
          <a:ext cx="394903" cy="26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oneCellAnchor>
  <xdr:oneCellAnchor>
    <xdr:from>
      <xdr:col>5</xdr:col>
      <xdr:colOff>578496</xdr:colOff>
      <xdr:row>36</xdr:row>
      <xdr:rowOff>142527</xdr:rowOff>
    </xdr:from>
    <xdr:ext cx="477364" cy="140566"/>
    <xdr:sp macro="" textlink="">
      <xdr:nvSpPr>
        <xdr:cNvPr id="922" name="正方形/長方形 921">
          <a:extLst>
            <a:ext uri="{FF2B5EF4-FFF2-40B4-BE49-F238E27FC236}">
              <a16:creationId xmlns:a16="http://schemas.microsoft.com/office/drawing/2014/main" id="{D21F33EB-C2CE-445E-B947-F243B8247B59}"/>
            </a:ext>
          </a:extLst>
        </xdr:cNvPr>
        <xdr:cNvSpPr/>
      </xdr:nvSpPr>
      <xdr:spPr bwMode="auto">
        <a:xfrm>
          <a:off x="2146946" y="6321077"/>
          <a:ext cx="477364" cy="140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r">
            <a:lnSpc>
              <a:spcPts val="1000"/>
            </a:lnSpc>
          </a:pPr>
          <a:r>
            <a:rPr kumimoji="1" lang="ja-JP" altLang="en-US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有田川町  </a:t>
          </a:r>
          <a:endParaRPr lang="ja-JP" altLang="ja-JP" sz="800">
            <a:solidFill>
              <a:schemeClr val="tx2"/>
            </a:solidFill>
            <a:effectLst/>
          </a:endParaRPr>
        </a:p>
      </xdr:txBody>
    </xdr:sp>
    <xdr:clientData/>
  </xdr:oneCellAnchor>
  <xdr:oneCellAnchor>
    <xdr:from>
      <xdr:col>6</xdr:col>
      <xdr:colOff>141869</xdr:colOff>
      <xdr:row>38</xdr:row>
      <xdr:rowOff>97234</xdr:rowOff>
    </xdr:from>
    <xdr:ext cx="432254" cy="331107"/>
    <xdr:grpSp>
      <xdr:nvGrpSpPr>
        <xdr:cNvPr id="923" name="Group 6672">
          <a:extLst>
            <a:ext uri="{FF2B5EF4-FFF2-40B4-BE49-F238E27FC236}">
              <a16:creationId xmlns:a16="http://schemas.microsoft.com/office/drawing/2014/main" id="{8F463EB7-B7DA-4D49-B804-1F44F2B78652}"/>
            </a:ext>
          </a:extLst>
        </xdr:cNvPr>
        <xdr:cNvGrpSpPr>
          <a:grpSpLocks/>
        </xdr:cNvGrpSpPr>
      </xdr:nvGrpSpPr>
      <xdr:grpSpPr bwMode="auto">
        <a:xfrm>
          <a:off x="3815798" y="6651341"/>
          <a:ext cx="432254" cy="331107"/>
          <a:chOff x="530" y="108"/>
          <a:chExt cx="44" cy="39"/>
        </a:xfrm>
      </xdr:grpSpPr>
      <xdr:pic>
        <xdr:nvPicPr>
          <xdr:cNvPr id="924" name="Picture 6673" descr="route2">
            <a:extLst>
              <a:ext uri="{FF2B5EF4-FFF2-40B4-BE49-F238E27FC236}">
                <a16:creationId xmlns:a16="http://schemas.microsoft.com/office/drawing/2014/main" id="{493D5B79-DB7B-4DF6-B86F-599003FF68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5" name="Text Box 6674">
            <a:extLst>
              <a:ext uri="{FF2B5EF4-FFF2-40B4-BE49-F238E27FC236}">
                <a16:creationId xmlns:a16="http://schemas.microsoft.com/office/drawing/2014/main" id="{47568E5B-09B1-4B86-8545-16DE25CB47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571499</xdr:colOff>
      <xdr:row>38</xdr:row>
      <xdr:rowOff>103506</xdr:rowOff>
    </xdr:from>
    <xdr:ext cx="307975" cy="45719"/>
    <xdr:sp macro="" textlink="">
      <xdr:nvSpPr>
        <xdr:cNvPr id="926" name="Text Box 257">
          <a:extLst>
            <a:ext uri="{FF2B5EF4-FFF2-40B4-BE49-F238E27FC236}">
              <a16:creationId xmlns:a16="http://schemas.microsoft.com/office/drawing/2014/main" id="{4695B9A9-DBDD-4556-B5A6-B1CF3E552375}"/>
            </a:ext>
          </a:extLst>
        </xdr:cNvPr>
        <xdr:cNvSpPr txBox="1">
          <a:spLocks noChangeArrowheads="1"/>
        </xdr:cNvSpPr>
      </xdr:nvSpPr>
      <xdr:spPr bwMode="auto">
        <a:xfrm>
          <a:off x="2139949" y="6624956"/>
          <a:ext cx="307975" cy="45719"/>
        </a:xfrm>
        <a:prstGeom prst="rect">
          <a:avLst/>
        </a:prstGeom>
        <a:solidFill>
          <a:schemeClr val="bg1">
            <a:lumMod val="95000"/>
            <a:alpha val="55000"/>
          </a:schemeClr>
        </a:solidFill>
        <a:ln>
          <a:noFill/>
        </a:ln>
      </xdr:spPr>
      <xdr:txBody>
        <a:bodyPr vertOverflow="overflow" horzOverflow="overflow" wrap="none" lIns="0" tIns="18288" rIns="0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322035</xdr:colOff>
      <xdr:row>37</xdr:row>
      <xdr:rowOff>46751</xdr:rowOff>
    </xdr:from>
    <xdr:to>
      <xdr:col>6</xdr:col>
      <xdr:colOff>445715</xdr:colOff>
      <xdr:row>37</xdr:row>
      <xdr:rowOff>159960</xdr:rowOff>
    </xdr:to>
    <xdr:sp macro="" textlink="">
      <xdr:nvSpPr>
        <xdr:cNvPr id="927" name="AutoShape 122">
          <a:extLst>
            <a:ext uri="{FF2B5EF4-FFF2-40B4-BE49-F238E27FC236}">
              <a16:creationId xmlns:a16="http://schemas.microsoft.com/office/drawing/2014/main" id="{713B7FBB-23DA-4BCD-A4D1-7D2BCC0D1EC2}"/>
            </a:ext>
          </a:extLst>
        </xdr:cNvPr>
        <xdr:cNvSpPr>
          <a:spLocks noChangeArrowheads="1"/>
        </xdr:cNvSpPr>
      </xdr:nvSpPr>
      <xdr:spPr bwMode="auto">
        <a:xfrm>
          <a:off x="2595335" y="6396751"/>
          <a:ext cx="123680" cy="1132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27913</xdr:colOff>
      <xdr:row>39</xdr:row>
      <xdr:rowOff>142895</xdr:rowOff>
    </xdr:from>
    <xdr:ext cx="315856" cy="203645"/>
    <xdr:sp macro="" textlink="">
      <xdr:nvSpPr>
        <xdr:cNvPr id="928" name="Text Box 257">
          <a:extLst>
            <a:ext uri="{FF2B5EF4-FFF2-40B4-BE49-F238E27FC236}">
              <a16:creationId xmlns:a16="http://schemas.microsoft.com/office/drawing/2014/main" id="{D5F6F742-88D1-4B1C-B678-BFA90D8DB639}"/>
            </a:ext>
          </a:extLst>
        </xdr:cNvPr>
        <xdr:cNvSpPr txBox="1">
          <a:spLocks noChangeArrowheads="1"/>
        </xdr:cNvSpPr>
      </xdr:nvSpPr>
      <xdr:spPr bwMode="auto">
        <a:xfrm>
          <a:off x="1596363" y="6835795"/>
          <a:ext cx="315856" cy="20364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・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</xdr:txBody>
    </xdr:sp>
    <xdr:clientData/>
  </xdr:oneCellAnchor>
  <xdr:oneCellAnchor>
    <xdr:from>
      <xdr:col>5</xdr:col>
      <xdr:colOff>676095</xdr:colOff>
      <xdr:row>39</xdr:row>
      <xdr:rowOff>58202</xdr:rowOff>
    </xdr:from>
    <xdr:ext cx="210058" cy="165173"/>
    <xdr:sp macro="" textlink="">
      <xdr:nvSpPr>
        <xdr:cNvPr id="929" name="Text Box 257">
          <a:extLst>
            <a:ext uri="{FF2B5EF4-FFF2-40B4-BE49-F238E27FC236}">
              <a16:creationId xmlns:a16="http://schemas.microsoft.com/office/drawing/2014/main" id="{AE896D7C-DC16-419C-9D79-A25267E442B9}"/>
            </a:ext>
          </a:extLst>
        </xdr:cNvPr>
        <xdr:cNvSpPr txBox="1">
          <a:spLocks noChangeArrowheads="1"/>
        </xdr:cNvSpPr>
      </xdr:nvSpPr>
      <xdr:spPr bwMode="auto">
        <a:xfrm>
          <a:off x="2244545" y="6751102"/>
          <a:ext cx="21005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・碑</a:t>
          </a:r>
        </a:p>
      </xdr:txBody>
    </xdr:sp>
    <xdr:clientData/>
  </xdr:oneCellAnchor>
  <xdr:twoCellAnchor>
    <xdr:from>
      <xdr:col>1</xdr:col>
      <xdr:colOff>691435</xdr:colOff>
      <xdr:row>56</xdr:row>
      <xdr:rowOff>12696</xdr:rowOff>
    </xdr:from>
    <xdr:to>
      <xdr:col>2</xdr:col>
      <xdr:colOff>85010</xdr:colOff>
      <xdr:row>56</xdr:row>
      <xdr:rowOff>123923</xdr:rowOff>
    </xdr:to>
    <xdr:sp macro="" textlink="">
      <xdr:nvSpPr>
        <xdr:cNvPr id="931" name="AutoShape 886">
          <a:extLst>
            <a:ext uri="{FF2B5EF4-FFF2-40B4-BE49-F238E27FC236}">
              <a16:creationId xmlns:a16="http://schemas.microsoft.com/office/drawing/2014/main" id="{86A2166E-731F-4846-B1F8-29497EA64613}"/>
            </a:ext>
          </a:extLst>
        </xdr:cNvPr>
        <xdr:cNvSpPr>
          <a:spLocks noChangeArrowheads="1"/>
        </xdr:cNvSpPr>
      </xdr:nvSpPr>
      <xdr:spPr bwMode="auto">
        <a:xfrm>
          <a:off x="6488985" y="8248646"/>
          <a:ext cx="98425" cy="1112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54349</xdr:colOff>
      <xdr:row>27</xdr:row>
      <xdr:rowOff>127721</xdr:rowOff>
    </xdr:from>
    <xdr:to>
      <xdr:col>19</xdr:col>
      <xdr:colOff>482008</xdr:colOff>
      <xdr:row>29</xdr:row>
      <xdr:rowOff>158492</xdr:rowOff>
    </xdr:to>
    <xdr:grpSp>
      <xdr:nvGrpSpPr>
        <xdr:cNvPr id="932" name="Group 6672">
          <a:extLst>
            <a:ext uri="{FF2B5EF4-FFF2-40B4-BE49-F238E27FC236}">
              <a16:creationId xmlns:a16="http://schemas.microsoft.com/office/drawing/2014/main" id="{9E5D3E40-92F7-4764-8DA6-295882E7861C}"/>
            </a:ext>
          </a:extLst>
        </xdr:cNvPr>
        <xdr:cNvGrpSpPr>
          <a:grpSpLocks/>
        </xdr:cNvGrpSpPr>
      </xdr:nvGrpSpPr>
      <xdr:grpSpPr bwMode="auto">
        <a:xfrm>
          <a:off x="12867742" y="4785900"/>
          <a:ext cx="427659" cy="375485"/>
          <a:chOff x="536" y="110"/>
          <a:chExt cx="46" cy="44"/>
        </a:xfrm>
      </xdr:grpSpPr>
      <xdr:pic>
        <xdr:nvPicPr>
          <xdr:cNvPr id="933" name="Picture 6673" descr="route2">
            <a:extLst>
              <a:ext uri="{FF2B5EF4-FFF2-40B4-BE49-F238E27FC236}">
                <a16:creationId xmlns:a16="http://schemas.microsoft.com/office/drawing/2014/main" id="{7DB056EF-5B2D-4311-BFAD-0D7FAA31B5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4" name="Text Box 6674">
            <a:extLst>
              <a:ext uri="{FF2B5EF4-FFF2-40B4-BE49-F238E27FC236}">
                <a16:creationId xmlns:a16="http://schemas.microsoft.com/office/drawing/2014/main" id="{4CBE7752-49E4-414C-AE1B-2FEF4D7759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395373</xdr:colOff>
      <xdr:row>29</xdr:row>
      <xdr:rowOff>33850</xdr:rowOff>
    </xdr:from>
    <xdr:to>
      <xdr:col>20</xdr:col>
      <xdr:colOff>652428</xdr:colOff>
      <xdr:row>30</xdr:row>
      <xdr:rowOff>88227</xdr:rowOff>
    </xdr:to>
    <xdr:sp macro="" textlink="">
      <xdr:nvSpPr>
        <xdr:cNvPr id="935" name="六角形 934">
          <a:extLst>
            <a:ext uri="{FF2B5EF4-FFF2-40B4-BE49-F238E27FC236}">
              <a16:creationId xmlns:a16="http://schemas.microsoft.com/office/drawing/2014/main" id="{2FCC5CFB-6BE1-449C-8A71-7D358E8B5E34}"/>
            </a:ext>
          </a:extLst>
        </xdr:cNvPr>
        <xdr:cNvSpPr/>
      </xdr:nvSpPr>
      <xdr:spPr bwMode="auto">
        <a:xfrm>
          <a:off x="13926165" y="4955100"/>
          <a:ext cx="257055" cy="2237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99402</xdr:colOff>
      <xdr:row>54</xdr:row>
      <xdr:rowOff>9525</xdr:rowOff>
    </xdr:from>
    <xdr:to>
      <xdr:col>20</xdr:col>
      <xdr:colOff>261327</xdr:colOff>
      <xdr:row>54</xdr:row>
      <xdr:rowOff>161925</xdr:rowOff>
    </xdr:to>
    <xdr:sp macro="" textlink="">
      <xdr:nvSpPr>
        <xdr:cNvPr id="936" name="Oval 796">
          <a:extLst>
            <a:ext uri="{FF2B5EF4-FFF2-40B4-BE49-F238E27FC236}">
              <a16:creationId xmlns:a16="http://schemas.microsoft.com/office/drawing/2014/main" id="{0445DC69-41C6-46BF-809D-FE3CA667CEA5}"/>
            </a:ext>
          </a:extLst>
        </xdr:cNvPr>
        <xdr:cNvSpPr>
          <a:spLocks noChangeArrowheads="1"/>
        </xdr:cNvSpPr>
      </xdr:nvSpPr>
      <xdr:spPr bwMode="auto">
        <a:xfrm>
          <a:off x="12240602" y="92741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686211</xdr:colOff>
      <xdr:row>52</xdr:row>
      <xdr:rowOff>148509</xdr:rowOff>
    </xdr:from>
    <xdr:to>
      <xdr:col>12</xdr:col>
      <xdr:colOff>148512</xdr:colOff>
      <xdr:row>54</xdr:row>
      <xdr:rowOff>143387</xdr:rowOff>
    </xdr:to>
    <xdr:sp macro="" textlink="">
      <xdr:nvSpPr>
        <xdr:cNvPr id="937" name="AutoShape 1653">
          <a:extLst>
            <a:ext uri="{FF2B5EF4-FFF2-40B4-BE49-F238E27FC236}">
              <a16:creationId xmlns:a16="http://schemas.microsoft.com/office/drawing/2014/main" id="{5BB76093-6D3A-4EDA-AE48-FC78438D0FC6}"/>
            </a:ext>
          </a:extLst>
        </xdr:cNvPr>
        <xdr:cNvSpPr>
          <a:spLocks/>
        </xdr:cNvSpPr>
      </xdr:nvSpPr>
      <xdr:spPr bwMode="auto">
        <a:xfrm>
          <a:off x="13532261" y="7698659"/>
          <a:ext cx="167151" cy="33777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119794</xdr:colOff>
      <xdr:row>53</xdr:row>
      <xdr:rowOff>28224</xdr:rowOff>
    </xdr:from>
    <xdr:ext cx="366346" cy="190500"/>
    <xdr:sp macro="" textlink="">
      <xdr:nvSpPr>
        <xdr:cNvPr id="938" name="Text Box 1193">
          <a:extLst>
            <a:ext uri="{FF2B5EF4-FFF2-40B4-BE49-F238E27FC236}">
              <a16:creationId xmlns:a16="http://schemas.microsoft.com/office/drawing/2014/main" id="{77EE775F-2125-4AAE-B9F4-FC5FCE6B6721}"/>
            </a:ext>
          </a:extLst>
        </xdr:cNvPr>
        <xdr:cNvSpPr txBox="1">
          <a:spLocks noChangeArrowheads="1"/>
        </xdr:cNvSpPr>
      </xdr:nvSpPr>
      <xdr:spPr bwMode="auto">
        <a:xfrm>
          <a:off x="13670694" y="7749824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161311</xdr:colOff>
      <xdr:row>45</xdr:row>
      <xdr:rowOff>112661</xdr:rowOff>
    </xdr:from>
    <xdr:ext cx="377115" cy="273199"/>
    <xdr:sp macro="" textlink="">
      <xdr:nvSpPr>
        <xdr:cNvPr id="939" name="Text Box 1193">
          <a:extLst>
            <a:ext uri="{FF2B5EF4-FFF2-40B4-BE49-F238E27FC236}">
              <a16:creationId xmlns:a16="http://schemas.microsoft.com/office/drawing/2014/main" id="{6599305B-9E30-45C9-BA98-815422D8BEAB}"/>
            </a:ext>
          </a:extLst>
        </xdr:cNvPr>
        <xdr:cNvSpPr txBox="1">
          <a:spLocks noChangeArrowheads="1"/>
        </xdr:cNvSpPr>
      </xdr:nvSpPr>
      <xdr:spPr bwMode="auto">
        <a:xfrm>
          <a:off x="12302511" y="7834261"/>
          <a:ext cx="377115" cy="27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661791</xdr:colOff>
      <xdr:row>39</xdr:row>
      <xdr:rowOff>94191</xdr:rowOff>
    </xdr:from>
    <xdr:to>
      <xdr:col>4</xdr:col>
      <xdr:colOff>63500</xdr:colOff>
      <xdr:row>40</xdr:row>
      <xdr:rowOff>21167</xdr:rowOff>
    </xdr:to>
    <xdr:sp macro="" textlink="">
      <xdr:nvSpPr>
        <xdr:cNvPr id="941" name="AutoShape 251">
          <a:extLst>
            <a:ext uri="{FF2B5EF4-FFF2-40B4-BE49-F238E27FC236}">
              <a16:creationId xmlns:a16="http://schemas.microsoft.com/office/drawing/2014/main" id="{9A4AFAE4-C922-4AC1-819F-592EBCA9AD6A}"/>
            </a:ext>
          </a:extLst>
        </xdr:cNvPr>
        <xdr:cNvSpPr>
          <a:spLocks noChangeArrowheads="1"/>
        </xdr:cNvSpPr>
      </xdr:nvSpPr>
      <xdr:spPr bwMode="auto">
        <a:xfrm>
          <a:off x="2230241" y="6787091"/>
          <a:ext cx="106559" cy="984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71332</xdr:colOff>
      <xdr:row>26</xdr:row>
      <xdr:rowOff>102724</xdr:rowOff>
    </xdr:from>
    <xdr:to>
      <xdr:col>6</xdr:col>
      <xdr:colOff>536945</xdr:colOff>
      <xdr:row>32</xdr:row>
      <xdr:rowOff>169773</xdr:rowOff>
    </xdr:to>
    <xdr:grpSp>
      <xdr:nvGrpSpPr>
        <xdr:cNvPr id="217" name="グループ化 216">
          <a:extLst>
            <a:ext uri="{FF2B5EF4-FFF2-40B4-BE49-F238E27FC236}">
              <a16:creationId xmlns:a16="http://schemas.microsoft.com/office/drawing/2014/main" id="{202DABAD-123B-4244-B4CB-F83796170C4B}"/>
            </a:ext>
          </a:extLst>
        </xdr:cNvPr>
        <xdr:cNvGrpSpPr/>
      </xdr:nvGrpSpPr>
      <xdr:grpSpPr>
        <a:xfrm>
          <a:off x="3042225" y="4588545"/>
          <a:ext cx="1168649" cy="1101192"/>
          <a:chOff x="3001726" y="4549490"/>
          <a:chExt cx="1260835" cy="1069539"/>
        </a:xfrm>
      </xdr:grpSpPr>
      <xdr:sp macro="" textlink="">
        <xdr:nvSpPr>
          <xdr:cNvPr id="252" name="Freeform 1113">
            <a:extLst>
              <a:ext uri="{FF2B5EF4-FFF2-40B4-BE49-F238E27FC236}">
                <a16:creationId xmlns:a16="http://schemas.microsoft.com/office/drawing/2014/main" id="{CC2E775A-3ACB-439D-9EE8-A21B44F08466}"/>
              </a:ext>
            </a:extLst>
          </xdr:cNvPr>
          <xdr:cNvSpPr>
            <a:spLocks/>
          </xdr:cNvSpPr>
        </xdr:nvSpPr>
        <xdr:spPr bwMode="auto">
          <a:xfrm rot="1325581">
            <a:off x="3562645" y="4880618"/>
            <a:ext cx="122687" cy="122972"/>
          </a:xfrm>
          <a:custGeom>
            <a:avLst/>
            <a:gdLst>
              <a:gd name="T0" fmla="*/ 2147483647 w 20"/>
              <a:gd name="T1" fmla="*/ 0 h 18"/>
              <a:gd name="T2" fmla="*/ 2147483647 w 20"/>
              <a:gd name="T3" fmla="*/ 2147483647 h 18"/>
              <a:gd name="T4" fmla="*/ 2147483647 w 20"/>
              <a:gd name="T5" fmla="*/ 2147483647 h 18"/>
              <a:gd name="T6" fmla="*/ 0 w 20"/>
              <a:gd name="T7" fmla="*/ 2147483647 h 1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0" h="18">
                <a:moveTo>
                  <a:pt x="18" y="0"/>
                </a:moveTo>
                <a:lnTo>
                  <a:pt x="20" y="7"/>
                </a:lnTo>
                <a:lnTo>
                  <a:pt x="7" y="18"/>
                </a:lnTo>
                <a:lnTo>
                  <a:pt x="0" y="12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3" name="Freeform 1114">
            <a:extLst>
              <a:ext uri="{FF2B5EF4-FFF2-40B4-BE49-F238E27FC236}">
                <a16:creationId xmlns:a16="http://schemas.microsoft.com/office/drawing/2014/main" id="{2DEF83D0-BD7C-45C8-A8CD-FE730AF55D1C}"/>
              </a:ext>
            </a:extLst>
          </xdr:cNvPr>
          <xdr:cNvSpPr>
            <a:spLocks/>
          </xdr:cNvSpPr>
        </xdr:nvSpPr>
        <xdr:spPr bwMode="auto">
          <a:xfrm rot="600000">
            <a:off x="3580877" y="5025835"/>
            <a:ext cx="161925" cy="113447"/>
          </a:xfrm>
          <a:custGeom>
            <a:avLst/>
            <a:gdLst>
              <a:gd name="T0" fmla="*/ 2147483647 w 22"/>
              <a:gd name="T1" fmla="*/ 2147483647 h 23"/>
              <a:gd name="T2" fmla="*/ 2147483647 w 22"/>
              <a:gd name="T3" fmla="*/ 0 h 23"/>
              <a:gd name="T4" fmla="*/ 0 w 22"/>
              <a:gd name="T5" fmla="*/ 2147483647 h 23"/>
              <a:gd name="T6" fmla="*/ 2147483647 w 22"/>
              <a:gd name="T7" fmla="*/ 2147483647 h 2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2" h="23">
                <a:moveTo>
                  <a:pt x="22" y="4"/>
                </a:moveTo>
                <a:lnTo>
                  <a:pt x="11" y="0"/>
                </a:lnTo>
                <a:lnTo>
                  <a:pt x="0" y="9"/>
                </a:lnTo>
                <a:lnTo>
                  <a:pt x="1" y="23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96" name="グループ化 195">
            <a:extLst>
              <a:ext uri="{FF2B5EF4-FFF2-40B4-BE49-F238E27FC236}">
                <a16:creationId xmlns:a16="http://schemas.microsoft.com/office/drawing/2014/main" id="{46DB5465-F451-4D01-A197-7B1756887930}"/>
              </a:ext>
            </a:extLst>
          </xdr:cNvPr>
          <xdr:cNvGrpSpPr/>
        </xdr:nvGrpSpPr>
        <xdr:grpSpPr>
          <a:xfrm>
            <a:off x="3001726" y="4549490"/>
            <a:ext cx="1260835" cy="1069539"/>
            <a:chOff x="3001726" y="4549490"/>
            <a:chExt cx="1260835" cy="1069539"/>
          </a:xfrm>
        </xdr:grpSpPr>
        <xdr:sp macro="" textlink="">
          <xdr:nvSpPr>
            <xdr:cNvPr id="318" name="正方形/長方形 317">
              <a:extLst>
                <a:ext uri="{FF2B5EF4-FFF2-40B4-BE49-F238E27FC236}">
                  <a16:creationId xmlns:a16="http://schemas.microsoft.com/office/drawing/2014/main" id="{4E8671D1-72B9-466A-8BC0-EDE11142FAD9}"/>
                </a:ext>
              </a:extLst>
            </xdr:cNvPr>
            <xdr:cNvSpPr/>
          </xdr:nvSpPr>
          <xdr:spPr bwMode="auto">
            <a:xfrm rot="2031823">
              <a:off x="3452327" y="5195513"/>
              <a:ext cx="106986" cy="129226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9" name="正方形/長方形 318">
              <a:extLst>
                <a:ext uri="{FF2B5EF4-FFF2-40B4-BE49-F238E27FC236}">
                  <a16:creationId xmlns:a16="http://schemas.microsoft.com/office/drawing/2014/main" id="{DA024829-2D04-4ABF-A5D9-64D038F45D92}"/>
                </a:ext>
              </a:extLst>
            </xdr:cNvPr>
            <xdr:cNvSpPr/>
          </xdr:nvSpPr>
          <xdr:spPr bwMode="auto">
            <a:xfrm rot="3578113">
              <a:off x="3241899" y="5218906"/>
              <a:ext cx="110257" cy="86891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3F8B2F80-FC05-4FC1-85DF-0015F1E3B52C}"/>
                </a:ext>
              </a:extLst>
            </xdr:cNvPr>
            <xdr:cNvGrpSpPr/>
          </xdr:nvGrpSpPr>
          <xdr:grpSpPr>
            <a:xfrm>
              <a:off x="3001726" y="4549490"/>
              <a:ext cx="1260835" cy="1069539"/>
              <a:chOff x="3001970" y="4520110"/>
              <a:chExt cx="1260990" cy="1062009"/>
            </a:xfrm>
          </xdr:grpSpPr>
          <xdr:sp macro="" textlink="">
            <xdr:nvSpPr>
              <xdr:cNvPr id="247" name="Freeform 1108">
                <a:extLst>
                  <a:ext uri="{FF2B5EF4-FFF2-40B4-BE49-F238E27FC236}">
                    <a16:creationId xmlns:a16="http://schemas.microsoft.com/office/drawing/2014/main" id="{AE82904B-8514-40EC-8D80-9929B616378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86456" y="4582583"/>
                <a:ext cx="876504" cy="755274"/>
              </a:xfrm>
              <a:custGeom>
                <a:avLst/>
                <a:gdLst>
                  <a:gd name="T0" fmla="*/ 0 w 99"/>
                  <a:gd name="T1" fmla="*/ 2147483647 h 71"/>
                  <a:gd name="T2" fmla="*/ 2147483647 w 99"/>
                  <a:gd name="T3" fmla="*/ 2147483647 h 71"/>
                  <a:gd name="T4" fmla="*/ 2147483647 w 99"/>
                  <a:gd name="T5" fmla="*/ 2147483647 h 71"/>
                  <a:gd name="T6" fmla="*/ 2147483647 w 99"/>
                  <a:gd name="T7" fmla="*/ 2147483647 h 71"/>
                  <a:gd name="T8" fmla="*/ 2147483647 w 99"/>
                  <a:gd name="T9" fmla="*/ 2147483647 h 71"/>
                  <a:gd name="T10" fmla="*/ 2147483647 w 99"/>
                  <a:gd name="T11" fmla="*/ 2147483647 h 71"/>
                  <a:gd name="T12" fmla="*/ 2147483647 w 99"/>
                  <a:gd name="T13" fmla="*/ 2147483647 h 71"/>
                  <a:gd name="T14" fmla="*/ 2147483647 w 99"/>
                  <a:gd name="T15" fmla="*/ 2147483647 h 71"/>
                  <a:gd name="T16" fmla="*/ 2147483647 w 99"/>
                  <a:gd name="T17" fmla="*/ 0 h 71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connsiteX0" fmla="*/ 0 w 9417"/>
                  <a:gd name="connsiteY0" fmla="*/ 11274 h 11274"/>
                  <a:gd name="connsiteX1" fmla="*/ 225 w 9417"/>
                  <a:gd name="connsiteY1" fmla="*/ 8028 h 11274"/>
                  <a:gd name="connsiteX2" fmla="*/ 1134 w 9417"/>
                  <a:gd name="connsiteY2" fmla="*/ 6338 h 11274"/>
                  <a:gd name="connsiteX3" fmla="*/ 4265 w 9417"/>
                  <a:gd name="connsiteY3" fmla="*/ 4789 h 11274"/>
                  <a:gd name="connsiteX4" fmla="*/ 5276 w 9417"/>
                  <a:gd name="connsiteY4" fmla="*/ 2958 h 11274"/>
                  <a:gd name="connsiteX5" fmla="*/ 6993 w 9417"/>
                  <a:gd name="connsiteY5" fmla="*/ 2676 h 11274"/>
                  <a:gd name="connsiteX6" fmla="*/ 7599 w 9417"/>
                  <a:gd name="connsiteY6" fmla="*/ 1690 h 11274"/>
                  <a:gd name="connsiteX7" fmla="*/ 7498 w 9417"/>
                  <a:gd name="connsiteY7" fmla="*/ 563 h 11274"/>
                  <a:gd name="connsiteX8" fmla="*/ 9417 w 9417"/>
                  <a:gd name="connsiteY8" fmla="*/ 0 h 11274"/>
                  <a:gd name="connsiteX0" fmla="*/ 566 w 10566"/>
                  <a:gd name="connsiteY0" fmla="*/ 10000 h 10000"/>
                  <a:gd name="connsiteX1" fmla="*/ 0 w 10566"/>
                  <a:gd name="connsiteY1" fmla="*/ 8608 h 10000"/>
                  <a:gd name="connsiteX2" fmla="*/ 1770 w 10566"/>
                  <a:gd name="connsiteY2" fmla="*/ 5622 h 10000"/>
                  <a:gd name="connsiteX3" fmla="*/ 5095 w 10566"/>
                  <a:gd name="connsiteY3" fmla="*/ 4248 h 10000"/>
                  <a:gd name="connsiteX4" fmla="*/ 6169 w 10566"/>
                  <a:gd name="connsiteY4" fmla="*/ 2624 h 10000"/>
                  <a:gd name="connsiteX5" fmla="*/ 7992 w 10566"/>
                  <a:gd name="connsiteY5" fmla="*/ 2374 h 10000"/>
                  <a:gd name="connsiteX6" fmla="*/ 8635 w 10566"/>
                  <a:gd name="connsiteY6" fmla="*/ 1499 h 10000"/>
                  <a:gd name="connsiteX7" fmla="*/ 8528 w 10566"/>
                  <a:gd name="connsiteY7" fmla="*/ 499 h 10000"/>
                  <a:gd name="connsiteX8" fmla="*/ 10566 w 10566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0791" h="10000">
                    <a:moveTo>
                      <a:pt x="791" y="10000"/>
                    </a:moveTo>
                    <a:cubicBezTo>
                      <a:pt x="695" y="9065"/>
                      <a:pt x="264" y="9217"/>
                      <a:pt x="0" y="8825"/>
                    </a:cubicBezTo>
                    <a:lnTo>
                      <a:pt x="1995" y="5622"/>
                    </a:lnTo>
                    <a:lnTo>
                      <a:pt x="5320" y="4248"/>
                    </a:lnTo>
                    <a:lnTo>
                      <a:pt x="6394" y="2624"/>
                    </a:lnTo>
                    <a:lnTo>
                      <a:pt x="8217" y="2374"/>
                    </a:lnTo>
                    <a:lnTo>
                      <a:pt x="8860" y="1499"/>
                    </a:lnTo>
                    <a:cubicBezTo>
                      <a:pt x="8824" y="1166"/>
                      <a:pt x="8789" y="833"/>
                      <a:pt x="8753" y="499"/>
                    </a:cubicBezTo>
                    <a:lnTo>
                      <a:pt x="10791" y="0"/>
                    </a:lnTo>
                  </a:path>
                </a:pathLst>
              </a:custGeom>
              <a:noFill/>
              <a:ln w="1905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48" name="Freeform 1109">
                <a:extLst>
                  <a:ext uri="{FF2B5EF4-FFF2-40B4-BE49-F238E27FC236}">
                    <a16:creationId xmlns:a16="http://schemas.microsoft.com/office/drawing/2014/main" id="{F05C8B42-0BBB-4524-A86A-886C0EEB713E}"/>
                  </a:ext>
                </a:extLst>
              </xdr:cNvPr>
              <xdr:cNvSpPr>
                <a:spLocks/>
              </xdr:cNvSpPr>
            </xdr:nvSpPr>
            <xdr:spPr bwMode="auto">
              <a:xfrm rot="21439134">
                <a:off x="3121248" y="5208710"/>
                <a:ext cx="310483" cy="319912"/>
              </a:xfrm>
              <a:custGeom>
                <a:avLst/>
                <a:gdLst>
                  <a:gd name="T0" fmla="*/ 0 w 28"/>
                  <a:gd name="T1" fmla="*/ 2147483647 h 30"/>
                  <a:gd name="T2" fmla="*/ 2147483647 w 28"/>
                  <a:gd name="T3" fmla="*/ 2147483647 h 30"/>
                  <a:gd name="T4" fmla="*/ 2147483647 w 28"/>
                  <a:gd name="T5" fmla="*/ 0 h 30"/>
                  <a:gd name="T6" fmla="*/ 0 60000 65536"/>
                  <a:gd name="T7" fmla="*/ 0 60000 65536"/>
                  <a:gd name="T8" fmla="*/ 0 60000 65536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8436"/>
                  <a:gd name="connsiteY0" fmla="*/ 7802 h 7802"/>
                  <a:gd name="connsiteX1" fmla="*/ 6429 w 8436"/>
                  <a:gd name="connsiteY1" fmla="*/ 2469 h 7802"/>
                  <a:gd name="connsiteX2" fmla="*/ 8436 w 8436"/>
                  <a:gd name="connsiteY2" fmla="*/ 0 h 7802"/>
                  <a:gd name="connsiteX0" fmla="*/ 0 w 10000"/>
                  <a:gd name="connsiteY0" fmla="*/ 10000 h 10000"/>
                  <a:gd name="connsiteX1" fmla="*/ 8068 w 10000"/>
                  <a:gd name="connsiteY1" fmla="*/ 2149 h 10000"/>
                  <a:gd name="connsiteX2" fmla="*/ 10000 w 10000"/>
                  <a:gd name="connsiteY2" fmla="*/ 0 h 10000"/>
                  <a:gd name="connsiteX0" fmla="*/ 0 w 13800"/>
                  <a:gd name="connsiteY0" fmla="*/ 14471 h 14471"/>
                  <a:gd name="connsiteX1" fmla="*/ 11868 w 13800"/>
                  <a:gd name="connsiteY1" fmla="*/ 2149 h 14471"/>
                  <a:gd name="connsiteX2" fmla="*/ 13800 w 13800"/>
                  <a:gd name="connsiteY2" fmla="*/ 0 h 1447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3800" h="14471">
                    <a:moveTo>
                      <a:pt x="0" y="14471"/>
                    </a:moveTo>
                    <a:lnTo>
                      <a:pt x="11868" y="2149"/>
                    </a:lnTo>
                    <a:cubicBezTo>
                      <a:pt x="12661" y="1094"/>
                      <a:pt x="13007" y="1055"/>
                      <a:pt x="13800" y="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50" name="Freeform 1111">
                <a:extLst>
                  <a:ext uri="{FF2B5EF4-FFF2-40B4-BE49-F238E27FC236}">
                    <a16:creationId xmlns:a16="http://schemas.microsoft.com/office/drawing/2014/main" id="{5502AD00-3BFC-4319-8396-4B0C13143DA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51863" y="5336048"/>
                <a:ext cx="0" cy="246071"/>
              </a:xfrm>
              <a:custGeom>
                <a:avLst/>
                <a:gdLst>
                  <a:gd name="T0" fmla="*/ 2147483647 w 5"/>
                  <a:gd name="T1" fmla="*/ 2147483647 h 28"/>
                  <a:gd name="T2" fmla="*/ 2147483647 w 5"/>
                  <a:gd name="T3" fmla="*/ 2147483647 h 28"/>
                  <a:gd name="T4" fmla="*/ 0 w 5"/>
                  <a:gd name="T5" fmla="*/ 0 h 28"/>
                  <a:gd name="T6" fmla="*/ 0 60000 65536"/>
                  <a:gd name="T7" fmla="*/ 0 60000 65536"/>
                  <a:gd name="T8" fmla="*/ 0 60000 65536"/>
                  <a:gd name="connsiteX0" fmla="*/ 10000 w 10000"/>
                  <a:gd name="connsiteY0" fmla="*/ 10000 h 10000"/>
                  <a:gd name="connsiteX1" fmla="*/ 10000 w 10000"/>
                  <a:gd name="connsiteY1" fmla="*/ 3214 h 10000"/>
                  <a:gd name="connsiteX2" fmla="*/ 0 w 10000"/>
                  <a:gd name="connsiteY2" fmla="*/ 0 h 10000"/>
                  <a:gd name="connsiteX0" fmla="*/ 0 w 0"/>
                  <a:gd name="connsiteY0" fmla="*/ 6786 h 6786"/>
                  <a:gd name="connsiteX1" fmla="*/ 0 w 0"/>
                  <a:gd name="connsiteY1" fmla="*/ 0 h 678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6786">
                    <a:moveTo>
                      <a:pt x="0" y="6786"/>
                    </a:moveTo>
                    <a:lnTo>
                      <a:pt x="0" y="0"/>
                    </a:lnTo>
                  </a:path>
                </a:pathLst>
              </a:custGeom>
              <a:noFill/>
              <a:ln w="381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51" name="Freeform 1112">
                <a:extLst>
                  <a:ext uri="{FF2B5EF4-FFF2-40B4-BE49-F238E27FC236}">
                    <a16:creationId xmlns:a16="http://schemas.microsoft.com/office/drawing/2014/main" id="{D2533E5D-E512-4C4D-AA67-317077E4876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24244" y="4520110"/>
                <a:ext cx="34925" cy="498475"/>
              </a:xfrm>
              <a:custGeom>
                <a:avLst/>
                <a:gdLst>
                  <a:gd name="T0" fmla="*/ 0 w 10000"/>
                  <a:gd name="T1" fmla="*/ 0 h 11365"/>
                  <a:gd name="T2" fmla="*/ 5144462 w 10000"/>
                  <a:gd name="T3" fmla="*/ 2147483647 h 11365"/>
                  <a:gd name="T4" fmla="*/ 0 60000 65536"/>
                  <a:gd name="T5" fmla="*/ 0 60000 65536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0" t="0" r="r" b="b"/>
                <a:pathLst>
                  <a:path w="10000" h="11365">
                    <a:moveTo>
                      <a:pt x="0" y="0"/>
                    </a:moveTo>
                    <a:cubicBezTo>
                      <a:pt x="3333" y="3333"/>
                      <a:pt x="6667" y="8032"/>
                      <a:pt x="10000" y="11365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54" name="Freeform 1115">
                <a:extLst>
                  <a:ext uri="{FF2B5EF4-FFF2-40B4-BE49-F238E27FC236}">
                    <a16:creationId xmlns:a16="http://schemas.microsoft.com/office/drawing/2014/main" id="{0960907C-6B6B-4267-A75F-B12FBDC1023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03150" y="4524675"/>
                <a:ext cx="12303" cy="395519"/>
              </a:xfrm>
              <a:custGeom>
                <a:avLst/>
                <a:gdLst>
                  <a:gd name="T0" fmla="*/ 2147483647 w 7"/>
                  <a:gd name="T1" fmla="*/ 2147483647 h 36"/>
                  <a:gd name="T2" fmla="*/ 2147483647 w 7"/>
                  <a:gd name="T3" fmla="*/ 2147483647 h 36"/>
                  <a:gd name="T4" fmla="*/ 2147483647 w 7"/>
                  <a:gd name="T5" fmla="*/ 2147483647 h 36"/>
                  <a:gd name="T6" fmla="*/ 0 w 7"/>
                  <a:gd name="T7" fmla="*/ 0 h 3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7" h="36">
                    <a:moveTo>
                      <a:pt x="7" y="36"/>
                    </a:moveTo>
                    <a:lnTo>
                      <a:pt x="2" y="25"/>
                    </a:lnTo>
                    <a:lnTo>
                      <a:pt x="3" y="15"/>
                    </a:lnTo>
                    <a:lnTo>
                      <a:pt x="0" y="0"/>
                    </a:ln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55" name="AutoShape 1116">
                <a:extLst>
                  <a:ext uri="{FF2B5EF4-FFF2-40B4-BE49-F238E27FC236}">
                    <a16:creationId xmlns:a16="http://schemas.microsoft.com/office/drawing/2014/main" id="{B6C61FEA-5AC1-4482-AE45-8866FC191669}"/>
                  </a:ext>
                </a:extLst>
              </xdr:cNvPr>
              <xdr:cNvSpPr>
                <a:spLocks/>
              </xdr:cNvSpPr>
            </xdr:nvSpPr>
            <xdr:spPr bwMode="auto">
              <a:xfrm rot="1980000" flipH="1">
                <a:off x="3353829" y="4949280"/>
                <a:ext cx="129058" cy="297085"/>
              </a:xfrm>
              <a:prstGeom prst="rightBrace">
                <a:avLst>
                  <a:gd name="adj1" fmla="val 22436"/>
                  <a:gd name="adj2" fmla="val 43019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56" name="Text Box 1117">
                <a:extLst>
                  <a:ext uri="{FF2B5EF4-FFF2-40B4-BE49-F238E27FC236}">
                    <a16:creationId xmlns:a16="http://schemas.microsoft.com/office/drawing/2014/main" id="{A2098BD6-986A-4E93-A260-AAE4D589CBF8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013071" y="4922931"/>
                <a:ext cx="476250" cy="1651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overflow" horzOverflow="overflow" wrap="square" lIns="27432" tIns="18288" rIns="27432" bIns="18288" anchor="ctr" upright="1">
                <a:spAutoFit/>
              </a:bodyPr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0.</a:t>
                </a: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１ｋ</a:t>
                </a: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 </a:t>
                </a:r>
              </a:p>
            </xdr:txBody>
          </xdr:sp>
          <xdr:sp macro="" textlink="">
            <xdr:nvSpPr>
              <xdr:cNvPr id="258" name="Freeform 1119">
                <a:extLst>
                  <a:ext uri="{FF2B5EF4-FFF2-40B4-BE49-F238E27FC236}">
                    <a16:creationId xmlns:a16="http://schemas.microsoft.com/office/drawing/2014/main" id="{8CF2BA0B-B274-4BEF-8CC2-7F3B560C6BB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1580" y="4997450"/>
                <a:ext cx="59761" cy="376768"/>
              </a:xfrm>
              <a:custGeom>
                <a:avLst/>
                <a:gdLst>
                  <a:gd name="T0" fmla="*/ 0 w 19"/>
                  <a:gd name="T1" fmla="*/ 2147483647 h 22"/>
                  <a:gd name="T2" fmla="*/ 2147483647 w 19"/>
                  <a:gd name="T3" fmla="*/ 2147483647 h 22"/>
                  <a:gd name="T4" fmla="*/ 2147483647 w 19"/>
                  <a:gd name="T5" fmla="*/ 2147483647 h 22"/>
                  <a:gd name="T6" fmla="*/ 2147483647 w 19"/>
                  <a:gd name="T7" fmla="*/ 0 h 22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1395 w 5263"/>
                  <a:gd name="connsiteY0" fmla="*/ 18209 h 18209"/>
                  <a:gd name="connsiteX1" fmla="*/ 0 w 5263"/>
                  <a:gd name="connsiteY1" fmla="*/ 6364 h 18209"/>
                  <a:gd name="connsiteX2" fmla="*/ 5263 w 5263"/>
                  <a:gd name="connsiteY2" fmla="*/ 4091 h 18209"/>
                  <a:gd name="connsiteX3" fmla="*/ 4737 w 5263"/>
                  <a:gd name="connsiteY3" fmla="*/ 0 h 1820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5263" h="18209">
                    <a:moveTo>
                      <a:pt x="1395" y="18209"/>
                    </a:moveTo>
                    <a:lnTo>
                      <a:pt x="0" y="6364"/>
                    </a:lnTo>
                    <a:lnTo>
                      <a:pt x="5263" y="4091"/>
                    </a:lnTo>
                    <a:cubicBezTo>
                      <a:pt x="5088" y="2727"/>
                      <a:pt x="4912" y="1364"/>
                      <a:pt x="4737" y="0"/>
                    </a:cubicBez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59" name="Freeform 1120">
                <a:extLst>
                  <a:ext uri="{FF2B5EF4-FFF2-40B4-BE49-F238E27FC236}">
                    <a16:creationId xmlns:a16="http://schemas.microsoft.com/office/drawing/2014/main" id="{DEEC96FC-52AD-4FBC-86F7-A5EE0FCA502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47060" y="4761442"/>
                <a:ext cx="215900" cy="245533"/>
              </a:xfrm>
              <a:custGeom>
                <a:avLst/>
                <a:gdLst>
                  <a:gd name="T0" fmla="*/ 2147483647 w 28"/>
                  <a:gd name="T1" fmla="*/ 2147483647 h 26"/>
                  <a:gd name="T2" fmla="*/ 2147483647 w 28"/>
                  <a:gd name="T3" fmla="*/ 2147483647 h 26"/>
                  <a:gd name="T4" fmla="*/ 2147483647 w 28"/>
                  <a:gd name="T5" fmla="*/ 2147483647 h 26"/>
                  <a:gd name="T6" fmla="*/ 0 w 28"/>
                  <a:gd name="T7" fmla="*/ 0 h 2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8" h="26">
                    <a:moveTo>
                      <a:pt x="28" y="26"/>
                    </a:moveTo>
                    <a:lnTo>
                      <a:pt x="25" y="12"/>
                    </a:lnTo>
                    <a:lnTo>
                      <a:pt x="19" y="7"/>
                    </a:lnTo>
                    <a:lnTo>
                      <a:pt x="0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60" name="Line 1121">
                <a:extLst>
                  <a:ext uri="{FF2B5EF4-FFF2-40B4-BE49-F238E27FC236}">
                    <a16:creationId xmlns:a16="http://schemas.microsoft.com/office/drawing/2014/main" id="{7CF98A9D-468C-4534-8ECD-F8C22F1F88D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123260" y="4698681"/>
                <a:ext cx="127843" cy="9133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61" name="AutoShape 1122">
                <a:extLst>
                  <a:ext uri="{FF2B5EF4-FFF2-40B4-BE49-F238E27FC236}">
                    <a16:creationId xmlns:a16="http://schemas.microsoft.com/office/drawing/2014/main" id="{71EE6406-1686-4F8A-90F2-B6D302EAFE5F}"/>
                  </a:ext>
                </a:extLst>
              </xdr:cNvPr>
              <xdr:cNvSpPr>
                <a:spLocks/>
              </xdr:cNvSpPr>
            </xdr:nvSpPr>
            <xdr:spPr bwMode="auto">
              <a:xfrm rot="3707982">
                <a:off x="3743910" y="4723553"/>
                <a:ext cx="273214" cy="562076"/>
              </a:xfrm>
              <a:prstGeom prst="rightBrace">
                <a:avLst>
                  <a:gd name="adj1" fmla="val 16597"/>
                  <a:gd name="adj2" fmla="val 48907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83" name="AutoShape 1107">
                <a:extLst>
                  <a:ext uri="{FF2B5EF4-FFF2-40B4-BE49-F238E27FC236}">
                    <a16:creationId xmlns:a16="http://schemas.microsoft.com/office/drawing/2014/main" id="{340145FE-BF3C-4FCB-A7B7-EEFBCBCA23B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386531" y="5357511"/>
                <a:ext cx="142875" cy="110451"/>
              </a:xfrm>
              <a:prstGeom prst="triangle">
                <a:avLst>
                  <a:gd name="adj" fmla="val 50000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64" name="六角形 363">
                <a:extLst>
                  <a:ext uri="{FF2B5EF4-FFF2-40B4-BE49-F238E27FC236}">
                    <a16:creationId xmlns:a16="http://schemas.microsoft.com/office/drawing/2014/main" id="{723A2542-5E5F-415F-90F5-0CAE5DF5B14D}"/>
                  </a:ext>
                </a:extLst>
              </xdr:cNvPr>
              <xdr:cNvSpPr/>
            </xdr:nvSpPr>
            <xdr:spPr bwMode="auto">
              <a:xfrm>
                <a:off x="3660712" y="4604995"/>
                <a:ext cx="255423" cy="199839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0" tIns="0" rIns="0" bIns="0" rtlCol="0" anchor="ctr" upright="1"/>
              <a:lstStyle/>
              <a:p>
                <a:pPr algn="ctr"/>
                <a:r>
                  <a:rPr kumimoji="1" lang="en-US" altLang="ja-JP" sz="1100" b="1">
                    <a:solidFill>
                      <a:schemeClr val="bg1"/>
                    </a:solidFill>
                    <a:latin typeface="+mj-ea"/>
                    <a:ea typeface="+mj-ea"/>
                  </a:rPr>
                  <a:t>160</a:t>
                </a:r>
                <a:endParaRPr kumimoji="1" lang="ja-JP" altLang="en-US" sz="11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942" name="正方形/長方形 941">
                <a:extLst>
                  <a:ext uri="{FF2B5EF4-FFF2-40B4-BE49-F238E27FC236}">
                    <a16:creationId xmlns:a16="http://schemas.microsoft.com/office/drawing/2014/main" id="{8A4E72B0-4BA1-444D-9433-F61A41DBD18C}"/>
                  </a:ext>
                </a:extLst>
              </xdr:cNvPr>
              <xdr:cNvSpPr/>
            </xdr:nvSpPr>
            <xdr:spPr bwMode="auto">
              <a:xfrm>
                <a:off x="3001970" y="5365141"/>
                <a:ext cx="385493" cy="12505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25400" cap="flat" cmpd="sng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overflow" horzOverflow="overflow" wrap="none" lIns="18288" tIns="0" rIns="0" bIns="0" rtlCol="0" anchor="ctr" upright="1">
                <a:noAutofit/>
              </a:bodyPr>
              <a:lstStyle/>
              <a:p>
                <a:pPr algn="ctr">
                  <a:lnSpc>
                    <a:spcPts val="1000"/>
                  </a:lnSpc>
                </a:pPr>
                <a:r>
                  <a:rPr kumimoji="1" lang="ja-JP" altLang="en-US" sz="800" b="1">
                    <a:solidFill>
                      <a:schemeClr val="tx2"/>
                    </a:solidFill>
                    <a:effectLst/>
                    <a:latin typeface="+mn-lt"/>
                    <a:ea typeface="+mn-ea"/>
                    <a:cs typeface="+mn-cs"/>
                  </a:rPr>
                  <a:t>海南市</a:t>
                </a:r>
                <a:endParaRPr lang="ja-JP" altLang="ja-JP" sz="800">
                  <a:solidFill>
                    <a:schemeClr val="tx2"/>
                  </a:solidFill>
                  <a:effectLst/>
                </a:endParaRPr>
              </a:p>
            </xdr:txBody>
          </xdr:sp>
        </xdr:grpSp>
      </xdr:grpSp>
    </xdr:grpSp>
    <xdr:clientData/>
  </xdr:twoCellAnchor>
  <xdr:oneCellAnchor>
    <xdr:from>
      <xdr:col>2</xdr:col>
      <xdr:colOff>84222</xdr:colOff>
      <xdr:row>63</xdr:row>
      <xdr:rowOff>122157</xdr:rowOff>
    </xdr:from>
    <xdr:ext cx="384177" cy="230059"/>
    <xdr:sp macro="" textlink="">
      <xdr:nvSpPr>
        <xdr:cNvPr id="943" name="Text Box 972">
          <a:extLst>
            <a:ext uri="{FF2B5EF4-FFF2-40B4-BE49-F238E27FC236}">
              <a16:creationId xmlns:a16="http://schemas.microsoft.com/office/drawing/2014/main" id="{1C785EC0-1438-4F06-87E7-BAD47D4B207E}"/>
            </a:ext>
          </a:extLst>
        </xdr:cNvPr>
        <xdr:cNvSpPr txBox="1">
          <a:spLocks noChangeArrowheads="1"/>
        </xdr:cNvSpPr>
      </xdr:nvSpPr>
      <xdr:spPr bwMode="auto">
        <a:xfrm>
          <a:off x="6586622" y="9558257"/>
          <a:ext cx="384177" cy="23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404m </a:t>
          </a:r>
        </a:p>
      </xdr:txBody>
    </xdr:sp>
    <xdr:clientData/>
  </xdr:oneCellAnchor>
  <xdr:oneCellAnchor>
    <xdr:from>
      <xdr:col>9</xdr:col>
      <xdr:colOff>685132</xdr:colOff>
      <xdr:row>61</xdr:row>
      <xdr:rowOff>145443</xdr:rowOff>
    </xdr:from>
    <xdr:ext cx="729692" cy="119140"/>
    <xdr:sp macro="" textlink="">
      <xdr:nvSpPr>
        <xdr:cNvPr id="944" name="Text Box 849">
          <a:extLst>
            <a:ext uri="{FF2B5EF4-FFF2-40B4-BE49-F238E27FC236}">
              <a16:creationId xmlns:a16="http://schemas.microsoft.com/office/drawing/2014/main" id="{618136BB-3CE1-41CC-BFC5-6FCAD7476D58}"/>
            </a:ext>
          </a:extLst>
        </xdr:cNvPr>
        <xdr:cNvSpPr txBox="1">
          <a:spLocks noChangeArrowheads="1"/>
        </xdr:cNvSpPr>
      </xdr:nvSpPr>
      <xdr:spPr bwMode="auto">
        <a:xfrm>
          <a:off x="5072982" y="10610243"/>
          <a:ext cx="729692" cy="11914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十津川村役場前</a:t>
          </a:r>
        </a:p>
      </xdr:txBody>
    </xdr:sp>
    <xdr:clientData/>
  </xdr:oneCellAnchor>
  <xdr:oneCellAnchor>
    <xdr:from>
      <xdr:col>9</xdr:col>
      <xdr:colOff>406566</xdr:colOff>
      <xdr:row>60</xdr:row>
      <xdr:rowOff>171006</xdr:rowOff>
    </xdr:from>
    <xdr:ext cx="247650" cy="101600"/>
    <xdr:sp macro="" textlink="">
      <xdr:nvSpPr>
        <xdr:cNvPr id="945" name="Text Box 849">
          <a:extLst>
            <a:ext uri="{FF2B5EF4-FFF2-40B4-BE49-F238E27FC236}">
              <a16:creationId xmlns:a16="http://schemas.microsoft.com/office/drawing/2014/main" id="{E6A74247-EA22-4AF2-8CA3-C79686C8812B}"/>
            </a:ext>
          </a:extLst>
        </xdr:cNvPr>
        <xdr:cNvSpPr txBox="1">
          <a:spLocks noChangeArrowheads="1"/>
        </xdr:cNvSpPr>
      </xdr:nvSpPr>
      <xdr:spPr bwMode="auto">
        <a:xfrm>
          <a:off x="4794416" y="10464356"/>
          <a:ext cx="247650" cy="1016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</a:p>
      </xdr:txBody>
    </xdr:sp>
    <xdr:clientData/>
  </xdr:oneCellAnchor>
  <xdr:oneCellAnchor>
    <xdr:from>
      <xdr:col>9</xdr:col>
      <xdr:colOff>686858</xdr:colOff>
      <xdr:row>62</xdr:row>
      <xdr:rowOff>108904</xdr:rowOff>
    </xdr:from>
    <xdr:ext cx="157024" cy="311150"/>
    <xdr:sp macro="" textlink="">
      <xdr:nvSpPr>
        <xdr:cNvPr id="946" name="Text Box 849">
          <a:extLst>
            <a:ext uri="{FF2B5EF4-FFF2-40B4-BE49-F238E27FC236}">
              <a16:creationId xmlns:a16="http://schemas.microsoft.com/office/drawing/2014/main" id="{57C65EE0-3522-4EA8-AC6B-6F9A5999B3BD}"/>
            </a:ext>
          </a:extLst>
        </xdr:cNvPr>
        <xdr:cNvSpPr txBox="1">
          <a:spLocks noChangeArrowheads="1"/>
        </xdr:cNvSpPr>
      </xdr:nvSpPr>
      <xdr:spPr bwMode="auto">
        <a:xfrm>
          <a:off x="5074708" y="10745154"/>
          <a:ext cx="157024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</a:p>
      </xdr:txBody>
    </xdr:sp>
    <xdr:clientData/>
  </xdr:oneCellAnchor>
  <xdr:twoCellAnchor>
    <xdr:from>
      <xdr:col>16</xdr:col>
      <xdr:colOff>116868</xdr:colOff>
      <xdr:row>20</xdr:row>
      <xdr:rowOff>117718</xdr:rowOff>
    </xdr:from>
    <xdr:to>
      <xdr:col>16</xdr:col>
      <xdr:colOff>332154</xdr:colOff>
      <xdr:row>21</xdr:row>
      <xdr:rowOff>131886</xdr:rowOff>
    </xdr:to>
    <xdr:sp macro="" textlink="">
      <xdr:nvSpPr>
        <xdr:cNvPr id="947" name="六角形 946">
          <a:extLst>
            <a:ext uri="{FF2B5EF4-FFF2-40B4-BE49-F238E27FC236}">
              <a16:creationId xmlns:a16="http://schemas.microsoft.com/office/drawing/2014/main" id="{C17B06EC-DB97-4C5A-910C-AB3A529EEE3F}"/>
            </a:ext>
          </a:extLst>
        </xdr:cNvPr>
        <xdr:cNvSpPr/>
      </xdr:nvSpPr>
      <xdr:spPr bwMode="auto">
        <a:xfrm>
          <a:off x="10828830" y="3541833"/>
          <a:ext cx="215286" cy="185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654548</xdr:colOff>
      <xdr:row>19</xdr:row>
      <xdr:rowOff>88568</xdr:rowOff>
    </xdr:from>
    <xdr:ext cx="457200" cy="152400"/>
    <xdr:sp macro="" textlink="">
      <xdr:nvSpPr>
        <xdr:cNvPr id="948" name="Text Box 972">
          <a:extLst>
            <a:ext uri="{FF2B5EF4-FFF2-40B4-BE49-F238E27FC236}">
              <a16:creationId xmlns:a16="http://schemas.microsoft.com/office/drawing/2014/main" id="{40355DFC-C819-4BC4-A185-4D0EE86996E3}"/>
            </a:ext>
          </a:extLst>
        </xdr:cNvPr>
        <xdr:cNvSpPr txBox="1">
          <a:spLocks noChangeArrowheads="1"/>
        </xdr:cNvSpPr>
      </xdr:nvSpPr>
      <xdr:spPr bwMode="auto">
        <a:xfrm>
          <a:off x="9271498" y="3352468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18</xdr:col>
      <xdr:colOff>264819</xdr:colOff>
      <xdr:row>28</xdr:row>
      <xdr:rowOff>159797</xdr:rowOff>
    </xdr:from>
    <xdr:to>
      <xdr:col>18</xdr:col>
      <xdr:colOff>690664</xdr:colOff>
      <xdr:row>31</xdr:row>
      <xdr:rowOff>36043</xdr:rowOff>
    </xdr:to>
    <xdr:grpSp>
      <xdr:nvGrpSpPr>
        <xdr:cNvPr id="949" name="Group 6672">
          <a:extLst>
            <a:ext uri="{FF2B5EF4-FFF2-40B4-BE49-F238E27FC236}">
              <a16:creationId xmlns:a16="http://schemas.microsoft.com/office/drawing/2014/main" id="{728E916C-9A96-4D08-940F-7FA06D00AD4F}"/>
            </a:ext>
          </a:extLst>
        </xdr:cNvPr>
        <xdr:cNvGrpSpPr>
          <a:grpSpLocks/>
        </xdr:cNvGrpSpPr>
      </xdr:nvGrpSpPr>
      <xdr:grpSpPr bwMode="auto">
        <a:xfrm>
          <a:off x="12375176" y="4990333"/>
          <a:ext cx="425845" cy="393317"/>
          <a:chOff x="536" y="110"/>
          <a:chExt cx="46" cy="44"/>
        </a:xfrm>
      </xdr:grpSpPr>
      <xdr:pic>
        <xdr:nvPicPr>
          <xdr:cNvPr id="950" name="Picture 6673" descr="route2">
            <a:extLst>
              <a:ext uri="{FF2B5EF4-FFF2-40B4-BE49-F238E27FC236}">
                <a16:creationId xmlns:a16="http://schemas.microsoft.com/office/drawing/2014/main" id="{1C3BCB80-C26C-4BF0-BFD7-DCB473D7D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1" name="Text Box 6674">
            <a:extLst>
              <a:ext uri="{FF2B5EF4-FFF2-40B4-BE49-F238E27FC236}">
                <a16:creationId xmlns:a16="http://schemas.microsoft.com/office/drawing/2014/main" id="{F67C2DDB-AF00-4EC9-B2ED-90BB1276A0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16</xdr:col>
      <xdr:colOff>124560</xdr:colOff>
      <xdr:row>7</xdr:row>
      <xdr:rowOff>153865</xdr:rowOff>
    </xdr:from>
    <xdr:ext cx="366346" cy="161373"/>
    <xdr:sp macro="" textlink="">
      <xdr:nvSpPr>
        <xdr:cNvPr id="952" name="Text Box 1620">
          <a:extLst>
            <a:ext uri="{FF2B5EF4-FFF2-40B4-BE49-F238E27FC236}">
              <a16:creationId xmlns:a16="http://schemas.microsoft.com/office/drawing/2014/main" id="{44088EA6-73BE-492D-8249-7C6813A228D1}"/>
            </a:ext>
          </a:extLst>
        </xdr:cNvPr>
        <xdr:cNvSpPr txBox="1">
          <a:spLocks noChangeArrowheads="1"/>
        </xdr:cNvSpPr>
      </xdr:nvSpPr>
      <xdr:spPr bwMode="auto">
        <a:xfrm flipH="1">
          <a:off x="9446360" y="1354015"/>
          <a:ext cx="366346" cy="1613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阪本局</a:t>
          </a:r>
          <a:endParaRPr lang="en-US" altLang="ja-JP" sz="9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 editAs="oneCell">
    <xdr:from>
      <xdr:col>15</xdr:col>
      <xdr:colOff>530410</xdr:colOff>
      <xdr:row>6</xdr:row>
      <xdr:rowOff>26148</xdr:rowOff>
    </xdr:from>
    <xdr:to>
      <xdr:col>16</xdr:col>
      <xdr:colOff>136337</xdr:colOff>
      <xdr:row>7</xdr:row>
      <xdr:rowOff>145676</xdr:rowOff>
    </xdr:to>
    <xdr:grpSp>
      <xdr:nvGrpSpPr>
        <xdr:cNvPr id="953" name="Group 6672">
          <a:extLst>
            <a:ext uri="{FF2B5EF4-FFF2-40B4-BE49-F238E27FC236}">
              <a16:creationId xmlns:a16="http://schemas.microsoft.com/office/drawing/2014/main" id="{38641C33-17C5-4A95-AF15-6DEC6F968CCA}"/>
            </a:ext>
          </a:extLst>
        </xdr:cNvPr>
        <xdr:cNvGrpSpPr>
          <a:grpSpLocks/>
        </xdr:cNvGrpSpPr>
      </xdr:nvGrpSpPr>
      <xdr:grpSpPr bwMode="auto">
        <a:xfrm>
          <a:off x="10531660" y="1060291"/>
          <a:ext cx="308963" cy="291885"/>
          <a:chOff x="536" y="108"/>
          <a:chExt cx="42" cy="42"/>
        </a:xfrm>
      </xdr:grpSpPr>
      <xdr:pic>
        <xdr:nvPicPr>
          <xdr:cNvPr id="954" name="Picture 6673" descr="route2">
            <a:extLst>
              <a:ext uri="{FF2B5EF4-FFF2-40B4-BE49-F238E27FC236}">
                <a16:creationId xmlns:a16="http://schemas.microsoft.com/office/drawing/2014/main" id="{5E3B5D25-7402-46B3-A46E-F2080E75AF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2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5" name="Text Box 6674">
            <a:extLst>
              <a:ext uri="{FF2B5EF4-FFF2-40B4-BE49-F238E27FC236}">
                <a16:creationId xmlns:a16="http://schemas.microsoft.com/office/drawing/2014/main" id="{1996DA02-D751-4DC6-804C-C4DE5D8F43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190500</xdr:colOff>
      <xdr:row>9</xdr:row>
      <xdr:rowOff>161193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id="{F1655B84-671F-4CBB-99BE-D753AF1AEC34}"/>
            </a:ext>
          </a:extLst>
        </xdr:cNvPr>
        <xdr:cNvSpPr/>
      </xdr:nvSpPr>
      <xdr:spPr bwMode="auto">
        <a:xfrm>
          <a:off x="7196667" y="152400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23459</xdr:colOff>
      <xdr:row>10</xdr:row>
      <xdr:rowOff>161193</xdr:rowOff>
    </xdr:from>
    <xdr:to>
      <xdr:col>12</xdr:col>
      <xdr:colOff>62307</xdr:colOff>
      <xdr:row>16</xdr:row>
      <xdr:rowOff>139944</xdr:rowOff>
    </xdr:to>
    <xdr:sp macro="" textlink="">
      <xdr:nvSpPr>
        <xdr:cNvPr id="957" name="Line 491">
          <a:extLst>
            <a:ext uri="{FF2B5EF4-FFF2-40B4-BE49-F238E27FC236}">
              <a16:creationId xmlns:a16="http://schemas.microsoft.com/office/drawing/2014/main" id="{E66E741F-BD71-414E-8539-C25EF87E9C98}"/>
            </a:ext>
          </a:extLst>
        </xdr:cNvPr>
        <xdr:cNvSpPr>
          <a:spLocks noChangeShapeType="1"/>
        </xdr:cNvSpPr>
      </xdr:nvSpPr>
      <xdr:spPr bwMode="auto">
        <a:xfrm flipH="1" flipV="1">
          <a:off x="13574359" y="504093"/>
          <a:ext cx="38848" cy="1007451"/>
        </a:xfrm>
        <a:custGeom>
          <a:avLst/>
          <a:gdLst>
            <a:gd name="connsiteX0" fmla="*/ 0 w 51287"/>
            <a:gd name="connsiteY0" fmla="*/ 0 h 909271"/>
            <a:gd name="connsiteX1" fmla="*/ 51287 w 51287"/>
            <a:gd name="connsiteY1" fmla="*/ 909271 h 909271"/>
            <a:gd name="connsiteX0" fmla="*/ 0 w 51287"/>
            <a:gd name="connsiteY0" fmla="*/ 0 h 909271"/>
            <a:gd name="connsiteX1" fmla="*/ 51287 w 51287"/>
            <a:gd name="connsiteY1" fmla="*/ 909271 h 909271"/>
            <a:gd name="connsiteX0" fmla="*/ 15749 w 30402"/>
            <a:gd name="connsiteY0" fmla="*/ 0 h 989867"/>
            <a:gd name="connsiteX1" fmla="*/ 30402 w 30402"/>
            <a:gd name="connsiteY1" fmla="*/ 989867 h 989867"/>
            <a:gd name="connsiteX0" fmla="*/ 39602 w 54255"/>
            <a:gd name="connsiteY0" fmla="*/ 0 h 989867"/>
            <a:gd name="connsiteX1" fmla="*/ 54255 w 54255"/>
            <a:gd name="connsiteY1" fmla="*/ 989867 h 989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255" h="989867">
              <a:moveTo>
                <a:pt x="39602" y="0"/>
              </a:moveTo>
              <a:cubicBezTo>
                <a:pt x="-16571" y="185860"/>
                <a:pt x="-14130" y="672123"/>
                <a:pt x="54255" y="9898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91314</xdr:colOff>
      <xdr:row>11</xdr:row>
      <xdr:rowOff>101002</xdr:rowOff>
    </xdr:from>
    <xdr:to>
      <xdr:col>12</xdr:col>
      <xdr:colOff>165917</xdr:colOff>
      <xdr:row>13</xdr:row>
      <xdr:rowOff>152289</xdr:rowOff>
    </xdr:to>
    <xdr:sp macro="" textlink="">
      <xdr:nvSpPr>
        <xdr:cNvPr id="958" name="Line 492">
          <a:extLst>
            <a:ext uri="{FF2B5EF4-FFF2-40B4-BE49-F238E27FC236}">
              <a16:creationId xmlns:a16="http://schemas.microsoft.com/office/drawing/2014/main" id="{3EFCF145-DC80-4509-9F9D-D419C13890A2}"/>
            </a:ext>
          </a:extLst>
        </xdr:cNvPr>
        <xdr:cNvSpPr>
          <a:spLocks noChangeShapeType="1"/>
        </xdr:cNvSpPr>
      </xdr:nvSpPr>
      <xdr:spPr bwMode="auto">
        <a:xfrm flipH="1">
          <a:off x="7999048" y="2015924"/>
          <a:ext cx="74603" cy="3985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299604</xdr:colOff>
      <xdr:row>10</xdr:row>
      <xdr:rowOff>161189</xdr:rowOff>
    </xdr:from>
    <xdr:to>
      <xdr:col>12</xdr:col>
      <xdr:colOff>666</xdr:colOff>
      <xdr:row>13</xdr:row>
      <xdr:rowOff>40294</xdr:rowOff>
    </xdr:to>
    <xdr:grpSp>
      <xdr:nvGrpSpPr>
        <xdr:cNvPr id="959" name="Group 6672">
          <a:extLst>
            <a:ext uri="{FF2B5EF4-FFF2-40B4-BE49-F238E27FC236}">
              <a16:creationId xmlns:a16="http://schemas.microsoft.com/office/drawing/2014/main" id="{77466172-FD9E-41C0-A08B-F1622C09170B}"/>
            </a:ext>
          </a:extLst>
        </xdr:cNvPr>
        <xdr:cNvGrpSpPr>
          <a:grpSpLocks/>
        </xdr:cNvGrpSpPr>
      </xdr:nvGrpSpPr>
      <xdr:grpSpPr bwMode="auto">
        <a:xfrm>
          <a:off x="7488711" y="1889296"/>
          <a:ext cx="404098" cy="396177"/>
          <a:chOff x="536" y="111"/>
          <a:chExt cx="46" cy="44"/>
        </a:xfrm>
      </xdr:grpSpPr>
      <xdr:pic>
        <xdr:nvPicPr>
          <xdr:cNvPr id="960" name="Picture 6673" descr="route2">
            <a:extLst>
              <a:ext uri="{FF2B5EF4-FFF2-40B4-BE49-F238E27FC236}">
                <a16:creationId xmlns:a16="http://schemas.microsoft.com/office/drawing/2014/main" id="{E88B5417-C699-4A01-ABEF-395E613714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1" name="Text Box 6674">
            <a:extLst>
              <a:ext uri="{FF2B5EF4-FFF2-40B4-BE49-F238E27FC236}">
                <a16:creationId xmlns:a16="http://schemas.microsoft.com/office/drawing/2014/main" id="{8CB8E531-1DA3-42D3-96DD-719329A453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2814</xdr:colOff>
      <xdr:row>4</xdr:row>
      <xdr:rowOff>100572</xdr:rowOff>
    </xdr:from>
    <xdr:to>
      <xdr:col>6</xdr:col>
      <xdr:colOff>448808</xdr:colOff>
      <xdr:row>5</xdr:row>
      <xdr:rowOff>34593</xdr:rowOff>
    </xdr:to>
    <xdr:grpSp>
      <xdr:nvGrpSpPr>
        <xdr:cNvPr id="962" name="グループ化 961">
          <a:extLst>
            <a:ext uri="{FF2B5EF4-FFF2-40B4-BE49-F238E27FC236}">
              <a16:creationId xmlns:a16="http://schemas.microsoft.com/office/drawing/2014/main" id="{1FC598FD-F379-4EEE-8D69-532A786449F3}"/>
            </a:ext>
          </a:extLst>
        </xdr:cNvPr>
        <xdr:cNvGrpSpPr/>
      </xdr:nvGrpSpPr>
      <xdr:grpSpPr>
        <a:xfrm>
          <a:off x="2973707" y="790001"/>
          <a:ext cx="1149030" cy="106378"/>
          <a:chOff x="3239124" y="792332"/>
          <a:chExt cx="1228778" cy="104300"/>
        </a:xfrm>
      </xdr:grpSpPr>
      <xdr:grpSp>
        <xdr:nvGrpSpPr>
          <xdr:cNvPr id="963" name="グループ化 962">
            <a:extLst>
              <a:ext uri="{FF2B5EF4-FFF2-40B4-BE49-F238E27FC236}">
                <a16:creationId xmlns:a16="http://schemas.microsoft.com/office/drawing/2014/main" id="{CDD906BC-1861-4A00-B1BA-7656513F7D29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966" name="Line 77">
              <a:extLst>
                <a:ext uri="{FF2B5EF4-FFF2-40B4-BE49-F238E27FC236}">
                  <a16:creationId xmlns:a16="http://schemas.microsoft.com/office/drawing/2014/main" id="{6E099DD2-F620-4D4B-9B64-73AED7F0389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67" name="Line 78">
              <a:extLst>
                <a:ext uri="{FF2B5EF4-FFF2-40B4-BE49-F238E27FC236}">
                  <a16:creationId xmlns:a16="http://schemas.microsoft.com/office/drawing/2014/main" id="{83A79588-5E72-4B8D-8D65-057097B088D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68" name="Line 79">
              <a:extLst>
                <a:ext uri="{FF2B5EF4-FFF2-40B4-BE49-F238E27FC236}">
                  <a16:creationId xmlns:a16="http://schemas.microsoft.com/office/drawing/2014/main" id="{E199AE1E-D353-4030-B58E-DAC4C2125ED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69" name="Line 80">
              <a:extLst>
                <a:ext uri="{FF2B5EF4-FFF2-40B4-BE49-F238E27FC236}">
                  <a16:creationId xmlns:a16="http://schemas.microsoft.com/office/drawing/2014/main" id="{CC37646C-9752-48F1-AB82-A57D59B703B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0" name="Line 81">
              <a:extLst>
                <a:ext uri="{FF2B5EF4-FFF2-40B4-BE49-F238E27FC236}">
                  <a16:creationId xmlns:a16="http://schemas.microsoft.com/office/drawing/2014/main" id="{CB5E9226-3BF7-4DC0-AE69-F7B4523E9A5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1" name="Line 82">
              <a:extLst>
                <a:ext uri="{FF2B5EF4-FFF2-40B4-BE49-F238E27FC236}">
                  <a16:creationId xmlns:a16="http://schemas.microsoft.com/office/drawing/2014/main" id="{23241C32-696B-457A-A675-FFA82DD8606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2" name="Line 83">
              <a:extLst>
                <a:ext uri="{FF2B5EF4-FFF2-40B4-BE49-F238E27FC236}">
                  <a16:creationId xmlns:a16="http://schemas.microsoft.com/office/drawing/2014/main" id="{E21C5870-9F69-4A1A-8CAD-DD10A6B1EE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3" name="Line 84">
              <a:extLst>
                <a:ext uri="{FF2B5EF4-FFF2-40B4-BE49-F238E27FC236}">
                  <a16:creationId xmlns:a16="http://schemas.microsoft.com/office/drawing/2014/main" id="{4CEA13BF-8AAC-4D32-9556-174A04A4639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4" name="Line 85">
              <a:extLst>
                <a:ext uri="{FF2B5EF4-FFF2-40B4-BE49-F238E27FC236}">
                  <a16:creationId xmlns:a16="http://schemas.microsoft.com/office/drawing/2014/main" id="{6E316059-4834-45B2-9894-F58747F4F50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5" name="Line 86">
              <a:extLst>
                <a:ext uri="{FF2B5EF4-FFF2-40B4-BE49-F238E27FC236}">
                  <a16:creationId xmlns:a16="http://schemas.microsoft.com/office/drawing/2014/main" id="{BA06BC43-A88C-4794-BF43-7D4FB89D858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6" name="Line 87">
              <a:extLst>
                <a:ext uri="{FF2B5EF4-FFF2-40B4-BE49-F238E27FC236}">
                  <a16:creationId xmlns:a16="http://schemas.microsoft.com/office/drawing/2014/main" id="{E1525D34-2852-4390-8775-52B624CDE1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7" name="Line 88">
              <a:extLst>
                <a:ext uri="{FF2B5EF4-FFF2-40B4-BE49-F238E27FC236}">
                  <a16:creationId xmlns:a16="http://schemas.microsoft.com/office/drawing/2014/main" id="{E448F3C3-8240-4FF8-A4AA-27CDEB4E953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8" name="Line 91">
              <a:extLst>
                <a:ext uri="{FF2B5EF4-FFF2-40B4-BE49-F238E27FC236}">
                  <a16:creationId xmlns:a16="http://schemas.microsoft.com/office/drawing/2014/main" id="{3FB32D5A-8523-4AB9-9629-E98D2438380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9" name="Line 92">
              <a:extLst>
                <a:ext uri="{FF2B5EF4-FFF2-40B4-BE49-F238E27FC236}">
                  <a16:creationId xmlns:a16="http://schemas.microsoft.com/office/drawing/2014/main" id="{B39F6CFB-632D-4F88-AC6F-E1DC06D0E09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64" name="Line 84">
            <a:extLst>
              <a:ext uri="{FF2B5EF4-FFF2-40B4-BE49-F238E27FC236}">
                <a16:creationId xmlns:a16="http://schemas.microsoft.com/office/drawing/2014/main" id="{623ACDA2-4F64-4100-8D28-252972F6D76E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65" name="Line 84">
            <a:extLst>
              <a:ext uri="{FF2B5EF4-FFF2-40B4-BE49-F238E27FC236}">
                <a16:creationId xmlns:a16="http://schemas.microsoft.com/office/drawing/2014/main" id="{6427ED15-209A-4BB6-8524-81161B6B7141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980" name="Line 1048">
          <a:extLst>
            <a:ext uri="{FF2B5EF4-FFF2-40B4-BE49-F238E27FC236}">
              <a16:creationId xmlns:a16="http://schemas.microsoft.com/office/drawing/2014/main" id="{59D74555-E7F9-4A5E-8B80-E303E0E54380}"/>
            </a:ext>
          </a:extLst>
        </xdr:cNvPr>
        <xdr:cNvSpPr>
          <a:spLocks noChangeShapeType="1"/>
        </xdr:cNvSpPr>
      </xdr:nvSpPr>
      <xdr:spPr bwMode="auto">
        <a:xfrm flipV="1">
          <a:off x="3081915" y="731030"/>
          <a:ext cx="6031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981" name="Line 1049">
          <a:extLst>
            <a:ext uri="{FF2B5EF4-FFF2-40B4-BE49-F238E27FC236}">
              <a16:creationId xmlns:a16="http://schemas.microsoft.com/office/drawing/2014/main" id="{B3453221-D36A-410C-A18D-FADE295C96B5}"/>
            </a:ext>
          </a:extLst>
        </xdr:cNvPr>
        <xdr:cNvSpPr>
          <a:spLocks noChangeShapeType="1"/>
        </xdr:cNvSpPr>
      </xdr:nvSpPr>
      <xdr:spPr bwMode="auto">
        <a:xfrm flipV="1">
          <a:off x="3051081" y="891838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982" name="Line 89">
          <a:extLst>
            <a:ext uri="{FF2B5EF4-FFF2-40B4-BE49-F238E27FC236}">
              <a16:creationId xmlns:a16="http://schemas.microsoft.com/office/drawing/2014/main" id="{2A77E2DA-87C9-487A-AAEB-128D2B34F37E}"/>
            </a:ext>
          </a:extLst>
        </xdr:cNvPr>
        <xdr:cNvSpPr>
          <a:spLocks noChangeShapeType="1"/>
        </xdr:cNvSpPr>
      </xdr:nvSpPr>
      <xdr:spPr bwMode="auto">
        <a:xfrm>
          <a:off x="36830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983" name="Line 120">
          <a:extLst>
            <a:ext uri="{FF2B5EF4-FFF2-40B4-BE49-F238E27FC236}">
              <a16:creationId xmlns:a16="http://schemas.microsoft.com/office/drawing/2014/main" id="{A39A0787-A3B7-4832-8033-944262DAF5EE}"/>
            </a:ext>
          </a:extLst>
        </xdr:cNvPr>
        <xdr:cNvSpPr>
          <a:spLocks noChangeShapeType="1"/>
        </xdr:cNvSpPr>
      </xdr:nvSpPr>
      <xdr:spPr bwMode="auto">
        <a:xfrm>
          <a:off x="3330575" y="129540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592230</xdr:colOff>
      <xdr:row>2</xdr:row>
      <xdr:rowOff>95250</xdr:rowOff>
    </xdr:from>
    <xdr:to>
      <xdr:col>6</xdr:col>
      <xdr:colOff>20730</xdr:colOff>
      <xdr:row>6</xdr:row>
      <xdr:rowOff>76200</xdr:rowOff>
    </xdr:to>
    <xdr:grpSp>
      <xdr:nvGrpSpPr>
        <xdr:cNvPr id="984" name="Group 213">
          <a:extLst>
            <a:ext uri="{FF2B5EF4-FFF2-40B4-BE49-F238E27FC236}">
              <a16:creationId xmlns:a16="http://schemas.microsoft.com/office/drawing/2014/main" id="{3765552F-7FDA-448F-892A-9F489BAF7052}"/>
            </a:ext>
          </a:extLst>
        </xdr:cNvPr>
        <xdr:cNvGrpSpPr>
          <a:grpSpLocks/>
        </xdr:cNvGrpSpPr>
      </xdr:nvGrpSpPr>
      <xdr:grpSpPr bwMode="auto">
        <a:xfrm>
          <a:off x="3563123" y="439964"/>
          <a:ext cx="131536" cy="670379"/>
          <a:chOff x="234" y="388"/>
          <a:chExt cx="17" cy="48"/>
        </a:xfrm>
      </xdr:grpSpPr>
      <xdr:sp macro="" textlink="">
        <xdr:nvSpPr>
          <xdr:cNvPr id="985" name="Freeform 214">
            <a:extLst>
              <a:ext uri="{FF2B5EF4-FFF2-40B4-BE49-F238E27FC236}">
                <a16:creationId xmlns:a16="http://schemas.microsoft.com/office/drawing/2014/main" id="{68963BEE-86D5-4678-8786-75174D2778D6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6" name="Freeform 215">
            <a:extLst>
              <a:ext uri="{FF2B5EF4-FFF2-40B4-BE49-F238E27FC236}">
                <a16:creationId xmlns:a16="http://schemas.microsoft.com/office/drawing/2014/main" id="{5B86A47C-4C45-4681-86FA-34C2A4EC57CA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545507</xdr:colOff>
      <xdr:row>5</xdr:row>
      <xdr:rowOff>37032</xdr:rowOff>
    </xdr:from>
    <xdr:to>
      <xdr:col>5</xdr:col>
      <xdr:colOff>683444</xdr:colOff>
      <xdr:row>9</xdr:row>
      <xdr:rowOff>517</xdr:rowOff>
    </xdr:to>
    <xdr:sp macro="" textlink="">
      <xdr:nvSpPr>
        <xdr:cNvPr id="987" name="Freeform 379">
          <a:extLst>
            <a:ext uri="{FF2B5EF4-FFF2-40B4-BE49-F238E27FC236}">
              <a16:creationId xmlns:a16="http://schemas.microsoft.com/office/drawing/2014/main" id="{52B1BE1A-9D10-4364-B352-B4C18D762593}"/>
            </a:ext>
          </a:extLst>
        </xdr:cNvPr>
        <xdr:cNvSpPr>
          <a:spLocks/>
        </xdr:cNvSpPr>
      </xdr:nvSpPr>
      <xdr:spPr bwMode="auto">
        <a:xfrm>
          <a:off x="3523657" y="894282"/>
          <a:ext cx="137937" cy="64928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988" name="Text Box 380">
          <a:extLst>
            <a:ext uri="{FF2B5EF4-FFF2-40B4-BE49-F238E27FC236}">
              <a16:creationId xmlns:a16="http://schemas.microsoft.com/office/drawing/2014/main" id="{068E61FB-D26E-4D05-B1AB-A6150328E63F}"/>
            </a:ext>
          </a:extLst>
        </xdr:cNvPr>
        <xdr:cNvSpPr txBox="1">
          <a:spLocks noChangeArrowheads="1"/>
        </xdr:cNvSpPr>
      </xdr:nvSpPr>
      <xdr:spPr bwMode="auto">
        <a:xfrm>
          <a:off x="3635374" y="648260"/>
          <a:ext cx="4613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658475</xdr:colOff>
      <xdr:row>1</xdr:row>
      <xdr:rowOff>157636</xdr:rowOff>
    </xdr:from>
    <xdr:to>
      <xdr:col>5</xdr:col>
      <xdr:colOff>665572</xdr:colOff>
      <xdr:row>7</xdr:row>
      <xdr:rowOff>146990</xdr:rowOff>
    </xdr:to>
    <xdr:sp macro="" textlink="">
      <xdr:nvSpPr>
        <xdr:cNvPr id="989" name="Line 381">
          <a:extLst>
            <a:ext uri="{FF2B5EF4-FFF2-40B4-BE49-F238E27FC236}">
              <a16:creationId xmlns:a16="http://schemas.microsoft.com/office/drawing/2014/main" id="{33F5A068-BA32-406F-879B-397CC2F4A862}"/>
            </a:ext>
          </a:extLst>
        </xdr:cNvPr>
        <xdr:cNvSpPr>
          <a:spLocks noChangeShapeType="1"/>
        </xdr:cNvSpPr>
      </xdr:nvSpPr>
      <xdr:spPr bwMode="auto">
        <a:xfrm flipH="1" flipV="1">
          <a:off x="3636625" y="329086"/>
          <a:ext cx="709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990" name="Line 725">
          <a:extLst>
            <a:ext uri="{FF2B5EF4-FFF2-40B4-BE49-F238E27FC236}">
              <a16:creationId xmlns:a16="http://schemas.microsoft.com/office/drawing/2014/main" id="{CD135E3F-B2CB-4A91-9941-7C66725A4FE7}"/>
            </a:ext>
          </a:extLst>
        </xdr:cNvPr>
        <xdr:cNvSpPr>
          <a:spLocks noChangeShapeType="1"/>
        </xdr:cNvSpPr>
      </xdr:nvSpPr>
      <xdr:spPr bwMode="auto">
        <a:xfrm flipH="1" flipV="1">
          <a:off x="3782943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689356</xdr:colOff>
      <xdr:row>5</xdr:row>
      <xdr:rowOff>11529</xdr:rowOff>
    </xdr:from>
    <xdr:to>
      <xdr:col>6</xdr:col>
      <xdr:colOff>26956</xdr:colOff>
      <xdr:row>7</xdr:row>
      <xdr:rowOff>83411</xdr:rowOff>
    </xdr:to>
    <xdr:sp macro="" textlink="">
      <xdr:nvSpPr>
        <xdr:cNvPr id="991" name="Line 184">
          <a:extLst>
            <a:ext uri="{FF2B5EF4-FFF2-40B4-BE49-F238E27FC236}">
              <a16:creationId xmlns:a16="http://schemas.microsoft.com/office/drawing/2014/main" id="{4E0C4391-EB6A-4E62-9565-1FB944DE22A5}"/>
            </a:ext>
          </a:extLst>
        </xdr:cNvPr>
        <xdr:cNvSpPr>
          <a:spLocks noChangeShapeType="1"/>
        </xdr:cNvSpPr>
      </xdr:nvSpPr>
      <xdr:spPr bwMode="auto">
        <a:xfrm flipV="1">
          <a:off x="3667506" y="868779"/>
          <a:ext cx="42450" cy="414782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582280</xdr:colOff>
      <xdr:row>3</xdr:row>
      <xdr:rowOff>2940</xdr:rowOff>
    </xdr:from>
    <xdr:to>
      <xdr:col>6</xdr:col>
      <xdr:colOff>52916</xdr:colOff>
      <xdr:row>3</xdr:row>
      <xdr:rowOff>146991</xdr:rowOff>
    </xdr:to>
    <xdr:sp macro="" textlink="">
      <xdr:nvSpPr>
        <xdr:cNvPr id="992" name="六角形 991">
          <a:extLst>
            <a:ext uri="{FF2B5EF4-FFF2-40B4-BE49-F238E27FC236}">
              <a16:creationId xmlns:a16="http://schemas.microsoft.com/office/drawing/2014/main" id="{C38E30D5-E10E-479D-A7C7-DE425678B9D4}"/>
            </a:ext>
          </a:extLst>
        </xdr:cNvPr>
        <xdr:cNvSpPr/>
      </xdr:nvSpPr>
      <xdr:spPr bwMode="auto">
        <a:xfrm>
          <a:off x="3560430" y="517290"/>
          <a:ext cx="175486" cy="144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155670</xdr:colOff>
      <xdr:row>3</xdr:row>
      <xdr:rowOff>151058</xdr:rowOff>
    </xdr:from>
    <xdr:to>
      <xdr:col>5</xdr:col>
      <xdr:colOff>404012</xdr:colOff>
      <xdr:row>5</xdr:row>
      <xdr:rowOff>19296</xdr:rowOff>
    </xdr:to>
    <xdr:sp macro="" textlink="">
      <xdr:nvSpPr>
        <xdr:cNvPr id="993" name="六角形 992">
          <a:extLst>
            <a:ext uri="{FF2B5EF4-FFF2-40B4-BE49-F238E27FC236}">
              <a16:creationId xmlns:a16="http://schemas.microsoft.com/office/drawing/2014/main" id="{BE713CC4-1528-4D38-B418-E46C73E7E567}"/>
            </a:ext>
          </a:extLst>
        </xdr:cNvPr>
        <xdr:cNvSpPr/>
      </xdr:nvSpPr>
      <xdr:spPr bwMode="auto">
        <a:xfrm>
          <a:off x="3133820" y="66540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97510</xdr:colOff>
      <xdr:row>4</xdr:row>
      <xdr:rowOff>26688</xdr:rowOff>
    </xdr:from>
    <xdr:ext cx="303149" cy="143527"/>
    <xdr:sp macro="" textlink="">
      <xdr:nvSpPr>
        <xdr:cNvPr id="994" name="Text Box 1300">
          <a:extLst>
            <a:ext uri="{FF2B5EF4-FFF2-40B4-BE49-F238E27FC236}">
              <a16:creationId xmlns:a16="http://schemas.microsoft.com/office/drawing/2014/main" id="{53E3E39F-9B5D-4261-85FB-361B3F169C65}"/>
            </a:ext>
          </a:extLst>
        </xdr:cNvPr>
        <xdr:cNvSpPr txBox="1">
          <a:spLocks noChangeArrowheads="1"/>
        </xdr:cNvSpPr>
      </xdr:nvSpPr>
      <xdr:spPr bwMode="auto">
        <a:xfrm>
          <a:off x="3780510" y="712488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995" name="Freeform 382">
          <a:extLst>
            <a:ext uri="{FF2B5EF4-FFF2-40B4-BE49-F238E27FC236}">
              <a16:creationId xmlns:a16="http://schemas.microsoft.com/office/drawing/2014/main" id="{6DA5AA9D-9D9C-4B61-8519-5A3E6F56C8E9}"/>
            </a:ext>
          </a:extLst>
        </xdr:cNvPr>
        <xdr:cNvSpPr>
          <a:spLocks/>
        </xdr:cNvSpPr>
      </xdr:nvSpPr>
      <xdr:spPr bwMode="auto">
        <a:xfrm>
          <a:off x="3683985" y="696167"/>
          <a:ext cx="99302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996" name="AutoShape 1653">
          <a:extLst>
            <a:ext uri="{FF2B5EF4-FFF2-40B4-BE49-F238E27FC236}">
              <a16:creationId xmlns:a16="http://schemas.microsoft.com/office/drawing/2014/main" id="{168359C7-07C3-4B2A-8742-87AA1B1FD7A5}"/>
            </a:ext>
          </a:extLst>
        </xdr:cNvPr>
        <xdr:cNvSpPr>
          <a:spLocks/>
        </xdr:cNvSpPr>
      </xdr:nvSpPr>
      <xdr:spPr bwMode="auto">
        <a:xfrm rot="1163971">
          <a:off x="370338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997" name="Text Box 1563">
          <a:extLst>
            <a:ext uri="{FF2B5EF4-FFF2-40B4-BE49-F238E27FC236}">
              <a16:creationId xmlns:a16="http://schemas.microsoft.com/office/drawing/2014/main" id="{0B403BD7-BD82-4EED-ADFD-86229AEA246C}"/>
            </a:ext>
          </a:extLst>
        </xdr:cNvPr>
        <xdr:cNvSpPr txBox="1">
          <a:spLocks noChangeArrowheads="1"/>
        </xdr:cNvSpPr>
      </xdr:nvSpPr>
      <xdr:spPr bwMode="auto">
        <a:xfrm>
          <a:off x="387481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235531</xdr:colOff>
      <xdr:row>5</xdr:row>
      <xdr:rowOff>14126</xdr:rowOff>
    </xdr:from>
    <xdr:to>
      <xdr:col>6</xdr:col>
      <xdr:colOff>483873</xdr:colOff>
      <xdr:row>6</xdr:row>
      <xdr:rowOff>56057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id="{E36DB37F-1CCC-467C-AA21-F8E743BFB4F4}"/>
            </a:ext>
          </a:extLst>
        </xdr:cNvPr>
        <xdr:cNvSpPr/>
      </xdr:nvSpPr>
      <xdr:spPr bwMode="auto">
        <a:xfrm>
          <a:off x="3918531" y="871376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702210</xdr:colOff>
      <xdr:row>2</xdr:row>
      <xdr:rowOff>3475</xdr:rowOff>
    </xdr:from>
    <xdr:to>
      <xdr:col>6</xdr:col>
      <xdr:colOff>52145</xdr:colOff>
      <xdr:row>4</xdr:row>
      <xdr:rowOff>26154</xdr:rowOff>
    </xdr:to>
    <xdr:sp macro="" textlink="">
      <xdr:nvSpPr>
        <xdr:cNvPr id="999" name="Line 1048">
          <a:extLst>
            <a:ext uri="{FF2B5EF4-FFF2-40B4-BE49-F238E27FC236}">
              <a16:creationId xmlns:a16="http://schemas.microsoft.com/office/drawing/2014/main" id="{971AE13D-1420-4CEE-9090-BA03DAA1A3E9}"/>
            </a:ext>
          </a:extLst>
        </xdr:cNvPr>
        <xdr:cNvSpPr>
          <a:spLocks noChangeShapeType="1"/>
        </xdr:cNvSpPr>
      </xdr:nvSpPr>
      <xdr:spPr bwMode="auto">
        <a:xfrm>
          <a:off x="3680360" y="346375"/>
          <a:ext cx="54785" cy="3655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2</xdr:row>
      <xdr:rowOff>17088</xdr:rowOff>
    </xdr:from>
    <xdr:to>
      <xdr:col>6</xdr:col>
      <xdr:colOff>26022</xdr:colOff>
      <xdr:row>4</xdr:row>
      <xdr:rowOff>55195</xdr:rowOff>
    </xdr:to>
    <xdr:sp macro="" textlink="">
      <xdr:nvSpPr>
        <xdr:cNvPr id="1000" name="Freeform 382">
          <a:extLst>
            <a:ext uri="{FF2B5EF4-FFF2-40B4-BE49-F238E27FC236}">
              <a16:creationId xmlns:a16="http://schemas.microsoft.com/office/drawing/2014/main" id="{9540F6F9-0C0B-4A7F-A68A-9139CD2D102D}"/>
            </a:ext>
          </a:extLst>
        </xdr:cNvPr>
        <xdr:cNvSpPr>
          <a:spLocks/>
        </xdr:cNvSpPr>
      </xdr:nvSpPr>
      <xdr:spPr bwMode="auto">
        <a:xfrm rot="14440808">
          <a:off x="3386976" y="418949"/>
          <a:ext cx="381007" cy="26308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61</xdr:row>
      <xdr:rowOff>95250</xdr:rowOff>
    </xdr:from>
    <xdr:to>
      <xdr:col>12</xdr:col>
      <xdr:colOff>47625</xdr:colOff>
      <xdr:row>62</xdr:row>
      <xdr:rowOff>0</xdr:rowOff>
    </xdr:to>
    <xdr:sp macro="" textlink="">
      <xdr:nvSpPr>
        <xdr:cNvPr id="1001" name="Line 681">
          <a:extLst>
            <a:ext uri="{FF2B5EF4-FFF2-40B4-BE49-F238E27FC236}">
              <a16:creationId xmlns:a16="http://schemas.microsoft.com/office/drawing/2014/main" id="{D1FF21A2-7705-4C0D-AAFD-C2EBCB905C04}"/>
            </a:ext>
          </a:extLst>
        </xdr:cNvPr>
        <xdr:cNvSpPr>
          <a:spLocks noChangeShapeType="1"/>
        </xdr:cNvSpPr>
      </xdr:nvSpPr>
      <xdr:spPr bwMode="auto">
        <a:xfrm>
          <a:off x="13598525" y="91884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57150</xdr:colOff>
      <xdr:row>62</xdr:row>
      <xdr:rowOff>152400</xdr:rowOff>
    </xdr:to>
    <xdr:sp macro="" textlink="">
      <xdr:nvSpPr>
        <xdr:cNvPr id="1002" name="Text Box 682">
          <a:extLst>
            <a:ext uri="{FF2B5EF4-FFF2-40B4-BE49-F238E27FC236}">
              <a16:creationId xmlns:a16="http://schemas.microsoft.com/office/drawing/2014/main" id="{D7CAB5C7-7E03-4645-8BB2-CCBB9DC890A5}"/>
            </a:ext>
          </a:extLst>
        </xdr:cNvPr>
        <xdr:cNvSpPr txBox="1">
          <a:spLocks noChangeArrowheads="1"/>
        </xdr:cNvSpPr>
      </xdr:nvSpPr>
      <xdr:spPr bwMode="auto">
        <a:xfrm>
          <a:off x="13547725" y="90836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47625</xdr:colOff>
      <xdr:row>62</xdr:row>
      <xdr:rowOff>95250</xdr:rowOff>
    </xdr:from>
    <xdr:to>
      <xdr:col>12</xdr:col>
      <xdr:colOff>47625</xdr:colOff>
      <xdr:row>63</xdr:row>
      <xdr:rowOff>0</xdr:rowOff>
    </xdr:to>
    <xdr:sp macro="" textlink="">
      <xdr:nvSpPr>
        <xdr:cNvPr id="1003" name="Line 696">
          <a:extLst>
            <a:ext uri="{FF2B5EF4-FFF2-40B4-BE49-F238E27FC236}">
              <a16:creationId xmlns:a16="http://schemas.microsoft.com/office/drawing/2014/main" id="{FE0E1436-0679-41C3-8A92-9533636CCAC3}"/>
            </a:ext>
          </a:extLst>
        </xdr:cNvPr>
        <xdr:cNvSpPr>
          <a:spLocks noChangeShapeType="1"/>
        </xdr:cNvSpPr>
      </xdr:nvSpPr>
      <xdr:spPr bwMode="auto">
        <a:xfrm>
          <a:off x="13598525" y="93599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61</xdr:row>
      <xdr:rowOff>19050</xdr:rowOff>
    </xdr:from>
    <xdr:to>
      <xdr:col>12</xdr:col>
      <xdr:colOff>57150</xdr:colOff>
      <xdr:row>63</xdr:row>
      <xdr:rowOff>9525</xdr:rowOff>
    </xdr:to>
    <xdr:sp macro="" textlink="">
      <xdr:nvSpPr>
        <xdr:cNvPr id="1004" name="Text Box 704">
          <a:extLst>
            <a:ext uri="{FF2B5EF4-FFF2-40B4-BE49-F238E27FC236}">
              <a16:creationId xmlns:a16="http://schemas.microsoft.com/office/drawing/2014/main" id="{CF0D3858-3383-4945-AB33-C329CC5B321C}"/>
            </a:ext>
          </a:extLst>
        </xdr:cNvPr>
        <xdr:cNvSpPr txBox="1">
          <a:spLocks noChangeArrowheads="1"/>
        </xdr:cNvSpPr>
      </xdr:nvSpPr>
      <xdr:spPr bwMode="auto">
        <a:xfrm>
          <a:off x="13547725" y="9112250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47625</xdr:colOff>
      <xdr:row>61</xdr:row>
      <xdr:rowOff>95250</xdr:rowOff>
    </xdr:from>
    <xdr:to>
      <xdr:col>12</xdr:col>
      <xdr:colOff>47625</xdr:colOff>
      <xdr:row>62</xdr:row>
      <xdr:rowOff>0</xdr:rowOff>
    </xdr:to>
    <xdr:sp macro="" textlink="">
      <xdr:nvSpPr>
        <xdr:cNvPr id="1005" name="Line 1080">
          <a:extLst>
            <a:ext uri="{FF2B5EF4-FFF2-40B4-BE49-F238E27FC236}">
              <a16:creationId xmlns:a16="http://schemas.microsoft.com/office/drawing/2014/main" id="{EA1F9D2C-76C4-4037-A6E2-D602EE6F096B}"/>
            </a:ext>
          </a:extLst>
        </xdr:cNvPr>
        <xdr:cNvSpPr>
          <a:spLocks noChangeShapeType="1"/>
        </xdr:cNvSpPr>
      </xdr:nvSpPr>
      <xdr:spPr bwMode="auto">
        <a:xfrm>
          <a:off x="13598525" y="91884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57150</xdr:colOff>
      <xdr:row>62</xdr:row>
      <xdr:rowOff>152400</xdr:rowOff>
    </xdr:to>
    <xdr:sp macro="" textlink="">
      <xdr:nvSpPr>
        <xdr:cNvPr id="1006" name="Text Box 1081">
          <a:extLst>
            <a:ext uri="{FF2B5EF4-FFF2-40B4-BE49-F238E27FC236}">
              <a16:creationId xmlns:a16="http://schemas.microsoft.com/office/drawing/2014/main" id="{19F59EB0-82B8-4A8C-9744-0F9D09741A49}"/>
            </a:ext>
          </a:extLst>
        </xdr:cNvPr>
        <xdr:cNvSpPr txBox="1">
          <a:spLocks noChangeArrowheads="1"/>
        </xdr:cNvSpPr>
      </xdr:nvSpPr>
      <xdr:spPr bwMode="auto">
        <a:xfrm>
          <a:off x="13547725" y="90836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62</xdr:row>
      <xdr:rowOff>103509</xdr:rowOff>
    </xdr:from>
    <xdr:to>
      <xdr:col>12</xdr:col>
      <xdr:colOff>600075</xdr:colOff>
      <xdr:row>63</xdr:row>
      <xdr:rowOff>8259</xdr:rowOff>
    </xdr:to>
    <xdr:grpSp>
      <xdr:nvGrpSpPr>
        <xdr:cNvPr id="1007" name="グループ化 1006">
          <a:extLst>
            <a:ext uri="{FF2B5EF4-FFF2-40B4-BE49-F238E27FC236}">
              <a16:creationId xmlns:a16="http://schemas.microsoft.com/office/drawing/2014/main" id="{58869CA3-D987-4F82-AB99-EB7D4ECB9B21}"/>
            </a:ext>
          </a:extLst>
        </xdr:cNvPr>
        <xdr:cNvGrpSpPr/>
      </xdr:nvGrpSpPr>
      <xdr:grpSpPr>
        <a:xfrm rot="-1200000">
          <a:off x="7331982" y="10794188"/>
          <a:ext cx="1160236" cy="77107"/>
          <a:chOff x="12552904" y="10680113"/>
          <a:chExt cx="1228009" cy="75429"/>
        </a:xfrm>
      </xdr:grpSpPr>
      <xdr:sp macro="" textlink="">
        <xdr:nvSpPr>
          <xdr:cNvPr id="1008" name="Line 1082">
            <a:extLst>
              <a:ext uri="{FF2B5EF4-FFF2-40B4-BE49-F238E27FC236}">
                <a16:creationId xmlns:a16="http://schemas.microsoft.com/office/drawing/2014/main" id="{78165280-0029-47AA-8582-D3C81AF59D48}"/>
              </a:ext>
            </a:extLst>
          </xdr:cNvPr>
          <xdr:cNvSpPr>
            <a:spLocks noChangeShapeType="1"/>
          </xdr:cNvSpPr>
        </xdr:nvSpPr>
        <xdr:spPr bwMode="auto">
          <a:xfrm>
            <a:off x="12552904" y="10718213"/>
            <a:ext cx="12280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9" name="Line 1083">
            <a:extLst>
              <a:ext uri="{FF2B5EF4-FFF2-40B4-BE49-F238E27FC236}">
                <a16:creationId xmlns:a16="http://schemas.microsoft.com/office/drawing/2014/main" id="{604F45AB-85D3-4597-A811-5CC1BE19B9B2}"/>
              </a:ext>
            </a:extLst>
          </xdr:cNvPr>
          <xdr:cNvSpPr>
            <a:spLocks noChangeShapeType="1"/>
          </xdr:cNvSpPr>
        </xdr:nvSpPr>
        <xdr:spPr bwMode="auto">
          <a:xfrm>
            <a:off x="128291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0" name="Line 1084">
            <a:extLst>
              <a:ext uri="{FF2B5EF4-FFF2-40B4-BE49-F238E27FC236}">
                <a16:creationId xmlns:a16="http://schemas.microsoft.com/office/drawing/2014/main" id="{05ED50DB-E51C-4C0A-9A8E-2B40F24A9259}"/>
              </a:ext>
            </a:extLst>
          </xdr:cNvPr>
          <xdr:cNvSpPr>
            <a:spLocks noChangeShapeType="1"/>
          </xdr:cNvSpPr>
        </xdr:nvSpPr>
        <xdr:spPr bwMode="auto">
          <a:xfrm>
            <a:off x="129053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1" name="Line 1085">
            <a:extLst>
              <a:ext uri="{FF2B5EF4-FFF2-40B4-BE49-F238E27FC236}">
                <a16:creationId xmlns:a16="http://schemas.microsoft.com/office/drawing/2014/main" id="{E38EEEE1-85C6-4C01-A8B3-93E11381F266}"/>
              </a:ext>
            </a:extLst>
          </xdr:cNvPr>
          <xdr:cNvSpPr>
            <a:spLocks noChangeShapeType="1"/>
          </xdr:cNvSpPr>
        </xdr:nvSpPr>
        <xdr:spPr bwMode="auto">
          <a:xfrm>
            <a:off x="129815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" name="Line 1086">
            <a:extLst>
              <a:ext uri="{FF2B5EF4-FFF2-40B4-BE49-F238E27FC236}">
                <a16:creationId xmlns:a16="http://schemas.microsoft.com/office/drawing/2014/main" id="{C83430F5-43F8-4C97-89FA-EC0A1B3C1E4B}"/>
              </a:ext>
            </a:extLst>
          </xdr:cNvPr>
          <xdr:cNvSpPr>
            <a:spLocks noChangeShapeType="1"/>
          </xdr:cNvSpPr>
        </xdr:nvSpPr>
        <xdr:spPr bwMode="auto">
          <a:xfrm>
            <a:off x="126100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" name="Line 1087">
            <a:extLst>
              <a:ext uri="{FF2B5EF4-FFF2-40B4-BE49-F238E27FC236}">
                <a16:creationId xmlns:a16="http://schemas.microsoft.com/office/drawing/2014/main" id="{17847066-B9CF-460E-A545-7819B161F3D3}"/>
              </a:ext>
            </a:extLst>
          </xdr:cNvPr>
          <xdr:cNvSpPr>
            <a:spLocks noChangeShapeType="1"/>
          </xdr:cNvSpPr>
        </xdr:nvSpPr>
        <xdr:spPr bwMode="auto">
          <a:xfrm>
            <a:off x="126862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4" name="Line 1088">
            <a:extLst>
              <a:ext uri="{FF2B5EF4-FFF2-40B4-BE49-F238E27FC236}">
                <a16:creationId xmlns:a16="http://schemas.microsoft.com/office/drawing/2014/main" id="{45C867DD-802F-4739-ABCD-54603CBD40FA}"/>
              </a:ext>
            </a:extLst>
          </xdr:cNvPr>
          <xdr:cNvSpPr>
            <a:spLocks noChangeShapeType="1"/>
          </xdr:cNvSpPr>
        </xdr:nvSpPr>
        <xdr:spPr bwMode="auto">
          <a:xfrm>
            <a:off x="127624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5" name="Line 1089">
            <a:extLst>
              <a:ext uri="{FF2B5EF4-FFF2-40B4-BE49-F238E27FC236}">
                <a16:creationId xmlns:a16="http://schemas.microsoft.com/office/drawing/2014/main" id="{707F231E-03F2-4524-A671-AB4873A4E386}"/>
              </a:ext>
            </a:extLst>
          </xdr:cNvPr>
          <xdr:cNvSpPr>
            <a:spLocks noChangeShapeType="1"/>
          </xdr:cNvSpPr>
        </xdr:nvSpPr>
        <xdr:spPr bwMode="auto">
          <a:xfrm>
            <a:off x="130577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6" name="Line 1090">
            <a:extLst>
              <a:ext uri="{FF2B5EF4-FFF2-40B4-BE49-F238E27FC236}">
                <a16:creationId xmlns:a16="http://schemas.microsoft.com/office/drawing/2014/main" id="{FCC0C823-A2CE-4162-8069-0A485E68FD86}"/>
              </a:ext>
            </a:extLst>
          </xdr:cNvPr>
          <xdr:cNvSpPr>
            <a:spLocks noChangeShapeType="1"/>
          </xdr:cNvSpPr>
        </xdr:nvSpPr>
        <xdr:spPr bwMode="auto">
          <a:xfrm>
            <a:off x="134570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7" name="Line 1091">
            <a:extLst>
              <a:ext uri="{FF2B5EF4-FFF2-40B4-BE49-F238E27FC236}">
                <a16:creationId xmlns:a16="http://schemas.microsoft.com/office/drawing/2014/main" id="{C741CFC5-3921-45DA-AEB0-452178F7CD7D}"/>
              </a:ext>
            </a:extLst>
          </xdr:cNvPr>
          <xdr:cNvSpPr>
            <a:spLocks noChangeShapeType="1"/>
          </xdr:cNvSpPr>
        </xdr:nvSpPr>
        <xdr:spPr bwMode="auto">
          <a:xfrm>
            <a:off x="1370471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" name="Line 1092">
            <a:extLst>
              <a:ext uri="{FF2B5EF4-FFF2-40B4-BE49-F238E27FC236}">
                <a16:creationId xmlns:a16="http://schemas.microsoft.com/office/drawing/2014/main" id="{0B846948-26EA-4C76-996D-75367D453091}"/>
              </a:ext>
            </a:extLst>
          </xdr:cNvPr>
          <xdr:cNvSpPr>
            <a:spLocks noChangeShapeType="1"/>
          </xdr:cNvSpPr>
        </xdr:nvSpPr>
        <xdr:spPr bwMode="auto">
          <a:xfrm>
            <a:off x="133046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9" name="Line 1093">
            <a:extLst>
              <a:ext uri="{FF2B5EF4-FFF2-40B4-BE49-F238E27FC236}">
                <a16:creationId xmlns:a16="http://schemas.microsoft.com/office/drawing/2014/main" id="{652E77A2-BE9C-4C7A-8C10-B8D4B6E873E1}"/>
              </a:ext>
            </a:extLst>
          </xdr:cNvPr>
          <xdr:cNvSpPr>
            <a:spLocks noChangeShapeType="1"/>
          </xdr:cNvSpPr>
        </xdr:nvSpPr>
        <xdr:spPr bwMode="auto">
          <a:xfrm>
            <a:off x="133808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0" name="Line 1094">
            <a:extLst>
              <a:ext uri="{FF2B5EF4-FFF2-40B4-BE49-F238E27FC236}">
                <a16:creationId xmlns:a16="http://schemas.microsoft.com/office/drawing/2014/main" id="{E9C24C03-0A4C-4D87-A803-0F3BF1CE60DA}"/>
              </a:ext>
            </a:extLst>
          </xdr:cNvPr>
          <xdr:cNvSpPr>
            <a:spLocks noChangeShapeType="1"/>
          </xdr:cNvSpPr>
        </xdr:nvSpPr>
        <xdr:spPr bwMode="auto">
          <a:xfrm>
            <a:off x="131339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1" name="Line 1095">
            <a:extLst>
              <a:ext uri="{FF2B5EF4-FFF2-40B4-BE49-F238E27FC236}">
                <a16:creationId xmlns:a16="http://schemas.microsoft.com/office/drawing/2014/main" id="{C8517D3D-BB0D-408C-A834-0A0AF9AE6EB9}"/>
              </a:ext>
            </a:extLst>
          </xdr:cNvPr>
          <xdr:cNvSpPr>
            <a:spLocks noChangeShapeType="1"/>
          </xdr:cNvSpPr>
        </xdr:nvSpPr>
        <xdr:spPr bwMode="auto">
          <a:xfrm>
            <a:off x="132284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2" name="Line 1096">
            <a:extLst>
              <a:ext uri="{FF2B5EF4-FFF2-40B4-BE49-F238E27FC236}">
                <a16:creationId xmlns:a16="http://schemas.microsoft.com/office/drawing/2014/main" id="{4C89819A-86A6-4A26-9942-4A0A5C1D6E2D}"/>
              </a:ext>
            </a:extLst>
          </xdr:cNvPr>
          <xdr:cNvSpPr>
            <a:spLocks noChangeShapeType="1"/>
          </xdr:cNvSpPr>
        </xdr:nvSpPr>
        <xdr:spPr bwMode="auto">
          <a:xfrm>
            <a:off x="13618988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3" name="Line 1097">
            <a:extLst>
              <a:ext uri="{FF2B5EF4-FFF2-40B4-BE49-F238E27FC236}">
                <a16:creationId xmlns:a16="http://schemas.microsoft.com/office/drawing/2014/main" id="{8C16E709-A300-492D-BE88-9ACF2F32BFA4}"/>
              </a:ext>
            </a:extLst>
          </xdr:cNvPr>
          <xdr:cNvSpPr>
            <a:spLocks noChangeShapeType="1"/>
          </xdr:cNvSpPr>
        </xdr:nvSpPr>
        <xdr:spPr bwMode="auto">
          <a:xfrm>
            <a:off x="135332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352425</xdr:colOff>
      <xdr:row>60</xdr:row>
      <xdr:rowOff>15854</xdr:rowOff>
    </xdr:from>
    <xdr:to>
      <xdr:col>12</xdr:col>
      <xdr:colOff>400050</xdr:colOff>
      <xdr:row>60</xdr:row>
      <xdr:rowOff>15854</xdr:rowOff>
    </xdr:to>
    <xdr:sp macro="" textlink="">
      <xdr:nvSpPr>
        <xdr:cNvPr id="1024" name="Line 1098">
          <a:extLst>
            <a:ext uri="{FF2B5EF4-FFF2-40B4-BE49-F238E27FC236}">
              <a16:creationId xmlns:a16="http://schemas.microsoft.com/office/drawing/2014/main" id="{E08B60EB-D7B6-457E-932F-3BD57D79F5B4}"/>
            </a:ext>
          </a:extLst>
        </xdr:cNvPr>
        <xdr:cNvSpPr>
          <a:spLocks noChangeShapeType="1"/>
        </xdr:cNvSpPr>
      </xdr:nvSpPr>
      <xdr:spPr bwMode="auto">
        <a:xfrm>
          <a:off x="13198475" y="8937604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60</xdr:row>
      <xdr:rowOff>95250</xdr:rowOff>
    </xdr:from>
    <xdr:to>
      <xdr:col>12</xdr:col>
      <xdr:colOff>104775</xdr:colOff>
      <xdr:row>64</xdr:row>
      <xdr:rowOff>76200</xdr:rowOff>
    </xdr:to>
    <xdr:grpSp>
      <xdr:nvGrpSpPr>
        <xdr:cNvPr id="1025" name="Group 1100">
          <a:extLst>
            <a:ext uri="{FF2B5EF4-FFF2-40B4-BE49-F238E27FC236}">
              <a16:creationId xmlns:a16="http://schemas.microsoft.com/office/drawing/2014/main" id="{DEF8228E-BD86-45B4-AFDB-6082AD869EF7}"/>
            </a:ext>
          </a:extLst>
        </xdr:cNvPr>
        <xdr:cNvGrpSpPr>
          <a:grpSpLocks/>
        </xdr:cNvGrpSpPr>
      </xdr:nvGrpSpPr>
      <xdr:grpSpPr bwMode="auto">
        <a:xfrm>
          <a:off x="7865382" y="10441214"/>
          <a:ext cx="131536" cy="670379"/>
          <a:chOff x="234" y="388"/>
          <a:chExt cx="17" cy="48"/>
        </a:xfrm>
      </xdr:grpSpPr>
      <xdr:sp macro="" textlink="">
        <xdr:nvSpPr>
          <xdr:cNvPr id="1026" name="Freeform 1101">
            <a:extLst>
              <a:ext uri="{FF2B5EF4-FFF2-40B4-BE49-F238E27FC236}">
                <a16:creationId xmlns:a16="http://schemas.microsoft.com/office/drawing/2014/main" id="{1C7834D8-727C-40DF-9F5E-A08E4C71F7E0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9 h 46"/>
              <a:gd name="T6" fmla="*/ 1 w 5"/>
              <a:gd name="T7" fmla="*/ 65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7" name="Freeform 1102">
            <a:extLst>
              <a:ext uri="{FF2B5EF4-FFF2-40B4-BE49-F238E27FC236}">
                <a16:creationId xmlns:a16="http://schemas.microsoft.com/office/drawing/2014/main" id="{6CDFBACC-9AEE-4DDC-803F-4DD4DAC89FF8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0 h 46"/>
              <a:gd name="T6" fmla="*/ 1 w 5"/>
              <a:gd name="T7" fmla="*/ 102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36288</xdr:colOff>
      <xdr:row>57</xdr:row>
      <xdr:rowOff>161925</xdr:rowOff>
    </xdr:from>
    <xdr:to>
      <xdr:col>12</xdr:col>
      <xdr:colOff>36288</xdr:colOff>
      <xdr:row>59</xdr:row>
      <xdr:rowOff>142875</xdr:rowOff>
    </xdr:to>
    <xdr:sp macro="" textlink="">
      <xdr:nvSpPr>
        <xdr:cNvPr id="1028" name="Line 1105">
          <a:extLst>
            <a:ext uri="{FF2B5EF4-FFF2-40B4-BE49-F238E27FC236}">
              <a16:creationId xmlns:a16="http://schemas.microsoft.com/office/drawing/2014/main" id="{E821CED8-261C-40E1-8D8D-11BEE72A22A1}"/>
            </a:ext>
          </a:extLst>
        </xdr:cNvPr>
        <xdr:cNvSpPr>
          <a:spLocks noChangeShapeType="1"/>
        </xdr:cNvSpPr>
      </xdr:nvSpPr>
      <xdr:spPr bwMode="auto">
        <a:xfrm flipH="1" flipV="1">
          <a:off x="13587188" y="8569325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60</xdr:row>
      <xdr:rowOff>153865</xdr:rowOff>
    </xdr:from>
    <xdr:to>
      <xdr:col>11</xdr:col>
      <xdr:colOff>630412</xdr:colOff>
      <xdr:row>62</xdr:row>
      <xdr:rowOff>93597</xdr:rowOff>
    </xdr:to>
    <xdr:sp macro="" textlink="">
      <xdr:nvSpPr>
        <xdr:cNvPr id="1029" name="Line 1106">
          <a:extLst>
            <a:ext uri="{FF2B5EF4-FFF2-40B4-BE49-F238E27FC236}">
              <a16:creationId xmlns:a16="http://schemas.microsoft.com/office/drawing/2014/main" id="{64EAD3DD-7169-4899-AE45-0D3840A0F463}"/>
            </a:ext>
          </a:extLst>
        </xdr:cNvPr>
        <xdr:cNvSpPr>
          <a:spLocks noChangeShapeType="1"/>
        </xdr:cNvSpPr>
      </xdr:nvSpPr>
      <xdr:spPr bwMode="auto">
        <a:xfrm>
          <a:off x="13036550" y="9075615"/>
          <a:ext cx="439912" cy="2826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674406</xdr:colOff>
      <xdr:row>60</xdr:row>
      <xdr:rowOff>167347</xdr:rowOff>
    </xdr:from>
    <xdr:to>
      <xdr:col>12</xdr:col>
      <xdr:colOff>522224</xdr:colOff>
      <xdr:row>62</xdr:row>
      <xdr:rowOff>50905</xdr:rowOff>
    </xdr:to>
    <xdr:sp macro="" textlink="">
      <xdr:nvSpPr>
        <xdr:cNvPr id="1030" name="Line 1107">
          <a:extLst>
            <a:ext uri="{FF2B5EF4-FFF2-40B4-BE49-F238E27FC236}">
              <a16:creationId xmlns:a16="http://schemas.microsoft.com/office/drawing/2014/main" id="{B000C192-E10C-4AC2-917F-4DA3A6948B56}"/>
            </a:ext>
          </a:extLst>
        </xdr:cNvPr>
        <xdr:cNvSpPr>
          <a:spLocks noChangeShapeType="1"/>
        </xdr:cNvSpPr>
      </xdr:nvSpPr>
      <xdr:spPr bwMode="auto">
        <a:xfrm flipV="1">
          <a:off x="13520456" y="9089097"/>
          <a:ext cx="552668" cy="226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113672</xdr:colOff>
      <xdr:row>63</xdr:row>
      <xdr:rowOff>68822</xdr:rowOff>
    </xdr:from>
    <xdr:to>
      <xdr:col>12</xdr:col>
      <xdr:colOff>159391</xdr:colOff>
      <xdr:row>64</xdr:row>
      <xdr:rowOff>112869</xdr:rowOff>
    </xdr:to>
    <xdr:sp macro="" textlink="">
      <xdr:nvSpPr>
        <xdr:cNvPr id="1031" name="Freeform 1108">
          <a:extLst>
            <a:ext uri="{FF2B5EF4-FFF2-40B4-BE49-F238E27FC236}">
              <a16:creationId xmlns:a16="http://schemas.microsoft.com/office/drawing/2014/main" id="{8330DE6A-932E-43A1-9CA0-E6FFFD2DC39F}"/>
            </a:ext>
          </a:extLst>
        </xdr:cNvPr>
        <xdr:cNvSpPr>
          <a:spLocks/>
        </xdr:cNvSpPr>
      </xdr:nvSpPr>
      <xdr:spPr bwMode="auto">
        <a:xfrm flipH="1">
          <a:off x="13664572" y="9504922"/>
          <a:ext cx="45719" cy="215497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598354</xdr:colOff>
      <xdr:row>60</xdr:row>
      <xdr:rowOff>24878</xdr:rowOff>
    </xdr:from>
    <xdr:to>
      <xdr:col>12</xdr:col>
      <xdr:colOff>152163</xdr:colOff>
      <xdr:row>64</xdr:row>
      <xdr:rowOff>158228</xdr:rowOff>
    </xdr:to>
    <xdr:sp macro="" textlink="">
      <xdr:nvSpPr>
        <xdr:cNvPr id="1032" name="Freeform 1109">
          <a:extLst>
            <a:ext uri="{FF2B5EF4-FFF2-40B4-BE49-F238E27FC236}">
              <a16:creationId xmlns:a16="http://schemas.microsoft.com/office/drawing/2014/main" id="{59B2A1CA-0557-422E-82D1-CE77222C8A8A}"/>
            </a:ext>
          </a:extLst>
        </xdr:cNvPr>
        <xdr:cNvSpPr>
          <a:spLocks/>
        </xdr:cNvSpPr>
      </xdr:nvSpPr>
      <xdr:spPr bwMode="auto">
        <a:xfrm>
          <a:off x="13444404" y="8946628"/>
          <a:ext cx="258659" cy="819150"/>
        </a:xfrm>
        <a:custGeom>
          <a:avLst/>
          <a:gdLst>
            <a:gd name="T0" fmla="*/ 2147483647 w 39"/>
            <a:gd name="T1" fmla="*/ 2147483647 h 86"/>
            <a:gd name="T2" fmla="*/ 2147483647 w 39"/>
            <a:gd name="T3" fmla="*/ 2147483647 h 86"/>
            <a:gd name="T4" fmla="*/ 2147483647 w 39"/>
            <a:gd name="T5" fmla="*/ 2147483647 h 86"/>
            <a:gd name="T6" fmla="*/ 2147483647 w 39"/>
            <a:gd name="T7" fmla="*/ 2147483647 h 86"/>
            <a:gd name="T8" fmla="*/ 2147483647 w 39"/>
            <a:gd name="T9" fmla="*/ 2147483647 h 86"/>
            <a:gd name="T10" fmla="*/ 0 w 39"/>
            <a:gd name="T11" fmla="*/ 2147483647 h 86"/>
            <a:gd name="T12" fmla="*/ 2147483647 w 39"/>
            <a:gd name="T13" fmla="*/ 2147483647 h 86"/>
            <a:gd name="T14" fmla="*/ 2147483647 w 39"/>
            <a:gd name="T15" fmla="*/ 2147483647 h 86"/>
            <a:gd name="T16" fmla="*/ 2147483647 w 39"/>
            <a:gd name="T17" fmla="*/ 2147483647 h 86"/>
            <a:gd name="T18" fmla="*/ 2147483647 w 39"/>
            <a:gd name="T19" fmla="*/ 0 h 8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86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128 w 9231"/>
            <a:gd name="connsiteY0" fmla="*/ 10000 h 10000"/>
            <a:gd name="connsiteX1" fmla="*/ 513 w 9231"/>
            <a:gd name="connsiteY1" fmla="*/ 9535 h 10000"/>
            <a:gd name="connsiteX2" fmla="*/ 0 w 9231"/>
            <a:gd name="connsiteY2" fmla="*/ 7674 h 10000"/>
            <a:gd name="connsiteX3" fmla="*/ 9231 w 9231"/>
            <a:gd name="connsiteY3" fmla="*/ 6860 h 10000"/>
            <a:gd name="connsiteX4" fmla="*/ 2821 w 9231"/>
            <a:gd name="connsiteY4" fmla="*/ 5814 h 10000"/>
            <a:gd name="connsiteX5" fmla="*/ 706 w 9231"/>
            <a:gd name="connsiteY5" fmla="*/ 4829 h 10000"/>
            <a:gd name="connsiteX6" fmla="*/ 2564 w 9231"/>
            <a:gd name="connsiteY6" fmla="*/ 4419 h 10000"/>
            <a:gd name="connsiteX7" fmla="*/ 2564 w 9231"/>
            <a:gd name="connsiteY7" fmla="*/ 1628 h 10000"/>
            <a:gd name="connsiteX8" fmla="*/ 1026 w 9231"/>
            <a:gd name="connsiteY8" fmla="*/ 698 h 10000"/>
            <a:gd name="connsiteX9" fmla="*/ 3334 w 9231"/>
            <a:gd name="connsiteY9" fmla="*/ 0 h 1000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5828 w 10000"/>
            <a:gd name="connsiteY0" fmla="*/ 10000 h 10000"/>
            <a:gd name="connsiteX1" fmla="*/ 556 w 10000"/>
            <a:gd name="connsiteY1" fmla="*/ 9535 h 10000"/>
            <a:gd name="connsiteX2" fmla="*/ 0 w 10000"/>
            <a:gd name="connsiteY2" fmla="*/ 7674 h 10000"/>
            <a:gd name="connsiteX3" fmla="*/ 10000 w 10000"/>
            <a:gd name="connsiteY3" fmla="*/ 6860 h 10000"/>
            <a:gd name="connsiteX4" fmla="*/ 3056 w 10000"/>
            <a:gd name="connsiteY4" fmla="*/ 5814 h 10000"/>
            <a:gd name="connsiteX5" fmla="*/ 765 w 10000"/>
            <a:gd name="connsiteY5" fmla="*/ 4829 h 10000"/>
            <a:gd name="connsiteX6" fmla="*/ 2778 w 10000"/>
            <a:gd name="connsiteY6" fmla="*/ 4419 h 10000"/>
            <a:gd name="connsiteX7" fmla="*/ 2778 w 10000"/>
            <a:gd name="connsiteY7" fmla="*/ 1628 h 10000"/>
            <a:gd name="connsiteX8" fmla="*/ 1111 w 10000"/>
            <a:gd name="connsiteY8" fmla="*/ 698 h 10000"/>
            <a:gd name="connsiteX9" fmla="*/ 3612 w 10000"/>
            <a:gd name="connsiteY9" fmla="*/ 0 h 10000"/>
            <a:gd name="connsiteX0" fmla="*/ 5828 w 10000"/>
            <a:gd name="connsiteY0" fmla="*/ 10000 h 10000"/>
            <a:gd name="connsiteX1" fmla="*/ 146 w 10000"/>
            <a:gd name="connsiteY1" fmla="*/ 9245 h 10000"/>
            <a:gd name="connsiteX2" fmla="*/ 0 w 10000"/>
            <a:gd name="connsiteY2" fmla="*/ 7674 h 10000"/>
            <a:gd name="connsiteX3" fmla="*/ 10000 w 10000"/>
            <a:gd name="connsiteY3" fmla="*/ 6860 h 10000"/>
            <a:gd name="connsiteX4" fmla="*/ 3056 w 10000"/>
            <a:gd name="connsiteY4" fmla="*/ 5814 h 10000"/>
            <a:gd name="connsiteX5" fmla="*/ 765 w 10000"/>
            <a:gd name="connsiteY5" fmla="*/ 4829 h 10000"/>
            <a:gd name="connsiteX6" fmla="*/ 2778 w 10000"/>
            <a:gd name="connsiteY6" fmla="*/ 4419 h 10000"/>
            <a:gd name="connsiteX7" fmla="*/ 2778 w 10000"/>
            <a:gd name="connsiteY7" fmla="*/ 1628 h 10000"/>
            <a:gd name="connsiteX8" fmla="*/ 1111 w 10000"/>
            <a:gd name="connsiteY8" fmla="*/ 698 h 10000"/>
            <a:gd name="connsiteX9" fmla="*/ 3612 w 10000"/>
            <a:gd name="connsiteY9" fmla="*/ 0 h 10000"/>
            <a:gd name="connsiteX0" fmla="*/ 5687 w 9859"/>
            <a:gd name="connsiteY0" fmla="*/ 10000 h 10000"/>
            <a:gd name="connsiteX1" fmla="*/ 5 w 9859"/>
            <a:gd name="connsiteY1" fmla="*/ 9245 h 10000"/>
            <a:gd name="connsiteX2" fmla="*/ 269 w 9859"/>
            <a:gd name="connsiteY2" fmla="*/ 7616 h 10000"/>
            <a:gd name="connsiteX3" fmla="*/ 9859 w 9859"/>
            <a:gd name="connsiteY3" fmla="*/ 6860 h 10000"/>
            <a:gd name="connsiteX4" fmla="*/ 2915 w 9859"/>
            <a:gd name="connsiteY4" fmla="*/ 5814 h 10000"/>
            <a:gd name="connsiteX5" fmla="*/ 624 w 9859"/>
            <a:gd name="connsiteY5" fmla="*/ 4829 h 10000"/>
            <a:gd name="connsiteX6" fmla="*/ 2637 w 9859"/>
            <a:gd name="connsiteY6" fmla="*/ 4419 h 10000"/>
            <a:gd name="connsiteX7" fmla="*/ 2637 w 9859"/>
            <a:gd name="connsiteY7" fmla="*/ 1628 h 10000"/>
            <a:gd name="connsiteX8" fmla="*/ 970 w 9859"/>
            <a:gd name="connsiteY8" fmla="*/ 698 h 10000"/>
            <a:gd name="connsiteX9" fmla="*/ 3471 w 9859"/>
            <a:gd name="connsiteY9" fmla="*/ 0 h 10000"/>
            <a:gd name="connsiteX0" fmla="*/ 5495 w 9727"/>
            <a:gd name="connsiteY0" fmla="*/ 10000 h 10000"/>
            <a:gd name="connsiteX1" fmla="*/ 111 w 9727"/>
            <a:gd name="connsiteY1" fmla="*/ 9129 h 10000"/>
            <a:gd name="connsiteX2" fmla="*/ 0 w 9727"/>
            <a:gd name="connsiteY2" fmla="*/ 7616 h 10000"/>
            <a:gd name="connsiteX3" fmla="*/ 9727 w 9727"/>
            <a:gd name="connsiteY3" fmla="*/ 6860 h 10000"/>
            <a:gd name="connsiteX4" fmla="*/ 2684 w 9727"/>
            <a:gd name="connsiteY4" fmla="*/ 5814 h 10000"/>
            <a:gd name="connsiteX5" fmla="*/ 360 w 9727"/>
            <a:gd name="connsiteY5" fmla="*/ 4829 h 10000"/>
            <a:gd name="connsiteX6" fmla="*/ 2402 w 9727"/>
            <a:gd name="connsiteY6" fmla="*/ 4419 h 10000"/>
            <a:gd name="connsiteX7" fmla="*/ 2402 w 9727"/>
            <a:gd name="connsiteY7" fmla="*/ 1628 h 10000"/>
            <a:gd name="connsiteX8" fmla="*/ 711 w 9727"/>
            <a:gd name="connsiteY8" fmla="*/ 698 h 10000"/>
            <a:gd name="connsiteX9" fmla="*/ 3248 w 9727"/>
            <a:gd name="connsiteY9" fmla="*/ 0 h 10000"/>
            <a:gd name="connsiteX0" fmla="*/ 5649 w 10000"/>
            <a:gd name="connsiteY0" fmla="*/ 10000 h 10000"/>
            <a:gd name="connsiteX1" fmla="*/ 114 w 10000"/>
            <a:gd name="connsiteY1" fmla="*/ 9129 h 10000"/>
            <a:gd name="connsiteX2" fmla="*/ 0 w 10000"/>
            <a:gd name="connsiteY2" fmla="*/ 7616 h 10000"/>
            <a:gd name="connsiteX3" fmla="*/ 10000 w 10000"/>
            <a:gd name="connsiteY3" fmla="*/ 6860 h 10000"/>
            <a:gd name="connsiteX4" fmla="*/ 2759 w 10000"/>
            <a:gd name="connsiteY4" fmla="*/ 5814 h 10000"/>
            <a:gd name="connsiteX5" fmla="*/ 370 w 10000"/>
            <a:gd name="connsiteY5" fmla="*/ 4829 h 10000"/>
            <a:gd name="connsiteX6" fmla="*/ 2469 w 10000"/>
            <a:gd name="connsiteY6" fmla="*/ 4419 h 10000"/>
            <a:gd name="connsiteX7" fmla="*/ 2469 w 10000"/>
            <a:gd name="connsiteY7" fmla="*/ 1628 h 10000"/>
            <a:gd name="connsiteX8" fmla="*/ 731 w 10000"/>
            <a:gd name="connsiteY8" fmla="*/ 698 h 10000"/>
            <a:gd name="connsiteX9" fmla="*/ 3339 w 10000"/>
            <a:gd name="connsiteY9" fmla="*/ 0 h 10000"/>
            <a:gd name="connsiteX0" fmla="*/ 5942 w 10293"/>
            <a:gd name="connsiteY0" fmla="*/ 10000 h 10000"/>
            <a:gd name="connsiteX1" fmla="*/ 407 w 10293"/>
            <a:gd name="connsiteY1" fmla="*/ 9129 h 10000"/>
            <a:gd name="connsiteX2" fmla="*/ 0 w 10293"/>
            <a:gd name="connsiteY2" fmla="*/ 7577 h 10000"/>
            <a:gd name="connsiteX3" fmla="*/ 10293 w 10293"/>
            <a:gd name="connsiteY3" fmla="*/ 6860 h 10000"/>
            <a:gd name="connsiteX4" fmla="*/ 3052 w 10293"/>
            <a:gd name="connsiteY4" fmla="*/ 5814 h 10000"/>
            <a:gd name="connsiteX5" fmla="*/ 663 w 10293"/>
            <a:gd name="connsiteY5" fmla="*/ 4829 h 10000"/>
            <a:gd name="connsiteX6" fmla="*/ 2762 w 10293"/>
            <a:gd name="connsiteY6" fmla="*/ 4419 h 10000"/>
            <a:gd name="connsiteX7" fmla="*/ 2762 w 10293"/>
            <a:gd name="connsiteY7" fmla="*/ 1628 h 10000"/>
            <a:gd name="connsiteX8" fmla="*/ 1024 w 10293"/>
            <a:gd name="connsiteY8" fmla="*/ 698 h 10000"/>
            <a:gd name="connsiteX9" fmla="*/ 3632 w 10293"/>
            <a:gd name="connsiteY9" fmla="*/ 0 h 10000"/>
            <a:gd name="connsiteX0" fmla="*/ 5747 w 10098"/>
            <a:gd name="connsiteY0" fmla="*/ 10000 h 10000"/>
            <a:gd name="connsiteX1" fmla="*/ 212 w 10098"/>
            <a:gd name="connsiteY1" fmla="*/ 9129 h 10000"/>
            <a:gd name="connsiteX2" fmla="*/ 0 w 10098"/>
            <a:gd name="connsiteY2" fmla="*/ 7499 h 10000"/>
            <a:gd name="connsiteX3" fmla="*/ 10098 w 10098"/>
            <a:gd name="connsiteY3" fmla="*/ 6860 h 10000"/>
            <a:gd name="connsiteX4" fmla="*/ 2857 w 10098"/>
            <a:gd name="connsiteY4" fmla="*/ 5814 h 10000"/>
            <a:gd name="connsiteX5" fmla="*/ 468 w 10098"/>
            <a:gd name="connsiteY5" fmla="*/ 4829 h 10000"/>
            <a:gd name="connsiteX6" fmla="*/ 2567 w 10098"/>
            <a:gd name="connsiteY6" fmla="*/ 4419 h 10000"/>
            <a:gd name="connsiteX7" fmla="*/ 2567 w 10098"/>
            <a:gd name="connsiteY7" fmla="*/ 1628 h 10000"/>
            <a:gd name="connsiteX8" fmla="*/ 829 w 10098"/>
            <a:gd name="connsiteY8" fmla="*/ 698 h 10000"/>
            <a:gd name="connsiteX9" fmla="*/ 3437 w 10098"/>
            <a:gd name="connsiteY9" fmla="*/ 0 h 10000"/>
            <a:gd name="connsiteX0" fmla="*/ 5540 w 9891"/>
            <a:gd name="connsiteY0" fmla="*/ 10000 h 10000"/>
            <a:gd name="connsiteX1" fmla="*/ 5 w 9891"/>
            <a:gd name="connsiteY1" fmla="*/ 9129 h 10000"/>
            <a:gd name="connsiteX2" fmla="*/ 281 w 9891"/>
            <a:gd name="connsiteY2" fmla="*/ 7615 h 10000"/>
            <a:gd name="connsiteX3" fmla="*/ 9891 w 9891"/>
            <a:gd name="connsiteY3" fmla="*/ 6860 h 10000"/>
            <a:gd name="connsiteX4" fmla="*/ 2650 w 9891"/>
            <a:gd name="connsiteY4" fmla="*/ 5814 h 10000"/>
            <a:gd name="connsiteX5" fmla="*/ 261 w 9891"/>
            <a:gd name="connsiteY5" fmla="*/ 4829 h 10000"/>
            <a:gd name="connsiteX6" fmla="*/ 2360 w 9891"/>
            <a:gd name="connsiteY6" fmla="*/ 4419 h 10000"/>
            <a:gd name="connsiteX7" fmla="*/ 2360 w 9891"/>
            <a:gd name="connsiteY7" fmla="*/ 1628 h 10000"/>
            <a:gd name="connsiteX8" fmla="*/ 622 w 9891"/>
            <a:gd name="connsiteY8" fmla="*/ 698 h 10000"/>
            <a:gd name="connsiteX9" fmla="*/ 3230 w 9891"/>
            <a:gd name="connsiteY9" fmla="*/ 0 h 10000"/>
            <a:gd name="connsiteX0" fmla="*/ 5601 w 10000"/>
            <a:gd name="connsiteY0" fmla="*/ 10000 h 10000"/>
            <a:gd name="connsiteX1" fmla="*/ 5 w 10000"/>
            <a:gd name="connsiteY1" fmla="*/ 9129 h 10000"/>
            <a:gd name="connsiteX2" fmla="*/ 284 w 10000"/>
            <a:gd name="connsiteY2" fmla="*/ 7615 h 10000"/>
            <a:gd name="connsiteX3" fmla="*/ 10000 w 10000"/>
            <a:gd name="connsiteY3" fmla="*/ 6860 h 10000"/>
            <a:gd name="connsiteX4" fmla="*/ 2679 w 10000"/>
            <a:gd name="connsiteY4" fmla="*/ 5814 h 10000"/>
            <a:gd name="connsiteX5" fmla="*/ 264 w 10000"/>
            <a:gd name="connsiteY5" fmla="*/ 4829 h 10000"/>
            <a:gd name="connsiteX6" fmla="*/ 2386 w 10000"/>
            <a:gd name="connsiteY6" fmla="*/ 4419 h 10000"/>
            <a:gd name="connsiteX7" fmla="*/ 2386 w 10000"/>
            <a:gd name="connsiteY7" fmla="*/ 1628 h 10000"/>
            <a:gd name="connsiteX8" fmla="*/ 629 w 10000"/>
            <a:gd name="connsiteY8" fmla="*/ 698 h 10000"/>
            <a:gd name="connsiteX9" fmla="*/ 3266 w 10000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000" h="10000">
              <a:moveTo>
                <a:pt x="5601" y="10000"/>
              </a:moveTo>
              <a:cubicBezTo>
                <a:pt x="5624" y="9110"/>
                <a:pt x="2146" y="9381"/>
                <a:pt x="5" y="9129"/>
              </a:cubicBezTo>
              <a:cubicBezTo>
                <a:pt x="-47" y="8605"/>
                <a:pt x="336" y="8139"/>
                <a:pt x="284" y="7615"/>
              </a:cubicBezTo>
              <a:lnTo>
                <a:pt x="10000" y="6860"/>
              </a:lnTo>
              <a:lnTo>
                <a:pt x="2679" y="5814"/>
              </a:lnTo>
              <a:cubicBezTo>
                <a:pt x="1337" y="5306"/>
                <a:pt x="1605" y="5337"/>
                <a:pt x="264" y="4829"/>
              </a:cubicBezTo>
              <a:lnTo>
                <a:pt x="2386" y="4419"/>
              </a:lnTo>
              <a:lnTo>
                <a:pt x="2386" y="1628"/>
              </a:lnTo>
              <a:lnTo>
                <a:pt x="629" y="698"/>
              </a:lnTo>
              <a:lnTo>
                <a:pt x="326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738936</xdr:colOff>
      <xdr:row>62</xdr:row>
      <xdr:rowOff>16510</xdr:rowOff>
    </xdr:from>
    <xdr:to>
      <xdr:col>11</xdr:col>
      <xdr:colOff>763223</xdr:colOff>
      <xdr:row>64</xdr:row>
      <xdr:rowOff>5505</xdr:rowOff>
    </xdr:to>
    <xdr:sp macro="" textlink="">
      <xdr:nvSpPr>
        <xdr:cNvPr id="1033" name="Text Box 1110">
          <a:extLst>
            <a:ext uri="{FF2B5EF4-FFF2-40B4-BE49-F238E27FC236}">
              <a16:creationId xmlns:a16="http://schemas.microsoft.com/office/drawing/2014/main" id="{B97A8BF4-F0C1-4D7D-AFE4-19146BEA995E}"/>
            </a:ext>
          </a:extLst>
        </xdr:cNvPr>
        <xdr:cNvSpPr txBox="1">
          <a:spLocks noChangeArrowheads="1"/>
        </xdr:cNvSpPr>
      </xdr:nvSpPr>
      <xdr:spPr bwMode="auto">
        <a:xfrm>
          <a:off x="13553236" y="9281160"/>
          <a:ext cx="0" cy="331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25641</xdr:colOff>
      <xdr:row>61</xdr:row>
      <xdr:rowOff>154158</xdr:rowOff>
    </xdr:from>
    <xdr:to>
      <xdr:col>12</xdr:col>
      <xdr:colOff>55267</xdr:colOff>
      <xdr:row>63</xdr:row>
      <xdr:rowOff>147850</xdr:rowOff>
    </xdr:to>
    <xdr:sp macro="" textlink="">
      <xdr:nvSpPr>
        <xdr:cNvPr id="1034" name="Text Box 1111">
          <a:extLst>
            <a:ext uri="{FF2B5EF4-FFF2-40B4-BE49-F238E27FC236}">
              <a16:creationId xmlns:a16="http://schemas.microsoft.com/office/drawing/2014/main" id="{F4AD3775-AD8F-4BAF-80EB-45D626A6155D}"/>
            </a:ext>
          </a:extLst>
        </xdr:cNvPr>
        <xdr:cNvSpPr txBox="1">
          <a:spLocks noChangeArrowheads="1"/>
        </xdr:cNvSpPr>
      </xdr:nvSpPr>
      <xdr:spPr bwMode="auto">
        <a:xfrm flipH="1">
          <a:off x="13576541" y="9247358"/>
          <a:ext cx="29626" cy="336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39041</xdr:colOff>
      <xdr:row>60</xdr:row>
      <xdr:rowOff>57150</xdr:rowOff>
    </xdr:from>
    <xdr:to>
      <xdr:col>12</xdr:col>
      <xdr:colOff>39041</xdr:colOff>
      <xdr:row>65</xdr:row>
      <xdr:rowOff>771</xdr:rowOff>
    </xdr:to>
    <xdr:sp macro="" textlink="">
      <xdr:nvSpPr>
        <xdr:cNvPr id="1035" name="Line 1112">
          <a:extLst>
            <a:ext uri="{FF2B5EF4-FFF2-40B4-BE49-F238E27FC236}">
              <a16:creationId xmlns:a16="http://schemas.microsoft.com/office/drawing/2014/main" id="{91C40D90-7319-4282-8940-609E2A21DD1F}"/>
            </a:ext>
          </a:extLst>
        </xdr:cNvPr>
        <xdr:cNvSpPr>
          <a:spLocks noChangeShapeType="1"/>
        </xdr:cNvSpPr>
      </xdr:nvSpPr>
      <xdr:spPr bwMode="auto">
        <a:xfrm flipH="1" flipV="1">
          <a:off x="13589941" y="8978900"/>
          <a:ext cx="0" cy="800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600543</xdr:colOff>
      <xdr:row>61</xdr:row>
      <xdr:rowOff>34642</xdr:rowOff>
    </xdr:from>
    <xdr:to>
      <xdr:col>12</xdr:col>
      <xdr:colOff>2282</xdr:colOff>
      <xdr:row>61</xdr:row>
      <xdr:rowOff>148942</xdr:rowOff>
    </xdr:to>
    <xdr:sp macro="" textlink="">
      <xdr:nvSpPr>
        <xdr:cNvPr id="1036" name="AutoShape 1104">
          <a:extLst>
            <a:ext uri="{FF2B5EF4-FFF2-40B4-BE49-F238E27FC236}">
              <a16:creationId xmlns:a16="http://schemas.microsoft.com/office/drawing/2014/main" id="{566E3438-014F-4683-8ED6-E9567766F94D}"/>
            </a:ext>
          </a:extLst>
        </xdr:cNvPr>
        <xdr:cNvSpPr>
          <a:spLocks noChangeArrowheads="1"/>
        </xdr:cNvSpPr>
      </xdr:nvSpPr>
      <xdr:spPr bwMode="auto">
        <a:xfrm>
          <a:off x="13446593" y="9127842"/>
          <a:ext cx="10658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493413</xdr:colOff>
      <xdr:row>58</xdr:row>
      <xdr:rowOff>58610</xdr:rowOff>
    </xdr:from>
    <xdr:to>
      <xdr:col>11</xdr:col>
      <xdr:colOff>700762</xdr:colOff>
      <xdr:row>59</xdr:row>
      <xdr:rowOff>100540</xdr:rowOff>
    </xdr:to>
    <xdr:sp macro="" textlink="">
      <xdr:nvSpPr>
        <xdr:cNvPr id="1037" name="六角形 1036">
          <a:extLst>
            <a:ext uri="{FF2B5EF4-FFF2-40B4-BE49-F238E27FC236}">
              <a16:creationId xmlns:a16="http://schemas.microsoft.com/office/drawing/2014/main" id="{25508E0A-6123-453C-A2CD-C4DE6924995B}"/>
            </a:ext>
          </a:extLst>
        </xdr:cNvPr>
        <xdr:cNvSpPr/>
      </xdr:nvSpPr>
      <xdr:spPr bwMode="auto">
        <a:xfrm>
          <a:off x="13339463" y="8637460"/>
          <a:ext cx="2073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165179</xdr:colOff>
      <xdr:row>62</xdr:row>
      <xdr:rowOff>47624</xdr:rowOff>
    </xdr:from>
    <xdr:to>
      <xdr:col>12</xdr:col>
      <xdr:colOff>666750</xdr:colOff>
      <xdr:row>63</xdr:row>
      <xdr:rowOff>48729</xdr:rowOff>
    </xdr:to>
    <xdr:sp macro="" textlink="">
      <xdr:nvSpPr>
        <xdr:cNvPr id="1038" name="Line 1107">
          <a:extLst>
            <a:ext uri="{FF2B5EF4-FFF2-40B4-BE49-F238E27FC236}">
              <a16:creationId xmlns:a16="http://schemas.microsoft.com/office/drawing/2014/main" id="{887F853C-3E6E-4EF3-8E7C-8FE6B14CEF07}"/>
            </a:ext>
          </a:extLst>
        </xdr:cNvPr>
        <xdr:cNvSpPr>
          <a:spLocks noChangeShapeType="1"/>
        </xdr:cNvSpPr>
      </xdr:nvSpPr>
      <xdr:spPr bwMode="auto">
        <a:xfrm flipV="1">
          <a:off x="13716079" y="9312274"/>
          <a:ext cx="501571" cy="172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231287</xdr:colOff>
      <xdr:row>60</xdr:row>
      <xdr:rowOff>159727</xdr:rowOff>
    </xdr:from>
    <xdr:to>
      <xdr:col>11</xdr:col>
      <xdr:colOff>479629</xdr:colOff>
      <xdr:row>62</xdr:row>
      <xdr:rowOff>28846</xdr:rowOff>
    </xdr:to>
    <xdr:sp macro="" textlink="">
      <xdr:nvSpPr>
        <xdr:cNvPr id="1039" name="六角形 1038">
          <a:extLst>
            <a:ext uri="{FF2B5EF4-FFF2-40B4-BE49-F238E27FC236}">
              <a16:creationId xmlns:a16="http://schemas.microsoft.com/office/drawing/2014/main" id="{4119B34E-1CB7-4B4F-81F3-1BED88A3E67F}"/>
            </a:ext>
          </a:extLst>
        </xdr:cNvPr>
        <xdr:cNvSpPr/>
      </xdr:nvSpPr>
      <xdr:spPr bwMode="auto">
        <a:xfrm>
          <a:off x="13077337" y="9081477"/>
          <a:ext cx="248342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329710</xdr:colOff>
      <xdr:row>62</xdr:row>
      <xdr:rowOff>66675</xdr:rowOff>
    </xdr:from>
    <xdr:to>
      <xdr:col>12</xdr:col>
      <xdr:colOff>572191</xdr:colOff>
      <xdr:row>63</xdr:row>
      <xdr:rowOff>107244</xdr:rowOff>
    </xdr:to>
    <xdr:sp macro="" textlink="">
      <xdr:nvSpPr>
        <xdr:cNvPr id="1040" name="六角形 1039">
          <a:extLst>
            <a:ext uri="{FF2B5EF4-FFF2-40B4-BE49-F238E27FC236}">
              <a16:creationId xmlns:a16="http://schemas.microsoft.com/office/drawing/2014/main" id="{C8354BCE-CF41-4D7E-A331-105A56E2105D}"/>
            </a:ext>
          </a:extLst>
        </xdr:cNvPr>
        <xdr:cNvSpPr/>
      </xdr:nvSpPr>
      <xdr:spPr bwMode="auto">
        <a:xfrm>
          <a:off x="13880610" y="9331325"/>
          <a:ext cx="242481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398570</xdr:colOff>
      <xdr:row>37</xdr:row>
      <xdr:rowOff>8876</xdr:rowOff>
    </xdr:from>
    <xdr:ext cx="344447" cy="118679"/>
    <xdr:sp macro="" textlink="">
      <xdr:nvSpPr>
        <xdr:cNvPr id="1041" name="Text Box 1142">
          <a:extLst>
            <a:ext uri="{FF2B5EF4-FFF2-40B4-BE49-F238E27FC236}">
              <a16:creationId xmlns:a16="http://schemas.microsoft.com/office/drawing/2014/main" id="{ACAE3278-A071-428C-BBB7-697CF2E019EA}"/>
            </a:ext>
          </a:extLst>
        </xdr:cNvPr>
        <xdr:cNvSpPr txBox="1">
          <a:spLocks noChangeArrowheads="1"/>
        </xdr:cNvSpPr>
      </xdr:nvSpPr>
      <xdr:spPr bwMode="auto">
        <a:xfrm>
          <a:off x="11130070" y="6358876"/>
          <a:ext cx="344447" cy="1186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19</xdr:col>
      <xdr:colOff>616186</xdr:colOff>
      <xdr:row>35</xdr:row>
      <xdr:rowOff>89663</xdr:rowOff>
    </xdr:from>
    <xdr:ext cx="424230" cy="115490"/>
    <xdr:sp macro="" textlink="">
      <xdr:nvSpPr>
        <xdr:cNvPr id="1042" name="Text Box 638">
          <a:extLst>
            <a:ext uri="{FF2B5EF4-FFF2-40B4-BE49-F238E27FC236}">
              <a16:creationId xmlns:a16="http://schemas.microsoft.com/office/drawing/2014/main" id="{CCF08727-41A1-4864-B805-49C9FE6FB0D4}"/>
            </a:ext>
          </a:extLst>
        </xdr:cNvPr>
        <xdr:cNvSpPr txBox="1">
          <a:spLocks noChangeArrowheads="1"/>
        </xdr:cNvSpPr>
      </xdr:nvSpPr>
      <xdr:spPr bwMode="auto">
        <a:xfrm>
          <a:off x="12052536" y="609676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17</xdr:col>
      <xdr:colOff>11323</xdr:colOff>
      <xdr:row>36</xdr:row>
      <xdr:rowOff>10271</xdr:rowOff>
    </xdr:from>
    <xdr:ext cx="988825" cy="326243"/>
    <xdr:sp macro="" textlink="">
      <xdr:nvSpPr>
        <xdr:cNvPr id="1043" name="Text Box 616">
          <a:extLst>
            <a:ext uri="{FF2B5EF4-FFF2-40B4-BE49-F238E27FC236}">
              <a16:creationId xmlns:a16="http://schemas.microsoft.com/office/drawing/2014/main" id="{B7E01947-0A7D-4762-8914-70D5326DFA6F}"/>
            </a:ext>
          </a:extLst>
        </xdr:cNvPr>
        <xdr:cNvSpPr txBox="1">
          <a:spLocks noChangeArrowheads="1"/>
        </xdr:cNvSpPr>
      </xdr:nvSpPr>
      <xdr:spPr bwMode="auto">
        <a:xfrm>
          <a:off x="10037973" y="6188821"/>
          <a:ext cx="988825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230906</xdr:colOff>
      <xdr:row>37</xdr:row>
      <xdr:rowOff>17702</xdr:rowOff>
    </xdr:from>
    <xdr:to>
      <xdr:col>18</xdr:col>
      <xdr:colOff>366346</xdr:colOff>
      <xdr:row>40</xdr:row>
      <xdr:rowOff>141040</xdr:rowOff>
    </xdr:to>
    <xdr:sp macro="" textlink="">
      <xdr:nvSpPr>
        <xdr:cNvPr id="1044" name="Freeform 601">
          <a:extLst>
            <a:ext uri="{FF2B5EF4-FFF2-40B4-BE49-F238E27FC236}">
              <a16:creationId xmlns:a16="http://schemas.microsoft.com/office/drawing/2014/main" id="{54FB295A-26D7-4D65-BF5B-689861835FEA}"/>
            </a:ext>
          </a:extLst>
        </xdr:cNvPr>
        <xdr:cNvSpPr>
          <a:spLocks/>
        </xdr:cNvSpPr>
      </xdr:nvSpPr>
      <xdr:spPr bwMode="auto">
        <a:xfrm>
          <a:off x="10962406" y="6367702"/>
          <a:ext cx="135440" cy="63768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290791</xdr:colOff>
      <xdr:row>39</xdr:row>
      <xdr:rowOff>56152</xdr:rowOff>
    </xdr:from>
    <xdr:to>
      <xdr:col>18</xdr:col>
      <xdr:colOff>431306</xdr:colOff>
      <xdr:row>39</xdr:row>
      <xdr:rowOff>167355</xdr:rowOff>
    </xdr:to>
    <xdr:sp macro="" textlink="">
      <xdr:nvSpPr>
        <xdr:cNvPr id="1045" name="AutoShape 605">
          <a:extLst>
            <a:ext uri="{FF2B5EF4-FFF2-40B4-BE49-F238E27FC236}">
              <a16:creationId xmlns:a16="http://schemas.microsoft.com/office/drawing/2014/main" id="{C5E859A4-9B81-4823-BB7F-5A9C3AD1CBE4}"/>
            </a:ext>
          </a:extLst>
        </xdr:cNvPr>
        <xdr:cNvSpPr>
          <a:spLocks noChangeArrowheads="1"/>
        </xdr:cNvSpPr>
      </xdr:nvSpPr>
      <xdr:spPr bwMode="auto">
        <a:xfrm>
          <a:off x="11022291" y="6749052"/>
          <a:ext cx="140515" cy="111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177186</xdr:colOff>
      <xdr:row>38</xdr:row>
      <xdr:rowOff>438</xdr:rowOff>
    </xdr:from>
    <xdr:to>
      <xdr:col>18</xdr:col>
      <xdr:colOff>703384</xdr:colOff>
      <xdr:row>38</xdr:row>
      <xdr:rowOff>117228</xdr:rowOff>
    </xdr:to>
    <xdr:sp macro="" textlink="">
      <xdr:nvSpPr>
        <xdr:cNvPr id="1046" name="Freeform 601">
          <a:extLst>
            <a:ext uri="{FF2B5EF4-FFF2-40B4-BE49-F238E27FC236}">
              <a16:creationId xmlns:a16="http://schemas.microsoft.com/office/drawing/2014/main" id="{4A57A39C-48A1-40E6-8C15-F873B10D7ADE}"/>
            </a:ext>
          </a:extLst>
        </xdr:cNvPr>
        <xdr:cNvSpPr>
          <a:spLocks/>
        </xdr:cNvSpPr>
      </xdr:nvSpPr>
      <xdr:spPr bwMode="auto">
        <a:xfrm flipH="1" flipV="1">
          <a:off x="10908686" y="6521888"/>
          <a:ext cx="52619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444615</xdr:colOff>
      <xdr:row>39</xdr:row>
      <xdr:rowOff>90021</xdr:rowOff>
    </xdr:from>
    <xdr:to>
      <xdr:col>18</xdr:col>
      <xdr:colOff>690064</xdr:colOff>
      <xdr:row>40</xdr:row>
      <xdr:rowOff>128858</xdr:rowOff>
    </xdr:to>
    <xdr:sp macro="" textlink="">
      <xdr:nvSpPr>
        <xdr:cNvPr id="1047" name="六角形 1046">
          <a:extLst>
            <a:ext uri="{FF2B5EF4-FFF2-40B4-BE49-F238E27FC236}">
              <a16:creationId xmlns:a16="http://schemas.microsoft.com/office/drawing/2014/main" id="{11F286BE-7F4C-465A-ABFB-FF75295A6D99}"/>
            </a:ext>
          </a:extLst>
        </xdr:cNvPr>
        <xdr:cNvSpPr/>
      </xdr:nvSpPr>
      <xdr:spPr bwMode="auto">
        <a:xfrm>
          <a:off x="11176115" y="6782921"/>
          <a:ext cx="245449" cy="210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26024</xdr:colOff>
      <xdr:row>37</xdr:row>
      <xdr:rowOff>162383</xdr:rowOff>
    </xdr:from>
    <xdr:ext cx="522995" cy="121059"/>
    <xdr:sp macro="" textlink="">
      <xdr:nvSpPr>
        <xdr:cNvPr id="1048" name="Text Box 303">
          <a:extLst>
            <a:ext uri="{FF2B5EF4-FFF2-40B4-BE49-F238E27FC236}">
              <a16:creationId xmlns:a16="http://schemas.microsoft.com/office/drawing/2014/main" id="{5F3A70A5-9CE0-4D89-ACFE-C933E1F2D0EB}"/>
            </a:ext>
          </a:extLst>
        </xdr:cNvPr>
        <xdr:cNvSpPr txBox="1">
          <a:spLocks noChangeArrowheads="1"/>
        </xdr:cNvSpPr>
      </xdr:nvSpPr>
      <xdr:spPr bwMode="auto">
        <a:xfrm>
          <a:off x="10052674" y="651238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17</xdr:col>
      <xdr:colOff>648098</xdr:colOff>
      <xdr:row>38</xdr:row>
      <xdr:rowOff>117229</xdr:rowOff>
    </xdr:from>
    <xdr:to>
      <xdr:col>18</xdr:col>
      <xdr:colOff>215809</xdr:colOff>
      <xdr:row>38</xdr:row>
      <xdr:rowOff>117230</xdr:rowOff>
    </xdr:to>
    <xdr:sp macro="" textlink="">
      <xdr:nvSpPr>
        <xdr:cNvPr id="1049" name="Line 72">
          <a:extLst>
            <a:ext uri="{FF2B5EF4-FFF2-40B4-BE49-F238E27FC236}">
              <a16:creationId xmlns:a16="http://schemas.microsoft.com/office/drawing/2014/main" id="{BCE939D7-7026-400A-80C8-15757BE390C1}"/>
            </a:ext>
          </a:extLst>
        </xdr:cNvPr>
        <xdr:cNvSpPr>
          <a:spLocks noChangeShapeType="1"/>
        </xdr:cNvSpPr>
      </xdr:nvSpPr>
      <xdr:spPr bwMode="auto">
        <a:xfrm>
          <a:off x="10674748" y="6638679"/>
          <a:ext cx="27256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367679</xdr:colOff>
      <xdr:row>34</xdr:row>
      <xdr:rowOff>171168</xdr:rowOff>
    </xdr:from>
    <xdr:to>
      <xdr:col>18</xdr:col>
      <xdr:colOff>367679</xdr:colOff>
      <xdr:row>37</xdr:row>
      <xdr:rowOff>97898</xdr:rowOff>
    </xdr:to>
    <xdr:sp macro="" textlink="">
      <xdr:nvSpPr>
        <xdr:cNvPr id="1050" name="Line 72">
          <a:extLst>
            <a:ext uri="{FF2B5EF4-FFF2-40B4-BE49-F238E27FC236}">
              <a16:creationId xmlns:a16="http://schemas.microsoft.com/office/drawing/2014/main" id="{56FC5E28-A9CD-4AFC-8BB7-595E75D35F28}"/>
            </a:ext>
          </a:extLst>
        </xdr:cNvPr>
        <xdr:cNvSpPr>
          <a:spLocks noChangeShapeType="1"/>
        </xdr:cNvSpPr>
      </xdr:nvSpPr>
      <xdr:spPr bwMode="auto">
        <a:xfrm flipH="1" flipV="1">
          <a:off x="11099179" y="6006818"/>
          <a:ext cx="0" cy="441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277791</xdr:colOff>
      <xdr:row>38</xdr:row>
      <xdr:rowOff>28206</xdr:rowOff>
    </xdr:from>
    <xdr:to>
      <xdr:col>18</xdr:col>
      <xdr:colOff>452142</xdr:colOff>
      <xdr:row>39</xdr:row>
      <xdr:rowOff>42372</xdr:rowOff>
    </xdr:to>
    <xdr:sp macro="" textlink="">
      <xdr:nvSpPr>
        <xdr:cNvPr id="1051" name="Oval 1295">
          <a:extLst>
            <a:ext uri="{FF2B5EF4-FFF2-40B4-BE49-F238E27FC236}">
              <a16:creationId xmlns:a16="http://schemas.microsoft.com/office/drawing/2014/main" id="{837082D7-5F11-4C45-88D2-D4AFA4F9DB90}"/>
            </a:ext>
          </a:extLst>
        </xdr:cNvPr>
        <xdr:cNvSpPr>
          <a:spLocks noChangeArrowheads="1"/>
        </xdr:cNvSpPr>
      </xdr:nvSpPr>
      <xdr:spPr bwMode="auto">
        <a:xfrm>
          <a:off x="11009291" y="6549656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252777</xdr:colOff>
      <xdr:row>36</xdr:row>
      <xdr:rowOff>17603</xdr:rowOff>
    </xdr:from>
    <xdr:to>
      <xdr:col>20</xdr:col>
      <xdr:colOff>531216</xdr:colOff>
      <xdr:row>40</xdr:row>
      <xdr:rowOff>118009</xdr:rowOff>
    </xdr:to>
    <xdr:grpSp>
      <xdr:nvGrpSpPr>
        <xdr:cNvPr id="1052" name="グループ化 1051">
          <a:extLst>
            <a:ext uri="{FF2B5EF4-FFF2-40B4-BE49-F238E27FC236}">
              <a16:creationId xmlns:a16="http://schemas.microsoft.com/office/drawing/2014/main" id="{3CF26EE3-355A-4A83-80AE-7EA47939D369}"/>
            </a:ext>
          </a:extLst>
        </xdr:cNvPr>
        <xdr:cNvGrpSpPr/>
      </xdr:nvGrpSpPr>
      <xdr:grpSpPr>
        <a:xfrm rot="16200000">
          <a:off x="13161991" y="6131175"/>
          <a:ext cx="789834" cy="981475"/>
          <a:chOff x="12920268" y="7191359"/>
          <a:chExt cx="774483" cy="1047766"/>
        </a:xfrm>
      </xdr:grpSpPr>
      <xdr:sp macro="" textlink="">
        <xdr:nvSpPr>
          <xdr:cNvPr id="1053" name="Freeform 527">
            <a:extLst>
              <a:ext uri="{FF2B5EF4-FFF2-40B4-BE49-F238E27FC236}">
                <a16:creationId xmlns:a16="http://schemas.microsoft.com/office/drawing/2014/main" id="{FBE2C0E0-FB9C-4F85-AAB4-5D4228CB80A9}"/>
              </a:ext>
            </a:extLst>
          </xdr:cNvPr>
          <xdr:cNvSpPr>
            <a:spLocks/>
          </xdr:cNvSpPr>
        </xdr:nvSpPr>
        <xdr:spPr bwMode="auto">
          <a:xfrm>
            <a:off x="12920268" y="744414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4" name="Line 72">
            <a:extLst>
              <a:ext uri="{FF2B5EF4-FFF2-40B4-BE49-F238E27FC236}">
                <a16:creationId xmlns:a16="http://schemas.microsoft.com/office/drawing/2014/main" id="{1EBF25D5-2ADA-4A51-9166-C12833C95DC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55" name="グループ化 1054">
            <a:extLst>
              <a:ext uri="{FF2B5EF4-FFF2-40B4-BE49-F238E27FC236}">
                <a16:creationId xmlns:a16="http://schemas.microsoft.com/office/drawing/2014/main" id="{D06E11A9-0997-4A7E-88C9-819F3BBAA4CF}"/>
              </a:ext>
            </a:extLst>
          </xdr:cNvPr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1057" name="Line 76">
              <a:extLst>
                <a:ext uri="{FF2B5EF4-FFF2-40B4-BE49-F238E27FC236}">
                  <a16:creationId xmlns:a16="http://schemas.microsoft.com/office/drawing/2014/main" id="{C39C5E47-AC29-4161-A6DE-A636B4C3B3AF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8" name="Line 76">
              <a:extLst>
                <a:ext uri="{FF2B5EF4-FFF2-40B4-BE49-F238E27FC236}">
                  <a16:creationId xmlns:a16="http://schemas.microsoft.com/office/drawing/2014/main" id="{A113405E-1A1C-4CE0-9DB0-C4FE40DEAC13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9" name="Line 76">
              <a:extLst>
                <a:ext uri="{FF2B5EF4-FFF2-40B4-BE49-F238E27FC236}">
                  <a16:creationId xmlns:a16="http://schemas.microsoft.com/office/drawing/2014/main" id="{A3765804-48FD-4676-B415-A14860A610B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56" name="Text Box 638">
            <a:extLst>
              <a:ext uri="{FF2B5EF4-FFF2-40B4-BE49-F238E27FC236}">
                <a16:creationId xmlns:a16="http://schemas.microsoft.com/office/drawing/2014/main" id="{C0EFEC34-DF7D-47A2-8C91-748905D809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53327" y="7257330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19</xdr:col>
      <xdr:colOff>589666</xdr:colOff>
      <xdr:row>39</xdr:row>
      <xdr:rowOff>617</xdr:rowOff>
    </xdr:from>
    <xdr:ext cx="311880" cy="165173"/>
    <xdr:sp macro="" textlink="">
      <xdr:nvSpPr>
        <xdr:cNvPr id="1060" name="Text Box 1620">
          <a:extLst>
            <a:ext uri="{FF2B5EF4-FFF2-40B4-BE49-F238E27FC236}">
              <a16:creationId xmlns:a16="http://schemas.microsoft.com/office/drawing/2014/main" id="{6ECDAF57-E630-4EF1-9335-2D1A8A1658D0}"/>
            </a:ext>
          </a:extLst>
        </xdr:cNvPr>
        <xdr:cNvSpPr txBox="1">
          <a:spLocks noChangeArrowheads="1"/>
        </xdr:cNvSpPr>
      </xdr:nvSpPr>
      <xdr:spPr bwMode="auto">
        <a:xfrm>
          <a:off x="12026016" y="6693517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10363</xdr:colOff>
      <xdr:row>33</xdr:row>
      <xdr:rowOff>8659</xdr:rowOff>
    </xdr:from>
    <xdr:to>
      <xdr:col>19</xdr:col>
      <xdr:colOff>212146</xdr:colOff>
      <xdr:row>34</xdr:row>
      <xdr:rowOff>8263</xdr:rowOff>
    </xdr:to>
    <xdr:sp macro="" textlink="">
      <xdr:nvSpPr>
        <xdr:cNvPr id="1061" name="六角形 1060">
          <a:extLst>
            <a:ext uri="{FF2B5EF4-FFF2-40B4-BE49-F238E27FC236}">
              <a16:creationId xmlns:a16="http://schemas.microsoft.com/office/drawing/2014/main" id="{1E9AAAB4-9534-4A68-874A-9B15A35F2518}"/>
            </a:ext>
          </a:extLst>
        </xdr:cNvPr>
        <xdr:cNvSpPr/>
      </xdr:nvSpPr>
      <xdr:spPr bwMode="auto">
        <a:xfrm>
          <a:off x="11446713" y="5672859"/>
          <a:ext cx="201783" cy="1710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177601</xdr:colOff>
      <xdr:row>43</xdr:row>
      <xdr:rowOff>29804</xdr:rowOff>
    </xdr:from>
    <xdr:ext cx="455002" cy="231538"/>
    <xdr:sp macro="" textlink="">
      <xdr:nvSpPr>
        <xdr:cNvPr id="1062" name="Text Box 665">
          <a:extLst>
            <a:ext uri="{FF2B5EF4-FFF2-40B4-BE49-F238E27FC236}">
              <a16:creationId xmlns:a16="http://schemas.microsoft.com/office/drawing/2014/main" id="{0AC66B3F-845E-4ED4-8E4A-B6A448ED566B}"/>
            </a:ext>
          </a:extLst>
        </xdr:cNvPr>
        <xdr:cNvSpPr txBox="1">
          <a:spLocks noChangeArrowheads="1"/>
        </xdr:cNvSpPr>
      </xdr:nvSpPr>
      <xdr:spPr bwMode="auto">
        <a:xfrm>
          <a:off x="13023651" y="6036904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11</xdr:col>
      <xdr:colOff>305417</xdr:colOff>
      <xdr:row>41</xdr:row>
      <xdr:rowOff>25585</xdr:rowOff>
    </xdr:from>
    <xdr:to>
      <xdr:col>12</xdr:col>
      <xdr:colOff>104686</xdr:colOff>
      <xdr:row>48</xdr:row>
      <xdr:rowOff>124954</xdr:rowOff>
    </xdr:to>
    <xdr:grpSp>
      <xdr:nvGrpSpPr>
        <xdr:cNvPr id="1063" name="グループ化 1062">
          <a:extLst>
            <a:ext uri="{FF2B5EF4-FFF2-40B4-BE49-F238E27FC236}">
              <a16:creationId xmlns:a16="http://schemas.microsoft.com/office/drawing/2014/main" id="{10F6EE3A-FCB5-4895-B7D8-B08409E19F1D}"/>
            </a:ext>
          </a:extLst>
        </xdr:cNvPr>
        <xdr:cNvGrpSpPr/>
      </xdr:nvGrpSpPr>
      <xdr:grpSpPr>
        <a:xfrm rot="4717597">
          <a:off x="7092742" y="7498546"/>
          <a:ext cx="1305869" cy="502305"/>
          <a:chOff x="8323557" y="3243449"/>
          <a:chExt cx="1288953" cy="569948"/>
        </a:xfrm>
      </xdr:grpSpPr>
      <xdr:sp macro="" textlink="">
        <xdr:nvSpPr>
          <xdr:cNvPr id="1064" name="Line 662">
            <a:extLst>
              <a:ext uri="{FF2B5EF4-FFF2-40B4-BE49-F238E27FC236}">
                <a16:creationId xmlns:a16="http://schemas.microsoft.com/office/drawing/2014/main" id="{3D9F0529-CAE4-4C22-A7B2-6B941CE81BA6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65" name="グループ化 1064">
            <a:extLst>
              <a:ext uri="{FF2B5EF4-FFF2-40B4-BE49-F238E27FC236}">
                <a16:creationId xmlns:a16="http://schemas.microsoft.com/office/drawing/2014/main" id="{793F6BB5-8575-4428-814C-8EA4C17E116E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066" name="Freeform 658">
              <a:extLst>
                <a:ext uri="{FF2B5EF4-FFF2-40B4-BE49-F238E27FC236}">
                  <a16:creationId xmlns:a16="http://schemas.microsoft.com/office/drawing/2014/main" id="{0E5CA0A6-ED33-4F1E-9428-75B787CC85F3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7" name="Line 661">
              <a:extLst>
                <a:ext uri="{FF2B5EF4-FFF2-40B4-BE49-F238E27FC236}">
                  <a16:creationId xmlns:a16="http://schemas.microsoft.com/office/drawing/2014/main" id="{419F8185-CAA2-4D42-A603-A7D6D81EEC8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8" name="Line 663">
              <a:extLst>
                <a:ext uri="{FF2B5EF4-FFF2-40B4-BE49-F238E27FC236}">
                  <a16:creationId xmlns:a16="http://schemas.microsoft.com/office/drawing/2014/main" id="{77456F75-504C-4507-92F5-D2CAB2231E8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" name="Line 664">
              <a:extLst>
                <a:ext uri="{FF2B5EF4-FFF2-40B4-BE49-F238E27FC236}">
                  <a16:creationId xmlns:a16="http://schemas.microsoft.com/office/drawing/2014/main" id="{9AEFAD1E-40F3-4D13-AE44-A563486E95E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" name="Rectangle 666">
              <a:extLst>
                <a:ext uri="{FF2B5EF4-FFF2-40B4-BE49-F238E27FC236}">
                  <a16:creationId xmlns:a16="http://schemas.microsoft.com/office/drawing/2014/main" id="{1F664DD4-8CD7-4C8F-8E84-EE9A8E46A361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11</xdr:col>
      <xdr:colOff>107005</xdr:colOff>
      <xdr:row>44</xdr:row>
      <xdr:rowOff>61278</xdr:rowOff>
    </xdr:from>
    <xdr:to>
      <xdr:col>11</xdr:col>
      <xdr:colOff>527935</xdr:colOff>
      <xdr:row>46</xdr:row>
      <xdr:rowOff>101116</xdr:rowOff>
    </xdr:to>
    <xdr:sp macro="" textlink="">
      <xdr:nvSpPr>
        <xdr:cNvPr id="1071" name="Freeform 658">
          <a:extLst>
            <a:ext uri="{FF2B5EF4-FFF2-40B4-BE49-F238E27FC236}">
              <a16:creationId xmlns:a16="http://schemas.microsoft.com/office/drawing/2014/main" id="{3F1D3B82-BF0F-486F-AA2F-0FC9FCF32EC4}"/>
            </a:ext>
          </a:extLst>
        </xdr:cNvPr>
        <xdr:cNvSpPr>
          <a:spLocks/>
        </xdr:cNvSpPr>
      </xdr:nvSpPr>
      <xdr:spPr bwMode="auto">
        <a:xfrm rot="4717597">
          <a:off x="12972151" y="622073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115222</xdr:colOff>
      <xdr:row>46</xdr:row>
      <xdr:rowOff>92181</xdr:rowOff>
    </xdr:from>
    <xdr:to>
      <xdr:col>11</xdr:col>
      <xdr:colOff>553048</xdr:colOff>
      <xdr:row>48</xdr:row>
      <xdr:rowOff>1</xdr:rowOff>
    </xdr:to>
    <xdr:sp macro="" textlink="">
      <xdr:nvSpPr>
        <xdr:cNvPr id="1072" name="Line 73">
          <a:extLst>
            <a:ext uri="{FF2B5EF4-FFF2-40B4-BE49-F238E27FC236}">
              <a16:creationId xmlns:a16="http://schemas.microsoft.com/office/drawing/2014/main" id="{B62538BC-5517-4134-A57F-CEA859D2BCDD}"/>
            </a:ext>
          </a:extLst>
        </xdr:cNvPr>
        <xdr:cNvSpPr>
          <a:spLocks noChangeShapeType="1"/>
        </xdr:cNvSpPr>
      </xdr:nvSpPr>
      <xdr:spPr bwMode="auto">
        <a:xfrm flipH="1" flipV="1">
          <a:off x="12961272" y="661363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185732</xdr:colOff>
      <xdr:row>47</xdr:row>
      <xdr:rowOff>30287</xdr:rowOff>
    </xdr:from>
    <xdr:to>
      <xdr:col>11</xdr:col>
      <xdr:colOff>408494</xdr:colOff>
      <xdr:row>48</xdr:row>
      <xdr:rowOff>22605</xdr:rowOff>
    </xdr:to>
    <xdr:sp macro="" textlink="">
      <xdr:nvSpPr>
        <xdr:cNvPr id="1073" name="六角形 1072">
          <a:extLst>
            <a:ext uri="{FF2B5EF4-FFF2-40B4-BE49-F238E27FC236}">
              <a16:creationId xmlns:a16="http://schemas.microsoft.com/office/drawing/2014/main" id="{E4E46E53-87F4-4A77-A909-E01A125A88F7}"/>
            </a:ext>
          </a:extLst>
        </xdr:cNvPr>
        <xdr:cNvSpPr/>
      </xdr:nvSpPr>
      <xdr:spPr bwMode="auto">
        <a:xfrm>
          <a:off x="13031782" y="672318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81393</xdr:colOff>
      <xdr:row>43</xdr:row>
      <xdr:rowOff>102627</xdr:rowOff>
    </xdr:from>
    <xdr:ext cx="425450" cy="165173"/>
    <xdr:sp macro="" textlink="">
      <xdr:nvSpPr>
        <xdr:cNvPr id="1074" name="Text Box 1620">
          <a:extLst>
            <a:ext uri="{FF2B5EF4-FFF2-40B4-BE49-F238E27FC236}">
              <a16:creationId xmlns:a16="http://schemas.microsoft.com/office/drawing/2014/main" id="{A5CE3EAD-0DF4-4222-B76F-0ABB993CD430}"/>
            </a:ext>
          </a:extLst>
        </xdr:cNvPr>
        <xdr:cNvSpPr txBox="1">
          <a:spLocks noChangeArrowheads="1"/>
        </xdr:cNvSpPr>
      </xdr:nvSpPr>
      <xdr:spPr bwMode="auto">
        <a:xfrm>
          <a:off x="13632293" y="610972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11</xdr:col>
      <xdr:colOff>698572</xdr:colOff>
      <xdr:row>42</xdr:row>
      <xdr:rowOff>128732</xdr:rowOff>
    </xdr:from>
    <xdr:to>
      <xdr:col>12</xdr:col>
      <xdr:colOff>167471</xdr:colOff>
      <xdr:row>43</xdr:row>
      <xdr:rowOff>151980</xdr:rowOff>
    </xdr:to>
    <xdr:sp macro="" textlink="">
      <xdr:nvSpPr>
        <xdr:cNvPr id="1075" name="AutoShape 1653">
          <a:extLst>
            <a:ext uri="{FF2B5EF4-FFF2-40B4-BE49-F238E27FC236}">
              <a16:creationId xmlns:a16="http://schemas.microsoft.com/office/drawing/2014/main" id="{DB1C7242-A052-47DD-921E-6A5A370BE545}"/>
            </a:ext>
          </a:extLst>
        </xdr:cNvPr>
        <xdr:cNvSpPr>
          <a:spLocks/>
        </xdr:cNvSpPr>
      </xdr:nvSpPr>
      <xdr:spPr bwMode="auto">
        <a:xfrm rot="1888204">
          <a:off x="13544622" y="5964382"/>
          <a:ext cx="17374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30696</xdr:colOff>
      <xdr:row>41</xdr:row>
      <xdr:rowOff>15359</xdr:rowOff>
    </xdr:from>
    <xdr:to>
      <xdr:col>12</xdr:col>
      <xdr:colOff>229408</xdr:colOff>
      <xdr:row>41</xdr:row>
      <xdr:rowOff>159997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id="{690AE1BA-6D91-4A24-A886-FB6D7348E80E}"/>
            </a:ext>
          </a:extLst>
        </xdr:cNvPr>
        <xdr:cNvSpPr/>
      </xdr:nvSpPr>
      <xdr:spPr bwMode="auto">
        <a:xfrm>
          <a:off x="13581596" y="5679559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347282</xdr:colOff>
      <xdr:row>41</xdr:row>
      <xdr:rowOff>147788</xdr:rowOff>
    </xdr:from>
    <xdr:ext cx="278194" cy="103037"/>
    <xdr:sp macro="" textlink="">
      <xdr:nvSpPr>
        <xdr:cNvPr id="1077" name="Text Box 1300">
          <a:extLst>
            <a:ext uri="{FF2B5EF4-FFF2-40B4-BE49-F238E27FC236}">
              <a16:creationId xmlns:a16="http://schemas.microsoft.com/office/drawing/2014/main" id="{B9E02AFA-E50C-469B-A358-9FF253FE0822}"/>
            </a:ext>
          </a:extLst>
        </xdr:cNvPr>
        <xdr:cNvSpPr txBox="1">
          <a:spLocks noChangeArrowheads="1"/>
        </xdr:cNvSpPr>
      </xdr:nvSpPr>
      <xdr:spPr bwMode="auto">
        <a:xfrm>
          <a:off x="13193332" y="5811988"/>
          <a:ext cx="278194" cy="103037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150709</xdr:colOff>
      <xdr:row>45</xdr:row>
      <xdr:rowOff>86385</xdr:rowOff>
    </xdr:from>
    <xdr:ext cx="425450" cy="165173"/>
    <xdr:sp macro="" textlink="">
      <xdr:nvSpPr>
        <xdr:cNvPr id="1078" name="Text Box 1620">
          <a:extLst>
            <a:ext uri="{FF2B5EF4-FFF2-40B4-BE49-F238E27FC236}">
              <a16:creationId xmlns:a16="http://schemas.microsoft.com/office/drawing/2014/main" id="{38AC3943-9DD6-4AC4-ACDE-00CB8026517E}"/>
            </a:ext>
          </a:extLst>
        </xdr:cNvPr>
        <xdr:cNvSpPr txBox="1">
          <a:spLocks noChangeArrowheads="1"/>
        </xdr:cNvSpPr>
      </xdr:nvSpPr>
      <xdr:spPr bwMode="auto">
        <a:xfrm>
          <a:off x="13701609" y="643638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11</xdr:col>
      <xdr:colOff>624323</xdr:colOff>
      <xdr:row>43</xdr:row>
      <xdr:rowOff>115597</xdr:rowOff>
    </xdr:from>
    <xdr:to>
      <xdr:col>12</xdr:col>
      <xdr:colOff>167982</xdr:colOff>
      <xdr:row>48</xdr:row>
      <xdr:rowOff>20608</xdr:rowOff>
    </xdr:to>
    <xdr:sp macro="" textlink="">
      <xdr:nvSpPr>
        <xdr:cNvPr id="1079" name="AutoShape 1653">
          <a:extLst>
            <a:ext uri="{FF2B5EF4-FFF2-40B4-BE49-F238E27FC236}">
              <a16:creationId xmlns:a16="http://schemas.microsoft.com/office/drawing/2014/main" id="{B2F6BEDF-DCA2-4B0E-97D2-33029747D8C4}"/>
            </a:ext>
          </a:extLst>
        </xdr:cNvPr>
        <xdr:cNvSpPr>
          <a:spLocks/>
        </xdr:cNvSpPr>
      </xdr:nvSpPr>
      <xdr:spPr bwMode="auto">
        <a:xfrm rot="471726">
          <a:off x="13470373" y="6122697"/>
          <a:ext cx="248509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187852</xdr:colOff>
      <xdr:row>46</xdr:row>
      <xdr:rowOff>107515</xdr:rowOff>
    </xdr:from>
    <xdr:to>
      <xdr:col>12</xdr:col>
      <xdr:colOff>386564</xdr:colOff>
      <xdr:row>47</xdr:row>
      <xdr:rowOff>83161</xdr:rowOff>
    </xdr:to>
    <xdr:sp macro="" textlink="">
      <xdr:nvSpPr>
        <xdr:cNvPr id="1080" name="六角形 1079">
          <a:extLst>
            <a:ext uri="{FF2B5EF4-FFF2-40B4-BE49-F238E27FC236}">
              <a16:creationId xmlns:a16="http://schemas.microsoft.com/office/drawing/2014/main" id="{F79B6C35-66A2-4DB8-966A-DCFEC204D125}"/>
            </a:ext>
          </a:extLst>
        </xdr:cNvPr>
        <xdr:cNvSpPr/>
      </xdr:nvSpPr>
      <xdr:spPr bwMode="auto">
        <a:xfrm>
          <a:off x="13738752" y="662896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629881</xdr:colOff>
      <xdr:row>46</xdr:row>
      <xdr:rowOff>130586</xdr:rowOff>
    </xdr:from>
    <xdr:ext cx="84034" cy="330303"/>
    <xdr:sp macro="" textlink="">
      <xdr:nvSpPr>
        <xdr:cNvPr id="1081" name="Text Box 638">
          <a:extLst>
            <a:ext uri="{FF2B5EF4-FFF2-40B4-BE49-F238E27FC236}">
              <a16:creationId xmlns:a16="http://schemas.microsoft.com/office/drawing/2014/main" id="{3F5FB539-B18A-4137-A6A3-4F87E398A33F}"/>
            </a:ext>
          </a:extLst>
        </xdr:cNvPr>
        <xdr:cNvSpPr txBox="1">
          <a:spLocks noChangeArrowheads="1"/>
        </xdr:cNvSpPr>
      </xdr:nvSpPr>
      <xdr:spPr bwMode="auto">
        <a:xfrm>
          <a:off x="13475931" y="665203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13</xdr:col>
      <xdr:colOff>344147</xdr:colOff>
      <xdr:row>48</xdr:row>
      <xdr:rowOff>27628</xdr:rowOff>
    </xdr:from>
    <xdr:ext cx="368684" cy="130585"/>
    <xdr:sp macro="" textlink="">
      <xdr:nvSpPr>
        <xdr:cNvPr id="1082" name="Text Box 1300">
          <a:extLst>
            <a:ext uri="{FF2B5EF4-FFF2-40B4-BE49-F238E27FC236}">
              <a16:creationId xmlns:a16="http://schemas.microsoft.com/office/drawing/2014/main" id="{B81B9E02-D162-499F-AE08-F5DE4444D5B4}"/>
            </a:ext>
          </a:extLst>
        </xdr:cNvPr>
        <xdr:cNvSpPr txBox="1">
          <a:spLocks noChangeArrowheads="1"/>
        </xdr:cNvSpPr>
      </xdr:nvSpPr>
      <xdr:spPr bwMode="auto">
        <a:xfrm>
          <a:off x="7551397" y="8263578"/>
          <a:ext cx="368684" cy="13058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695709</xdr:colOff>
      <xdr:row>39</xdr:row>
      <xdr:rowOff>51292</xdr:rowOff>
    </xdr:from>
    <xdr:ext cx="276225" cy="171450"/>
    <xdr:sp macro="" textlink="">
      <xdr:nvSpPr>
        <xdr:cNvPr id="1083" name="Text Box 972">
          <a:extLst>
            <a:ext uri="{FF2B5EF4-FFF2-40B4-BE49-F238E27FC236}">
              <a16:creationId xmlns:a16="http://schemas.microsoft.com/office/drawing/2014/main" id="{E048129F-F261-4CD0-B31C-58650BC00524}"/>
            </a:ext>
          </a:extLst>
        </xdr:cNvPr>
        <xdr:cNvSpPr txBox="1">
          <a:spLocks noChangeArrowheads="1"/>
        </xdr:cNvSpPr>
      </xdr:nvSpPr>
      <xdr:spPr bwMode="auto">
        <a:xfrm>
          <a:off x="10722359" y="6744192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137177</xdr:colOff>
      <xdr:row>38</xdr:row>
      <xdr:rowOff>12137</xdr:rowOff>
    </xdr:from>
    <xdr:ext cx="148334" cy="226408"/>
    <xdr:sp macro="" textlink="">
      <xdr:nvSpPr>
        <xdr:cNvPr id="1084" name="Text Box 1300">
          <a:extLst>
            <a:ext uri="{FF2B5EF4-FFF2-40B4-BE49-F238E27FC236}">
              <a16:creationId xmlns:a16="http://schemas.microsoft.com/office/drawing/2014/main" id="{342C9EFB-CDFE-48B4-ACA1-D33CA0DFD103}"/>
            </a:ext>
          </a:extLst>
        </xdr:cNvPr>
        <xdr:cNvSpPr txBox="1">
          <a:spLocks noChangeArrowheads="1"/>
        </xdr:cNvSpPr>
      </xdr:nvSpPr>
      <xdr:spPr bwMode="auto">
        <a:xfrm>
          <a:off x="12278377" y="653358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413962</xdr:colOff>
      <xdr:row>37</xdr:row>
      <xdr:rowOff>134768</xdr:rowOff>
    </xdr:from>
    <xdr:ext cx="311880" cy="165173"/>
    <xdr:sp macro="" textlink="">
      <xdr:nvSpPr>
        <xdr:cNvPr id="1085" name="Text Box 1620">
          <a:extLst>
            <a:ext uri="{FF2B5EF4-FFF2-40B4-BE49-F238E27FC236}">
              <a16:creationId xmlns:a16="http://schemas.microsoft.com/office/drawing/2014/main" id="{E069581D-3A14-4B2B-8DD8-8EA9CC87975A}"/>
            </a:ext>
          </a:extLst>
        </xdr:cNvPr>
        <xdr:cNvSpPr txBox="1">
          <a:spLocks noChangeArrowheads="1"/>
        </xdr:cNvSpPr>
      </xdr:nvSpPr>
      <xdr:spPr bwMode="auto">
        <a:xfrm>
          <a:off x="11145462" y="6484768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51535</xdr:colOff>
      <xdr:row>36</xdr:row>
      <xdr:rowOff>99845</xdr:rowOff>
    </xdr:from>
    <xdr:to>
      <xdr:col>20</xdr:col>
      <xdr:colOff>207597</xdr:colOff>
      <xdr:row>37</xdr:row>
      <xdr:rowOff>65945</xdr:rowOff>
    </xdr:to>
    <xdr:sp macro="" textlink="">
      <xdr:nvSpPr>
        <xdr:cNvPr id="1086" name="AutoShape 526">
          <a:extLst>
            <a:ext uri="{FF2B5EF4-FFF2-40B4-BE49-F238E27FC236}">
              <a16:creationId xmlns:a16="http://schemas.microsoft.com/office/drawing/2014/main" id="{9F181E51-380A-46E4-82BE-76129817B082}"/>
            </a:ext>
          </a:extLst>
        </xdr:cNvPr>
        <xdr:cNvSpPr>
          <a:spLocks noChangeArrowheads="1"/>
        </xdr:cNvSpPr>
      </xdr:nvSpPr>
      <xdr:spPr bwMode="auto">
        <a:xfrm>
          <a:off x="12192735" y="627839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41</xdr:row>
      <xdr:rowOff>7952</xdr:rowOff>
    </xdr:from>
    <xdr:to>
      <xdr:col>11</xdr:col>
      <xdr:colOff>215199</xdr:colOff>
      <xdr:row>42</xdr:row>
      <xdr:rowOff>27001</xdr:rowOff>
    </xdr:to>
    <xdr:sp macro="" textlink="">
      <xdr:nvSpPr>
        <xdr:cNvPr id="1087" name="六角形 1086">
          <a:extLst>
            <a:ext uri="{FF2B5EF4-FFF2-40B4-BE49-F238E27FC236}">
              <a16:creationId xmlns:a16="http://schemas.microsoft.com/office/drawing/2014/main" id="{1C2F7D1E-DD1B-493C-8281-B096E464009B}"/>
            </a:ext>
          </a:extLst>
        </xdr:cNvPr>
        <xdr:cNvSpPr/>
      </xdr:nvSpPr>
      <xdr:spPr bwMode="auto">
        <a:xfrm>
          <a:off x="12846050" y="5672152"/>
          <a:ext cx="215199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285750</xdr:colOff>
      <xdr:row>46</xdr:row>
      <xdr:rowOff>95250</xdr:rowOff>
    </xdr:from>
    <xdr:to>
      <xdr:col>14</xdr:col>
      <xdr:colOff>323850</xdr:colOff>
      <xdr:row>48</xdr:row>
      <xdr:rowOff>104775</xdr:rowOff>
    </xdr:to>
    <xdr:sp macro="" textlink="">
      <xdr:nvSpPr>
        <xdr:cNvPr id="1089" name="Freeform 65">
          <a:extLst>
            <a:ext uri="{FF2B5EF4-FFF2-40B4-BE49-F238E27FC236}">
              <a16:creationId xmlns:a16="http://schemas.microsoft.com/office/drawing/2014/main" id="{6C719E7F-E03E-427A-9641-471723FB4649}"/>
            </a:ext>
          </a:extLst>
        </xdr:cNvPr>
        <xdr:cNvSpPr>
          <a:spLocks/>
        </xdr:cNvSpPr>
      </xdr:nvSpPr>
      <xdr:spPr bwMode="auto">
        <a:xfrm>
          <a:off x="8197850" y="7988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409575</xdr:colOff>
      <xdr:row>46</xdr:row>
      <xdr:rowOff>27710</xdr:rowOff>
    </xdr:from>
    <xdr:to>
      <xdr:col>14</xdr:col>
      <xdr:colOff>352425</xdr:colOff>
      <xdr:row>48</xdr:row>
      <xdr:rowOff>37235</xdr:rowOff>
    </xdr:to>
    <xdr:sp macro="" textlink="">
      <xdr:nvSpPr>
        <xdr:cNvPr id="1090" name="Freeform 668">
          <a:extLst>
            <a:ext uri="{FF2B5EF4-FFF2-40B4-BE49-F238E27FC236}">
              <a16:creationId xmlns:a16="http://schemas.microsoft.com/office/drawing/2014/main" id="{096B2FB0-2D71-49A6-A54D-67D91E6F2742}"/>
            </a:ext>
          </a:extLst>
        </xdr:cNvPr>
        <xdr:cNvSpPr>
          <a:spLocks/>
        </xdr:cNvSpPr>
      </xdr:nvSpPr>
      <xdr:spPr bwMode="auto">
        <a:xfrm>
          <a:off x="7616825" y="7920760"/>
          <a:ext cx="647700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323850</xdr:colOff>
      <xdr:row>46</xdr:row>
      <xdr:rowOff>93519</xdr:rowOff>
    </xdr:from>
    <xdr:to>
      <xdr:col>13</xdr:col>
      <xdr:colOff>504825</xdr:colOff>
      <xdr:row>47</xdr:row>
      <xdr:rowOff>83994</xdr:rowOff>
    </xdr:to>
    <xdr:sp macro="" textlink="">
      <xdr:nvSpPr>
        <xdr:cNvPr id="1091" name="AutoShape 669">
          <a:extLst>
            <a:ext uri="{FF2B5EF4-FFF2-40B4-BE49-F238E27FC236}">
              <a16:creationId xmlns:a16="http://schemas.microsoft.com/office/drawing/2014/main" id="{7621620B-20C7-4676-8183-3534F6DCA1D6}"/>
            </a:ext>
          </a:extLst>
        </xdr:cNvPr>
        <xdr:cNvSpPr>
          <a:spLocks noChangeArrowheads="1"/>
        </xdr:cNvSpPr>
      </xdr:nvSpPr>
      <xdr:spPr bwMode="auto">
        <a:xfrm>
          <a:off x="7531100" y="7986569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429491</xdr:colOff>
      <xdr:row>42</xdr:row>
      <xdr:rowOff>156729</xdr:rowOff>
    </xdr:from>
    <xdr:to>
      <xdr:col>13</xdr:col>
      <xdr:colOff>441613</xdr:colOff>
      <xdr:row>48</xdr:row>
      <xdr:rowOff>17317</xdr:rowOff>
    </xdr:to>
    <xdr:sp macro="" textlink="">
      <xdr:nvSpPr>
        <xdr:cNvPr id="1092" name="Line 670">
          <a:extLst>
            <a:ext uri="{FF2B5EF4-FFF2-40B4-BE49-F238E27FC236}">
              <a16:creationId xmlns:a16="http://schemas.microsoft.com/office/drawing/2014/main" id="{A0120E91-AB76-4E7A-ACE7-B69F5B644EBF}"/>
            </a:ext>
          </a:extLst>
        </xdr:cNvPr>
        <xdr:cNvSpPr>
          <a:spLocks noChangeShapeType="1"/>
        </xdr:cNvSpPr>
      </xdr:nvSpPr>
      <xdr:spPr bwMode="auto">
        <a:xfrm flipH="1" flipV="1">
          <a:off x="7636741" y="7363979"/>
          <a:ext cx="12122" cy="889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506670</xdr:colOff>
      <xdr:row>45</xdr:row>
      <xdr:rowOff>43700</xdr:rowOff>
    </xdr:from>
    <xdr:to>
      <xdr:col>14</xdr:col>
      <xdr:colOff>697170</xdr:colOff>
      <xdr:row>45</xdr:row>
      <xdr:rowOff>43700</xdr:rowOff>
    </xdr:to>
    <xdr:sp macro="" textlink="">
      <xdr:nvSpPr>
        <xdr:cNvPr id="1093" name="Line 671">
          <a:extLst>
            <a:ext uri="{FF2B5EF4-FFF2-40B4-BE49-F238E27FC236}">
              <a16:creationId xmlns:a16="http://schemas.microsoft.com/office/drawing/2014/main" id="{60D1225B-EF13-4FF8-A6BB-5EFF4FD83339}"/>
            </a:ext>
          </a:extLst>
        </xdr:cNvPr>
        <xdr:cNvSpPr>
          <a:spLocks noChangeShapeType="1"/>
        </xdr:cNvSpPr>
      </xdr:nvSpPr>
      <xdr:spPr bwMode="auto">
        <a:xfrm>
          <a:off x="7713920" y="776530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342951</xdr:colOff>
      <xdr:row>44</xdr:row>
      <xdr:rowOff>18676</xdr:rowOff>
    </xdr:from>
    <xdr:to>
      <xdr:col>13</xdr:col>
      <xdr:colOff>501153</xdr:colOff>
      <xdr:row>46</xdr:row>
      <xdr:rowOff>80311</xdr:rowOff>
    </xdr:to>
    <xdr:sp macro="" textlink="">
      <xdr:nvSpPr>
        <xdr:cNvPr id="1094" name="Oval 672">
          <a:extLst>
            <a:ext uri="{FF2B5EF4-FFF2-40B4-BE49-F238E27FC236}">
              <a16:creationId xmlns:a16="http://schemas.microsoft.com/office/drawing/2014/main" id="{06626264-0046-4FAB-A5E1-ED16CC1525F4}"/>
            </a:ext>
          </a:extLst>
        </xdr:cNvPr>
        <xdr:cNvSpPr>
          <a:spLocks noChangeArrowheads="1"/>
        </xdr:cNvSpPr>
      </xdr:nvSpPr>
      <xdr:spPr bwMode="auto">
        <a:xfrm>
          <a:off x="7536505" y="7557745"/>
          <a:ext cx="158202" cy="4040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536860</xdr:colOff>
      <xdr:row>44</xdr:row>
      <xdr:rowOff>105650</xdr:rowOff>
    </xdr:from>
    <xdr:to>
      <xdr:col>14</xdr:col>
      <xdr:colOff>494927</xdr:colOff>
      <xdr:row>45</xdr:row>
      <xdr:rowOff>130735</xdr:rowOff>
    </xdr:to>
    <xdr:grpSp>
      <xdr:nvGrpSpPr>
        <xdr:cNvPr id="1095" name="Group 673">
          <a:extLst>
            <a:ext uri="{FF2B5EF4-FFF2-40B4-BE49-F238E27FC236}">
              <a16:creationId xmlns:a16="http://schemas.microsoft.com/office/drawing/2014/main" id="{19BFCDD4-38ED-49C1-BED9-D976D2E35D39}"/>
            </a:ext>
          </a:extLst>
        </xdr:cNvPr>
        <xdr:cNvGrpSpPr>
          <a:grpSpLocks/>
        </xdr:cNvGrpSpPr>
      </xdr:nvGrpSpPr>
      <xdr:grpSpPr bwMode="auto">
        <a:xfrm>
          <a:off x="9132039" y="7693900"/>
          <a:ext cx="661102" cy="197442"/>
          <a:chOff x="1389" y="516"/>
          <a:chExt cx="43" cy="21"/>
        </a:xfrm>
      </xdr:grpSpPr>
      <xdr:sp macro="" textlink="">
        <xdr:nvSpPr>
          <xdr:cNvPr id="1096" name="Freeform 674">
            <a:extLst>
              <a:ext uri="{FF2B5EF4-FFF2-40B4-BE49-F238E27FC236}">
                <a16:creationId xmlns:a16="http://schemas.microsoft.com/office/drawing/2014/main" id="{22D2CF94-C2B7-4329-A138-E286507299E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7" name="Freeform 675">
            <a:extLst>
              <a:ext uri="{FF2B5EF4-FFF2-40B4-BE49-F238E27FC236}">
                <a16:creationId xmlns:a16="http://schemas.microsoft.com/office/drawing/2014/main" id="{3A455443-D913-46AF-8946-50902036E1C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431314</xdr:colOff>
      <xdr:row>45</xdr:row>
      <xdr:rowOff>128672</xdr:rowOff>
    </xdr:from>
    <xdr:to>
      <xdr:col>14</xdr:col>
      <xdr:colOff>510491</xdr:colOff>
      <xdr:row>46</xdr:row>
      <xdr:rowOff>115171</xdr:rowOff>
    </xdr:to>
    <xdr:grpSp>
      <xdr:nvGrpSpPr>
        <xdr:cNvPr id="1098" name="Group 676">
          <a:extLst>
            <a:ext uri="{FF2B5EF4-FFF2-40B4-BE49-F238E27FC236}">
              <a16:creationId xmlns:a16="http://schemas.microsoft.com/office/drawing/2014/main" id="{D9D3581C-DC6E-432C-970F-DE3E38C44AF2}"/>
            </a:ext>
          </a:extLst>
        </xdr:cNvPr>
        <xdr:cNvGrpSpPr>
          <a:grpSpLocks/>
        </xdr:cNvGrpSpPr>
      </xdr:nvGrpSpPr>
      <xdr:grpSpPr bwMode="auto">
        <a:xfrm>
          <a:off x="9026493" y="7889279"/>
          <a:ext cx="782212" cy="158856"/>
          <a:chOff x="1389" y="516"/>
          <a:chExt cx="43" cy="21"/>
        </a:xfrm>
      </xdr:grpSpPr>
      <xdr:sp macro="" textlink="">
        <xdr:nvSpPr>
          <xdr:cNvPr id="1099" name="Freeform 677">
            <a:extLst>
              <a:ext uri="{FF2B5EF4-FFF2-40B4-BE49-F238E27FC236}">
                <a16:creationId xmlns:a16="http://schemas.microsoft.com/office/drawing/2014/main" id="{BC1FD2A3-9C18-48F3-8A0D-EA8A703E0F5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0" name="Freeform 678">
            <a:extLst>
              <a:ext uri="{FF2B5EF4-FFF2-40B4-BE49-F238E27FC236}">
                <a16:creationId xmlns:a16="http://schemas.microsoft.com/office/drawing/2014/main" id="{5EA0565F-A323-42B6-AA21-C1490F0EAAA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28575</xdr:colOff>
      <xdr:row>42</xdr:row>
      <xdr:rowOff>47625</xdr:rowOff>
    </xdr:from>
    <xdr:to>
      <xdr:col>14</xdr:col>
      <xdr:colOff>66675</xdr:colOff>
      <xdr:row>44</xdr:row>
      <xdr:rowOff>47625</xdr:rowOff>
    </xdr:to>
    <xdr:sp macro="" textlink="">
      <xdr:nvSpPr>
        <xdr:cNvPr id="1102" name="Freeform 714">
          <a:extLst>
            <a:ext uri="{FF2B5EF4-FFF2-40B4-BE49-F238E27FC236}">
              <a16:creationId xmlns:a16="http://schemas.microsoft.com/office/drawing/2014/main" id="{E7380857-6F89-4750-91FE-7950DFD5A16D}"/>
            </a:ext>
          </a:extLst>
        </xdr:cNvPr>
        <xdr:cNvSpPr>
          <a:spLocks/>
        </xdr:cNvSpPr>
      </xdr:nvSpPr>
      <xdr:spPr bwMode="auto">
        <a:xfrm>
          <a:off x="7940675" y="725487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42</xdr:row>
      <xdr:rowOff>38100</xdr:rowOff>
    </xdr:from>
    <xdr:to>
      <xdr:col>14</xdr:col>
      <xdr:colOff>123825</xdr:colOff>
      <xdr:row>44</xdr:row>
      <xdr:rowOff>38100</xdr:rowOff>
    </xdr:to>
    <xdr:sp macro="" textlink="">
      <xdr:nvSpPr>
        <xdr:cNvPr id="1103" name="Freeform 715">
          <a:extLst>
            <a:ext uri="{FF2B5EF4-FFF2-40B4-BE49-F238E27FC236}">
              <a16:creationId xmlns:a16="http://schemas.microsoft.com/office/drawing/2014/main" id="{2CC73D92-6779-4067-B712-43C4EA9F3EBD}"/>
            </a:ext>
          </a:extLst>
        </xdr:cNvPr>
        <xdr:cNvSpPr>
          <a:spLocks/>
        </xdr:cNvSpPr>
      </xdr:nvSpPr>
      <xdr:spPr bwMode="auto">
        <a:xfrm>
          <a:off x="7997825" y="72453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723900</xdr:colOff>
      <xdr:row>46</xdr:row>
      <xdr:rowOff>85725</xdr:rowOff>
    </xdr:from>
    <xdr:to>
      <xdr:col>13</xdr:col>
      <xdr:colOff>762000</xdr:colOff>
      <xdr:row>48</xdr:row>
      <xdr:rowOff>114300</xdr:rowOff>
    </xdr:to>
    <xdr:sp macro="" textlink="">
      <xdr:nvSpPr>
        <xdr:cNvPr id="1104" name="Freeform 716">
          <a:extLst>
            <a:ext uri="{FF2B5EF4-FFF2-40B4-BE49-F238E27FC236}">
              <a16:creationId xmlns:a16="http://schemas.microsoft.com/office/drawing/2014/main" id="{C667345B-D244-4278-9179-039B72F57691}"/>
            </a:ext>
          </a:extLst>
        </xdr:cNvPr>
        <xdr:cNvSpPr>
          <a:spLocks/>
        </xdr:cNvSpPr>
      </xdr:nvSpPr>
      <xdr:spPr bwMode="auto">
        <a:xfrm>
          <a:off x="7912100" y="7978775"/>
          <a:ext cx="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46</xdr:row>
      <xdr:rowOff>85725</xdr:rowOff>
    </xdr:from>
    <xdr:to>
      <xdr:col>14</xdr:col>
      <xdr:colOff>104775</xdr:colOff>
      <xdr:row>48</xdr:row>
      <xdr:rowOff>95250</xdr:rowOff>
    </xdr:to>
    <xdr:sp macro="" textlink="">
      <xdr:nvSpPr>
        <xdr:cNvPr id="1105" name="Freeform 717">
          <a:extLst>
            <a:ext uri="{FF2B5EF4-FFF2-40B4-BE49-F238E27FC236}">
              <a16:creationId xmlns:a16="http://schemas.microsoft.com/office/drawing/2014/main" id="{91C0E854-7D0E-48B0-99BF-6F5943140F9E}"/>
            </a:ext>
          </a:extLst>
        </xdr:cNvPr>
        <xdr:cNvSpPr>
          <a:spLocks/>
        </xdr:cNvSpPr>
      </xdr:nvSpPr>
      <xdr:spPr bwMode="auto">
        <a:xfrm>
          <a:off x="7978775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766989</xdr:colOff>
      <xdr:row>46</xdr:row>
      <xdr:rowOff>95250</xdr:rowOff>
    </xdr:from>
    <xdr:to>
      <xdr:col>14</xdr:col>
      <xdr:colOff>34018</xdr:colOff>
      <xdr:row>48</xdr:row>
      <xdr:rowOff>104775</xdr:rowOff>
    </xdr:to>
    <xdr:sp macro="" textlink="">
      <xdr:nvSpPr>
        <xdr:cNvPr id="1106" name="Freeform 718">
          <a:extLst>
            <a:ext uri="{FF2B5EF4-FFF2-40B4-BE49-F238E27FC236}">
              <a16:creationId xmlns:a16="http://schemas.microsoft.com/office/drawing/2014/main" id="{C8865186-56CE-4370-968F-13F32B31A7C1}"/>
            </a:ext>
          </a:extLst>
        </xdr:cNvPr>
        <xdr:cNvSpPr>
          <a:spLocks/>
        </xdr:cNvSpPr>
      </xdr:nvSpPr>
      <xdr:spPr bwMode="auto">
        <a:xfrm>
          <a:off x="7910739" y="7988300"/>
          <a:ext cx="3537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46</xdr:row>
      <xdr:rowOff>85725</xdr:rowOff>
    </xdr:from>
    <xdr:to>
      <xdr:col>14</xdr:col>
      <xdr:colOff>161925</xdr:colOff>
      <xdr:row>48</xdr:row>
      <xdr:rowOff>95250</xdr:rowOff>
    </xdr:to>
    <xdr:sp macro="" textlink="">
      <xdr:nvSpPr>
        <xdr:cNvPr id="1107" name="Freeform 719">
          <a:extLst>
            <a:ext uri="{FF2B5EF4-FFF2-40B4-BE49-F238E27FC236}">
              <a16:creationId xmlns:a16="http://schemas.microsoft.com/office/drawing/2014/main" id="{B4ADE347-1389-4A15-8C5A-7091C6172A39}"/>
            </a:ext>
          </a:extLst>
        </xdr:cNvPr>
        <xdr:cNvSpPr>
          <a:spLocks/>
        </xdr:cNvSpPr>
      </xdr:nvSpPr>
      <xdr:spPr bwMode="auto">
        <a:xfrm>
          <a:off x="8035925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171450</xdr:colOff>
      <xdr:row>46</xdr:row>
      <xdr:rowOff>76200</xdr:rowOff>
    </xdr:from>
    <xdr:to>
      <xdr:col>14</xdr:col>
      <xdr:colOff>209550</xdr:colOff>
      <xdr:row>48</xdr:row>
      <xdr:rowOff>85725</xdr:rowOff>
    </xdr:to>
    <xdr:sp macro="" textlink="">
      <xdr:nvSpPr>
        <xdr:cNvPr id="1110" name="Freeform 722">
          <a:extLst>
            <a:ext uri="{FF2B5EF4-FFF2-40B4-BE49-F238E27FC236}">
              <a16:creationId xmlns:a16="http://schemas.microsoft.com/office/drawing/2014/main" id="{6A7C247E-5600-4040-8069-DC85254D58C5}"/>
            </a:ext>
          </a:extLst>
        </xdr:cNvPr>
        <xdr:cNvSpPr>
          <a:spLocks/>
        </xdr:cNvSpPr>
      </xdr:nvSpPr>
      <xdr:spPr bwMode="auto">
        <a:xfrm>
          <a:off x="8083550" y="79692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228600</xdr:colOff>
      <xdr:row>46</xdr:row>
      <xdr:rowOff>85725</xdr:rowOff>
    </xdr:from>
    <xdr:to>
      <xdr:col>14</xdr:col>
      <xdr:colOff>266700</xdr:colOff>
      <xdr:row>48</xdr:row>
      <xdr:rowOff>95250</xdr:rowOff>
    </xdr:to>
    <xdr:sp macro="" textlink="">
      <xdr:nvSpPr>
        <xdr:cNvPr id="1111" name="Freeform 723">
          <a:extLst>
            <a:ext uri="{FF2B5EF4-FFF2-40B4-BE49-F238E27FC236}">
              <a16:creationId xmlns:a16="http://schemas.microsoft.com/office/drawing/2014/main" id="{AEBCD12F-0478-4980-81F3-CBB03AE31004}"/>
            </a:ext>
          </a:extLst>
        </xdr:cNvPr>
        <xdr:cNvSpPr>
          <a:spLocks/>
        </xdr:cNvSpPr>
      </xdr:nvSpPr>
      <xdr:spPr bwMode="auto">
        <a:xfrm>
          <a:off x="8140700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533454</xdr:colOff>
      <xdr:row>46</xdr:row>
      <xdr:rowOff>126476</xdr:rowOff>
    </xdr:from>
    <xdr:ext cx="491160" cy="159531"/>
    <xdr:sp macro="" textlink="">
      <xdr:nvSpPr>
        <xdr:cNvPr id="1112" name="Text Box 724">
          <a:extLst>
            <a:ext uri="{FF2B5EF4-FFF2-40B4-BE49-F238E27FC236}">
              <a16:creationId xmlns:a16="http://schemas.microsoft.com/office/drawing/2014/main" id="{1885F883-694E-49C3-80B3-461E9C8792D7}"/>
            </a:ext>
          </a:extLst>
        </xdr:cNvPr>
        <xdr:cNvSpPr txBox="1">
          <a:spLocks noChangeArrowheads="1"/>
        </xdr:cNvSpPr>
      </xdr:nvSpPr>
      <xdr:spPr bwMode="auto">
        <a:xfrm>
          <a:off x="7740704" y="8019526"/>
          <a:ext cx="49116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 macro="" textlink="">
      <xdr:nvSpPr>
        <xdr:cNvPr id="1113" name="Freeform 726">
          <a:extLst>
            <a:ext uri="{FF2B5EF4-FFF2-40B4-BE49-F238E27FC236}">
              <a16:creationId xmlns:a16="http://schemas.microsoft.com/office/drawing/2014/main" id="{881ED6B6-2021-4342-84F6-621B31A6A0EC}"/>
            </a:ext>
          </a:extLst>
        </xdr:cNvPr>
        <xdr:cNvSpPr>
          <a:spLocks/>
        </xdr:cNvSpPr>
      </xdr:nvSpPr>
      <xdr:spPr bwMode="auto">
        <a:xfrm>
          <a:off x="81502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43</xdr:row>
      <xdr:rowOff>38100</xdr:rowOff>
    </xdr:from>
    <xdr:to>
      <xdr:col>14</xdr:col>
      <xdr:colOff>323850</xdr:colOff>
      <xdr:row>44</xdr:row>
      <xdr:rowOff>85725</xdr:rowOff>
    </xdr:to>
    <xdr:sp macro="" textlink="">
      <xdr:nvSpPr>
        <xdr:cNvPr id="1114" name="Freeform 727">
          <a:extLst>
            <a:ext uri="{FF2B5EF4-FFF2-40B4-BE49-F238E27FC236}">
              <a16:creationId xmlns:a16="http://schemas.microsoft.com/office/drawing/2014/main" id="{C1163C01-CDF7-45F4-9113-AE61F5B2BDCC}"/>
            </a:ext>
          </a:extLst>
        </xdr:cNvPr>
        <xdr:cNvSpPr>
          <a:spLocks/>
        </xdr:cNvSpPr>
      </xdr:nvSpPr>
      <xdr:spPr bwMode="auto">
        <a:xfrm>
          <a:off x="8150225" y="7416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 macro="" textlink="">
      <xdr:nvSpPr>
        <xdr:cNvPr id="1115" name="Freeform 728">
          <a:extLst>
            <a:ext uri="{FF2B5EF4-FFF2-40B4-BE49-F238E27FC236}">
              <a16:creationId xmlns:a16="http://schemas.microsoft.com/office/drawing/2014/main" id="{A9D3CD27-1605-4229-9DC7-B255347FCC21}"/>
            </a:ext>
          </a:extLst>
        </xdr:cNvPr>
        <xdr:cNvSpPr>
          <a:spLocks/>
        </xdr:cNvSpPr>
      </xdr:nvSpPr>
      <xdr:spPr bwMode="auto">
        <a:xfrm>
          <a:off x="8207375" y="75787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190500</xdr:colOff>
      <xdr:row>42</xdr:row>
      <xdr:rowOff>161925</xdr:rowOff>
    </xdr:from>
    <xdr:to>
      <xdr:col>14</xdr:col>
      <xdr:colOff>266700</xdr:colOff>
      <xdr:row>44</xdr:row>
      <xdr:rowOff>57150</xdr:rowOff>
    </xdr:to>
    <xdr:sp macro="" textlink="">
      <xdr:nvSpPr>
        <xdr:cNvPr id="1116" name="Freeform 729">
          <a:extLst>
            <a:ext uri="{FF2B5EF4-FFF2-40B4-BE49-F238E27FC236}">
              <a16:creationId xmlns:a16="http://schemas.microsoft.com/office/drawing/2014/main" id="{AD0691E9-F472-4C74-ABF7-33D5C5E15A20}"/>
            </a:ext>
          </a:extLst>
        </xdr:cNvPr>
        <xdr:cNvSpPr>
          <a:spLocks/>
        </xdr:cNvSpPr>
      </xdr:nvSpPr>
      <xdr:spPr bwMode="auto">
        <a:xfrm>
          <a:off x="8102600" y="736917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 macro="" textlink="">
      <xdr:nvSpPr>
        <xdr:cNvPr id="1117" name="Freeform 732">
          <a:extLst>
            <a:ext uri="{FF2B5EF4-FFF2-40B4-BE49-F238E27FC236}">
              <a16:creationId xmlns:a16="http://schemas.microsoft.com/office/drawing/2014/main" id="{551593F2-2FA1-478C-8D39-919B2F1C056A}"/>
            </a:ext>
          </a:extLst>
        </xdr:cNvPr>
        <xdr:cNvSpPr>
          <a:spLocks/>
        </xdr:cNvSpPr>
      </xdr:nvSpPr>
      <xdr:spPr bwMode="auto">
        <a:xfrm>
          <a:off x="8112125" y="751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228600</xdr:colOff>
      <xdr:row>43</xdr:row>
      <xdr:rowOff>28575</xdr:rowOff>
    </xdr:from>
    <xdr:to>
      <xdr:col>14</xdr:col>
      <xdr:colOff>314325</xdr:colOff>
      <xdr:row>44</xdr:row>
      <xdr:rowOff>76200</xdr:rowOff>
    </xdr:to>
    <xdr:sp macro="" textlink="">
      <xdr:nvSpPr>
        <xdr:cNvPr id="1118" name="Freeform 733">
          <a:extLst>
            <a:ext uri="{FF2B5EF4-FFF2-40B4-BE49-F238E27FC236}">
              <a16:creationId xmlns:a16="http://schemas.microsoft.com/office/drawing/2014/main" id="{1908026C-DF71-42C7-9085-2D44597A6443}"/>
            </a:ext>
          </a:extLst>
        </xdr:cNvPr>
        <xdr:cNvSpPr>
          <a:spLocks/>
        </xdr:cNvSpPr>
      </xdr:nvSpPr>
      <xdr:spPr bwMode="auto">
        <a:xfrm>
          <a:off x="8140700" y="740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266700</xdr:colOff>
      <xdr:row>43</xdr:row>
      <xdr:rowOff>9525</xdr:rowOff>
    </xdr:from>
    <xdr:to>
      <xdr:col>14</xdr:col>
      <xdr:colOff>352425</xdr:colOff>
      <xdr:row>44</xdr:row>
      <xdr:rowOff>57150</xdr:rowOff>
    </xdr:to>
    <xdr:sp macro="" textlink="">
      <xdr:nvSpPr>
        <xdr:cNvPr id="1119" name="Freeform 734">
          <a:extLst>
            <a:ext uri="{FF2B5EF4-FFF2-40B4-BE49-F238E27FC236}">
              <a16:creationId xmlns:a16="http://schemas.microsoft.com/office/drawing/2014/main" id="{7F978054-91DE-4485-963D-7DCE96CCA2BE}"/>
            </a:ext>
          </a:extLst>
        </xdr:cNvPr>
        <xdr:cNvSpPr>
          <a:spLocks/>
        </xdr:cNvSpPr>
      </xdr:nvSpPr>
      <xdr:spPr bwMode="auto">
        <a:xfrm>
          <a:off x="8178800" y="73882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352425</xdr:colOff>
      <xdr:row>46</xdr:row>
      <xdr:rowOff>104775</xdr:rowOff>
    </xdr:from>
    <xdr:to>
      <xdr:col>14</xdr:col>
      <xdr:colOff>390525</xdr:colOff>
      <xdr:row>48</xdr:row>
      <xdr:rowOff>114300</xdr:rowOff>
    </xdr:to>
    <xdr:sp macro="" textlink="">
      <xdr:nvSpPr>
        <xdr:cNvPr id="1120" name="Freeform 735">
          <a:extLst>
            <a:ext uri="{FF2B5EF4-FFF2-40B4-BE49-F238E27FC236}">
              <a16:creationId xmlns:a16="http://schemas.microsoft.com/office/drawing/2014/main" id="{EC4551A3-7019-4098-8E76-F340E9C31251}"/>
            </a:ext>
          </a:extLst>
        </xdr:cNvPr>
        <xdr:cNvSpPr>
          <a:spLocks/>
        </xdr:cNvSpPr>
      </xdr:nvSpPr>
      <xdr:spPr bwMode="auto">
        <a:xfrm>
          <a:off x="8264525" y="7997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314325</xdr:colOff>
      <xdr:row>43</xdr:row>
      <xdr:rowOff>0</xdr:rowOff>
    </xdr:from>
    <xdr:to>
      <xdr:col>14</xdr:col>
      <xdr:colOff>400050</xdr:colOff>
      <xdr:row>44</xdr:row>
      <xdr:rowOff>28575</xdr:rowOff>
    </xdr:to>
    <xdr:sp macro="" textlink="">
      <xdr:nvSpPr>
        <xdr:cNvPr id="1122" name="Freeform 737">
          <a:extLst>
            <a:ext uri="{FF2B5EF4-FFF2-40B4-BE49-F238E27FC236}">
              <a16:creationId xmlns:a16="http://schemas.microsoft.com/office/drawing/2014/main" id="{6419B675-198C-436F-ADB9-085D1CB96215}"/>
            </a:ext>
          </a:extLst>
        </xdr:cNvPr>
        <xdr:cNvSpPr>
          <a:spLocks/>
        </xdr:cNvSpPr>
      </xdr:nvSpPr>
      <xdr:spPr bwMode="auto">
        <a:xfrm>
          <a:off x="8226425" y="737870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581025</xdr:colOff>
      <xdr:row>42</xdr:row>
      <xdr:rowOff>19050</xdr:rowOff>
    </xdr:from>
    <xdr:to>
      <xdr:col>14</xdr:col>
      <xdr:colOff>133350</xdr:colOff>
      <xdr:row>43</xdr:row>
      <xdr:rowOff>0</xdr:rowOff>
    </xdr:to>
    <xdr:sp macro="" textlink="">
      <xdr:nvSpPr>
        <xdr:cNvPr id="1125" name="Text Box 783">
          <a:extLst>
            <a:ext uri="{FF2B5EF4-FFF2-40B4-BE49-F238E27FC236}">
              <a16:creationId xmlns:a16="http://schemas.microsoft.com/office/drawing/2014/main" id="{2075B9B3-1DF1-4420-9EB9-CE0919A6D3C2}"/>
            </a:ext>
          </a:extLst>
        </xdr:cNvPr>
        <xdr:cNvSpPr txBox="1">
          <a:spLocks noChangeArrowheads="1"/>
        </xdr:cNvSpPr>
      </xdr:nvSpPr>
      <xdr:spPr bwMode="auto">
        <a:xfrm>
          <a:off x="7788275" y="72263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123825</xdr:colOff>
      <xdr:row>43</xdr:row>
      <xdr:rowOff>19050</xdr:rowOff>
    </xdr:from>
    <xdr:to>
      <xdr:col>14</xdr:col>
      <xdr:colOff>209550</xdr:colOff>
      <xdr:row>44</xdr:row>
      <xdr:rowOff>66675</xdr:rowOff>
    </xdr:to>
    <xdr:sp macro="" textlink="">
      <xdr:nvSpPr>
        <xdr:cNvPr id="1126" name="Freeform 784">
          <a:extLst>
            <a:ext uri="{FF2B5EF4-FFF2-40B4-BE49-F238E27FC236}">
              <a16:creationId xmlns:a16="http://schemas.microsoft.com/office/drawing/2014/main" id="{F1E9421D-466F-4410-942A-FE64C92EA475}"/>
            </a:ext>
          </a:extLst>
        </xdr:cNvPr>
        <xdr:cNvSpPr>
          <a:spLocks/>
        </xdr:cNvSpPr>
      </xdr:nvSpPr>
      <xdr:spPr bwMode="auto">
        <a:xfrm>
          <a:off x="8035925" y="73977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157872</xdr:colOff>
      <xdr:row>47</xdr:row>
      <xdr:rowOff>128321</xdr:rowOff>
    </xdr:from>
    <xdr:to>
      <xdr:col>13</xdr:col>
      <xdr:colOff>357967</xdr:colOff>
      <xdr:row>48</xdr:row>
      <xdr:rowOff>93383</xdr:rowOff>
    </xdr:to>
    <xdr:sp macro="" textlink="">
      <xdr:nvSpPr>
        <xdr:cNvPr id="1127" name="六角形 1126">
          <a:extLst>
            <a:ext uri="{FF2B5EF4-FFF2-40B4-BE49-F238E27FC236}">
              <a16:creationId xmlns:a16="http://schemas.microsoft.com/office/drawing/2014/main" id="{5D75EDC4-5568-469F-BF65-3DE294D90465}"/>
            </a:ext>
          </a:extLst>
        </xdr:cNvPr>
        <xdr:cNvSpPr/>
      </xdr:nvSpPr>
      <xdr:spPr bwMode="auto">
        <a:xfrm>
          <a:off x="7351426" y="8180993"/>
          <a:ext cx="200095" cy="136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232033</xdr:colOff>
      <xdr:row>44</xdr:row>
      <xdr:rowOff>105693</xdr:rowOff>
    </xdr:from>
    <xdr:to>
      <xdr:col>14</xdr:col>
      <xdr:colOff>477482</xdr:colOff>
      <xdr:row>45</xdr:row>
      <xdr:rowOff>152557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EF8359A7-E726-4B0C-BF82-C19AE03B88D9}"/>
            </a:ext>
          </a:extLst>
        </xdr:cNvPr>
        <xdr:cNvSpPr/>
      </xdr:nvSpPr>
      <xdr:spPr bwMode="auto">
        <a:xfrm>
          <a:off x="8144133" y="7655843"/>
          <a:ext cx="245449" cy="218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28575</xdr:colOff>
      <xdr:row>45</xdr:row>
      <xdr:rowOff>28575</xdr:rowOff>
    </xdr:from>
    <xdr:ext cx="295275" cy="276225"/>
    <xdr:sp macro="" textlink="">
      <xdr:nvSpPr>
        <xdr:cNvPr id="1129" name="Text Box 1300">
          <a:extLst>
            <a:ext uri="{FF2B5EF4-FFF2-40B4-BE49-F238E27FC236}">
              <a16:creationId xmlns:a16="http://schemas.microsoft.com/office/drawing/2014/main" id="{E806AA4C-4EB8-4661-B22F-2B7C312BA3B4}"/>
            </a:ext>
          </a:extLst>
        </xdr:cNvPr>
        <xdr:cNvSpPr txBox="1">
          <a:spLocks noChangeArrowheads="1"/>
        </xdr:cNvSpPr>
      </xdr:nvSpPr>
      <xdr:spPr bwMode="auto">
        <a:xfrm>
          <a:off x="7235825" y="77501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0</xdr:colOff>
      <xdr:row>41</xdr:row>
      <xdr:rowOff>9526</xdr:rowOff>
    </xdr:from>
    <xdr:to>
      <xdr:col>13</xdr:col>
      <xdr:colOff>200025</xdr:colOff>
      <xdr:row>41</xdr:row>
      <xdr:rowOff>168276</xdr:rowOff>
    </xdr:to>
    <xdr:sp macro="" textlink="">
      <xdr:nvSpPr>
        <xdr:cNvPr id="1130" name="六角形 1129">
          <a:extLst>
            <a:ext uri="{FF2B5EF4-FFF2-40B4-BE49-F238E27FC236}">
              <a16:creationId xmlns:a16="http://schemas.microsoft.com/office/drawing/2014/main" id="{D846ED96-AA26-4C91-BB66-51629C0DC908}"/>
            </a:ext>
          </a:extLst>
        </xdr:cNvPr>
        <xdr:cNvSpPr/>
      </xdr:nvSpPr>
      <xdr:spPr bwMode="auto">
        <a:xfrm>
          <a:off x="7207250" y="7045326"/>
          <a:ext cx="200025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581025</xdr:colOff>
      <xdr:row>42</xdr:row>
      <xdr:rowOff>19050</xdr:rowOff>
    </xdr:from>
    <xdr:to>
      <xdr:col>14</xdr:col>
      <xdr:colOff>133350</xdr:colOff>
      <xdr:row>43</xdr:row>
      <xdr:rowOff>0</xdr:rowOff>
    </xdr:to>
    <xdr:sp macro="" textlink="">
      <xdr:nvSpPr>
        <xdr:cNvPr id="1131" name="Text Box 783">
          <a:extLst>
            <a:ext uri="{FF2B5EF4-FFF2-40B4-BE49-F238E27FC236}">
              <a16:creationId xmlns:a16="http://schemas.microsoft.com/office/drawing/2014/main" id="{506F17B5-52E8-46A3-8257-8D3963CDD6AD}"/>
            </a:ext>
          </a:extLst>
        </xdr:cNvPr>
        <xdr:cNvSpPr txBox="1">
          <a:spLocks noChangeArrowheads="1"/>
        </xdr:cNvSpPr>
      </xdr:nvSpPr>
      <xdr:spPr bwMode="auto">
        <a:xfrm>
          <a:off x="7788275" y="72263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28989</xdr:colOff>
      <xdr:row>21</xdr:row>
      <xdr:rowOff>134868</xdr:rowOff>
    </xdr:from>
    <xdr:ext cx="610986" cy="144438"/>
    <xdr:sp macro="" textlink="">
      <xdr:nvSpPr>
        <xdr:cNvPr id="1132" name="Text Box 877">
          <a:extLst>
            <a:ext uri="{FF2B5EF4-FFF2-40B4-BE49-F238E27FC236}">
              <a16:creationId xmlns:a16="http://schemas.microsoft.com/office/drawing/2014/main" id="{3EB4ED5C-E881-45D3-8966-4BF1D201672D}"/>
            </a:ext>
          </a:extLst>
        </xdr:cNvPr>
        <xdr:cNvSpPr txBox="1">
          <a:spLocks noChangeArrowheads="1"/>
        </xdr:cNvSpPr>
      </xdr:nvSpPr>
      <xdr:spPr bwMode="auto">
        <a:xfrm>
          <a:off x="11465339" y="3741668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19</xdr:col>
      <xdr:colOff>436034</xdr:colOff>
      <xdr:row>22</xdr:row>
      <xdr:rowOff>4234</xdr:rowOff>
    </xdr:from>
    <xdr:to>
      <xdr:col>19</xdr:col>
      <xdr:colOff>653010</xdr:colOff>
      <xdr:row>23</xdr:row>
      <xdr:rowOff>149225</xdr:rowOff>
    </xdr:to>
    <xdr:sp macro="" textlink="">
      <xdr:nvSpPr>
        <xdr:cNvPr id="1133" name="Line 601">
          <a:extLst>
            <a:ext uri="{FF2B5EF4-FFF2-40B4-BE49-F238E27FC236}">
              <a16:creationId xmlns:a16="http://schemas.microsoft.com/office/drawing/2014/main" id="{CAA423C3-D191-4551-B52F-17D2CA983B50}"/>
            </a:ext>
          </a:extLst>
        </xdr:cNvPr>
        <xdr:cNvSpPr>
          <a:spLocks noChangeShapeType="1"/>
        </xdr:cNvSpPr>
      </xdr:nvSpPr>
      <xdr:spPr bwMode="auto">
        <a:xfrm flipH="1">
          <a:off x="11872384" y="378248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68808</xdr:colOff>
      <xdr:row>21</xdr:row>
      <xdr:rowOff>95250</xdr:rowOff>
    </xdr:from>
    <xdr:to>
      <xdr:col>20</xdr:col>
      <xdr:colOff>250842</xdr:colOff>
      <xdr:row>22</xdr:row>
      <xdr:rowOff>76200</xdr:rowOff>
    </xdr:to>
    <xdr:sp macro="" textlink="">
      <xdr:nvSpPr>
        <xdr:cNvPr id="1134" name="Freeform 588">
          <a:extLst>
            <a:ext uri="{FF2B5EF4-FFF2-40B4-BE49-F238E27FC236}">
              <a16:creationId xmlns:a16="http://schemas.microsoft.com/office/drawing/2014/main" id="{27068A2E-E5E2-4BB2-B619-41C33BD6D743}"/>
            </a:ext>
          </a:extLst>
        </xdr:cNvPr>
        <xdr:cNvSpPr>
          <a:spLocks/>
        </xdr:cNvSpPr>
      </xdr:nvSpPr>
      <xdr:spPr bwMode="auto">
        <a:xfrm>
          <a:off x="12210008" y="370205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694738</xdr:colOff>
      <xdr:row>22</xdr:row>
      <xdr:rowOff>99786</xdr:rowOff>
    </xdr:from>
    <xdr:to>
      <xdr:col>20</xdr:col>
      <xdr:colOff>147579</xdr:colOff>
      <xdr:row>23</xdr:row>
      <xdr:rowOff>90261</xdr:rowOff>
    </xdr:to>
    <xdr:sp macro="" textlink="">
      <xdr:nvSpPr>
        <xdr:cNvPr id="1135" name="Freeform 589">
          <a:extLst>
            <a:ext uri="{FF2B5EF4-FFF2-40B4-BE49-F238E27FC236}">
              <a16:creationId xmlns:a16="http://schemas.microsoft.com/office/drawing/2014/main" id="{EBEA66E5-055D-4B7D-B86C-2D9978D9C200}"/>
            </a:ext>
          </a:extLst>
        </xdr:cNvPr>
        <xdr:cNvSpPr>
          <a:spLocks/>
        </xdr:cNvSpPr>
      </xdr:nvSpPr>
      <xdr:spPr bwMode="auto">
        <a:xfrm>
          <a:off x="13508131" y="3896179"/>
          <a:ext cx="155877" cy="162832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279418</xdr:colOff>
      <xdr:row>22</xdr:row>
      <xdr:rowOff>112636</xdr:rowOff>
    </xdr:from>
    <xdr:to>
      <xdr:col>20</xdr:col>
      <xdr:colOff>59284</xdr:colOff>
      <xdr:row>24</xdr:row>
      <xdr:rowOff>103111</xdr:rowOff>
    </xdr:to>
    <xdr:sp macro="" textlink="">
      <xdr:nvSpPr>
        <xdr:cNvPr id="1136" name="Freeform 590">
          <a:extLst>
            <a:ext uri="{FF2B5EF4-FFF2-40B4-BE49-F238E27FC236}">
              <a16:creationId xmlns:a16="http://schemas.microsoft.com/office/drawing/2014/main" id="{71E61221-7D37-420E-9BF6-2C99725A5DDC}"/>
            </a:ext>
          </a:extLst>
        </xdr:cNvPr>
        <xdr:cNvSpPr>
          <a:spLocks/>
        </xdr:cNvSpPr>
      </xdr:nvSpPr>
      <xdr:spPr bwMode="auto">
        <a:xfrm>
          <a:off x="13092811" y="3909029"/>
          <a:ext cx="482902" cy="335189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331127</xdr:colOff>
      <xdr:row>23</xdr:row>
      <xdr:rowOff>1057</xdr:rowOff>
    </xdr:from>
    <xdr:to>
      <xdr:col>20</xdr:col>
      <xdr:colOff>110993</xdr:colOff>
      <xdr:row>24</xdr:row>
      <xdr:rowOff>163889</xdr:rowOff>
    </xdr:to>
    <xdr:sp macro="" textlink="">
      <xdr:nvSpPr>
        <xdr:cNvPr id="1137" name="Freeform 591">
          <a:extLst>
            <a:ext uri="{FF2B5EF4-FFF2-40B4-BE49-F238E27FC236}">
              <a16:creationId xmlns:a16="http://schemas.microsoft.com/office/drawing/2014/main" id="{685AE912-225C-465A-A639-350A90AB649F}"/>
            </a:ext>
          </a:extLst>
        </xdr:cNvPr>
        <xdr:cNvSpPr>
          <a:spLocks/>
        </xdr:cNvSpPr>
      </xdr:nvSpPr>
      <xdr:spPr bwMode="auto">
        <a:xfrm>
          <a:off x="13144520" y="3969807"/>
          <a:ext cx="482902" cy="335189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236176</xdr:colOff>
      <xdr:row>19</xdr:row>
      <xdr:rowOff>137888</xdr:rowOff>
    </xdr:from>
    <xdr:to>
      <xdr:col>20</xdr:col>
      <xdr:colOff>490309</xdr:colOff>
      <xdr:row>23</xdr:row>
      <xdr:rowOff>33866</xdr:rowOff>
    </xdr:to>
    <xdr:sp macro="" textlink="">
      <xdr:nvSpPr>
        <xdr:cNvPr id="1139" name="Line 596">
          <a:extLst>
            <a:ext uri="{FF2B5EF4-FFF2-40B4-BE49-F238E27FC236}">
              <a16:creationId xmlns:a16="http://schemas.microsoft.com/office/drawing/2014/main" id="{77866307-586F-475A-B944-45D0FBE6EBED}"/>
            </a:ext>
          </a:extLst>
        </xdr:cNvPr>
        <xdr:cNvSpPr>
          <a:spLocks noChangeShapeType="1"/>
        </xdr:cNvSpPr>
      </xdr:nvSpPr>
      <xdr:spPr bwMode="auto">
        <a:xfrm flipV="1">
          <a:off x="12377376" y="3401788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165003</xdr:colOff>
      <xdr:row>22</xdr:row>
      <xdr:rowOff>92074</xdr:rowOff>
    </xdr:from>
    <xdr:to>
      <xdr:col>20</xdr:col>
      <xdr:colOff>316460</xdr:colOff>
      <xdr:row>23</xdr:row>
      <xdr:rowOff>69849</xdr:rowOff>
    </xdr:to>
    <xdr:sp macro="" textlink="">
      <xdr:nvSpPr>
        <xdr:cNvPr id="1140" name="Oval 599">
          <a:extLst>
            <a:ext uri="{FF2B5EF4-FFF2-40B4-BE49-F238E27FC236}">
              <a16:creationId xmlns:a16="http://schemas.microsoft.com/office/drawing/2014/main" id="{E5FCB961-D1D7-477E-8560-C7F698BFED94}"/>
            </a:ext>
          </a:extLst>
        </xdr:cNvPr>
        <xdr:cNvSpPr>
          <a:spLocks noChangeArrowheads="1"/>
        </xdr:cNvSpPr>
      </xdr:nvSpPr>
      <xdr:spPr bwMode="auto">
        <a:xfrm>
          <a:off x="12306203" y="3870324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143672</xdr:colOff>
      <xdr:row>18</xdr:row>
      <xdr:rowOff>159158</xdr:rowOff>
    </xdr:from>
    <xdr:to>
      <xdr:col>19</xdr:col>
      <xdr:colOff>689312</xdr:colOff>
      <xdr:row>21</xdr:row>
      <xdr:rowOff>165204</xdr:rowOff>
    </xdr:to>
    <xdr:sp macro="" textlink="">
      <xdr:nvSpPr>
        <xdr:cNvPr id="1141" name="Line 601">
          <a:extLst>
            <a:ext uri="{FF2B5EF4-FFF2-40B4-BE49-F238E27FC236}">
              <a16:creationId xmlns:a16="http://schemas.microsoft.com/office/drawing/2014/main" id="{84048A24-91F5-4F0B-8CE3-5D5A85FB8038}"/>
            </a:ext>
          </a:extLst>
        </xdr:cNvPr>
        <xdr:cNvSpPr>
          <a:spLocks noChangeShapeType="1"/>
        </xdr:cNvSpPr>
      </xdr:nvSpPr>
      <xdr:spPr bwMode="auto">
        <a:xfrm>
          <a:off x="11580022" y="325160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182051</xdr:colOff>
      <xdr:row>19</xdr:row>
      <xdr:rowOff>107950</xdr:rowOff>
    </xdr:from>
    <xdr:to>
      <xdr:col>20</xdr:col>
      <xdr:colOff>430760</xdr:colOff>
      <xdr:row>22</xdr:row>
      <xdr:rowOff>50800</xdr:rowOff>
    </xdr:to>
    <xdr:sp macro="" textlink="">
      <xdr:nvSpPr>
        <xdr:cNvPr id="1142" name="Freeform 607">
          <a:extLst>
            <a:ext uri="{FF2B5EF4-FFF2-40B4-BE49-F238E27FC236}">
              <a16:creationId xmlns:a16="http://schemas.microsoft.com/office/drawing/2014/main" id="{C140AF5F-4B51-4186-8A7F-4D908DC5EE0D}"/>
            </a:ext>
          </a:extLst>
        </xdr:cNvPr>
        <xdr:cNvSpPr>
          <a:spLocks/>
        </xdr:cNvSpPr>
      </xdr:nvSpPr>
      <xdr:spPr bwMode="auto">
        <a:xfrm>
          <a:off x="12323251" y="337185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76926</xdr:colOff>
      <xdr:row>21</xdr:row>
      <xdr:rowOff>76313</xdr:rowOff>
    </xdr:from>
    <xdr:to>
      <xdr:col>20</xdr:col>
      <xdr:colOff>339835</xdr:colOff>
      <xdr:row>22</xdr:row>
      <xdr:rowOff>20809</xdr:rowOff>
    </xdr:to>
    <xdr:sp macro="" textlink="">
      <xdr:nvSpPr>
        <xdr:cNvPr id="1143" name="Text Box 610">
          <a:extLst>
            <a:ext uri="{FF2B5EF4-FFF2-40B4-BE49-F238E27FC236}">
              <a16:creationId xmlns:a16="http://schemas.microsoft.com/office/drawing/2014/main" id="{7B73A940-548D-48A2-A16B-A97FC4CB076A}"/>
            </a:ext>
          </a:extLst>
        </xdr:cNvPr>
        <xdr:cNvSpPr txBox="1">
          <a:spLocks noChangeArrowheads="1"/>
        </xdr:cNvSpPr>
      </xdr:nvSpPr>
      <xdr:spPr bwMode="auto">
        <a:xfrm>
          <a:off x="12218126" y="3683113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19</xdr:col>
      <xdr:colOff>315374</xdr:colOff>
      <xdr:row>17</xdr:row>
      <xdr:rowOff>22681</xdr:rowOff>
    </xdr:from>
    <xdr:to>
      <xdr:col>20</xdr:col>
      <xdr:colOff>241318</xdr:colOff>
      <xdr:row>24</xdr:row>
      <xdr:rowOff>139709</xdr:rowOff>
    </xdr:to>
    <xdr:sp macro="" textlink="">
      <xdr:nvSpPr>
        <xdr:cNvPr id="1144" name="Freeform 598">
          <a:extLst>
            <a:ext uri="{FF2B5EF4-FFF2-40B4-BE49-F238E27FC236}">
              <a16:creationId xmlns:a16="http://schemas.microsoft.com/office/drawing/2014/main" id="{CA40CEDD-968B-4809-A55F-B18E0C6C2CFB}"/>
            </a:ext>
          </a:extLst>
        </xdr:cNvPr>
        <xdr:cNvSpPr>
          <a:spLocks/>
        </xdr:cNvSpPr>
      </xdr:nvSpPr>
      <xdr:spPr bwMode="auto">
        <a:xfrm>
          <a:off x="11751724" y="2943681"/>
          <a:ext cx="630794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200332</xdr:colOff>
      <xdr:row>23</xdr:row>
      <xdr:rowOff>38100</xdr:rowOff>
    </xdr:from>
    <xdr:ext cx="518568" cy="190500"/>
    <xdr:sp macro="" textlink="">
      <xdr:nvSpPr>
        <xdr:cNvPr id="1145" name="Text Box 1148">
          <a:extLst>
            <a:ext uri="{FF2B5EF4-FFF2-40B4-BE49-F238E27FC236}">
              <a16:creationId xmlns:a16="http://schemas.microsoft.com/office/drawing/2014/main" id="{67099529-B657-4D80-9861-4444E99B09CD}"/>
            </a:ext>
          </a:extLst>
        </xdr:cNvPr>
        <xdr:cNvSpPr txBox="1">
          <a:spLocks noChangeArrowheads="1"/>
        </xdr:cNvSpPr>
      </xdr:nvSpPr>
      <xdr:spPr bwMode="auto">
        <a:xfrm>
          <a:off x="11636682" y="3987800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19</xdr:col>
      <xdr:colOff>478517</xdr:colOff>
      <xdr:row>19</xdr:row>
      <xdr:rowOff>1816</xdr:rowOff>
    </xdr:from>
    <xdr:ext cx="361950" cy="158750"/>
    <xdr:sp macro="" textlink="">
      <xdr:nvSpPr>
        <xdr:cNvPr id="1146" name="Text Box 1480">
          <a:extLst>
            <a:ext uri="{FF2B5EF4-FFF2-40B4-BE49-F238E27FC236}">
              <a16:creationId xmlns:a16="http://schemas.microsoft.com/office/drawing/2014/main" id="{78FDFF4E-566C-4057-A7FA-E2DDFD6F9D52}"/>
            </a:ext>
          </a:extLst>
        </xdr:cNvPr>
        <xdr:cNvSpPr txBox="1">
          <a:spLocks noChangeArrowheads="1"/>
        </xdr:cNvSpPr>
      </xdr:nvSpPr>
      <xdr:spPr bwMode="auto">
        <a:xfrm>
          <a:off x="11914867" y="3265716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174642</xdr:colOff>
      <xdr:row>23</xdr:row>
      <xdr:rowOff>149225</xdr:rowOff>
    </xdr:from>
    <xdr:to>
      <xdr:col>20</xdr:col>
      <xdr:colOff>299526</xdr:colOff>
      <xdr:row>24</xdr:row>
      <xdr:rowOff>92075</xdr:rowOff>
    </xdr:to>
    <xdr:sp macro="" textlink="">
      <xdr:nvSpPr>
        <xdr:cNvPr id="1148" name="AutoShape 583">
          <a:extLst>
            <a:ext uri="{FF2B5EF4-FFF2-40B4-BE49-F238E27FC236}">
              <a16:creationId xmlns:a16="http://schemas.microsoft.com/office/drawing/2014/main" id="{93CB568E-D4D6-4989-A10C-8F6F739643E2}"/>
            </a:ext>
          </a:extLst>
        </xdr:cNvPr>
        <xdr:cNvSpPr>
          <a:spLocks noChangeArrowheads="1"/>
        </xdr:cNvSpPr>
      </xdr:nvSpPr>
      <xdr:spPr bwMode="auto">
        <a:xfrm>
          <a:off x="12315842" y="4098925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301195</xdr:colOff>
      <xdr:row>23</xdr:row>
      <xdr:rowOff>68041</xdr:rowOff>
    </xdr:from>
    <xdr:to>
      <xdr:col>20</xdr:col>
      <xdr:colOff>508000</xdr:colOff>
      <xdr:row>24</xdr:row>
      <xdr:rowOff>63501</xdr:rowOff>
    </xdr:to>
    <xdr:sp macro="" textlink="">
      <xdr:nvSpPr>
        <xdr:cNvPr id="1149" name="六角形 1148">
          <a:extLst>
            <a:ext uri="{FF2B5EF4-FFF2-40B4-BE49-F238E27FC236}">
              <a16:creationId xmlns:a16="http://schemas.microsoft.com/office/drawing/2014/main" id="{B61B1D91-4F43-4C63-B33B-1727B3C49584}"/>
            </a:ext>
          </a:extLst>
        </xdr:cNvPr>
        <xdr:cNvSpPr/>
      </xdr:nvSpPr>
      <xdr:spPr bwMode="auto">
        <a:xfrm>
          <a:off x="12442395" y="4017741"/>
          <a:ext cx="206805" cy="166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269875</xdr:colOff>
      <xdr:row>17</xdr:row>
      <xdr:rowOff>92074</xdr:rowOff>
    </xdr:from>
    <xdr:to>
      <xdr:col>19</xdr:col>
      <xdr:colOff>425450</xdr:colOff>
      <xdr:row>18</xdr:row>
      <xdr:rowOff>41275</xdr:rowOff>
    </xdr:to>
    <xdr:sp macro="" textlink="">
      <xdr:nvSpPr>
        <xdr:cNvPr id="1150" name="六角形 1149">
          <a:extLst>
            <a:ext uri="{FF2B5EF4-FFF2-40B4-BE49-F238E27FC236}">
              <a16:creationId xmlns:a16="http://schemas.microsoft.com/office/drawing/2014/main" id="{3DE10F6D-CBC0-4DEF-B5D5-A1AC7EDCDDDB}"/>
            </a:ext>
          </a:extLst>
        </xdr:cNvPr>
        <xdr:cNvSpPr/>
      </xdr:nvSpPr>
      <xdr:spPr bwMode="auto">
        <a:xfrm>
          <a:off x="11706225" y="3013074"/>
          <a:ext cx="155575" cy="120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415018</xdr:colOff>
      <xdr:row>17</xdr:row>
      <xdr:rowOff>115657</xdr:rowOff>
    </xdr:from>
    <xdr:to>
      <xdr:col>19</xdr:col>
      <xdr:colOff>503481</xdr:colOff>
      <xdr:row>19</xdr:row>
      <xdr:rowOff>27215</xdr:rowOff>
    </xdr:to>
    <xdr:sp macro="" textlink="">
      <xdr:nvSpPr>
        <xdr:cNvPr id="1151" name="Line 579">
          <a:extLst>
            <a:ext uri="{FF2B5EF4-FFF2-40B4-BE49-F238E27FC236}">
              <a16:creationId xmlns:a16="http://schemas.microsoft.com/office/drawing/2014/main" id="{F3143C5D-55E7-48A1-85E0-5907551F868C}"/>
            </a:ext>
          </a:extLst>
        </xdr:cNvPr>
        <xdr:cNvSpPr>
          <a:spLocks noChangeShapeType="1"/>
        </xdr:cNvSpPr>
      </xdr:nvSpPr>
      <xdr:spPr bwMode="auto">
        <a:xfrm flipV="1">
          <a:off x="11851368" y="303665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445963</xdr:colOff>
      <xdr:row>17</xdr:row>
      <xdr:rowOff>139151</xdr:rowOff>
    </xdr:from>
    <xdr:ext cx="375638" cy="111506"/>
    <xdr:sp macro="" textlink="">
      <xdr:nvSpPr>
        <xdr:cNvPr id="1152" name="Text Box 877">
          <a:extLst>
            <a:ext uri="{FF2B5EF4-FFF2-40B4-BE49-F238E27FC236}">
              <a16:creationId xmlns:a16="http://schemas.microsoft.com/office/drawing/2014/main" id="{9450D3F2-0A5D-4A81-96A3-07CB07D38A58}"/>
            </a:ext>
          </a:extLst>
        </xdr:cNvPr>
        <xdr:cNvSpPr txBox="1">
          <a:spLocks noChangeArrowheads="1"/>
        </xdr:cNvSpPr>
      </xdr:nvSpPr>
      <xdr:spPr bwMode="auto">
        <a:xfrm>
          <a:off x="11882313" y="3060151"/>
          <a:ext cx="375638" cy="111506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20</xdr:col>
      <xdr:colOff>123825</xdr:colOff>
      <xdr:row>55</xdr:row>
      <xdr:rowOff>14278</xdr:rowOff>
    </xdr:from>
    <xdr:to>
      <xdr:col>20</xdr:col>
      <xdr:colOff>239712</xdr:colOff>
      <xdr:row>55</xdr:row>
      <xdr:rowOff>117475</xdr:rowOff>
    </xdr:to>
    <xdr:sp macro="" textlink="">
      <xdr:nvSpPr>
        <xdr:cNvPr id="1154" name="AutoShape 794">
          <a:extLst>
            <a:ext uri="{FF2B5EF4-FFF2-40B4-BE49-F238E27FC236}">
              <a16:creationId xmlns:a16="http://schemas.microsoft.com/office/drawing/2014/main" id="{A7E7C02F-B9BD-432C-9CF5-919A30889809}"/>
            </a:ext>
          </a:extLst>
        </xdr:cNvPr>
        <xdr:cNvSpPr>
          <a:spLocks noChangeArrowheads="1"/>
        </xdr:cNvSpPr>
      </xdr:nvSpPr>
      <xdr:spPr bwMode="auto">
        <a:xfrm>
          <a:off x="12265025" y="9450378"/>
          <a:ext cx="115887" cy="1031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578828</xdr:colOff>
      <xdr:row>21</xdr:row>
      <xdr:rowOff>168515</xdr:rowOff>
    </xdr:from>
    <xdr:to>
      <xdr:col>2</xdr:col>
      <xdr:colOff>73271</xdr:colOff>
      <xdr:row>23</xdr:row>
      <xdr:rowOff>168517</xdr:rowOff>
    </xdr:to>
    <xdr:sp macro="" textlink="">
      <xdr:nvSpPr>
        <xdr:cNvPr id="1155" name="Line 217">
          <a:extLst>
            <a:ext uri="{FF2B5EF4-FFF2-40B4-BE49-F238E27FC236}">
              <a16:creationId xmlns:a16="http://schemas.microsoft.com/office/drawing/2014/main" id="{D8C82726-9686-437E-83F8-D6C0E90B23DC}"/>
            </a:ext>
          </a:extLst>
        </xdr:cNvPr>
        <xdr:cNvSpPr>
          <a:spLocks noChangeShapeType="1"/>
        </xdr:cNvSpPr>
      </xdr:nvSpPr>
      <xdr:spPr bwMode="auto">
        <a:xfrm flipV="1">
          <a:off x="737578" y="3775315"/>
          <a:ext cx="199293" cy="342902"/>
        </a:xfrm>
        <a:custGeom>
          <a:avLst/>
          <a:gdLst>
            <a:gd name="connsiteX0" fmla="*/ 0 w 322385"/>
            <a:gd name="connsiteY0" fmla="*/ 0 h 307732"/>
            <a:gd name="connsiteX1" fmla="*/ 322385 w 322385"/>
            <a:gd name="connsiteY1" fmla="*/ 307732 h 307732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70" h="337040">
              <a:moveTo>
                <a:pt x="0" y="0"/>
              </a:moveTo>
              <a:cubicBezTo>
                <a:pt x="78154" y="212480"/>
                <a:pt x="156308" y="234463"/>
                <a:pt x="263770" y="337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185340</xdr:colOff>
      <xdr:row>20</xdr:row>
      <xdr:rowOff>44397</xdr:rowOff>
    </xdr:from>
    <xdr:ext cx="334873" cy="146104"/>
    <xdr:sp macro="" textlink="">
      <xdr:nvSpPr>
        <xdr:cNvPr id="1156" name="Text Box 1004">
          <a:extLst>
            <a:ext uri="{FF2B5EF4-FFF2-40B4-BE49-F238E27FC236}">
              <a16:creationId xmlns:a16="http://schemas.microsoft.com/office/drawing/2014/main" id="{17E99EFC-5133-48F2-B060-FDEC2EC3143D}"/>
            </a:ext>
          </a:extLst>
        </xdr:cNvPr>
        <xdr:cNvSpPr txBox="1">
          <a:spLocks noChangeArrowheads="1"/>
        </xdr:cNvSpPr>
      </xdr:nvSpPr>
      <xdr:spPr bwMode="auto">
        <a:xfrm>
          <a:off x="344090" y="3479747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</xdr:col>
      <xdr:colOff>6474</xdr:colOff>
      <xdr:row>17</xdr:row>
      <xdr:rowOff>13337</xdr:rowOff>
    </xdr:from>
    <xdr:to>
      <xdr:col>1</xdr:col>
      <xdr:colOff>173709</xdr:colOff>
      <xdr:row>17</xdr:row>
      <xdr:rowOff>151726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id="{3D9062F0-F561-4500-8E58-6BB43977B724}"/>
            </a:ext>
          </a:extLst>
        </xdr:cNvPr>
        <xdr:cNvSpPr/>
      </xdr:nvSpPr>
      <xdr:spPr bwMode="auto">
        <a:xfrm>
          <a:off x="165224" y="2934337"/>
          <a:ext cx="167235" cy="138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589643</xdr:colOff>
      <xdr:row>18</xdr:row>
      <xdr:rowOff>4539</xdr:rowOff>
    </xdr:from>
    <xdr:ext cx="303893" cy="154215"/>
    <xdr:sp macro="" textlink="">
      <xdr:nvSpPr>
        <xdr:cNvPr id="1158" name="Text Box 1123">
          <a:extLst>
            <a:ext uri="{FF2B5EF4-FFF2-40B4-BE49-F238E27FC236}">
              <a16:creationId xmlns:a16="http://schemas.microsoft.com/office/drawing/2014/main" id="{0097302C-7B67-48AF-AA7A-E0F52469518B}"/>
            </a:ext>
          </a:extLst>
        </xdr:cNvPr>
        <xdr:cNvSpPr txBox="1">
          <a:spLocks noChangeArrowheads="1"/>
        </xdr:cNvSpPr>
      </xdr:nvSpPr>
      <xdr:spPr bwMode="auto">
        <a:xfrm>
          <a:off x="748393" y="3096989"/>
          <a:ext cx="303893" cy="15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11948</xdr:colOff>
      <xdr:row>17</xdr:row>
      <xdr:rowOff>45823</xdr:rowOff>
    </xdr:from>
    <xdr:to>
      <xdr:col>2</xdr:col>
      <xdr:colOff>566520</xdr:colOff>
      <xdr:row>24</xdr:row>
      <xdr:rowOff>165442</xdr:rowOff>
    </xdr:to>
    <xdr:grpSp>
      <xdr:nvGrpSpPr>
        <xdr:cNvPr id="1159" name="グループ化 1158">
          <a:extLst>
            <a:ext uri="{FF2B5EF4-FFF2-40B4-BE49-F238E27FC236}">
              <a16:creationId xmlns:a16="http://schemas.microsoft.com/office/drawing/2014/main" id="{665801B2-9A53-4894-8D8F-81893D5E0CD3}"/>
            </a:ext>
          </a:extLst>
        </xdr:cNvPr>
        <xdr:cNvGrpSpPr/>
      </xdr:nvGrpSpPr>
      <xdr:grpSpPr>
        <a:xfrm>
          <a:off x="170698" y="2980430"/>
          <a:ext cx="1257608" cy="1326119"/>
          <a:chOff x="210223" y="2962227"/>
          <a:chExt cx="1170449" cy="1399682"/>
        </a:xfrm>
      </xdr:grpSpPr>
      <xdr:sp macro="" textlink="">
        <xdr:nvSpPr>
          <xdr:cNvPr id="1160" name="Line 218">
            <a:extLst>
              <a:ext uri="{FF2B5EF4-FFF2-40B4-BE49-F238E27FC236}">
                <a16:creationId xmlns:a16="http://schemas.microsoft.com/office/drawing/2014/main" id="{61F52D42-1A85-4983-BE8B-3D2CCD4E0F8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91880" y="3407436"/>
            <a:ext cx="5128" cy="7556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1" name="Freeform 219">
            <a:extLst>
              <a:ext uri="{FF2B5EF4-FFF2-40B4-BE49-F238E27FC236}">
                <a16:creationId xmlns:a16="http://schemas.microsoft.com/office/drawing/2014/main" id="{F71EFDD0-6EA6-4910-AA3A-498C6CB7BECF}"/>
              </a:ext>
            </a:extLst>
          </xdr:cNvPr>
          <xdr:cNvSpPr>
            <a:spLocks/>
          </xdr:cNvSpPr>
        </xdr:nvSpPr>
        <xdr:spPr bwMode="auto">
          <a:xfrm flipH="1">
            <a:off x="210223" y="3407819"/>
            <a:ext cx="1094601" cy="854425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214 w 10000"/>
              <a:gd name="connsiteY0" fmla="*/ 14943 h 14943"/>
              <a:gd name="connsiteX1" fmla="*/ 0 w 10000"/>
              <a:gd name="connsiteY1" fmla="*/ 4261 h 14943"/>
              <a:gd name="connsiteX2" fmla="*/ 3264 w 10000"/>
              <a:gd name="connsiteY2" fmla="*/ 6760 h 14943"/>
              <a:gd name="connsiteX3" fmla="*/ 10000 w 10000"/>
              <a:gd name="connsiteY3" fmla="*/ 0 h 149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4943">
                <a:moveTo>
                  <a:pt x="214" y="14943"/>
                </a:moveTo>
                <a:cubicBezTo>
                  <a:pt x="192" y="13030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2" name="Text Box 222">
            <a:extLst>
              <a:ext uri="{FF2B5EF4-FFF2-40B4-BE49-F238E27FC236}">
                <a16:creationId xmlns:a16="http://schemas.microsoft.com/office/drawing/2014/main" id="{5135D53F-B8E8-4F64-87BE-8B049B6D4A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546" y="2962227"/>
            <a:ext cx="846367" cy="13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土手道から下る</a:t>
            </a:r>
          </a:p>
        </xdr:txBody>
      </xdr:sp>
      <xdr:sp macro="" textlink="">
        <xdr:nvSpPr>
          <xdr:cNvPr id="1163" name="Oval 215">
            <a:extLst>
              <a:ext uri="{FF2B5EF4-FFF2-40B4-BE49-F238E27FC236}">
                <a16:creationId xmlns:a16="http://schemas.microsoft.com/office/drawing/2014/main" id="{1CC299C2-A702-4E6E-87CD-721D78BEB5B1}"/>
              </a:ext>
            </a:extLst>
          </xdr:cNvPr>
          <xdr:cNvSpPr>
            <a:spLocks noChangeArrowheads="1"/>
          </xdr:cNvSpPr>
        </xdr:nvSpPr>
        <xdr:spPr bwMode="auto">
          <a:xfrm>
            <a:off x="1234631" y="3577525"/>
            <a:ext cx="146041" cy="16243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64" name="AutoShape 1122">
            <a:extLst>
              <a:ext uri="{FF2B5EF4-FFF2-40B4-BE49-F238E27FC236}">
                <a16:creationId xmlns:a16="http://schemas.microsoft.com/office/drawing/2014/main" id="{EF140A29-5B6A-46A6-A422-C3E571878B4C}"/>
              </a:ext>
            </a:extLst>
          </xdr:cNvPr>
          <xdr:cNvSpPr>
            <a:spLocks/>
          </xdr:cNvSpPr>
        </xdr:nvSpPr>
        <xdr:spPr bwMode="auto">
          <a:xfrm rot="4103840" flipH="1">
            <a:off x="772809" y="3284298"/>
            <a:ext cx="551566" cy="381885"/>
          </a:xfrm>
          <a:prstGeom prst="rightBrace">
            <a:avLst>
              <a:gd name="adj1" fmla="val 16597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1165" name="AutoShape 995">
            <a:extLst>
              <a:ext uri="{FF2B5EF4-FFF2-40B4-BE49-F238E27FC236}">
                <a16:creationId xmlns:a16="http://schemas.microsoft.com/office/drawing/2014/main" id="{B5E1D2EF-86EA-41E8-B2C0-FD71EE89072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2647" y="3261548"/>
            <a:ext cx="3199" cy="1100361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</xdr:col>
      <xdr:colOff>498237</xdr:colOff>
      <xdr:row>19</xdr:row>
      <xdr:rowOff>139208</xdr:rowOff>
    </xdr:from>
    <xdr:ext cx="322382" cy="139212"/>
    <xdr:sp macro="" textlink="">
      <xdr:nvSpPr>
        <xdr:cNvPr id="1166" name="Text Box 1004">
          <a:extLst>
            <a:ext uri="{FF2B5EF4-FFF2-40B4-BE49-F238E27FC236}">
              <a16:creationId xmlns:a16="http://schemas.microsoft.com/office/drawing/2014/main" id="{86CD74D1-92E8-41C9-AD72-64763AB04948}"/>
            </a:ext>
          </a:extLst>
        </xdr:cNvPr>
        <xdr:cNvSpPr txBox="1">
          <a:spLocks noChangeArrowheads="1"/>
        </xdr:cNvSpPr>
      </xdr:nvSpPr>
      <xdr:spPr bwMode="auto">
        <a:xfrm>
          <a:off x="656987" y="3403108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2</xdr:col>
      <xdr:colOff>417822</xdr:colOff>
      <xdr:row>21</xdr:row>
      <xdr:rowOff>166452</xdr:rowOff>
    </xdr:from>
    <xdr:to>
      <xdr:col>2</xdr:col>
      <xdr:colOff>551172</xdr:colOff>
      <xdr:row>22</xdr:row>
      <xdr:rowOff>119076</xdr:rowOff>
    </xdr:to>
    <xdr:sp macro="" textlink="">
      <xdr:nvSpPr>
        <xdr:cNvPr id="1167" name="AutoShape 220">
          <a:extLst>
            <a:ext uri="{FF2B5EF4-FFF2-40B4-BE49-F238E27FC236}">
              <a16:creationId xmlns:a16="http://schemas.microsoft.com/office/drawing/2014/main" id="{CB843BA4-FC0D-47E2-A902-5A536839CD94}"/>
            </a:ext>
          </a:extLst>
        </xdr:cNvPr>
        <xdr:cNvSpPr>
          <a:spLocks noChangeArrowheads="1"/>
        </xdr:cNvSpPr>
      </xdr:nvSpPr>
      <xdr:spPr bwMode="auto">
        <a:xfrm>
          <a:off x="1281422" y="3773252"/>
          <a:ext cx="133350" cy="1240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29866</xdr:colOff>
      <xdr:row>21</xdr:row>
      <xdr:rowOff>150904</xdr:rowOff>
    </xdr:from>
    <xdr:to>
      <xdr:col>2</xdr:col>
      <xdr:colOff>330153</xdr:colOff>
      <xdr:row>25</xdr:row>
      <xdr:rowOff>5521</xdr:rowOff>
    </xdr:to>
    <xdr:pic>
      <xdr:nvPicPr>
        <xdr:cNvPr id="1168" name="図 1167">
          <a:extLst>
            <a:ext uri="{FF2B5EF4-FFF2-40B4-BE49-F238E27FC236}">
              <a16:creationId xmlns:a16="http://schemas.microsoft.com/office/drawing/2014/main" id="{2FC6F6C9-860C-42CF-ACD3-46E6AE6F0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13920757">
          <a:off x="773401" y="3877769"/>
          <a:ext cx="540417" cy="300287"/>
        </a:xfrm>
        <a:prstGeom prst="rect">
          <a:avLst/>
        </a:prstGeom>
      </xdr:spPr>
    </xdr:pic>
    <xdr:clientData/>
  </xdr:twoCellAnchor>
  <xdr:twoCellAnchor>
    <xdr:from>
      <xdr:col>3</xdr:col>
      <xdr:colOff>284702</xdr:colOff>
      <xdr:row>17</xdr:row>
      <xdr:rowOff>121343</xdr:rowOff>
    </xdr:from>
    <xdr:to>
      <xdr:col>4</xdr:col>
      <xdr:colOff>147761</xdr:colOff>
      <xdr:row>24</xdr:row>
      <xdr:rowOff>167693</xdr:rowOff>
    </xdr:to>
    <xdr:sp macro="" textlink="">
      <xdr:nvSpPr>
        <xdr:cNvPr id="1169" name="Freeform 1053">
          <a:extLst>
            <a:ext uri="{FF2B5EF4-FFF2-40B4-BE49-F238E27FC236}">
              <a16:creationId xmlns:a16="http://schemas.microsoft.com/office/drawing/2014/main" id="{B1117652-68E4-4E6F-9B00-5C09C00E91FE}"/>
            </a:ext>
          </a:extLst>
        </xdr:cNvPr>
        <xdr:cNvSpPr>
          <a:spLocks/>
        </xdr:cNvSpPr>
      </xdr:nvSpPr>
      <xdr:spPr bwMode="auto">
        <a:xfrm flipH="1">
          <a:off x="1853152" y="3042343"/>
          <a:ext cx="567909" cy="1246500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2000 w 10000"/>
            <a:gd name="connsiteY1" fmla="*/ 7937 h 10000"/>
            <a:gd name="connsiteX2" fmla="*/ 4667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128 h 10128"/>
            <a:gd name="connsiteX1" fmla="*/ 2000 w 10000"/>
            <a:gd name="connsiteY1" fmla="*/ 8065 h 10128"/>
            <a:gd name="connsiteX2" fmla="*/ 1889 w 10000"/>
            <a:gd name="connsiteY2" fmla="*/ 0 h 10128"/>
            <a:gd name="connsiteX3" fmla="*/ 10000 w 10000"/>
            <a:gd name="connsiteY3" fmla="*/ 128 h 10128"/>
            <a:gd name="connsiteX0" fmla="*/ 169 w 8111"/>
            <a:gd name="connsiteY0" fmla="*/ 12433 h 12433"/>
            <a:gd name="connsiteX1" fmla="*/ 111 w 8111"/>
            <a:gd name="connsiteY1" fmla="*/ 8065 h 12433"/>
            <a:gd name="connsiteX2" fmla="*/ 0 w 8111"/>
            <a:gd name="connsiteY2" fmla="*/ 0 h 12433"/>
            <a:gd name="connsiteX3" fmla="*/ 8111 w 8111"/>
            <a:gd name="connsiteY3" fmla="*/ 128 h 12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1" h="12433">
              <a:moveTo>
                <a:pt x="169" y="12433"/>
              </a:moveTo>
              <a:cubicBezTo>
                <a:pt x="150" y="10977"/>
                <a:pt x="130" y="9521"/>
                <a:pt x="111" y="8065"/>
              </a:cubicBezTo>
              <a:lnTo>
                <a:pt x="0" y="0"/>
              </a:lnTo>
              <a:lnTo>
                <a:pt x="8111" y="1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156687</xdr:colOff>
      <xdr:row>16</xdr:row>
      <xdr:rowOff>149010</xdr:rowOff>
    </xdr:from>
    <xdr:to>
      <xdr:col>4</xdr:col>
      <xdr:colOff>496838</xdr:colOff>
      <xdr:row>18</xdr:row>
      <xdr:rowOff>105995</xdr:rowOff>
    </xdr:to>
    <xdr:sp macro="" textlink="">
      <xdr:nvSpPr>
        <xdr:cNvPr id="1170" name="Line 1054">
          <a:extLst>
            <a:ext uri="{FF2B5EF4-FFF2-40B4-BE49-F238E27FC236}">
              <a16:creationId xmlns:a16="http://schemas.microsoft.com/office/drawing/2014/main" id="{5567BED5-7C58-417D-A0CA-9810870552A1}"/>
            </a:ext>
          </a:extLst>
        </xdr:cNvPr>
        <xdr:cNvSpPr>
          <a:spLocks noChangeShapeType="1"/>
        </xdr:cNvSpPr>
      </xdr:nvSpPr>
      <xdr:spPr bwMode="auto">
        <a:xfrm rot="3000000" flipH="1">
          <a:off x="2450120" y="2878427"/>
          <a:ext cx="299885" cy="340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347162</xdr:colOff>
      <xdr:row>18</xdr:row>
      <xdr:rowOff>161687</xdr:rowOff>
    </xdr:from>
    <xdr:to>
      <xdr:col>4</xdr:col>
      <xdr:colOff>517118</xdr:colOff>
      <xdr:row>23</xdr:row>
      <xdr:rowOff>89749</xdr:rowOff>
    </xdr:to>
    <xdr:sp macro="" textlink="">
      <xdr:nvSpPr>
        <xdr:cNvPr id="1171" name="Line 1055">
          <a:extLst>
            <a:ext uri="{FF2B5EF4-FFF2-40B4-BE49-F238E27FC236}">
              <a16:creationId xmlns:a16="http://schemas.microsoft.com/office/drawing/2014/main" id="{5296953A-C04A-493A-B839-00BD43B1B2F3}"/>
            </a:ext>
          </a:extLst>
        </xdr:cNvPr>
        <xdr:cNvSpPr>
          <a:spLocks noChangeShapeType="1"/>
        </xdr:cNvSpPr>
      </xdr:nvSpPr>
      <xdr:spPr bwMode="auto">
        <a:xfrm rot="3000000" flipH="1">
          <a:off x="1960359" y="3209390"/>
          <a:ext cx="785312" cy="874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79801</xdr:colOff>
      <xdr:row>18</xdr:row>
      <xdr:rowOff>9954</xdr:rowOff>
    </xdr:from>
    <xdr:to>
      <xdr:col>4</xdr:col>
      <xdr:colOff>201428</xdr:colOff>
      <xdr:row>18</xdr:row>
      <xdr:rowOff>120612</xdr:rowOff>
    </xdr:to>
    <xdr:sp macro="" textlink="">
      <xdr:nvSpPr>
        <xdr:cNvPr id="1172" name="AutoShape 1059">
          <a:extLst>
            <a:ext uri="{FF2B5EF4-FFF2-40B4-BE49-F238E27FC236}">
              <a16:creationId xmlns:a16="http://schemas.microsoft.com/office/drawing/2014/main" id="{181480E6-FA4C-4E2A-971A-0C06DABC6457}"/>
            </a:ext>
          </a:extLst>
        </xdr:cNvPr>
        <xdr:cNvSpPr>
          <a:spLocks noChangeArrowheads="1"/>
        </xdr:cNvSpPr>
      </xdr:nvSpPr>
      <xdr:spPr bwMode="auto">
        <a:xfrm>
          <a:off x="2353101" y="3102404"/>
          <a:ext cx="121627" cy="1106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73944</xdr:colOff>
      <xdr:row>20</xdr:row>
      <xdr:rowOff>149412</xdr:rowOff>
    </xdr:from>
    <xdr:to>
      <xdr:col>4</xdr:col>
      <xdr:colOff>214780</xdr:colOff>
      <xdr:row>21</xdr:row>
      <xdr:rowOff>105833</xdr:rowOff>
    </xdr:to>
    <xdr:sp macro="" textlink="">
      <xdr:nvSpPr>
        <xdr:cNvPr id="1173" name="Oval 754">
          <a:extLst>
            <a:ext uri="{FF2B5EF4-FFF2-40B4-BE49-F238E27FC236}">
              <a16:creationId xmlns:a16="http://schemas.microsoft.com/office/drawing/2014/main" id="{1A0E8EDC-AAFD-411F-9B43-527537DC7D15}"/>
            </a:ext>
          </a:extLst>
        </xdr:cNvPr>
        <xdr:cNvSpPr>
          <a:spLocks noChangeArrowheads="1"/>
        </xdr:cNvSpPr>
      </xdr:nvSpPr>
      <xdr:spPr bwMode="auto">
        <a:xfrm>
          <a:off x="2347244" y="3584762"/>
          <a:ext cx="140836" cy="127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22677</xdr:colOff>
      <xdr:row>19</xdr:row>
      <xdr:rowOff>87521</xdr:rowOff>
    </xdr:from>
    <xdr:ext cx="93966" cy="207302"/>
    <xdr:sp macro="" textlink="">
      <xdr:nvSpPr>
        <xdr:cNvPr id="1174" name="Text Box 1004">
          <a:extLst>
            <a:ext uri="{FF2B5EF4-FFF2-40B4-BE49-F238E27FC236}">
              <a16:creationId xmlns:a16="http://schemas.microsoft.com/office/drawing/2014/main" id="{10662341-5B72-4F26-A347-8446CDF3FD1E}"/>
            </a:ext>
          </a:extLst>
        </xdr:cNvPr>
        <xdr:cNvSpPr txBox="1">
          <a:spLocks noChangeArrowheads="1"/>
        </xdr:cNvSpPr>
      </xdr:nvSpPr>
      <xdr:spPr bwMode="auto">
        <a:xfrm>
          <a:off x="2295977" y="3351421"/>
          <a:ext cx="93966" cy="20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4</xdr:col>
      <xdr:colOff>114107</xdr:colOff>
      <xdr:row>17</xdr:row>
      <xdr:rowOff>114268</xdr:rowOff>
    </xdr:from>
    <xdr:to>
      <xdr:col>4</xdr:col>
      <xdr:colOff>296914</xdr:colOff>
      <xdr:row>21</xdr:row>
      <xdr:rowOff>42810</xdr:rowOff>
    </xdr:to>
    <xdr:sp macro="" textlink="">
      <xdr:nvSpPr>
        <xdr:cNvPr id="1175" name="AutoShape 1122">
          <a:extLst>
            <a:ext uri="{FF2B5EF4-FFF2-40B4-BE49-F238E27FC236}">
              <a16:creationId xmlns:a16="http://schemas.microsoft.com/office/drawing/2014/main" id="{9EAD024D-5C4B-4511-85E8-1A07DB0EA7FC}"/>
            </a:ext>
          </a:extLst>
        </xdr:cNvPr>
        <xdr:cNvSpPr>
          <a:spLocks/>
        </xdr:cNvSpPr>
      </xdr:nvSpPr>
      <xdr:spPr bwMode="auto">
        <a:xfrm>
          <a:off x="2387407" y="3035268"/>
          <a:ext cx="182807" cy="614342"/>
        </a:xfrm>
        <a:prstGeom prst="rightBrace">
          <a:avLst>
            <a:gd name="adj1" fmla="val 16597"/>
            <a:gd name="adj2" fmla="val 671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329713</xdr:colOff>
      <xdr:row>19</xdr:row>
      <xdr:rowOff>133217</xdr:rowOff>
    </xdr:from>
    <xdr:ext cx="381000" cy="176874"/>
    <xdr:sp macro="" textlink="">
      <xdr:nvSpPr>
        <xdr:cNvPr id="1176" name="Text Box 1123">
          <a:extLst>
            <a:ext uri="{FF2B5EF4-FFF2-40B4-BE49-F238E27FC236}">
              <a16:creationId xmlns:a16="http://schemas.microsoft.com/office/drawing/2014/main" id="{56AB1CE6-B381-4724-959F-642A125BBFDA}"/>
            </a:ext>
          </a:extLst>
        </xdr:cNvPr>
        <xdr:cNvSpPr txBox="1">
          <a:spLocks noChangeArrowheads="1"/>
        </xdr:cNvSpPr>
      </xdr:nvSpPr>
      <xdr:spPr bwMode="auto">
        <a:xfrm>
          <a:off x="2603013" y="3397117"/>
          <a:ext cx="381000" cy="176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4</xdr:col>
      <xdr:colOff>221363</xdr:colOff>
      <xdr:row>24</xdr:row>
      <xdr:rowOff>46956</xdr:rowOff>
    </xdr:from>
    <xdr:ext cx="382335" cy="134155"/>
    <xdr:sp macro="" textlink="">
      <xdr:nvSpPr>
        <xdr:cNvPr id="1177" name="Text Box 1123">
          <a:extLst>
            <a:ext uri="{FF2B5EF4-FFF2-40B4-BE49-F238E27FC236}">
              <a16:creationId xmlns:a16="http://schemas.microsoft.com/office/drawing/2014/main" id="{1137900F-A20E-4029-9DC9-02B4A3095235}"/>
            </a:ext>
          </a:extLst>
        </xdr:cNvPr>
        <xdr:cNvSpPr txBox="1">
          <a:spLocks noChangeArrowheads="1"/>
        </xdr:cNvSpPr>
      </xdr:nvSpPr>
      <xdr:spPr bwMode="auto">
        <a:xfrm>
          <a:off x="2494663" y="4168106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145485</xdr:colOff>
      <xdr:row>21</xdr:row>
      <xdr:rowOff>98945</xdr:rowOff>
    </xdr:from>
    <xdr:to>
      <xdr:col>4</xdr:col>
      <xdr:colOff>329954</xdr:colOff>
      <xdr:row>22</xdr:row>
      <xdr:rowOff>74706</xdr:rowOff>
    </xdr:to>
    <xdr:sp macro="" textlink="">
      <xdr:nvSpPr>
        <xdr:cNvPr id="1178" name="六角形 1177">
          <a:extLst>
            <a:ext uri="{FF2B5EF4-FFF2-40B4-BE49-F238E27FC236}">
              <a16:creationId xmlns:a16="http://schemas.microsoft.com/office/drawing/2014/main" id="{433FDC18-4928-434F-9E70-D24EA977C0A1}"/>
            </a:ext>
          </a:extLst>
        </xdr:cNvPr>
        <xdr:cNvSpPr/>
      </xdr:nvSpPr>
      <xdr:spPr bwMode="auto">
        <a:xfrm>
          <a:off x="2418785" y="3705745"/>
          <a:ext cx="184469" cy="1472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111139</xdr:colOff>
      <xdr:row>21</xdr:row>
      <xdr:rowOff>30544</xdr:rowOff>
    </xdr:from>
    <xdr:to>
      <xdr:col>6</xdr:col>
      <xdr:colOff>15889</xdr:colOff>
      <xdr:row>21</xdr:row>
      <xdr:rowOff>40069</xdr:rowOff>
    </xdr:to>
    <xdr:sp macro="" textlink="">
      <xdr:nvSpPr>
        <xdr:cNvPr id="1179" name="Line 948">
          <a:extLst>
            <a:ext uri="{FF2B5EF4-FFF2-40B4-BE49-F238E27FC236}">
              <a16:creationId xmlns:a16="http://schemas.microsoft.com/office/drawing/2014/main" id="{88D41369-E4FE-49E5-9E09-8E658D68D854}"/>
            </a:ext>
          </a:extLst>
        </xdr:cNvPr>
        <xdr:cNvSpPr>
          <a:spLocks noChangeShapeType="1"/>
        </xdr:cNvSpPr>
      </xdr:nvSpPr>
      <xdr:spPr bwMode="auto">
        <a:xfrm flipV="1">
          <a:off x="3089289" y="3637344"/>
          <a:ext cx="609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694156</xdr:colOff>
      <xdr:row>18</xdr:row>
      <xdr:rowOff>66340</xdr:rowOff>
    </xdr:from>
    <xdr:to>
      <xdr:col>5</xdr:col>
      <xdr:colOff>735151</xdr:colOff>
      <xdr:row>21</xdr:row>
      <xdr:rowOff>3556</xdr:rowOff>
    </xdr:to>
    <xdr:sp macro="" textlink="">
      <xdr:nvSpPr>
        <xdr:cNvPr id="1180" name="Line 950">
          <a:extLst>
            <a:ext uri="{FF2B5EF4-FFF2-40B4-BE49-F238E27FC236}">
              <a16:creationId xmlns:a16="http://schemas.microsoft.com/office/drawing/2014/main" id="{2B059477-F956-4924-B850-B355F7FD2B9B}"/>
            </a:ext>
          </a:extLst>
        </xdr:cNvPr>
        <xdr:cNvSpPr>
          <a:spLocks noChangeShapeType="1"/>
        </xdr:cNvSpPr>
      </xdr:nvSpPr>
      <xdr:spPr bwMode="auto">
        <a:xfrm flipH="1" flipV="1">
          <a:off x="3672306" y="3158790"/>
          <a:ext cx="9245" cy="4515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66714"/>
            <a:gd name="connsiteY0" fmla="*/ 0 h 10000"/>
            <a:gd name="connsiteX1" fmla="*/ 10000 w 166714"/>
            <a:gd name="connsiteY1" fmla="*/ 10000 h 10000"/>
            <a:gd name="connsiteX0" fmla="*/ 0 w 166714"/>
            <a:gd name="connsiteY0" fmla="*/ 0 h 11622"/>
            <a:gd name="connsiteX1" fmla="*/ 10000 w 166714"/>
            <a:gd name="connsiteY1" fmla="*/ 11622 h 11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714" h="11622">
              <a:moveTo>
                <a:pt x="0" y="0"/>
              </a:moveTo>
              <a:cubicBezTo>
                <a:pt x="370895" y="5947"/>
                <a:pt x="6667" y="8289"/>
                <a:pt x="10000" y="116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736998</xdr:colOff>
      <xdr:row>21</xdr:row>
      <xdr:rowOff>41716</xdr:rowOff>
    </xdr:from>
    <xdr:to>
      <xdr:col>6</xdr:col>
      <xdr:colOff>712637</xdr:colOff>
      <xdr:row>24</xdr:row>
      <xdr:rowOff>28510</xdr:rowOff>
    </xdr:to>
    <xdr:sp macro="" textlink="">
      <xdr:nvSpPr>
        <xdr:cNvPr id="1181" name="Freeform 413">
          <a:extLst>
            <a:ext uri="{FF2B5EF4-FFF2-40B4-BE49-F238E27FC236}">
              <a16:creationId xmlns:a16="http://schemas.microsoft.com/office/drawing/2014/main" id="{43148AA4-78D7-4CE6-94D9-6277B050BB08}"/>
            </a:ext>
          </a:extLst>
        </xdr:cNvPr>
        <xdr:cNvSpPr>
          <a:spLocks/>
        </xdr:cNvSpPr>
      </xdr:nvSpPr>
      <xdr:spPr bwMode="auto">
        <a:xfrm>
          <a:off x="3683398" y="3648516"/>
          <a:ext cx="705889" cy="501144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323 w 10000"/>
            <a:gd name="connsiteY0" fmla="*/ 9971 h 9971"/>
            <a:gd name="connsiteX1" fmla="*/ 0 w 10000"/>
            <a:gd name="connsiteY1" fmla="*/ 14 h 9971"/>
            <a:gd name="connsiteX2" fmla="*/ 10000 w 10000"/>
            <a:gd name="connsiteY2" fmla="*/ 228 h 9971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692">
              <a:moveTo>
                <a:pt x="646" y="13692"/>
              </a:moveTo>
              <a:cubicBezTo>
                <a:pt x="831" y="8560"/>
                <a:pt x="416" y="5146"/>
                <a:pt x="0" y="14"/>
              </a:cubicBezTo>
              <a:cubicBezTo>
                <a:pt x="3333" y="-79"/>
                <a:pt x="6667" y="322"/>
                <a:pt x="10000" y="2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701883</xdr:colOff>
      <xdr:row>18</xdr:row>
      <xdr:rowOff>172242</xdr:rowOff>
    </xdr:from>
    <xdr:to>
      <xdr:col>6</xdr:col>
      <xdr:colOff>245449</xdr:colOff>
      <xdr:row>20</xdr:row>
      <xdr:rowOff>41620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35FE900F-2FD6-424D-966A-9404ADFFEB3E}"/>
            </a:ext>
          </a:extLst>
        </xdr:cNvPr>
        <xdr:cNvSpPr/>
      </xdr:nvSpPr>
      <xdr:spPr bwMode="auto">
        <a:xfrm>
          <a:off x="3680033" y="3264692"/>
          <a:ext cx="248416" cy="2122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67500</xdr:colOff>
      <xdr:row>22</xdr:row>
      <xdr:rowOff>157255</xdr:rowOff>
    </xdr:from>
    <xdr:to>
      <xdr:col>6</xdr:col>
      <xdr:colOff>291436</xdr:colOff>
      <xdr:row>23</xdr:row>
      <xdr:rowOff>168227</xdr:rowOff>
    </xdr:to>
    <xdr:sp macro="" textlink="">
      <xdr:nvSpPr>
        <xdr:cNvPr id="1183" name="六角形 1182">
          <a:extLst>
            <a:ext uri="{FF2B5EF4-FFF2-40B4-BE49-F238E27FC236}">
              <a16:creationId xmlns:a16="http://schemas.microsoft.com/office/drawing/2014/main" id="{428CAA5E-3ED2-46E6-862C-BD823D3E138E}"/>
            </a:ext>
          </a:extLst>
        </xdr:cNvPr>
        <xdr:cNvSpPr/>
      </xdr:nvSpPr>
      <xdr:spPr bwMode="auto">
        <a:xfrm>
          <a:off x="3744813" y="3917498"/>
          <a:ext cx="223936" cy="1815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342805</xdr:colOff>
      <xdr:row>20</xdr:row>
      <xdr:rowOff>57137</xdr:rowOff>
    </xdr:from>
    <xdr:to>
      <xdr:col>5</xdr:col>
      <xdr:colOff>535903</xdr:colOff>
      <xdr:row>21</xdr:row>
      <xdr:rowOff>54252</xdr:rowOff>
    </xdr:to>
    <xdr:sp macro="" textlink="">
      <xdr:nvSpPr>
        <xdr:cNvPr id="1184" name="六角形 1183">
          <a:extLst>
            <a:ext uri="{FF2B5EF4-FFF2-40B4-BE49-F238E27FC236}">
              <a16:creationId xmlns:a16="http://schemas.microsoft.com/office/drawing/2014/main" id="{42079241-390F-4293-8C7B-F61457F517EC}"/>
            </a:ext>
          </a:extLst>
        </xdr:cNvPr>
        <xdr:cNvSpPr/>
      </xdr:nvSpPr>
      <xdr:spPr bwMode="auto">
        <a:xfrm>
          <a:off x="3320955" y="3492487"/>
          <a:ext cx="193098" cy="1685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271016</xdr:colOff>
      <xdr:row>20</xdr:row>
      <xdr:rowOff>102443</xdr:rowOff>
    </xdr:from>
    <xdr:to>
      <xdr:col>6</xdr:col>
      <xdr:colOff>516465</xdr:colOff>
      <xdr:row>21</xdr:row>
      <xdr:rowOff>144373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60CDC270-8E3B-41FE-BBBC-C304265CC6FE}"/>
            </a:ext>
          </a:extLst>
        </xdr:cNvPr>
        <xdr:cNvSpPr/>
      </xdr:nvSpPr>
      <xdr:spPr bwMode="auto">
        <a:xfrm>
          <a:off x="3954016" y="353779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272847</xdr:colOff>
      <xdr:row>17</xdr:row>
      <xdr:rowOff>29372</xdr:rowOff>
    </xdr:from>
    <xdr:to>
      <xdr:col>8</xdr:col>
      <xdr:colOff>168070</xdr:colOff>
      <xdr:row>24</xdr:row>
      <xdr:rowOff>131861</xdr:rowOff>
    </xdr:to>
    <xdr:sp macro="" textlink="">
      <xdr:nvSpPr>
        <xdr:cNvPr id="1186" name="Freeform 214">
          <a:extLst>
            <a:ext uri="{FF2B5EF4-FFF2-40B4-BE49-F238E27FC236}">
              <a16:creationId xmlns:a16="http://schemas.microsoft.com/office/drawing/2014/main" id="{CA982EDB-ABAF-41CC-8FB6-0AAA1AB72DF7}"/>
            </a:ext>
          </a:extLst>
        </xdr:cNvPr>
        <xdr:cNvSpPr>
          <a:spLocks/>
        </xdr:cNvSpPr>
      </xdr:nvSpPr>
      <xdr:spPr bwMode="auto">
        <a:xfrm>
          <a:off x="4660697" y="2950372"/>
          <a:ext cx="600073" cy="1302639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288 w 10000"/>
            <a:gd name="connsiteY1" fmla="*/ 1176 h 10000"/>
            <a:gd name="connsiteX2" fmla="*/ 10000 w 10000"/>
            <a:gd name="connsiteY2" fmla="*/ 0 h 10000"/>
            <a:gd name="connsiteX0" fmla="*/ 0 w 7118"/>
            <a:gd name="connsiteY0" fmla="*/ 11918 h 11918"/>
            <a:gd name="connsiteX1" fmla="*/ 288 w 7118"/>
            <a:gd name="connsiteY1" fmla="*/ 3094 h 11918"/>
            <a:gd name="connsiteX2" fmla="*/ 7118 w 7118"/>
            <a:gd name="connsiteY2" fmla="*/ 0 h 11918"/>
            <a:gd name="connsiteX0" fmla="*/ 0 w 10000"/>
            <a:gd name="connsiteY0" fmla="*/ 10000 h 10000"/>
            <a:gd name="connsiteX1" fmla="*/ 405 w 10000"/>
            <a:gd name="connsiteY1" fmla="*/ 2596 h 10000"/>
            <a:gd name="connsiteX2" fmla="*/ 10000 w 10000"/>
            <a:gd name="connsiteY2" fmla="*/ 0 h 10000"/>
            <a:gd name="connsiteX0" fmla="*/ 0 w 40365"/>
            <a:gd name="connsiteY0" fmla="*/ 10738 h 10738"/>
            <a:gd name="connsiteX1" fmla="*/ 30770 w 40365"/>
            <a:gd name="connsiteY1" fmla="*/ 2596 h 10738"/>
            <a:gd name="connsiteX2" fmla="*/ 40365 w 40365"/>
            <a:gd name="connsiteY2" fmla="*/ 0 h 10738"/>
            <a:gd name="connsiteX0" fmla="*/ 0 w 40365"/>
            <a:gd name="connsiteY0" fmla="*/ 10738 h 10738"/>
            <a:gd name="connsiteX1" fmla="*/ 31580 w 40365"/>
            <a:gd name="connsiteY1" fmla="*/ 8987 h 10738"/>
            <a:gd name="connsiteX2" fmla="*/ 30770 w 40365"/>
            <a:gd name="connsiteY2" fmla="*/ 2596 h 10738"/>
            <a:gd name="connsiteX3" fmla="*/ 40365 w 40365"/>
            <a:gd name="connsiteY3" fmla="*/ 0 h 10738"/>
            <a:gd name="connsiteX0" fmla="*/ 0 w 41580"/>
            <a:gd name="connsiteY0" fmla="*/ 11342 h 11342"/>
            <a:gd name="connsiteX1" fmla="*/ 32795 w 41580"/>
            <a:gd name="connsiteY1" fmla="*/ 8987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2795 w 41580"/>
            <a:gd name="connsiteY1" fmla="*/ 8383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7451"/>
            <a:gd name="connsiteY0" fmla="*/ 12029 h 12029"/>
            <a:gd name="connsiteX1" fmla="*/ 31548 w 37451"/>
            <a:gd name="connsiteY1" fmla="*/ 8126 h 12029"/>
            <a:gd name="connsiteX2" fmla="*/ 30333 w 37451"/>
            <a:gd name="connsiteY2" fmla="*/ 3077 h 12029"/>
            <a:gd name="connsiteX3" fmla="*/ 37451 w 37451"/>
            <a:gd name="connsiteY3" fmla="*/ 0 h 12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51" h="12029">
              <a:moveTo>
                <a:pt x="0" y="12029"/>
              </a:moveTo>
              <a:cubicBezTo>
                <a:pt x="1920" y="9508"/>
                <a:pt x="29523" y="11572"/>
                <a:pt x="31548" y="8126"/>
              </a:cubicBezTo>
              <a:lnTo>
                <a:pt x="30333" y="3077"/>
              </a:lnTo>
              <a:cubicBezTo>
                <a:pt x="31299" y="1264"/>
                <a:pt x="30340" y="1134"/>
                <a:pt x="374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551318</xdr:colOff>
      <xdr:row>19</xdr:row>
      <xdr:rowOff>74133</xdr:rowOff>
    </xdr:from>
    <xdr:to>
      <xdr:col>8</xdr:col>
      <xdr:colOff>31750</xdr:colOff>
      <xdr:row>20</xdr:row>
      <xdr:rowOff>58964</xdr:rowOff>
    </xdr:to>
    <xdr:sp macro="" textlink="">
      <xdr:nvSpPr>
        <xdr:cNvPr id="1187" name="六角形 1186">
          <a:extLst>
            <a:ext uri="{FF2B5EF4-FFF2-40B4-BE49-F238E27FC236}">
              <a16:creationId xmlns:a16="http://schemas.microsoft.com/office/drawing/2014/main" id="{C00195AB-D09B-410F-8068-91C1AAA701A2}"/>
            </a:ext>
          </a:extLst>
        </xdr:cNvPr>
        <xdr:cNvSpPr/>
      </xdr:nvSpPr>
      <xdr:spPr bwMode="auto">
        <a:xfrm>
          <a:off x="4939168" y="3338033"/>
          <a:ext cx="185282" cy="1562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44335</xdr:colOff>
      <xdr:row>19</xdr:row>
      <xdr:rowOff>32934</xdr:rowOff>
    </xdr:from>
    <xdr:ext cx="36000" cy="324000"/>
    <xdr:sp macro="" textlink="">
      <xdr:nvSpPr>
        <xdr:cNvPr id="1188" name="Text Box 1118">
          <a:extLst>
            <a:ext uri="{FF2B5EF4-FFF2-40B4-BE49-F238E27FC236}">
              <a16:creationId xmlns:a16="http://schemas.microsoft.com/office/drawing/2014/main" id="{4776D7C7-76F6-471C-8B8B-64E5C8D1BAD5}"/>
            </a:ext>
          </a:extLst>
        </xdr:cNvPr>
        <xdr:cNvSpPr txBox="1">
          <a:spLocks noChangeArrowheads="1"/>
        </xdr:cNvSpPr>
      </xdr:nvSpPr>
      <xdr:spPr bwMode="auto">
        <a:xfrm flipH="1">
          <a:off x="5137035" y="3296834"/>
          <a:ext cx="36000" cy="324000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740027</xdr:colOff>
      <xdr:row>21</xdr:row>
      <xdr:rowOff>0</xdr:rowOff>
    </xdr:from>
    <xdr:to>
      <xdr:col>8</xdr:col>
      <xdr:colOff>123100</xdr:colOff>
      <xdr:row>21</xdr:row>
      <xdr:rowOff>130419</xdr:rowOff>
    </xdr:to>
    <xdr:sp macro="" textlink="">
      <xdr:nvSpPr>
        <xdr:cNvPr id="1189" name="Freeform 435">
          <a:extLst>
            <a:ext uri="{FF2B5EF4-FFF2-40B4-BE49-F238E27FC236}">
              <a16:creationId xmlns:a16="http://schemas.microsoft.com/office/drawing/2014/main" id="{AAB9F6B0-FAD4-4C5C-85B7-D045EA76C4DC}"/>
            </a:ext>
          </a:extLst>
        </xdr:cNvPr>
        <xdr:cNvSpPr>
          <a:spLocks/>
        </xdr:cNvSpPr>
      </xdr:nvSpPr>
      <xdr:spPr bwMode="auto">
        <a:xfrm rot="10800000" flipV="1">
          <a:off x="5089777" y="3606800"/>
          <a:ext cx="126023" cy="1304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3278</xdr:colOff>
      <xdr:row>18</xdr:row>
      <xdr:rowOff>56467</xdr:rowOff>
    </xdr:from>
    <xdr:to>
      <xdr:col>8</xdr:col>
      <xdr:colOff>124557</xdr:colOff>
      <xdr:row>19</xdr:row>
      <xdr:rowOff>27159</xdr:rowOff>
    </xdr:to>
    <xdr:sp macro="" textlink="">
      <xdr:nvSpPr>
        <xdr:cNvPr id="1190" name="Freeform 435">
          <a:extLst>
            <a:ext uri="{FF2B5EF4-FFF2-40B4-BE49-F238E27FC236}">
              <a16:creationId xmlns:a16="http://schemas.microsoft.com/office/drawing/2014/main" id="{B36710BC-1DF1-4D10-B303-C19A2CD22BEA}"/>
            </a:ext>
          </a:extLst>
        </xdr:cNvPr>
        <xdr:cNvSpPr>
          <a:spLocks/>
        </xdr:cNvSpPr>
      </xdr:nvSpPr>
      <xdr:spPr bwMode="auto">
        <a:xfrm rot="10800000">
          <a:off x="5095978" y="3148917"/>
          <a:ext cx="121279" cy="1421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73788</xdr:colOff>
      <xdr:row>19</xdr:row>
      <xdr:rowOff>125352</xdr:rowOff>
    </xdr:from>
    <xdr:ext cx="348803" cy="165173"/>
    <xdr:sp macro="" textlink="">
      <xdr:nvSpPr>
        <xdr:cNvPr id="1191" name="Text Box 1118">
          <a:extLst>
            <a:ext uri="{FF2B5EF4-FFF2-40B4-BE49-F238E27FC236}">
              <a16:creationId xmlns:a16="http://schemas.microsoft.com/office/drawing/2014/main" id="{067DD450-F882-4314-897F-B763566D2FDE}"/>
            </a:ext>
          </a:extLst>
        </xdr:cNvPr>
        <xdr:cNvSpPr txBox="1">
          <a:spLocks noChangeArrowheads="1"/>
        </xdr:cNvSpPr>
      </xdr:nvSpPr>
      <xdr:spPr bwMode="auto">
        <a:xfrm>
          <a:off x="5166488" y="3389252"/>
          <a:ext cx="3488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12117</xdr:colOff>
      <xdr:row>19</xdr:row>
      <xdr:rowOff>164524</xdr:rowOff>
    </xdr:from>
    <xdr:to>
      <xdr:col>10</xdr:col>
      <xdr:colOff>12117</xdr:colOff>
      <xdr:row>24</xdr:row>
      <xdr:rowOff>126425</xdr:rowOff>
    </xdr:to>
    <xdr:sp macro="" textlink="">
      <xdr:nvSpPr>
        <xdr:cNvPr id="1192" name="Line 128">
          <a:extLst>
            <a:ext uri="{FF2B5EF4-FFF2-40B4-BE49-F238E27FC236}">
              <a16:creationId xmlns:a16="http://schemas.microsoft.com/office/drawing/2014/main" id="{A1B8640D-5BA7-45DD-9CC1-E0BC23FA41D0}"/>
            </a:ext>
          </a:extLst>
        </xdr:cNvPr>
        <xdr:cNvSpPr>
          <a:spLocks noChangeShapeType="1"/>
        </xdr:cNvSpPr>
      </xdr:nvSpPr>
      <xdr:spPr bwMode="auto">
        <a:xfrm flipV="1">
          <a:off x="6514517" y="3428424"/>
          <a:ext cx="0" cy="81915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346363</xdr:colOff>
      <xdr:row>21</xdr:row>
      <xdr:rowOff>121227</xdr:rowOff>
    </xdr:from>
    <xdr:to>
      <xdr:col>10</xdr:col>
      <xdr:colOff>335967</xdr:colOff>
      <xdr:row>21</xdr:row>
      <xdr:rowOff>126425</xdr:rowOff>
    </xdr:to>
    <xdr:sp macro="" textlink="">
      <xdr:nvSpPr>
        <xdr:cNvPr id="1193" name="Line 129">
          <a:extLst>
            <a:ext uri="{FF2B5EF4-FFF2-40B4-BE49-F238E27FC236}">
              <a16:creationId xmlns:a16="http://schemas.microsoft.com/office/drawing/2014/main" id="{67EC1F73-4963-4CD7-A429-8C7F44F0C249}"/>
            </a:ext>
          </a:extLst>
        </xdr:cNvPr>
        <xdr:cNvSpPr>
          <a:spLocks noChangeShapeType="1"/>
        </xdr:cNvSpPr>
      </xdr:nvSpPr>
      <xdr:spPr bwMode="auto">
        <a:xfrm>
          <a:off x="6143913" y="3728027"/>
          <a:ext cx="694454" cy="5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467586</xdr:colOff>
      <xdr:row>21</xdr:row>
      <xdr:rowOff>121228</xdr:rowOff>
    </xdr:from>
    <xdr:to>
      <xdr:col>9</xdr:col>
      <xdr:colOff>628777</xdr:colOff>
      <xdr:row>22</xdr:row>
      <xdr:rowOff>113902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76B39CBA-EAD1-4DFF-9913-3041D571DE17}"/>
            </a:ext>
          </a:extLst>
        </xdr:cNvPr>
        <xdr:cNvSpPr/>
      </xdr:nvSpPr>
      <xdr:spPr bwMode="auto">
        <a:xfrm>
          <a:off x="6265136" y="3728028"/>
          <a:ext cx="161191" cy="1641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116477</xdr:colOff>
      <xdr:row>23</xdr:row>
      <xdr:rowOff>10407</xdr:rowOff>
    </xdr:from>
    <xdr:ext cx="498224" cy="147569"/>
    <xdr:sp macro="" textlink="">
      <xdr:nvSpPr>
        <xdr:cNvPr id="1195" name="Text Box 1123">
          <a:extLst>
            <a:ext uri="{FF2B5EF4-FFF2-40B4-BE49-F238E27FC236}">
              <a16:creationId xmlns:a16="http://schemas.microsoft.com/office/drawing/2014/main" id="{EB05A124-AA0A-4B6A-BBF8-3BEF1CF79834}"/>
            </a:ext>
          </a:extLst>
        </xdr:cNvPr>
        <xdr:cNvSpPr txBox="1">
          <a:spLocks noChangeArrowheads="1"/>
        </xdr:cNvSpPr>
      </xdr:nvSpPr>
      <xdr:spPr bwMode="auto">
        <a:xfrm>
          <a:off x="275227" y="3960107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237402</xdr:colOff>
      <xdr:row>19</xdr:row>
      <xdr:rowOff>12254</xdr:rowOff>
    </xdr:from>
    <xdr:to>
      <xdr:col>1</xdr:col>
      <xdr:colOff>379333</xdr:colOff>
      <xdr:row>19</xdr:row>
      <xdr:rowOff>145270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id="{E6DD5C61-3DA9-422B-94BC-19BF68E8CA44}"/>
            </a:ext>
          </a:extLst>
        </xdr:cNvPr>
        <xdr:cNvSpPr/>
      </xdr:nvSpPr>
      <xdr:spPr bwMode="auto">
        <a:xfrm>
          <a:off x="396152" y="3276154"/>
          <a:ext cx="141931" cy="133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152961</xdr:colOff>
      <xdr:row>20</xdr:row>
      <xdr:rowOff>94325</xdr:rowOff>
    </xdr:from>
    <xdr:to>
      <xdr:col>2</xdr:col>
      <xdr:colOff>64404</xdr:colOff>
      <xdr:row>23</xdr:row>
      <xdr:rowOff>52055</xdr:rowOff>
    </xdr:to>
    <xdr:sp macro="" textlink="">
      <xdr:nvSpPr>
        <xdr:cNvPr id="1197" name="AutoShape 1122">
          <a:extLst>
            <a:ext uri="{FF2B5EF4-FFF2-40B4-BE49-F238E27FC236}">
              <a16:creationId xmlns:a16="http://schemas.microsoft.com/office/drawing/2014/main" id="{0A47EC5F-3764-4FFE-B049-6C12505DDAFA}"/>
            </a:ext>
          </a:extLst>
        </xdr:cNvPr>
        <xdr:cNvSpPr>
          <a:spLocks/>
        </xdr:cNvSpPr>
      </xdr:nvSpPr>
      <xdr:spPr bwMode="auto">
        <a:xfrm rot="6944689">
          <a:off x="304443" y="3378193"/>
          <a:ext cx="472080" cy="775043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650551</xdr:colOff>
      <xdr:row>35</xdr:row>
      <xdr:rowOff>137728</xdr:rowOff>
    </xdr:from>
    <xdr:to>
      <xdr:col>10</xdr:col>
      <xdr:colOff>116901</xdr:colOff>
      <xdr:row>40</xdr:row>
      <xdr:rowOff>36718</xdr:rowOff>
    </xdr:to>
    <xdr:sp macro="" textlink="">
      <xdr:nvSpPr>
        <xdr:cNvPr id="1198" name="AutoShape 1122">
          <a:extLst>
            <a:ext uri="{FF2B5EF4-FFF2-40B4-BE49-F238E27FC236}">
              <a16:creationId xmlns:a16="http://schemas.microsoft.com/office/drawing/2014/main" id="{9FFC5143-EC53-4161-8C3E-E5AA5A09AF16}"/>
            </a:ext>
          </a:extLst>
        </xdr:cNvPr>
        <xdr:cNvSpPr>
          <a:spLocks/>
        </xdr:cNvSpPr>
      </xdr:nvSpPr>
      <xdr:spPr bwMode="auto">
        <a:xfrm rot="21323871">
          <a:off x="5038401" y="6144828"/>
          <a:ext cx="171200" cy="756240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718707</xdr:colOff>
      <xdr:row>37</xdr:row>
      <xdr:rowOff>102882</xdr:rowOff>
    </xdr:from>
    <xdr:ext cx="552450" cy="165173"/>
    <xdr:sp macro="" textlink="">
      <xdr:nvSpPr>
        <xdr:cNvPr id="1199" name="Text Box 1123">
          <a:extLst>
            <a:ext uri="{FF2B5EF4-FFF2-40B4-BE49-F238E27FC236}">
              <a16:creationId xmlns:a16="http://schemas.microsoft.com/office/drawing/2014/main" id="{5E47A145-3DFD-45BD-B761-63287D73800B}"/>
            </a:ext>
          </a:extLst>
        </xdr:cNvPr>
        <xdr:cNvSpPr txBox="1">
          <a:spLocks noChangeArrowheads="1"/>
        </xdr:cNvSpPr>
      </xdr:nvSpPr>
      <xdr:spPr bwMode="auto">
        <a:xfrm>
          <a:off x="5093857" y="6452882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9</xdr:col>
      <xdr:colOff>19965</xdr:colOff>
      <xdr:row>51</xdr:row>
      <xdr:rowOff>150450</xdr:rowOff>
    </xdr:from>
    <xdr:to>
      <xdr:col>9</xdr:col>
      <xdr:colOff>681990</xdr:colOff>
      <xdr:row>56</xdr:row>
      <xdr:rowOff>123038</xdr:rowOff>
    </xdr:to>
    <xdr:grpSp>
      <xdr:nvGrpSpPr>
        <xdr:cNvPr id="1201" name="グループ化 1200">
          <a:extLst>
            <a:ext uri="{FF2B5EF4-FFF2-40B4-BE49-F238E27FC236}">
              <a16:creationId xmlns:a16="http://schemas.microsoft.com/office/drawing/2014/main" id="{630D8901-6488-4A22-9EBF-CEBE3CC50F4A}"/>
            </a:ext>
          </a:extLst>
        </xdr:cNvPr>
        <xdr:cNvGrpSpPr/>
      </xdr:nvGrpSpPr>
      <xdr:grpSpPr>
        <a:xfrm>
          <a:off x="5803001" y="8945200"/>
          <a:ext cx="662025" cy="834374"/>
          <a:chOff x="4927245" y="8789670"/>
          <a:chExt cx="662025" cy="829838"/>
        </a:xfrm>
      </xdr:grpSpPr>
      <xdr:sp macro="" textlink="">
        <xdr:nvSpPr>
          <xdr:cNvPr id="1202" name="Freeform 751">
            <a:extLst>
              <a:ext uri="{FF2B5EF4-FFF2-40B4-BE49-F238E27FC236}">
                <a16:creationId xmlns:a16="http://schemas.microsoft.com/office/drawing/2014/main" id="{9136582E-C742-4DDF-9AFC-B17CCA8BB5B2}"/>
              </a:ext>
            </a:extLst>
          </xdr:cNvPr>
          <xdr:cNvSpPr>
            <a:spLocks/>
          </xdr:cNvSpPr>
        </xdr:nvSpPr>
        <xdr:spPr bwMode="auto">
          <a:xfrm>
            <a:off x="5309525" y="9158659"/>
            <a:ext cx="114303" cy="0"/>
          </a:xfrm>
          <a:custGeom>
            <a:avLst/>
            <a:gdLst>
              <a:gd name="T0" fmla="*/ 2147483647 w 51"/>
              <a:gd name="T1" fmla="*/ 0 h 15"/>
              <a:gd name="T2" fmla="*/ 2147483647 w 51"/>
              <a:gd name="T3" fmla="*/ 0 h 15"/>
              <a:gd name="T4" fmla="*/ 2147483647 w 51"/>
              <a:gd name="T5" fmla="*/ 2147483647 h 15"/>
              <a:gd name="T6" fmla="*/ 0 w 51"/>
              <a:gd name="T7" fmla="*/ 2147483647 h 15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0000"/>
              <a:gd name="connsiteY0" fmla="*/ 0 h 10000"/>
              <a:gd name="connsiteX1" fmla="*/ 7647 w 10000"/>
              <a:gd name="connsiteY1" fmla="*/ 0 h 10000"/>
              <a:gd name="connsiteX2" fmla="*/ 0 w 10000"/>
              <a:gd name="connsiteY2" fmla="*/ 10000 h 10000"/>
              <a:gd name="connsiteX0" fmla="*/ 2353 w 2353"/>
              <a:gd name="connsiteY0" fmla="*/ 0 h 0"/>
              <a:gd name="connsiteX1" fmla="*/ 0 w 2353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53">
                <a:moveTo>
                  <a:pt x="2353" y="0"/>
                </a:move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3" name="Freeform 751">
            <a:extLst>
              <a:ext uri="{FF2B5EF4-FFF2-40B4-BE49-F238E27FC236}">
                <a16:creationId xmlns:a16="http://schemas.microsoft.com/office/drawing/2014/main" id="{F9094131-D0C2-4BA1-B7FB-E047D67F33F3}"/>
              </a:ext>
            </a:extLst>
          </xdr:cNvPr>
          <xdr:cNvSpPr>
            <a:spLocks/>
          </xdr:cNvSpPr>
        </xdr:nvSpPr>
        <xdr:spPr bwMode="auto">
          <a:xfrm>
            <a:off x="4927245" y="9164326"/>
            <a:ext cx="371472" cy="143497"/>
          </a:xfrm>
          <a:custGeom>
            <a:avLst/>
            <a:gdLst>
              <a:gd name="T0" fmla="*/ 2147483647 w 51"/>
              <a:gd name="T1" fmla="*/ 0 h 15"/>
              <a:gd name="T2" fmla="*/ 2147483647 w 51"/>
              <a:gd name="T3" fmla="*/ 0 h 15"/>
              <a:gd name="T4" fmla="*/ 2147483647 w 51"/>
              <a:gd name="T5" fmla="*/ 2147483647 h 15"/>
              <a:gd name="T6" fmla="*/ 0 w 51"/>
              <a:gd name="T7" fmla="*/ 2147483647 h 15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0000"/>
              <a:gd name="connsiteY0" fmla="*/ 0 h 10000"/>
              <a:gd name="connsiteX1" fmla="*/ 7647 w 10000"/>
              <a:gd name="connsiteY1" fmla="*/ 0 h 10000"/>
              <a:gd name="connsiteX2" fmla="*/ 3725 w 10000"/>
              <a:gd name="connsiteY2" fmla="*/ 667 h 10000"/>
              <a:gd name="connsiteX3" fmla="*/ 474 w 10000"/>
              <a:gd name="connsiteY3" fmla="*/ 9140 h 10000"/>
              <a:gd name="connsiteX4" fmla="*/ 0 w 10000"/>
              <a:gd name="connsiteY4" fmla="*/ 10000 h 10000"/>
              <a:gd name="connsiteX0" fmla="*/ 7647 w 7647"/>
              <a:gd name="connsiteY0" fmla="*/ 0 h 10000"/>
              <a:gd name="connsiteX1" fmla="*/ 3725 w 7647"/>
              <a:gd name="connsiteY1" fmla="*/ 667 h 10000"/>
              <a:gd name="connsiteX2" fmla="*/ 474 w 7647"/>
              <a:gd name="connsiteY2" fmla="*/ 9140 h 10000"/>
              <a:gd name="connsiteX3" fmla="*/ 0 w 7647"/>
              <a:gd name="connsiteY3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47" h="10000">
                <a:moveTo>
                  <a:pt x="7647" y="0"/>
                </a:moveTo>
                <a:lnTo>
                  <a:pt x="3725" y="667"/>
                </a:lnTo>
                <a:lnTo>
                  <a:pt x="474" y="9140"/>
                </a:lnTo>
                <a:lnTo>
                  <a:pt x="0" y="1000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204" name="Freeform 750">
            <a:extLst>
              <a:ext uri="{FF2B5EF4-FFF2-40B4-BE49-F238E27FC236}">
                <a16:creationId xmlns:a16="http://schemas.microsoft.com/office/drawing/2014/main" id="{8CF70593-73FD-483F-A6FE-CB835EF9B08C}"/>
              </a:ext>
            </a:extLst>
          </xdr:cNvPr>
          <xdr:cNvSpPr>
            <a:spLocks/>
          </xdr:cNvSpPr>
        </xdr:nvSpPr>
        <xdr:spPr bwMode="auto">
          <a:xfrm rot="-5400000" flipV="1">
            <a:off x="5139706" y="9084957"/>
            <a:ext cx="194494" cy="133350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5" name="Freeform 750">
            <a:extLst>
              <a:ext uri="{FF2B5EF4-FFF2-40B4-BE49-F238E27FC236}">
                <a16:creationId xmlns:a16="http://schemas.microsoft.com/office/drawing/2014/main" id="{1D2F9FBA-ED78-4886-9C54-8E9D2548F234}"/>
              </a:ext>
            </a:extLst>
          </xdr:cNvPr>
          <xdr:cNvSpPr>
            <a:spLocks/>
          </xdr:cNvSpPr>
        </xdr:nvSpPr>
        <xdr:spPr bwMode="auto">
          <a:xfrm rot="-5400000">
            <a:off x="5363161" y="9085523"/>
            <a:ext cx="200025" cy="104775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6" name="Line 752">
            <a:extLst>
              <a:ext uri="{FF2B5EF4-FFF2-40B4-BE49-F238E27FC236}">
                <a16:creationId xmlns:a16="http://schemas.microsoft.com/office/drawing/2014/main" id="{2C7D4B2F-A855-4708-B8FF-984143CD545C}"/>
              </a:ext>
            </a:extLst>
          </xdr:cNvPr>
          <xdr:cNvSpPr>
            <a:spLocks noChangeShapeType="1"/>
          </xdr:cNvSpPr>
        </xdr:nvSpPr>
        <xdr:spPr bwMode="auto">
          <a:xfrm>
            <a:off x="5589270" y="8789670"/>
            <a:ext cx="0" cy="4286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7" name="Freeform 748">
            <a:extLst>
              <a:ext uri="{FF2B5EF4-FFF2-40B4-BE49-F238E27FC236}">
                <a16:creationId xmlns:a16="http://schemas.microsoft.com/office/drawing/2014/main" id="{22504B77-5E14-4BF4-AA6A-1125280547C0}"/>
              </a:ext>
            </a:extLst>
          </xdr:cNvPr>
          <xdr:cNvSpPr>
            <a:spLocks/>
          </xdr:cNvSpPr>
        </xdr:nvSpPr>
        <xdr:spPr bwMode="auto">
          <a:xfrm>
            <a:off x="5415913" y="9153350"/>
            <a:ext cx="171245" cy="466158"/>
          </a:xfrm>
          <a:custGeom>
            <a:avLst/>
            <a:gdLst>
              <a:gd name="T0" fmla="*/ 2147483647 w 20"/>
              <a:gd name="T1" fmla="*/ 2147483647 h 46"/>
              <a:gd name="T2" fmla="*/ 2147483647 w 20"/>
              <a:gd name="T3" fmla="*/ 0 h 46"/>
              <a:gd name="T4" fmla="*/ 0 w 20"/>
              <a:gd name="T5" fmla="*/ 2147483647 h 46"/>
              <a:gd name="T6" fmla="*/ 0 60000 65536"/>
              <a:gd name="T7" fmla="*/ 0 60000 65536"/>
              <a:gd name="T8" fmla="*/ 0 60000 65536"/>
              <a:gd name="connsiteX0" fmla="*/ 8999 w 8999"/>
              <a:gd name="connsiteY0" fmla="*/ 10346 h 10346"/>
              <a:gd name="connsiteX1" fmla="*/ 8999 w 8999"/>
              <a:gd name="connsiteY1" fmla="*/ 346 h 10346"/>
              <a:gd name="connsiteX2" fmla="*/ 0 w 8999"/>
              <a:gd name="connsiteY2" fmla="*/ 40 h 10346"/>
              <a:gd name="connsiteX0" fmla="*/ 10000 w 10000"/>
              <a:gd name="connsiteY0" fmla="*/ 10062 h 10062"/>
              <a:gd name="connsiteX1" fmla="*/ 10000 w 10000"/>
              <a:gd name="connsiteY1" fmla="*/ 396 h 10062"/>
              <a:gd name="connsiteX2" fmla="*/ 0 w 10000"/>
              <a:gd name="connsiteY2" fmla="*/ 101 h 10062"/>
              <a:gd name="connsiteX0" fmla="*/ 10000 w 10000"/>
              <a:gd name="connsiteY0" fmla="*/ 10350 h 10350"/>
              <a:gd name="connsiteX1" fmla="*/ 10000 w 10000"/>
              <a:gd name="connsiteY1" fmla="*/ 684 h 10350"/>
              <a:gd name="connsiteX2" fmla="*/ 0 w 10000"/>
              <a:gd name="connsiteY2" fmla="*/ 52 h 10350"/>
              <a:gd name="connsiteX0" fmla="*/ 10000 w 10000"/>
              <a:gd name="connsiteY0" fmla="*/ 10298 h 10298"/>
              <a:gd name="connsiteX1" fmla="*/ 10000 w 10000"/>
              <a:gd name="connsiteY1" fmla="*/ 632 h 10298"/>
              <a:gd name="connsiteX2" fmla="*/ 0 w 10000"/>
              <a:gd name="connsiteY2" fmla="*/ 0 h 102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298">
                <a:moveTo>
                  <a:pt x="10000" y="10298"/>
                </a:moveTo>
                <a:lnTo>
                  <a:pt x="10000" y="632"/>
                </a:lnTo>
                <a:cubicBezTo>
                  <a:pt x="6074" y="253"/>
                  <a:pt x="3704" y="211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34833</xdr:colOff>
      <xdr:row>55</xdr:row>
      <xdr:rowOff>64953</xdr:rowOff>
    </xdr:from>
    <xdr:to>
      <xdr:col>10</xdr:col>
      <xdr:colOff>285749</xdr:colOff>
      <xdr:row>56</xdr:row>
      <xdr:rowOff>108858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0B606532-7C4C-4F83-AC8A-8E11440ABD11}"/>
            </a:ext>
          </a:extLst>
        </xdr:cNvPr>
        <xdr:cNvSpPr/>
      </xdr:nvSpPr>
      <xdr:spPr bwMode="auto">
        <a:xfrm>
          <a:off x="5127533" y="9501053"/>
          <a:ext cx="250916" cy="215355"/>
        </a:xfrm>
        <a:prstGeom prst="hexagon">
          <a:avLst>
            <a:gd name="adj" fmla="val 291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488</xdr:colOff>
      <xdr:row>53</xdr:row>
      <xdr:rowOff>152371</xdr:rowOff>
    </xdr:from>
    <xdr:to>
      <xdr:col>10</xdr:col>
      <xdr:colOff>45714</xdr:colOff>
      <xdr:row>55</xdr:row>
      <xdr:rowOff>51406</xdr:rowOff>
    </xdr:to>
    <xdr:grpSp>
      <xdr:nvGrpSpPr>
        <xdr:cNvPr id="1209" name="グループ化 1208">
          <a:extLst>
            <a:ext uri="{FF2B5EF4-FFF2-40B4-BE49-F238E27FC236}">
              <a16:creationId xmlns:a16="http://schemas.microsoft.com/office/drawing/2014/main" id="{CC83E366-227A-4A5D-89CE-EDC2C8437A28}"/>
            </a:ext>
          </a:extLst>
        </xdr:cNvPr>
        <xdr:cNvGrpSpPr/>
      </xdr:nvGrpSpPr>
      <xdr:grpSpPr>
        <a:xfrm rot="11832919">
          <a:off x="6486559" y="9291835"/>
          <a:ext cx="45226" cy="243750"/>
          <a:chOff x="9703044" y="3026637"/>
          <a:chExt cx="59370" cy="137978"/>
        </a:xfrm>
      </xdr:grpSpPr>
      <xdr:sp macro="" textlink="">
        <xdr:nvSpPr>
          <xdr:cNvPr id="1210" name="Line 72">
            <a:extLst>
              <a:ext uri="{FF2B5EF4-FFF2-40B4-BE49-F238E27FC236}">
                <a16:creationId xmlns:a16="http://schemas.microsoft.com/office/drawing/2014/main" id="{B8D9369A-7222-49DC-B7A5-0A4FC4C2550D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" name="Line 72">
            <a:extLst>
              <a:ext uri="{FF2B5EF4-FFF2-40B4-BE49-F238E27FC236}">
                <a16:creationId xmlns:a16="http://schemas.microsoft.com/office/drawing/2014/main" id="{632E848F-FE60-452E-86B3-E4F5AF1676D0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287348</xdr:colOff>
      <xdr:row>54</xdr:row>
      <xdr:rowOff>85200</xdr:rowOff>
    </xdr:from>
    <xdr:ext cx="402995" cy="165173"/>
    <xdr:sp macro="" textlink="">
      <xdr:nvSpPr>
        <xdr:cNvPr id="1212" name="Text Box 972">
          <a:extLst>
            <a:ext uri="{FF2B5EF4-FFF2-40B4-BE49-F238E27FC236}">
              <a16:creationId xmlns:a16="http://schemas.microsoft.com/office/drawing/2014/main" id="{7C0A6E29-324E-4769-A755-2E9484FB9643}"/>
            </a:ext>
          </a:extLst>
        </xdr:cNvPr>
        <xdr:cNvSpPr txBox="1">
          <a:spLocks noChangeArrowheads="1"/>
        </xdr:cNvSpPr>
      </xdr:nvSpPr>
      <xdr:spPr bwMode="auto">
        <a:xfrm>
          <a:off x="4675198" y="9349850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5075</xdr:colOff>
      <xdr:row>49</xdr:row>
      <xdr:rowOff>28120</xdr:rowOff>
    </xdr:from>
    <xdr:to>
      <xdr:col>9</xdr:col>
      <xdr:colOff>178923</xdr:colOff>
      <xdr:row>49</xdr:row>
      <xdr:rowOff>166685</xdr:rowOff>
    </xdr:to>
    <xdr:sp macro="" textlink="">
      <xdr:nvSpPr>
        <xdr:cNvPr id="1213" name="六角形 1212">
          <a:extLst>
            <a:ext uri="{FF2B5EF4-FFF2-40B4-BE49-F238E27FC236}">
              <a16:creationId xmlns:a16="http://schemas.microsoft.com/office/drawing/2014/main" id="{4002B5C1-DFDD-4BE1-8337-D3A6B4D96452}"/>
            </a:ext>
          </a:extLst>
        </xdr:cNvPr>
        <xdr:cNvSpPr/>
      </xdr:nvSpPr>
      <xdr:spPr bwMode="auto">
        <a:xfrm>
          <a:off x="4392925" y="8435520"/>
          <a:ext cx="173848" cy="138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699493</xdr:colOff>
      <xdr:row>1</xdr:row>
      <xdr:rowOff>7214</xdr:rowOff>
    </xdr:from>
    <xdr:to>
      <xdr:col>13</xdr:col>
      <xdr:colOff>183173</xdr:colOff>
      <xdr:row>2</xdr:row>
      <xdr:rowOff>4961</xdr:rowOff>
    </xdr:to>
    <xdr:sp macro="" textlink="">
      <xdr:nvSpPr>
        <xdr:cNvPr id="1214" name="六角形 1213">
          <a:extLst>
            <a:ext uri="{FF2B5EF4-FFF2-40B4-BE49-F238E27FC236}">
              <a16:creationId xmlns:a16="http://schemas.microsoft.com/office/drawing/2014/main" id="{19F6E448-0F36-4B29-A357-5A177F643DE7}"/>
            </a:ext>
          </a:extLst>
        </xdr:cNvPr>
        <xdr:cNvSpPr/>
      </xdr:nvSpPr>
      <xdr:spPr bwMode="auto">
        <a:xfrm>
          <a:off x="8607227" y="180847"/>
          <a:ext cx="188134" cy="1713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672425</xdr:colOff>
      <xdr:row>2</xdr:row>
      <xdr:rowOff>13398</xdr:rowOff>
    </xdr:from>
    <xdr:to>
      <xdr:col>14</xdr:col>
      <xdr:colOff>146068</xdr:colOff>
      <xdr:row>6</xdr:row>
      <xdr:rowOff>85480</xdr:rowOff>
    </xdr:to>
    <xdr:sp macro="" textlink="">
      <xdr:nvSpPr>
        <xdr:cNvPr id="1215" name="Line 217">
          <a:extLst>
            <a:ext uri="{FF2B5EF4-FFF2-40B4-BE49-F238E27FC236}">
              <a16:creationId xmlns:a16="http://schemas.microsoft.com/office/drawing/2014/main" id="{A583734B-E8C7-4FA8-8CB5-62FB118D1CFE}"/>
            </a:ext>
          </a:extLst>
        </xdr:cNvPr>
        <xdr:cNvSpPr>
          <a:spLocks noChangeShapeType="1"/>
        </xdr:cNvSpPr>
      </xdr:nvSpPr>
      <xdr:spPr bwMode="auto">
        <a:xfrm flipH="1">
          <a:off x="7879675" y="356298"/>
          <a:ext cx="178493" cy="757882"/>
        </a:xfrm>
        <a:custGeom>
          <a:avLst/>
          <a:gdLst>
            <a:gd name="connsiteX0" fmla="*/ 0 w 121297"/>
            <a:gd name="connsiteY0" fmla="*/ 0 h 691675"/>
            <a:gd name="connsiteX1" fmla="*/ 121297 w 121297"/>
            <a:gd name="connsiteY1" fmla="*/ 691675 h 691675"/>
            <a:gd name="connsiteX0" fmla="*/ 21960 w 143257"/>
            <a:gd name="connsiteY0" fmla="*/ 0 h 691675"/>
            <a:gd name="connsiteX1" fmla="*/ 143257 w 143257"/>
            <a:gd name="connsiteY1" fmla="*/ 691675 h 691675"/>
            <a:gd name="connsiteX0" fmla="*/ 137481 w 140889"/>
            <a:gd name="connsiteY0" fmla="*/ 0 h 810738"/>
            <a:gd name="connsiteX1" fmla="*/ 97693 w 140889"/>
            <a:gd name="connsiteY1" fmla="*/ 810738 h 810738"/>
            <a:gd name="connsiteX0" fmla="*/ 210502 w 210502"/>
            <a:gd name="connsiteY0" fmla="*/ 0 h 810738"/>
            <a:gd name="connsiteX1" fmla="*/ 170714 w 210502"/>
            <a:gd name="connsiteY1" fmla="*/ 810738 h 810738"/>
            <a:gd name="connsiteX0" fmla="*/ 199254 w 199254"/>
            <a:gd name="connsiteY0" fmla="*/ 0 h 810738"/>
            <a:gd name="connsiteX1" fmla="*/ 159466 w 199254"/>
            <a:gd name="connsiteY1" fmla="*/ 810738 h 810738"/>
            <a:gd name="connsiteX0" fmla="*/ 211757 w 211757"/>
            <a:gd name="connsiteY0" fmla="*/ 0 h 810738"/>
            <a:gd name="connsiteX1" fmla="*/ 171969 w 211757"/>
            <a:gd name="connsiteY1" fmla="*/ 810738 h 810738"/>
            <a:gd name="connsiteX0" fmla="*/ 178364 w 178364"/>
            <a:gd name="connsiteY0" fmla="*/ 0 h 810738"/>
            <a:gd name="connsiteX1" fmla="*/ 138576 w 178364"/>
            <a:gd name="connsiteY1" fmla="*/ 810738 h 810738"/>
            <a:gd name="connsiteX0" fmla="*/ 143457 w 143457"/>
            <a:gd name="connsiteY0" fmla="*/ 0 h 810738"/>
            <a:gd name="connsiteX1" fmla="*/ 103669 w 143457"/>
            <a:gd name="connsiteY1" fmla="*/ 810738 h 810738"/>
            <a:gd name="connsiteX0" fmla="*/ 192227 w 192227"/>
            <a:gd name="connsiteY0" fmla="*/ 0 h 817741"/>
            <a:gd name="connsiteX1" fmla="*/ 40381 w 192227"/>
            <a:gd name="connsiteY1" fmla="*/ 817741 h 817741"/>
            <a:gd name="connsiteX0" fmla="*/ 265827 w 265827"/>
            <a:gd name="connsiteY0" fmla="*/ 0 h 817741"/>
            <a:gd name="connsiteX1" fmla="*/ 113981 w 265827"/>
            <a:gd name="connsiteY1" fmla="*/ 817741 h 817741"/>
            <a:gd name="connsiteX0" fmla="*/ 270392 w 270392"/>
            <a:gd name="connsiteY0" fmla="*/ 0 h 817741"/>
            <a:gd name="connsiteX1" fmla="*/ 118546 w 270392"/>
            <a:gd name="connsiteY1" fmla="*/ 817741 h 817741"/>
            <a:gd name="connsiteX0" fmla="*/ 257793 w 265610"/>
            <a:gd name="connsiteY0" fmla="*/ 0 h 817741"/>
            <a:gd name="connsiteX1" fmla="*/ 264797 w 265610"/>
            <a:gd name="connsiteY1" fmla="*/ 91049 h 817741"/>
            <a:gd name="connsiteX2" fmla="*/ 105947 w 265610"/>
            <a:gd name="connsiteY2" fmla="*/ 817741 h 817741"/>
            <a:gd name="connsiteX0" fmla="*/ 151846 w 159663"/>
            <a:gd name="connsiteY0" fmla="*/ 0 h 817741"/>
            <a:gd name="connsiteX1" fmla="*/ 158850 w 159663"/>
            <a:gd name="connsiteY1" fmla="*/ 91049 h 817741"/>
            <a:gd name="connsiteX2" fmla="*/ 60798 w 159663"/>
            <a:gd name="connsiteY2" fmla="*/ 126067 h 817741"/>
            <a:gd name="connsiteX3" fmla="*/ 0 w 159663"/>
            <a:gd name="connsiteY3" fmla="*/ 817741 h 817741"/>
            <a:gd name="connsiteX0" fmla="*/ 183162 w 190979"/>
            <a:gd name="connsiteY0" fmla="*/ 0 h 817741"/>
            <a:gd name="connsiteX1" fmla="*/ 190166 w 190979"/>
            <a:gd name="connsiteY1" fmla="*/ 91049 h 817741"/>
            <a:gd name="connsiteX2" fmla="*/ 92114 w 190979"/>
            <a:gd name="connsiteY2" fmla="*/ 126067 h 817741"/>
            <a:gd name="connsiteX3" fmla="*/ 31316 w 190979"/>
            <a:gd name="connsiteY3" fmla="*/ 817741 h 817741"/>
            <a:gd name="connsiteX0" fmla="*/ 245018 w 252835"/>
            <a:gd name="connsiteY0" fmla="*/ 0 h 817741"/>
            <a:gd name="connsiteX1" fmla="*/ 252022 w 252835"/>
            <a:gd name="connsiteY1" fmla="*/ 91049 h 817741"/>
            <a:gd name="connsiteX2" fmla="*/ 69926 w 252835"/>
            <a:gd name="connsiteY2" fmla="*/ 196103 h 817741"/>
            <a:gd name="connsiteX3" fmla="*/ 93172 w 252835"/>
            <a:gd name="connsiteY3" fmla="*/ 817741 h 817741"/>
            <a:gd name="connsiteX0" fmla="*/ 245018 w 245018"/>
            <a:gd name="connsiteY0" fmla="*/ 0 h 817741"/>
            <a:gd name="connsiteX1" fmla="*/ 210000 w 245018"/>
            <a:gd name="connsiteY1" fmla="*/ 84045 h 817741"/>
            <a:gd name="connsiteX2" fmla="*/ 69926 w 245018"/>
            <a:gd name="connsiteY2" fmla="*/ 196103 h 817741"/>
            <a:gd name="connsiteX3" fmla="*/ 93172 w 245018"/>
            <a:gd name="connsiteY3" fmla="*/ 817741 h 817741"/>
            <a:gd name="connsiteX0" fmla="*/ 266029 w 266029"/>
            <a:gd name="connsiteY0" fmla="*/ 0 h 775719"/>
            <a:gd name="connsiteX1" fmla="*/ 210000 w 266029"/>
            <a:gd name="connsiteY1" fmla="*/ 42023 h 775719"/>
            <a:gd name="connsiteX2" fmla="*/ 69926 w 266029"/>
            <a:gd name="connsiteY2" fmla="*/ 154081 h 775719"/>
            <a:gd name="connsiteX3" fmla="*/ 93172 w 266029"/>
            <a:gd name="connsiteY3" fmla="*/ 775719 h 775719"/>
            <a:gd name="connsiteX0" fmla="*/ 210000 w 210000"/>
            <a:gd name="connsiteY0" fmla="*/ 0 h 733696"/>
            <a:gd name="connsiteX1" fmla="*/ 69926 w 210000"/>
            <a:gd name="connsiteY1" fmla="*/ 112058 h 733696"/>
            <a:gd name="connsiteX2" fmla="*/ 93172 w 210000"/>
            <a:gd name="connsiteY2" fmla="*/ 733696 h 733696"/>
            <a:gd name="connsiteX0" fmla="*/ 227045 w 227045"/>
            <a:gd name="connsiteY0" fmla="*/ 0 h 733696"/>
            <a:gd name="connsiteX1" fmla="*/ 65960 w 227045"/>
            <a:gd name="connsiteY1" fmla="*/ 84044 h 733696"/>
            <a:gd name="connsiteX2" fmla="*/ 110217 w 227045"/>
            <a:gd name="connsiteY2" fmla="*/ 733696 h 733696"/>
            <a:gd name="connsiteX0" fmla="*/ 227045 w 227045"/>
            <a:gd name="connsiteY0" fmla="*/ 0 h 733696"/>
            <a:gd name="connsiteX1" fmla="*/ 65960 w 227045"/>
            <a:gd name="connsiteY1" fmla="*/ 84044 h 733696"/>
            <a:gd name="connsiteX2" fmla="*/ 110217 w 227045"/>
            <a:gd name="connsiteY2" fmla="*/ 733696 h 733696"/>
            <a:gd name="connsiteX0" fmla="*/ 239167 w 239167"/>
            <a:gd name="connsiteY0" fmla="*/ 0 h 733696"/>
            <a:gd name="connsiteX1" fmla="*/ 78082 w 239167"/>
            <a:gd name="connsiteY1" fmla="*/ 84044 h 733696"/>
            <a:gd name="connsiteX2" fmla="*/ 122339 w 239167"/>
            <a:gd name="connsiteY2" fmla="*/ 733696 h 733696"/>
            <a:gd name="connsiteX0" fmla="*/ 243298 w 243298"/>
            <a:gd name="connsiteY0" fmla="*/ 0 h 740700"/>
            <a:gd name="connsiteX1" fmla="*/ 82213 w 243298"/>
            <a:gd name="connsiteY1" fmla="*/ 84044 h 740700"/>
            <a:gd name="connsiteX2" fmla="*/ 105459 w 243298"/>
            <a:gd name="connsiteY2" fmla="*/ 740700 h 740700"/>
            <a:gd name="connsiteX0" fmla="*/ 236925 w 236925"/>
            <a:gd name="connsiteY0" fmla="*/ 0 h 744361"/>
            <a:gd name="connsiteX1" fmla="*/ 75840 w 236925"/>
            <a:gd name="connsiteY1" fmla="*/ 84044 h 744361"/>
            <a:gd name="connsiteX2" fmla="*/ 132461 w 236925"/>
            <a:gd name="connsiteY2" fmla="*/ 744361 h 744361"/>
            <a:gd name="connsiteX0" fmla="*/ 244329 w 244329"/>
            <a:gd name="connsiteY0" fmla="*/ 0 h 744361"/>
            <a:gd name="connsiteX1" fmla="*/ 83244 w 244329"/>
            <a:gd name="connsiteY1" fmla="*/ 84044 h 744361"/>
            <a:gd name="connsiteX2" fmla="*/ 139865 w 244329"/>
            <a:gd name="connsiteY2" fmla="*/ 744361 h 744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4329" h="744361">
              <a:moveTo>
                <a:pt x="244329" y="0"/>
              </a:moveTo>
              <a:cubicBezTo>
                <a:pt x="244329" y="19844"/>
                <a:pt x="137734" y="18959"/>
                <a:pt x="83244" y="84044"/>
              </a:cubicBezTo>
              <a:cubicBezTo>
                <a:pt x="-125326" y="233173"/>
                <a:pt x="121528" y="629746"/>
                <a:pt x="139865" y="7443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28586</xdr:colOff>
      <xdr:row>7</xdr:row>
      <xdr:rowOff>1034</xdr:rowOff>
    </xdr:from>
    <xdr:to>
      <xdr:col>14</xdr:col>
      <xdr:colOff>412919</xdr:colOff>
      <xdr:row>8</xdr:row>
      <xdr:rowOff>157424</xdr:rowOff>
    </xdr:to>
    <xdr:grpSp>
      <xdr:nvGrpSpPr>
        <xdr:cNvPr id="1216" name="Group 6672">
          <a:extLst>
            <a:ext uri="{FF2B5EF4-FFF2-40B4-BE49-F238E27FC236}">
              <a16:creationId xmlns:a16="http://schemas.microsoft.com/office/drawing/2014/main" id="{07A7C3E4-6457-4369-BEA4-73D399DE0EF7}"/>
            </a:ext>
          </a:extLst>
        </xdr:cNvPr>
        <xdr:cNvGrpSpPr>
          <a:grpSpLocks/>
        </xdr:cNvGrpSpPr>
      </xdr:nvGrpSpPr>
      <xdr:grpSpPr bwMode="auto">
        <a:xfrm>
          <a:off x="9326800" y="1207534"/>
          <a:ext cx="384333" cy="328747"/>
          <a:chOff x="536" y="111"/>
          <a:chExt cx="46" cy="44"/>
        </a:xfrm>
      </xdr:grpSpPr>
      <xdr:pic>
        <xdr:nvPicPr>
          <xdr:cNvPr id="1217" name="Picture 6673" descr="route2">
            <a:extLst>
              <a:ext uri="{FF2B5EF4-FFF2-40B4-BE49-F238E27FC236}">
                <a16:creationId xmlns:a16="http://schemas.microsoft.com/office/drawing/2014/main" id="{65E684D4-66BB-49C3-8A2B-4C7861BBA4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8" name="Text Box 6674">
            <a:extLst>
              <a:ext uri="{FF2B5EF4-FFF2-40B4-BE49-F238E27FC236}">
                <a16:creationId xmlns:a16="http://schemas.microsoft.com/office/drawing/2014/main" id="{B67C5CE2-7220-41BC-AE0A-F4F2483B60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627722</xdr:colOff>
      <xdr:row>3</xdr:row>
      <xdr:rowOff>114636</xdr:rowOff>
    </xdr:from>
    <xdr:to>
      <xdr:col>14</xdr:col>
      <xdr:colOff>34998</xdr:colOff>
      <xdr:row>5</xdr:row>
      <xdr:rowOff>158715</xdr:rowOff>
    </xdr:to>
    <xdr:grpSp>
      <xdr:nvGrpSpPr>
        <xdr:cNvPr id="1219" name="Group 690">
          <a:extLst>
            <a:ext uri="{FF2B5EF4-FFF2-40B4-BE49-F238E27FC236}">
              <a16:creationId xmlns:a16="http://schemas.microsoft.com/office/drawing/2014/main" id="{33F51946-BBD2-40E3-B3E7-796C67C419E3}"/>
            </a:ext>
          </a:extLst>
        </xdr:cNvPr>
        <xdr:cNvGrpSpPr>
          <a:grpSpLocks/>
        </xdr:cNvGrpSpPr>
      </xdr:nvGrpSpPr>
      <xdr:grpSpPr bwMode="auto">
        <a:xfrm rot="20660331">
          <a:off x="9222901" y="631707"/>
          <a:ext cx="110311" cy="388794"/>
          <a:chOff x="713" y="96"/>
          <a:chExt cx="30" cy="16"/>
        </a:xfrm>
      </xdr:grpSpPr>
      <xdr:sp macro="" textlink="">
        <xdr:nvSpPr>
          <xdr:cNvPr id="1220" name="Freeform 691">
            <a:extLst>
              <a:ext uri="{FF2B5EF4-FFF2-40B4-BE49-F238E27FC236}">
                <a16:creationId xmlns:a16="http://schemas.microsoft.com/office/drawing/2014/main" id="{C0083749-D3E9-4D1B-BD36-85D800E52A1C}"/>
              </a:ext>
            </a:extLst>
          </xdr:cNvPr>
          <xdr:cNvSpPr>
            <a:spLocks/>
          </xdr:cNvSpPr>
        </xdr:nvSpPr>
        <xdr:spPr bwMode="auto">
          <a:xfrm>
            <a:off x="713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1" name="Freeform 692">
            <a:extLst>
              <a:ext uri="{FF2B5EF4-FFF2-40B4-BE49-F238E27FC236}">
                <a16:creationId xmlns:a16="http://schemas.microsoft.com/office/drawing/2014/main" id="{C5498A32-AAE9-4475-97E6-73FD35B2DA77}"/>
              </a:ext>
            </a:extLst>
          </xdr:cNvPr>
          <xdr:cNvSpPr>
            <a:spLocks/>
          </xdr:cNvSpPr>
        </xdr:nvSpPr>
        <xdr:spPr bwMode="auto">
          <a:xfrm flipH="1" flipV="1">
            <a:off x="737" y="96"/>
            <a:ext cx="6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146 w 8000"/>
              <a:gd name="connsiteY0" fmla="*/ 0 h 9674"/>
              <a:gd name="connsiteX1" fmla="*/ 8000 w 8000"/>
              <a:gd name="connsiteY1" fmla="*/ 761 h 9674"/>
              <a:gd name="connsiteX2" fmla="*/ 8000 w 8000"/>
              <a:gd name="connsiteY2" fmla="*/ 8370 h 9674"/>
              <a:gd name="connsiteX3" fmla="*/ 0 w 8000"/>
              <a:gd name="connsiteY3" fmla="*/ 9674 h 96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00" h="9674">
                <a:moveTo>
                  <a:pt x="146" y="0"/>
                </a:moveTo>
                <a:lnTo>
                  <a:pt x="8000" y="761"/>
                </a:lnTo>
                <a:lnTo>
                  <a:pt x="8000" y="8370"/>
                </a:lnTo>
                <a:lnTo>
                  <a:pt x="0" y="967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441266</xdr:colOff>
      <xdr:row>2</xdr:row>
      <xdr:rowOff>124391</xdr:rowOff>
    </xdr:from>
    <xdr:to>
      <xdr:col>14</xdr:col>
      <xdr:colOff>29445</xdr:colOff>
      <xdr:row>8</xdr:row>
      <xdr:rowOff>72854</xdr:rowOff>
    </xdr:to>
    <xdr:sp macro="" textlink="">
      <xdr:nvSpPr>
        <xdr:cNvPr id="1222" name="Freeform 216">
          <a:extLst>
            <a:ext uri="{FF2B5EF4-FFF2-40B4-BE49-F238E27FC236}">
              <a16:creationId xmlns:a16="http://schemas.microsoft.com/office/drawing/2014/main" id="{333B257D-1581-41E3-ACF7-9AAB2E8FB263}"/>
            </a:ext>
          </a:extLst>
        </xdr:cNvPr>
        <xdr:cNvSpPr>
          <a:spLocks/>
        </xdr:cNvSpPr>
      </xdr:nvSpPr>
      <xdr:spPr bwMode="auto">
        <a:xfrm>
          <a:off x="7648516" y="467291"/>
          <a:ext cx="293029" cy="97716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435 w 5435"/>
            <a:gd name="connsiteY0" fmla="*/ 20156 h 20156"/>
            <a:gd name="connsiteX1" fmla="*/ 5435 w 5435"/>
            <a:gd name="connsiteY1" fmla="*/ 10156 h 20156"/>
            <a:gd name="connsiteX2" fmla="*/ 0 w 5435"/>
            <a:gd name="connsiteY2" fmla="*/ 0 h 20156"/>
            <a:gd name="connsiteX0" fmla="*/ 10000 w 10000"/>
            <a:gd name="connsiteY0" fmla="*/ 10000 h 10000"/>
            <a:gd name="connsiteX1" fmla="*/ 10000 w 10000"/>
            <a:gd name="connsiteY1" fmla="*/ 5039 h 10000"/>
            <a:gd name="connsiteX2" fmla="*/ 0 w 10000"/>
            <a:gd name="connsiteY2" fmla="*/ 0 h 10000"/>
            <a:gd name="connsiteX0" fmla="*/ 9805 w 10000"/>
            <a:gd name="connsiteY0" fmla="*/ 7824 h 7824"/>
            <a:gd name="connsiteX1" fmla="*/ 10000 w 10000"/>
            <a:gd name="connsiteY1" fmla="*/ 5039 h 7824"/>
            <a:gd name="connsiteX2" fmla="*/ 0 w 10000"/>
            <a:gd name="connsiteY2" fmla="*/ 0 h 7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824">
              <a:moveTo>
                <a:pt x="9805" y="7824"/>
              </a:moveTo>
              <a:lnTo>
                <a:pt x="10000" y="5039"/>
              </a:lnTo>
              <a:cubicBezTo>
                <a:pt x="8751" y="2405"/>
                <a:pt x="6132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430286</xdr:colOff>
      <xdr:row>5</xdr:row>
      <xdr:rowOff>15134</xdr:rowOff>
    </xdr:from>
    <xdr:to>
      <xdr:col>13</xdr:col>
      <xdr:colOff>680948</xdr:colOff>
      <xdr:row>8</xdr:row>
      <xdr:rowOff>124701</xdr:rowOff>
    </xdr:to>
    <xdr:sp macro="" textlink="">
      <xdr:nvSpPr>
        <xdr:cNvPr id="1223" name="Freeform 694">
          <a:extLst>
            <a:ext uri="{FF2B5EF4-FFF2-40B4-BE49-F238E27FC236}">
              <a16:creationId xmlns:a16="http://schemas.microsoft.com/office/drawing/2014/main" id="{977387A3-65D3-4A09-9984-F6EFB7A8ECFB}"/>
            </a:ext>
          </a:extLst>
        </xdr:cNvPr>
        <xdr:cNvSpPr>
          <a:spLocks/>
        </xdr:cNvSpPr>
      </xdr:nvSpPr>
      <xdr:spPr bwMode="auto">
        <a:xfrm rot="7222379">
          <a:off x="7450908" y="1059012"/>
          <a:ext cx="623917" cy="2506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8769"/>
            <a:gd name="connsiteX1" fmla="*/ 7522 w 10000"/>
            <a:gd name="connsiteY1" fmla="*/ 5000 h 8769"/>
            <a:gd name="connsiteX2" fmla="*/ 4513 w 10000"/>
            <a:gd name="connsiteY2" fmla="*/ 0 h 8769"/>
            <a:gd name="connsiteX3" fmla="*/ 2832 w 10000"/>
            <a:gd name="connsiteY3" fmla="*/ 8333 h 8769"/>
            <a:gd name="connsiteX4" fmla="*/ 0 w 10000"/>
            <a:gd name="connsiteY4" fmla="*/ 6667 h 8769"/>
            <a:gd name="connsiteX0" fmla="*/ 10000 w 10000"/>
            <a:gd name="connsiteY0" fmla="*/ 1901 h 19305"/>
            <a:gd name="connsiteX1" fmla="*/ 7522 w 10000"/>
            <a:gd name="connsiteY1" fmla="*/ 5702 h 19305"/>
            <a:gd name="connsiteX2" fmla="*/ 4513 w 10000"/>
            <a:gd name="connsiteY2" fmla="*/ 0 h 19305"/>
            <a:gd name="connsiteX3" fmla="*/ 2304 w 10000"/>
            <a:gd name="connsiteY3" fmla="*/ 19126 h 19305"/>
            <a:gd name="connsiteX4" fmla="*/ 0 w 10000"/>
            <a:gd name="connsiteY4" fmla="*/ 7603 h 19305"/>
            <a:gd name="connsiteX0" fmla="*/ 10000 w 10000"/>
            <a:gd name="connsiteY0" fmla="*/ 326 h 35111"/>
            <a:gd name="connsiteX1" fmla="*/ 7522 w 10000"/>
            <a:gd name="connsiteY1" fmla="*/ 4127 h 35111"/>
            <a:gd name="connsiteX2" fmla="*/ 4756 w 10000"/>
            <a:gd name="connsiteY2" fmla="*/ 34980 h 35111"/>
            <a:gd name="connsiteX3" fmla="*/ 2304 w 10000"/>
            <a:gd name="connsiteY3" fmla="*/ 17551 h 35111"/>
            <a:gd name="connsiteX4" fmla="*/ 0 w 10000"/>
            <a:gd name="connsiteY4" fmla="*/ 6028 h 35111"/>
            <a:gd name="connsiteX0" fmla="*/ 10000 w 10000"/>
            <a:gd name="connsiteY0" fmla="*/ 5648 h 40433"/>
            <a:gd name="connsiteX1" fmla="*/ 8430 w 10000"/>
            <a:gd name="connsiteY1" fmla="*/ 1853 h 40433"/>
            <a:gd name="connsiteX2" fmla="*/ 4756 w 10000"/>
            <a:gd name="connsiteY2" fmla="*/ 40302 h 40433"/>
            <a:gd name="connsiteX3" fmla="*/ 2304 w 10000"/>
            <a:gd name="connsiteY3" fmla="*/ 22873 h 40433"/>
            <a:gd name="connsiteX4" fmla="*/ 0 w 10000"/>
            <a:gd name="connsiteY4" fmla="*/ 11350 h 40433"/>
            <a:gd name="connsiteX0" fmla="*/ 11635 w 11635"/>
            <a:gd name="connsiteY0" fmla="*/ 0 h 67537"/>
            <a:gd name="connsiteX1" fmla="*/ 8430 w 11635"/>
            <a:gd name="connsiteY1" fmla="*/ 28957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2073 w 12073"/>
            <a:gd name="connsiteY0" fmla="*/ 0 h 85940"/>
            <a:gd name="connsiteX1" fmla="*/ 8508 w 12073"/>
            <a:gd name="connsiteY1" fmla="*/ 33261 h 85940"/>
            <a:gd name="connsiteX2" fmla="*/ 4756 w 12073"/>
            <a:gd name="connsiteY2" fmla="*/ 85809 h 85940"/>
            <a:gd name="connsiteX3" fmla="*/ 2304 w 12073"/>
            <a:gd name="connsiteY3" fmla="*/ 68380 h 85940"/>
            <a:gd name="connsiteX4" fmla="*/ 0 w 12073"/>
            <a:gd name="connsiteY4" fmla="*/ 56857 h 85940"/>
            <a:gd name="connsiteX0" fmla="*/ 12131 w 12131"/>
            <a:gd name="connsiteY0" fmla="*/ 0 h 106370"/>
            <a:gd name="connsiteX1" fmla="*/ 8508 w 12131"/>
            <a:gd name="connsiteY1" fmla="*/ 53691 h 106370"/>
            <a:gd name="connsiteX2" fmla="*/ 4756 w 12131"/>
            <a:gd name="connsiteY2" fmla="*/ 106239 h 106370"/>
            <a:gd name="connsiteX3" fmla="*/ 2304 w 12131"/>
            <a:gd name="connsiteY3" fmla="*/ 88810 h 106370"/>
            <a:gd name="connsiteX4" fmla="*/ 0 w 12131"/>
            <a:gd name="connsiteY4" fmla="*/ 77287 h 106370"/>
            <a:gd name="connsiteX0" fmla="*/ 12131 w 12131"/>
            <a:gd name="connsiteY0" fmla="*/ 0 h 106683"/>
            <a:gd name="connsiteX1" fmla="*/ 8508 w 12131"/>
            <a:gd name="connsiteY1" fmla="*/ 53691 h 106683"/>
            <a:gd name="connsiteX2" fmla="*/ 4756 w 12131"/>
            <a:gd name="connsiteY2" fmla="*/ 106239 h 106683"/>
            <a:gd name="connsiteX3" fmla="*/ 1916 w 12131"/>
            <a:gd name="connsiteY3" fmla="*/ 103330 h 106683"/>
            <a:gd name="connsiteX4" fmla="*/ 0 w 12131"/>
            <a:gd name="connsiteY4" fmla="*/ 77287 h 106683"/>
            <a:gd name="connsiteX0" fmla="*/ 12680 w 12680"/>
            <a:gd name="connsiteY0" fmla="*/ 0 h 106683"/>
            <a:gd name="connsiteX1" fmla="*/ 9057 w 12680"/>
            <a:gd name="connsiteY1" fmla="*/ 53691 h 106683"/>
            <a:gd name="connsiteX2" fmla="*/ 5305 w 12680"/>
            <a:gd name="connsiteY2" fmla="*/ 106239 h 106683"/>
            <a:gd name="connsiteX3" fmla="*/ 2465 w 12680"/>
            <a:gd name="connsiteY3" fmla="*/ 103330 h 106683"/>
            <a:gd name="connsiteX4" fmla="*/ 0 w 12680"/>
            <a:gd name="connsiteY4" fmla="*/ 80579 h 1066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680" h="106683">
              <a:moveTo>
                <a:pt x="12680" y="0"/>
              </a:moveTo>
              <a:cubicBezTo>
                <a:pt x="12238" y="0"/>
                <a:pt x="10286" y="35985"/>
                <a:pt x="9057" y="53691"/>
              </a:cubicBezTo>
              <a:cubicBezTo>
                <a:pt x="7828" y="71398"/>
                <a:pt x="7857" y="102697"/>
                <a:pt x="5305" y="106239"/>
              </a:cubicBezTo>
              <a:cubicBezTo>
                <a:pt x="4420" y="108140"/>
                <a:pt x="3261" y="103330"/>
                <a:pt x="2465" y="103330"/>
              </a:cubicBezTo>
              <a:cubicBezTo>
                <a:pt x="1580" y="105231"/>
                <a:pt x="1624" y="80200"/>
                <a:pt x="0" y="805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616663</xdr:colOff>
      <xdr:row>2</xdr:row>
      <xdr:rowOff>54523</xdr:rowOff>
    </xdr:from>
    <xdr:to>
      <xdr:col>14</xdr:col>
      <xdr:colOff>81397</xdr:colOff>
      <xdr:row>5</xdr:row>
      <xdr:rowOff>15196</xdr:rowOff>
    </xdr:to>
    <xdr:sp macro="" textlink="">
      <xdr:nvSpPr>
        <xdr:cNvPr id="1224" name="Freeform 694">
          <a:extLst>
            <a:ext uri="{FF2B5EF4-FFF2-40B4-BE49-F238E27FC236}">
              <a16:creationId xmlns:a16="http://schemas.microsoft.com/office/drawing/2014/main" id="{271A5BF6-794C-48BF-93DE-4F8036CEBD08}"/>
            </a:ext>
          </a:extLst>
        </xdr:cNvPr>
        <xdr:cNvSpPr>
          <a:spLocks/>
        </xdr:cNvSpPr>
      </xdr:nvSpPr>
      <xdr:spPr bwMode="auto">
        <a:xfrm rot="16626864">
          <a:off x="7671193" y="550143"/>
          <a:ext cx="475023" cy="1695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72 w 10672"/>
            <a:gd name="connsiteY0" fmla="*/ 0 h 135675"/>
            <a:gd name="connsiteX1" fmla="*/ 7522 w 10672"/>
            <a:gd name="connsiteY1" fmla="*/ 127722 h 135675"/>
            <a:gd name="connsiteX2" fmla="*/ 4513 w 10672"/>
            <a:gd name="connsiteY2" fmla="*/ 122722 h 135675"/>
            <a:gd name="connsiteX3" fmla="*/ 2832 w 10672"/>
            <a:gd name="connsiteY3" fmla="*/ 131055 h 135675"/>
            <a:gd name="connsiteX4" fmla="*/ 0 w 10672"/>
            <a:gd name="connsiteY4" fmla="*/ 129389 h 135675"/>
            <a:gd name="connsiteX0" fmla="*/ 10672 w 10672"/>
            <a:gd name="connsiteY0" fmla="*/ 0 h 131745"/>
            <a:gd name="connsiteX1" fmla="*/ 7333 w 10672"/>
            <a:gd name="connsiteY1" fmla="*/ 80496 h 131745"/>
            <a:gd name="connsiteX2" fmla="*/ 4513 w 10672"/>
            <a:gd name="connsiteY2" fmla="*/ 122722 h 131745"/>
            <a:gd name="connsiteX3" fmla="*/ 2832 w 10672"/>
            <a:gd name="connsiteY3" fmla="*/ 131055 h 131745"/>
            <a:gd name="connsiteX4" fmla="*/ 0 w 10672"/>
            <a:gd name="connsiteY4" fmla="*/ 129389 h 131745"/>
            <a:gd name="connsiteX0" fmla="*/ 9709 w 9709"/>
            <a:gd name="connsiteY0" fmla="*/ 0 h 149650"/>
            <a:gd name="connsiteX1" fmla="*/ 7333 w 9709"/>
            <a:gd name="connsiteY1" fmla="*/ 98401 h 149650"/>
            <a:gd name="connsiteX2" fmla="*/ 4513 w 9709"/>
            <a:gd name="connsiteY2" fmla="*/ 140627 h 149650"/>
            <a:gd name="connsiteX3" fmla="*/ 2832 w 9709"/>
            <a:gd name="connsiteY3" fmla="*/ 148960 h 149650"/>
            <a:gd name="connsiteX4" fmla="*/ 0 w 9709"/>
            <a:gd name="connsiteY4" fmla="*/ 147294 h 149650"/>
            <a:gd name="connsiteX0" fmla="*/ 11187 w 11187"/>
            <a:gd name="connsiteY0" fmla="*/ 0 h 9971"/>
            <a:gd name="connsiteX1" fmla="*/ 8740 w 11187"/>
            <a:gd name="connsiteY1" fmla="*/ 6575 h 9971"/>
            <a:gd name="connsiteX2" fmla="*/ 5835 w 11187"/>
            <a:gd name="connsiteY2" fmla="*/ 9397 h 9971"/>
            <a:gd name="connsiteX3" fmla="*/ 4104 w 11187"/>
            <a:gd name="connsiteY3" fmla="*/ 9954 h 9971"/>
            <a:gd name="connsiteX4" fmla="*/ 0 w 11187"/>
            <a:gd name="connsiteY4" fmla="*/ 9513 h 9971"/>
            <a:gd name="connsiteX0" fmla="*/ 10745 w 10745"/>
            <a:gd name="connsiteY0" fmla="*/ 0 h 10021"/>
            <a:gd name="connsiteX1" fmla="*/ 8558 w 10745"/>
            <a:gd name="connsiteY1" fmla="*/ 6594 h 10021"/>
            <a:gd name="connsiteX2" fmla="*/ 5961 w 10745"/>
            <a:gd name="connsiteY2" fmla="*/ 9424 h 10021"/>
            <a:gd name="connsiteX3" fmla="*/ 4414 w 10745"/>
            <a:gd name="connsiteY3" fmla="*/ 9983 h 10021"/>
            <a:gd name="connsiteX4" fmla="*/ 0 w 10745"/>
            <a:gd name="connsiteY4" fmla="*/ 9830 h 10021"/>
            <a:gd name="connsiteX0" fmla="*/ 8558 w 8558"/>
            <a:gd name="connsiteY0" fmla="*/ 0 h 3427"/>
            <a:gd name="connsiteX1" fmla="*/ 5961 w 8558"/>
            <a:gd name="connsiteY1" fmla="*/ 2830 h 3427"/>
            <a:gd name="connsiteX2" fmla="*/ 4414 w 8558"/>
            <a:gd name="connsiteY2" fmla="*/ 3389 h 3427"/>
            <a:gd name="connsiteX3" fmla="*/ 0 w 8558"/>
            <a:gd name="connsiteY3" fmla="*/ 3236 h 3427"/>
            <a:gd name="connsiteX0" fmla="*/ 9945 w 9945"/>
            <a:gd name="connsiteY0" fmla="*/ 0 h 15373"/>
            <a:gd name="connsiteX1" fmla="*/ 6965 w 9945"/>
            <a:gd name="connsiteY1" fmla="*/ 13630 h 15373"/>
            <a:gd name="connsiteX2" fmla="*/ 5158 w 9945"/>
            <a:gd name="connsiteY2" fmla="*/ 15261 h 15373"/>
            <a:gd name="connsiteX3" fmla="*/ 0 w 9945"/>
            <a:gd name="connsiteY3" fmla="*/ 14815 h 15373"/>
            <a:gd name="connsiteX0" fmla="*/ 9963 w 9963"/>
            <a:gd name="connsiteY0" fmla="*/ 0 h 10628"/>
            <a:gd name="connsiteX1" fmla="*/ 7004 w 9963"/>
            <a:gd name="connsiteY1" fmla="*/ 9494 h 10628"/>
            <a:gd name="connsiteX2" fmla="*/ 5187 w 9963"/>
            <a:gd name="connsiteY2" fmla="*/ 10555 h 10628"/>
            <a:gd name="connsiteX3" fmla="*/ 0 w 9963"/>
            <a:gd name="connsiteY3" fmla="*/ 10265 h 10628"/>
            <a:gd name="connsiteX0" fmla="*/ 10000 w 10000"/>
            <a:gd name="connsiteY0" fmla="*/ 0 h 10000"/>
            <a:gd name="connsiteX1" fmla="*/ 7030 w 10000"/>
            <a:gd name="connsiteY1" fmla="*/ 8933 h 10000"/>
            <a:gd name="connsiteX2" fmla="*/ 5206 w 10000"/>
            <a:gd name="connsiteY2" fmla="*/ 9931 h 10000"/>
            <a:gd name="connsiteX3" fmla="*/ 0 w 10000"/>
            <a:gd name="connsiteY3" fmla="*/ 96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172" y="6983"/>
                <a:pt x="7992" y="8933"/>
                <a:pt x="7030" y="8933"/>
              </a:cubicBezTo>
              <a:cubicBezTo>
                <a:pt x="6069" y="9133"/>
                <a:pt x="6069" y="9931"/>
                <a:pt x="5206" y="9931"/>
              </a:cubicBezTo>
              <a:cubicBezTo>
                <a:pt x="4243" y="10130"/>
                <a:pt x="961" y="9857"/>
                <a:pt x="0" y="965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570352</xdr:colOff>
      <xdr:row>2</xdr:row>
      <xdr:rowOff>65150</xdr:rowOff>
    </xdr:from>
    <xdr:to>
      <xdr:col>14</xdr:col>
      <xdr:colOff>33682</xdr:colOff>
      <xdr:row>4</xdr:row>
      <xdr:rowOff>80957</xdr:rowOff>
    </xdr:to>
    <xdr:sp macro="" textlink="">
      <xdr:nvSpPr>
        <xdr:cNvPr id="1225" name="Freeform 694">
          <a:extLst>
            <a:ext uri="{FF2B5EF4-FFF2-40B4-BE49-F238E27FC236}">
              <a16:creationId xmlns:a16="http://schemas.microsoft.com/office/drawing/2014/main" id="{B5EABDE5-3F4D-4797-AB94-E90CB4499C6A}"/>
            </a:ext>
          </a:extLst>
        </xdr:cNvPr>
        <xdr:cNvSpPr>
          <a:spLocks/>
        </xdr:cNvSpPr>
      </xdr:nvSpPr>
      <xdr:spPr bwMode="auto">
        <a:xfrm rot="16626864">
          <a:off x="7682338" y="503314"/>
          <a:ext cx="358707" cy="1681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72 w 10672"/>
            <a:gd name="connsiteY0" fmla="*/ 0 h 135675"/>
            <a:gd name="connsiteX1" fmla="*/ 7522 w 10672"/>
            <a:gd name="connsiteY1" fmla="*/ 127722 h 135675"/>
            <a:gd name="connsiteX2" fmla="*/ 4513 w 10672"/>
            <a:gd name="connsiteY2" fmla="*/ 122722 h 135675"/>
            <a:gd name="connsiteX3" fmla="*/ 2832 w 10672"/>
            <a:gd name="connsiteY3" fmla="*/ 131055 h 135675"/>
            <a:gd name="connsiteX4" fmla="*/ 0 w 10672"/>
            <a:gd name="connsiteY4" fmla="*/ 129389 h 135675"/>
            <a:gd name="connsiteX0" fmla="*/ 10672 w 10672"/>
            <a:gd name="connsiteY0" fmla="*/ 0 h 131745"/>
            <a:gd name="connsiteX1" fmla="*/ 7333 w 10672"/>
            <a:gd name="connsiteY1" fmla="*/ 80496 h 131745"/>
            <a:gd name="connsiteX2" fmla="*/ 4513 w 10672"/>
            <a:gd name="connsiteY2" fmla="*/ 122722 h 131745"/>
            <a:gd name="connsiteX3" fmla="*/ 2832 w 10672"/>
            <a:gd name="connsiteY3" fmla="*/ 131055 h 131745"/>
            <a:gd name="connsiteX4" fmla="*/ 0 w 10672"/>
            <a:gd name="connsiteY4" fmla="*/ 129389 h 131745"/>
            <a:gd name="connsiteX0" fmla="*/ 9709 w 9709"/>
            <a:gd name="connsiteY0" fmla="*/ 0 h 149650"/>
            <a:gd name="connsiteX1" fmla="*/ 7333 w 9709"/>
            <a:gd name="connsiteY1" fmla="*/ 98401 h 149650"/>
            <a:gd name="connsiteX2" fmla="*/ 4513 w 9709"/>
            <a:gd name="connsiteY2" fmla="*/ 140627 h 149650"/>
            <a:gd name="connsiteX3" fmla="*/ 2832 w 9709"/>
            <a:gd name="connsiteY3" fmla="*/ 148960 h 149650"/>
            <a:gd name="connsiteX4" fmla="*/ 0 w 9709"/>
            <a:gd name="connsiteY4" fmla="*/ 147294 h 149650"/>
            <a:gd name="connsiteX0" fmla="*/ 7553 w 7553"/>
            <a:gd name="connsiteY0" fmla="*/ 0 h 3424"/>
            <a:gd name="connsiteX1" fmla="*/ 4648 w 7553"/>
            <a:gd name="connsiteY1" fmla="*/ 2822 h 3424"/>
            <a:gd name="connsiteX2" fmla="*/ 2917 w 7553"/>
            <a:gd name="connsiteY2" fmla="*/ 3379 h 3424"/>
            <a:gd name="connsiteX3" fmla="*/ 0 w 7553"/>
            <a:gd name="connsiteY3" fmla="*/ 3268 h 3424"/>
            <a:gd name="connsiteX0" fmla="*/ 9508 w 9508"/>
            <a:gd name="connsiteY0" fmla="*/ 0 h 16208"/>
            <a:gd name="connsiteX1" fmla="*/ 6154 w 9508"/>
            <a:gd name="connsiteY1" fmla="*/ 14447 h 16208"/>
            <a:gd name="connsiteX2" fmla="*/ 3862 w 9508"/>
            <a:gd name="connsiteY2" fmla="*/ 16074 h 16208"/>
            <a:gd name="connsiteX3" fmla="*/ 0 w 9508"/>
            <a:gd name="connsiteY3" fmla="*/ 15749 h 1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08" h="16208">
              <a:moveTo>
                <a:pt x="9508" y="0"/>
              </a:moveTo>
              <a:cubicBezTo>
                <a:pt x="8327" y="4577"/>
                <a:pt x="7361" y="14447"/>
                <a:pt x="6154" y="14447"/>
              </a:cubicBezTo>
              <a:cubicBezTo>
                <a:pt x="4948" y="14771"/>
                <a:pt x="4948" y="16074"/>
                <a:pt x="3862" y="16074"/>
              </a:cubicBezTo>
              <a:cubicBezTo>
                <a:pt x="2655" y="16398"/>
                <a:pt x="1207" y="16074"/>
                <a:pt x="0" y="1574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14</xdr:col>
      <xdr:colOff>26489</xdr:colOff>
      <xdr:row>3</xdr:row>
      <xdr:rowOff>154080</xdr:rowOff>
    </xdr:from>
    <xdr:to>
      <xdr:col>14</xdr:col>
      <xdr:colOff>410822</xdr:colOff>
      <xdr:row>5</xdr:row>
      <xdr:rowOff>142382</xdr:rowOff>
    </xdr:to>
    <xdr:grpSp>
      <xdr:nvGrpSpPr>
        <xdr:cNvPr id="1226" name="Group 6672">
          <a:extLst>
            <a:ext uri="{FF2B5EF4-FFF2-40B4-BE49-F238E27FC236}">
              <a16:creationId xmlns:a16="http://schemas.microsoft.com/office/drawing/2014/main" id="{33473F02-4501-4A23-888F-EEBDBFDD4D8E}"/>
            </a:ext>
          </a:extLst>
        </xdr:cNvPr>
        <xdr:cNvGrpSpPr>
          <a:grpSpLocks/>
        </xdr:cNvGrpSpPr>
      </xdr:nvGrpSpPr>
      <xdr:grpSpPr bwMode="auto">
        <a:xfrm>
          <a:off x="9324703" y="671151"/>
          <a:ext cx="384333" cy="333017"/>
          <a:chOff x="536" y="111"/>
          <a:chExt cx="46" cy="44"/>
        </a:xfrm>
      </xdr:grpSpPr>
      <xdr:pic>
        <xdr:nvPicPr>
          <xdr:cNvPr id="1227" name="Picture 6673" descr="route2">
            <a:extLst>
              <a:ext uri="{FF2B5EF4-FFF2-40B4-BE49-F238E27FC236}">
                <a16:creationId xmlns:a16="http://schemas.microsoft.com/office/drawing/2014/main" id="{02069D26-47BA-4487-A66E-D6877547F7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8" name="Text Box 6674">
            <a:extLst>
              <a:ext uri="{FF2B5EF4-FFF2-40B4-BE49-F238E27FC236}">
                <a16:creationId xmlns:a16="http://schemas.microsoft.com/office/drawing/2014/main" id="{E19AA51F-3F98-4F71-A682-D6C221DED5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501592</xdr:colOff>
      <xdr:row>5</xdr:row>
      <xdr:rowOff>79865</xdr:rowOff>
    </xdr:from>
    <xdr:to>
      <xdr:col>13</xdr:col>
      <xdr:colOff>681500</xdr:colOff>
      <xdr:row>8</xdr:row>
      <xdr:rowOff>104991</xdr:rowOff>
    </xdr:to>
    <xdr:sp macro="" textlink="">
      <xdr:nvSpPr>
        <xdr:cNvPr id="1229" name="Freeform 694">
          <a:extLst>
            <a:ext uri="{FF2B5EF4-FFF2-40B4-BE49-F238E27FC236}">
              <a16:creationId xmlns:a16="http://schemas.microsoft.com/office/drawing/2014/main" id="{05264515-27B6-4554-8DB1-8ABF5DE78C6E}"/>
            </a:ext>
          </a:extLst>
        </xdr:cNvPr>
        <xdr:cNvSpPr>
          <a:spLocks/>
        </xdr:cNvSpPr>
      </xdr:nvSpPr>
      <xdr:spPr bwMode="auto">
        <a:xfrm rot="6770059">
          <a:off x="7529058" y="1116899"/>
          <a:ext cx="539476" cy="17990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8769"/>
            <a:gd name="connsiteX1" fmla="*/ 7522 w 10000"/>
            <a:gd name="connsiteY1" fmla="*/ 5000 h 8769"/>
            <a:gd name="connsiteX2" fmla="*/ 4513 w 10000"/>
            <a:gd name="connsiteY2" fmla="*/ 0 h 8769"/>
            <a:gd name="connsiteX3" fmla="*/ 2832 w 10000"/>
            <a:gd name="connsiteY3" fmla="*/ 8333 h 8769"/>
            <a:gd name="connsiteX4" fmla="*/ 0 w 10000"/>
            <a:gd name="connsiteY4" fmla="*/ 6667 h 8769"/>
            <a:gd name="connsiteX0" fmla="*/ 10000 w 10000"/>
            <a:gd name="connsiteY0" fmla="*/ 1901 h 19305"/>
            <a:gd name="connsiteX1" fmla="*/ 7522 w 10000"/>
            <a:gd name="connsiteY1" fmla="*/ 5702 h 19305"/>
            <a:gd name="connsiteX2" fmla="*/ 4513 w 10000"/>
            <a:gd name="connsiteY2" fmla="*/ 0 h 19305"/>
            <a:gd name="connsiteX3" fmla="*/ 2304 w 10000"/>
            <a:gd name="connsiteY3" fmla="*/ 19126 h 19305"/>
            <a:gd name="connsiteX4" fmla="*/ 0 w 10000"/>
            <a:gd name="connsiteY4" fmla="*/ 7603 h 19305"/>
            <a:gd name="connsiteX0" fmla="*/ 10000 w 10000"/>
            <a:gd name="connsiteY0" fmla="*/ 326 h 35111"/>
            <a:gd name="connsiteX1" fmla="*/ 7522 w 10000"/>
            <a:gd name="connsiteY1" fmla="*/ 4127 h 35111"/>
            <a:gd name="connsiteX2" fmla="*/ 4756 w 10000"/>
            <a:gd name="connsiteY2" fmla="*/ 34980 h 35111"/>
            <a:gd name="connsiteX3" fmla="*/ 2304 w 10000"/>
            <a:gd name="connsiteY3" fmla="*/ 17551 h 35111"/>
            <a:gd name="connsiteX4" fmla="*/ 0 w 10000"/>
            <a:gd name="connsiteY4" fmla="*/ 6028 h 35111"/>
            <a:gd name="connsiteX0" fmla="*/ 10000 w 10000"/>
            <a:gd name="connsiteY0" fmla="*/ 5648 h 40433"/>
            <a:gd name="connsiteX1" fmla="*/ 8430 w 10000"/>
            <a:gd name="connsiteY1" fmla="*/ 1853 h 40433"/>
            <a:gd name="connsiteX2" fmla="*/ 4756 w 10000"/>
            <a:gd name="connsiteY2" fmla="*/ 40302 h 40433"/>
            <a:gd name="connsiteX3" fmla="*/ 2304 w 10000"/>
            <a:gd name="connsiteY3" fmla="*/ 22873 h 40433"/>
            <a:gd name="connsiteX4" fmla="*/ 0 w 10000"/>
            <a:gd name="connsiteY4" fmla="*/ 11350 h 40433"/>
            <a:gd name="connsiteX0" fmla="*/ 11635 w 11635"/>
            <a:gd name="connsiteY0" fmla="*/ 0 h 67537"/>
            <a:gd name="connsiteX1" fmla="*/ 8430 w 11635"/>
            <a:gd name="connsiteY1" fmla="*/ 28957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2073 w 12073"/>
            <a:gd name="connsiteY0" fmla="*/ 0 h 85940"/>
            <a:gd name="connsiteX1" fmla="*/ 8508 w 12073"/>
            <a:gd name="connsiteY1" fmla="*/ 33261 h 85940"/>
            <a:gd name="connsiteX2" fmla="*/ 4756 w 12073"/>
            <a:gd name="connsiteY2" fmla="*/ 85809 h 85940"/>
            <a:gd name="connsiteX3" fmla="*/ 2304 w 12073"/>
            <a:gd name="connsiteY3" fmla="*/ 68380 h 85940"/>
            <a:gd name="connsiteX4" fmla="*/ 0 w 12073"/>
            <a:gd name="connsiteY4" fmla="*/ 56857 h 85940"/>
            <a:gd name="connsiteX0" fmla="*/ 12131 w 12131"/>
            <a:gd name="connsiteY0" fmla="*/ 0 h 106370"/>
            <a:gd name="connsiteX1" fmla="*/ 8508 w 12131"/>
            <a:gd name="connsiteY1" fmla="*/ 53691 h 106370"/>
            <a:gd name="connsiteX2" fmla="*/ 4756 w 12131"/>
            <a:gd name="connsiteY2" fmla="*/ 106239 h 106370"/>
            <a:gd name="connsiteX3" fmla="*/ 2304 w 12131"/>
            <a:gd name="connsiteY3" fmla="*/ 88810 h 106370"/>
            <a:gd name="connsiteX4" fmla="*/ 0 w 12131"/>
            <a:gd name="connsiteY4" fmla="*/ 77287 h 106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131" h="106370">
              <a:moveTo>
                <a:pt x="12131" y="0"/>
              </a:moveTo>
              <a:cubicBezTo>
                <a:pt x="11689" y="0"/>
                <a:pt x="9737" y="35985"/>
                <a:pt x="8508" y="53691"/>
              </a:cubicBezTo>
              <a:cubicBezTo>
                <a:pt x="7279" y="71398"/>
                <a:pt x="7308" y="102697"/>
                <a:pt x="4756" y="106239"/>
              </a:cubicBezTo>
              <a:cubicBezTo>
                <a:pt x="3871" y="108140"/>
                <a:pt x="3100" y="88810"/>
                <a:pt x="2304" y="88810"/>
              </a:cubicBezTo>
              <a:cubicBezTo>
                <a:pt x="1419" y="90711"/>
                <a:pt x="1624" y="76908"/>
                <a:pt x="0" y="7728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174797</xdr:colOff>
      <xdr:row>4</xdr:row>
      <xdr:rowOff>131059</xdr:rowOff>
    </xdr:from>
    <xdr:ext cx="459607" cy="135891"/>
    <xdr:sp macro="" textlink="">
      <xdr:nvSpPr>
        <xdr:cNvPr id="1230" name="Text Box 528">
          <a:extLst>
            <a:ext uri="{FF2B5EF4-FFF2-40B4-BE49-F238E27FC236}">
              <a16:creationId xmlns:a16="http://schemas.microsoft.com/office/drawing/2014/main" id="{323081EA-541E-4804-9360-4DC246367EAD}"/>
            </a:ext>
          </a:extLst>
        </xdr:cNvPr>
        <xdr:cNvSpPr txBox="1">
          <a:spLocks noChangeArrowheads="1"/>
        </xdr:cNvSpPr>
      </xdr:nvSpPr>
      <xdr:spPr bwMode="auto">
        <a:xfrm>
          <a:off x="7382047" y="816859"/>
          <a:ext cx="459607" cy="13589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夢翔大橋</a:t>
          </a:r>
        </a:p>
      </xdr:txBody>
    </xdr:sp>
    <xdr:clientData/>
  </xdr:oneCellAnchor>
  <xdr:twoCellAnchor>
    <xdr:from>
      <xdr:col>13</xdr:col>
      <xdr:colOff>357205</xdr:colOff>
      <xdr:row>3</xdr:row>
      <xdr:rowOff>42024</xdr:rowOff>
    </xdr:from>
    <xdr:to>
      <xdr:col>13</xdr:col>
      <xdr:colOff>665367</xdr:colOff>
      <xdr:row>4</xdr:row>
      <xdr:rowOff>7006</xdr:rowOff>
    </xdr:to>
    <xdr:sp macro="" textlink="">
      <xdr:nvSpPr>
        <xdr:cNvPr id="1231" name="Text Box 171">
          <a:extLst>
            <a:ext uri="{FF2B5EF4-FFF2-40B4-BE49-F238E27FC236}">
              <a16:creationId xmlns:a16="http://schemas.microsoft.com/office/drawing/2014/main" id="{C1187BDC-64F2-4F55-B887-0EB7015C24CA}"/>
            </a:ext>
          </a:extLst>
        </xdr:cNvPr>
        <xdr:cNvSpPr txBox="1">
          <a:spLocks noChangeArrowheads="1"/>
        </xdr:cNvSpPr>
      </xdr:nvSpPr>
      <xdr:spPr bwMode="auto">
        <a:xfrm>
          <a:off x="7564455" y="556374"/>
          <a:ext cx="308162" cy="13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13</xdr:col>
      <xdr:colOff>539734</xdr:colOff>
      <xdr:row>6</xdr:row>
      <xdr:rowOff>29594</xdr:rowOff>
    </xdr:from>
    <xdr:to>
      <xdr:col>13</xdr:col>
      <xdr:colOff>703784</xdr:colOff>
      <xdr:row>8</xdr:row>
      <xdr:rowOff>127579</xdr:rowOff>
    </xdr:to>
    <xdr:sp macro="" textlink="">
      <xdr:nvSpPr>
        <xdr:cNvPr id="1232" name="Text Box 1620">
          <a:extLst>
            <a:ext uri="{FF2B5EF4-FFF2-40B4-BE49-F238E27FC236}">
              <a16:creationId xmlns:a16="http://schemas.microsoft.com/office/drawing/2014/main" id="{79C7A6C6-6086-419F-A232-01C0AC5F80F7}"/>
            </a:ext>
          </a:extLst>
        </xdr:cNvPr>
        <xdr:cNvSpPr txBox="1">
          <a:spLocks noChangeArrowheads="1"/>
        </xdr:cNvSpPr>
      </xdr:nvSpPr>
      <xdr:spPr bwMode="auto">
        <a:xfrm>
          <a:off x="7746984" y="1058294"/>
          <a:ext cx="164050" cy="44088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十津川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483276</xdr:colOff>
      <xdr:row>2</xdr:row>
      <xdr:rowOff>7003</xdr:rowOff>
    </xdr:from>
    <xdr:to>
      <xdr:col>15</xdr:col>
      <xdr:colOff>658345</xdr:colOff>
      <xdr:row>4</xdr:row>
      <xdr:rowOff>125999</xdr:rowOff>
    </xdr:to>
    <xdr:sp macro="" textlink="">
      <xdr:nvSpPr>
        <xdr:cNvPr id="1233" name="Text Box 1620">
          <a:extLst>
            <a:ext uri="{FF2B5EF4-FFF2-40B4-BE49-F238E27FC236}">
              <a16:creationId xmlns:a16="http://schemas.microsoft.com/office/drawing/2014/main" id="{327E7256-9533-4A7C-9A93-54344A1470ED}"/>
            </a:ext>
          </a:extLst>
        </xdr:cNvPr>
        <xdr:cNvSpPr txBox="1">
          <a:spLocks noChangeArrowheads="1"/>
        </xdr:cNvSpPr>
      </xdr:nvSpPr>
      <xdr:spPr bwMode="auto">
        <a:xfrm>
          <a:off x="9100226" y="349903"/>
          <a:ext cx="175069" cy="46189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天ノ川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6</xdr:col>
      <xdr:colOff>35217</xdr:colOff>
      <xdr:row>51</xdr:row>
      <xdr:rowOff>2</xdr:rowOff>
    </xdr:from>
    <xdr:to>
      <xdr:col>7</xdr:col>
      <xdr:colOff>156188</xdr:colOff>
      <xdr:row>53</xdr:row>
      <xdr:rowOff>14010</xdr:rowOff>
    </xdr:to>
    <xdr:pic>
      <xdr:nvPicPr>
        <xdr:cNvPr id="1235" name="図 1234">
          <a:extLst>
            <a:ext uri="{FF2B5EF4-FFF2-40B4-BE49-F238E27FC236}">
              <a16:creationId xmlns:a16="http://schemas.microsoft.com/office/drawing/2014/main" id="{BD59BBA4-9C69-4624-8E1D-8D1FB0E7A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308517" y="8750302"/>
          <a:ext cx="825820" cy="356908"/>
        </a:xfrm>
        <a:prstGeom prst="rect">
          <a:avLst/>
        </a:prstGeom>
      </xdr:spPr>
    </xdr:pic>
    <xdr:clientData/>
  </xdr:twoCellAnchor>
  <xdr:oneCellAnchor>
    <xdr:from>
      <xdr:col>9</xdr:col>
      <xdr:colOff>475144</xdr:colOff>
      <xdr:row>46</xdr:row>
      <xdr:rowOff>35012</xdr:rowOff>
    </xdr:from>
    <xdr:ext cx="190052" cy="462252"/>
    <xdr:sp macro="" textlink="">
      <xdr:nvSpPr>
        <xdr:cNvPr id="1236" name="Text Box 1209">
          <a:extLst>
            <a:ext uri="{FF2B5EF4-FFF2-40B4-BE49-F238E27FC236}">
              <a16:creationId xmlns:a16="http://schemas.microsoft.com/office/drawing/2014/main" id="{DE0B19E3-6F99-4CB6-BA6E-D9BB8A126D43}"/>
            </a:ext>
          </a:extLst>
        </xdr:cNvPr>
        <xdr:cNvSpPr txBox="1">
          <a:spLocks noChangeArrowheads="1"/>
        </xdr:cNvSpPr>
      </xdr:nvSpPr>
      <xdr:spPr bwMode="auto">
        <a:xfrm>
          <a:off x="4862994" y="7928062"/>
          <a:ext cx="190052" cy="46225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日高川</a:t>
          </a:r>
        </a:p>
      </xdr:txBody>
    </xdr:sp>
    <xdr:clientData/>
  </xdr:oneCellAnchor>
  <xdr:twoCellAnchor>
    <xdr:from>
      <xdr:col>1</xdr:col>
      <xdr:colOff>56027</xdr:colOff>
      <xdr:row>59</xdr:row>
      <xdr:rowOff>105054</xdr:rowOff>
    </xdr:from>
    <xdr:to>
      <xdr:col>1</xdr:col>
      <xdr:colOff>560292</xdr:colOff>
      <xdr:row>60</xdr:row>
      <xdr:rowOff>140073</xdr:rowOff>
    </xdr:to>
    <xdr:sp macro="" textlink="">
      <xdr:nvSpPr>
        <xdr:cNvPr id="1237" name="Text Box 1620">
          <a:extLst>
            <a:ext uri="{FF2B5EF4-FFF2-40B4-BE49-F238E27FC236}">
              <a16:creationId xmlns:a16="http://schemas.microsoft.com/office/drawing/2014/main" id="{CB64A5E2-6C1D-4398-B80E-A036CBEB8290}"/>
            </a:ext>
          </a:extLst>
        </xdr:cNvPr>
        <xdr:cNvSpPr txBox="1">
          <a:spLocks noChangeArrowheads="1"/>
        </xdr:cNvSpPr>
      </xdr:nvSpPr>
      <xdr:spPr bwMode="auto">
        <a:xfrm>
          <a:off x="5853577" y="8855354"/>
          <a:ext cx="504265" cy="20646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三ﾂ又谷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252179</xdr:colOff>
      <xdr:row>52</xdr:row>
      <xdr:rowOff>21012</xdr:rowOff>
    </xdr:from>
    <xdr:to>
      <xdr:col>1</xdr:col>
      <xdr:colOff>756444</xdr:colOff>
      <xdr:row>53</xdr:row>
      <xdr:rowOff>56030</xdr:rowOff>
    </xdr:to>
    <xdr:sp macro="" textlink="">
      <xdr:nvSpPr>
        <xdr:cNvPr id="1238" name="Text Box 1620">
          <a:extLst>
            <a:ext uri="{FF2B5EF4-FFF2-40B4-BE49-F238E27FC236}">
              <a16:creationId xmlns:a16="http://schemas.microsoft.com/office/drawing/2014/main" id="{FDD110DC-B217-483D-9F13-5D33EB4202D0}"/>
            </a:ext>
          </a:extLst>
        </xdr:cNvPr>
        <xdr:cNvSpPr txBox="1">
          <a:spLocks noChangeArrowheads="1"/>
        </xdr:cNvSpPr>
      </xdr:nvSpPr>
      <xdr:spPr bwMode="auto">
        <a:xfrm>
          <a:off x="6049729" y="7571162"/>
          <a:ext cx="453465" cy="20646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2</xdr:col>
      <xdr:colOff>65943</xdr:colOff>
      <xdr:row>20</xdr:row>
      <xdr:rowOff>66321</xdr:rowOff>
    </xdr:from>
    <xdr:ext cx="322382" cy="139212"/>
    <xdr:sp macro="" textlink="">
      <xdr:nvSpPr>
        <xdr:cNvPr id="1239" name="Text Box 1004">
          <a:extLst>
            <a:ext uri="{FF2B5EF4-FFF2-40B4-BE49-F238E27FC236}">
              <a16:creationId xmlns:a16="http://schemas.microsoft.com/office/drawing/2014/main" id="{3257D25A-3E72-4811-B67A-23624627A6CC}"/>
            </a:ext>
          </a:extLst>
        </xdr:cNvPr>
        <xdr:cNvSpPr txBox="1">
          <a:spLocks noChangeArrowheads="1"/>
        </xdr:cNvSpPr>
      </xdr:nvSpPr>
      <xdr:spPr bwMode="auto">
        <a:xfrm>
          <a:off x="929543" y="3501671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1</xdr:col>
      <xdr:colOff>43962</xdr:colOff>
      <xdr:row>61</xdr:row>
      <xdr:rowOff>134327</xdr:rowOff>
    </xdr:from>
    <xdr:to>
      <xdr:col>2</xdr:col>
      <xdr:colOff>150203</xdr:colOff>
      <xdr:row>61</xdr:row>
      <xdr:rowOff>139210</xdr:rowOff>
    </xdr:to>
    <xdr:sp macro="" textlink="">
      <xdr:nvSpPr>
        <xdr:cNvPr id="1240" name="Line 277">
          <a:extLst>
            <a:ext uri="{FF2B5EF4-FFF2-40B4-BE49-F238E27FC236}">
              <a16:creationId xmlns:a16="http://schemas.microsoft.com/office/drawing/2014/main" id="{1D16B242-3CEA-49C4-A185-D2ECFAA52028}"/>
            </a:ext>
          </a:extLst>
        </xdr:cNvPr>
        <xdr:cNvSpPr>
          <a:spLocks noChangeShapeType="1"/>
        </xdr:cNvSpPr>
      </xdr:nvSpPr>
      <xdr:spPr bwMode="auto">
        <a:xfrm flipV="1">
          <a:off x="5841512" y="9227527"/>
          <a:ext cx="811091" cy="4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520607</xdr:colOff>
      <xdr:row>13</xdr:row>
      <xdr:rowOff>111622</xdr:rowOff>
    </xdr:from>
    <xdr:ext cx="336001" cy="211206"/>
    <xdr:sp macro="" textlink="">
      <xdr:nvSpPr>
        <xdr:cNvPr id="1242" name="Text Box 972">
          <a:extLst>
            <a:ext uri="{FF2B5EF4-FFF2-40B4-BE49-F238E27FC236}">
              <a16:creationId xmlns:a16="http://schemas.microsoft.com/office/drawing/2014/main" id="{1427101B-392A-4C7B-9229-A6ADC025E011}"/>
            </a:ext>
          </a:extLst>
        </xdr:cNvPr>
        <xdr:cNvSpPr txBox="1">
          <a:spLocks noChangeArrowheads="1"/>
        </xdr:cNvSpPr>
      </xdr:nvSpPr>
      <xdr:spPr bwMode="auto">
        <a:xfrm>
          <a:off x="7727857" y="2346822"/>
          <a:ext cx="336001" cy="211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 </a:t>
          </a:r>
        </a:p>
      </xdr:txBody>
    </xdr:sp>
    <xdr:clientData/>
  </xdr:oneCellAnchor>
  <xdr:oneCellAnchor>
    <xdr:from>
      <xdr:col>15</xdr:col>
      <xdr:colOff>186764</xdr:colOff>
      <xdr:row>16</xdr:row>
      <xdr:rowOff>34841</xdr:rowOff>
    </xdr:from>
    <xdr:ext cx="640496" cy="137759"/>
    <xdr:sp macro="" textlink="">
      <xdr:nvSpPr>
        <xdr:cNvPr id="1243" name="Text Box 972">
          <a:extLst>
            <a:ext uri="{FF2B5EF4-FFF2-40B4-BE49-F238E27FC236}">
              <a16:creationId xmlns:a16="http://schemas.microsoft.com/office/drawing/2014/main" id="{9D06D84C-F9D7-42A7-8819-059167DCD88D}"/>
            </a:ext>
          </a:extLst>
        </xdr:cNvPr>
        <xdr:cNvSpPr txBox="1">
          <a:spLocks noChangeArrowheads="1"/>
        </xdr:cNvSpPr>
      </xdr:nvSpPr>
      <xdr:spPr bwMode="auto">
        <a:xfrm>
          <a:off x="8803714" y="2784391"/>
          <a:ext cx="640496" cy="1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164m､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 </a:t>
          </a:r>
        </a:p>
      </xdr:txBody>
    </xdr:sp>
    <xdr:clientData/>
  </xdr:oneCellAnchor>
  <xdr:oneCellAnchor>
    <xdr:from>
      <xdr:col>18</xdr:col>
      <xdr:colOff>282183</xdr:colOff>
      <xdr:row>15</xdr:row>
      <xdr:rowOff>27879</xdr:rowOff>
    </xdr:from>
    <xdr:ext cx="478531" cy="125542"/>
    <xdr:sp macro="" textlink="">
      <xdr:nvSpPr>
        <xdr:cNvPr id="1244" name="Text Box 972">
          <a:extLst>
            <a:ext uri="{FF2B5EF4-FFF2-40B4-BE49-F238E27FC236}">
              <a16:creationId xmlns:a16="http://schemas.microsoft.com/office/drawing/2014/main" id="{D0AF9144-50CB-4D8F-B5C7-336D69A38AF0}"/>
            </a:ext>
          </a:extLst>
        </xdr:cNvPr>
        <xdr:cNvSpPr txBox="1">
          <a:spLocks noChangeArrowheads="1"/>
        </xdr:cNvSpPr>
      </xdr:nvSpPr>
      <xdr:spPr bwMode="auto">
        <a:xfrm>
          <a:off x="11013683" y="2605979"/>
          <a:ext cx="478531" cy="125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118m </a:t>
          </a:r>
        </a:p>
      </xdr:txBody>
    </xdr:sp>
    <xdr:clientData/>
  </xdr:oneCellAnchor>
  <xdr:oneCellAnchor>
    <xdr:from>
      <xdr:col>17</xdr:col>
      <xdr:colOff>303081</xdr:colOff>
      <xdr:row>12</xdr:row>
      <xdr:rowOff>136898</xdr:rowOff>
    </xdr:from>
    <xdr:ext cx="387697" cy="183695"/>
    <xdr:sp macro="" textlink="">
      <xdr:nvSpPr>
        <xdr:cNvPr id="1245" name="Text Box 972">
          <a:extLst>
            <a:ext uri="{FF2B5EF4-FFF2-40B4-BE49-F238E27FC236}">
              <a16:creationId xmlns:a16="http://schemas.microsoft.com/office/drawing/2014/main" id="{48CACCB2-7165-4AC3-AC8C-94A083A8509E}"/>
            </a:ext>
          </a:extLst>
        </xdr:cNvPr>
        <xdr:cNvSpPr txBox="1">
          <a:spLocks noChangeArrowheads="1"/>
        </xdr:cNvSpPr>
      </xdr:nvSpPr>
      <xdr:spPr bwMode="auto">
        <a:xfrm>
          <a:off x="10329731" y="2200648"/>
          <a:ext cx="387697" cy="18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 </a:t>
          </a:r>
        </a:p>
      </xdr:txBody>
    </xdr:sp>
    <xdr:clientData/>
  </xdr:oneCellAnchor>
  <xdr:oneCellAnchor>
    <xdr:from>
      <xdr:col>20</xdr:col>
      <xdr:colOff>7335</xdr:colOff>
      <xdr:row>48</xdr:row>
      <xdr:rowOff>29308</xdr:rowOff>
    </xdr:from>
    <xdr:ext cx="578825" cy="146537"/>
    <xdr:sp macro="" textlink="">
      <xdr:nvSpPr>
        <xdr:cNvPr id="1247" name="Text Box 972">
          <a:extLst>
            <a:ext uri="{FF2B5EF4-FFF2-40B4-BE49-F238E27FC236}">
              <a16:creationId xmlns:a16="http://schemas.microsoft.com/office/drawing/2014/main" id="{423A0957-4393-4DB1-A098-C55C59585AEF}"/>
            </a:ext>
          </a:extLst>
        </xdr:cNvPr>
        <xdr:cNvSpPr txBox="1">
          <a:spLocks noChangeArrowheads="1"/>
        </xdr:cNvSpPr>
      </xdr:nvSpPr>
      <xdr:spPr bwMode="auto">
        <a:xfrm>
          <a:off x="12148535" y="8265258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146540</xdr:colOff>
      <xdr:row>54</xdr:row>
      <xdr:rowOff>124557</xdr:rowOff>
    </xdr:from>
    <xdr:ext cx="578825" cy="146537"/>
    <xdr:sp macro="" textlink="">
      <xdr:nvSpPr>
        <xdr:cNvPr id="1248" name="Text Box 972">
          <a:extLst>
            <a:ext uri="{FF2B5EF4-FFF2-40B4-BE49-F238E27FC236}">
              <a16:creationId xmlns:a16="http://schemas.microsoft.com/office/drawing/2014/main" id="{7C3A3B5F-71E4-4B20-BCA6-A16D5524413A}"/>
            </a:ext>
          </a:extLst>
        </xdr:cNvPr>
        <xdr:cNvSpPr txBox="1">
          <a:spLocks noChangeArrowheads="1"/>
        </xdr:cNvSpPr>
      </xdr:nvSpPr>
      <xdr:spPr bwMode="auto">
        <a:xfrm>
          <a:off x="7353790" y="938920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60</xdr:row>
      <xdr:rowOff>152400</xdr:rowOff>
    </xdr:from>
    <xdr:to>
      <xdr:col>15</xdr:col>
      <xdr:colOff>0</xdr:colOff>
      <xdr:row>60</xdr:row>
      <xdr:rowOff>152400</xdr:rowOff>
    </xdr:to>
    <xdr:sp macro="" textlink="">
      <xdr:nvSpPr>
        <xdr:cNvPr id="1249" name="Line 773">
          <a:extLst>
            <a:ext uri="{FF2B5EF4-FFF2-40B4-BE49-F238E27FC236}">
              <a16:creationId xmlns:a16="http://schemas.microsoft.com/office/drawing/2014/main" id="{2CD0DA56-5579-41C2-BD8F-2FC427E553A3}"/>
            </a:ext>
          </a:extLst>
        </xdr:cNvPr>
        <xdr:cNvSpPr>
          <a:spLocks noChangeShapeType="1"/>
        </xdr:cNvSpPr>
      </xdr:nvSpPr>
      <xdr:spPr bwMode="auto">
        <a:xfrm flipV="1">
          <a:off x="8616950" y="1044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544956</xdr:colOff>
      <xdr:row>61</xdr:row>
      <xdr:rowOff>85978</xdr:rowOff>
    </xdr:from>
    <xdr:to>
      <xdr:col>14</xdr:col>
      <xdr:colOff>557829</xdr:colOff>
      <xdr:row>64</xdr:row>
      <xdr:rowOff>137465</xdr:rowOff>
    </xdr:to>
    <xdr:sp macro="" textlink="">
      <xdr:nvSpPr>
        <xdr:cNvPr id="1250" name="Line 808">
          <a:extLst>
            <a:ext uri="{FF2B5EF4-FFF2-40B4-BE49-F238E27FC236}">
              <a16:creationId xmlns:a16="http://schemas.microsoft.com/office/drawing/2014/main" id="{C3B67372-01B6-4BAF-91FB-D8B51772768B}"/>
            </a:ext>
          </a:extLst>
        </xdr:cNvPr>
        <xdr:cNvSpPr>
          <a:spLocks noChangeShapeType="1"/>
        </xdr:cNvSpPr>
      </xdr:nvSpPr>
      <xdr:spPr bwMode="auto">
        <a:xfrm flipH="1" flipV="1">
          <a:off x="8457056" y="10550778"/>
          <a:ext cx="12873" cy="565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244518</xdr:colOff>
      <xdr:row>62</xdr:row>
      <xdr:rowOff>13197</xdr:rowOff>
    </xdr:from>
    <xdr:to>
      <xdr:col>13</xdr:col>
      <xdr:colOff>404530</xdr:colOff>
      <xdr:row>63</xdr:row>
      <xdr:rowOff>1931</xdr:rowOff>
    </xdr:to>
    <xdr:sp macro="" textlink="">
      <xdr:nvSpPr>
        <xdr:cNvPr id="1251" name="Oval 840">
          <a:extLst>
            <a:ext uri="{FF2B5EF4-FFF2-40B4-BE49-F238E27FC236}">
              <a16:creationId xmlns:a16="http://schemas.microsoft.com/office/drawing/2014/main" id="{DCF2515F-139B-4BE7-8DBF-F5013024A968}"/>
            </a:ext>
          </a:extLst>
        </xdr:cNvPr>
        <xdr:cNvSpPr>
          <a:spLocks noChangeArrowheads="1"/>
        </xdr:cNvSpPr>
      </xdr:nvSpPr>
      <xdr:spPr bwMode="auto">
        <a:xfrm>
          <a:off x="7451768" y="10649447"/>
          <a:ext cx="160012" cy="160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679649</xdr:colOff>
      <xdr:row>57</xdr:row>
      <xdr:rowOff>12711</xdr:rowOff>
    </xdr:from>
    <xdr:to>
      <xdr:col>13</xdr:col>
      <xdr:colOff>149225</xdr:colOff>
      <xdr:row>58</xdr:row>
      <xdr:rowOff>19844</xdr:rowOff>
    </xdr:to>
    <xdr:sp macro="" textlink="">
      <xdr:nvSpPr>
        <xdr:cNvPr id="1252" name="六角形 1251">
          <a:extLst>
            <a:ext uri="{FF2B5EF4-FFF2-40B4-BE49-F238E27FC236}">
              <a16:creationId xmlns:a16="http://schemas.microsoft.com/office/drawing/2014/main" id="{EE465CF8-0DF5-4C53-8005-BD7781AAC4BC}"/>
            </a:ext>
          </a:extLst>
        </xdr:cNvPr>
        <xdr:cNvSpPr/>
      </xdr:nvSpPr>
      <xdr:spPr bwMode="auto">
        <a:xfrm>
          <a:off x="8587383" y="9914742"/>
          <a:ext cx="174030" cy="18076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7445</xdr:colOff>
      <xdr:row>59</xdr:row>
      <xdr:rowOff>165100</xdr:rowOff>
    </xdr:from>
    <xdr:ext cx="205280" cy="708619"/>
    <xdr:sp macro="" textlink="">
      <xdr:nvSpPr>
        <xdr:cNvPr id="1253" name="Text Box 843">
          <a:extLst>
            <a:ext uri="{FF2B5EF4-FFF2-40B4-BE49-F238E27FC236}">
              <a16:creationId xmlns:a16="http://schemas.microsoft.com/office/drawing/2014/main" id="{FA1C7845-3EE1-4E46-80BC-8C97C4D70C5B}"/>
            </a:ext>
          </a:extLst>
        </xdr:cNvPr>
        <xdr:cNvSpPr txBox="1">
          <a:spLocks noChangeArrowheads="1"/>
        </xdr:cNvSpPr>
      </xdr:nvSpPr>
      <xdr:spPr bwMode="auto">
        <a:xfrm>
          <a:off x="7214695" y="10287000"/>
          <a:ext cx="205280" cy="70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317499</xdr:colOff>
      <xdr:row>57</xdr:row>
      <xdr:rowOff>49100</xdr:rowOff>
    </xdr:from>
    <xdr:ext cx="845444" cy="133293"/>
    <xdr:sp macro="" textlink="">
      <xdr:nvSpPr>
        <xdr:cNvPr id="1254" name="Text Box 1620">
          <a:extLst>
            <a:ext uri="{FF2B5EF4-FFF2-40B4-BE49-F238E27FC236}">
              <a16:creationId xmlns:a16="http://schemas.microsoft.com/office/drawing/2014/main" id="{477D3CE2-C245-41A9-84C4-100E6B8ACA94}"/>
            </a:ext>
          </a:extLst>
        </xdr:cNvPr>
        <xdr:cNvSpPr txBox="1">
          <a:spLocks noChangeArrowheads="1"/>
        </xdr:cNvSpPr>
      </xdr:nvSpPr>
      <xdr:spPr bwMode="auto">
        <a:xfrm>
          <a:off x="11771143" y="9874712"/>
          <a:ext cx="845444" cy="13329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ブルベカートﾞ提出場所</a:t>
          </a:r>
          <a:endParaRPr lang="en-US" altLang="ja-JP" sz="800" b="1" i="0" u="none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158682</xdr:colOff>
      <xdr:row>45</xdr:row>
      <xdr:rowOff>34082</xdr:rowOff>
    </xdr:from>
    <xdr:ext cx="425403" cy="45719"/>
    <xdr:sp macro="" textlink="">
      <xdr:nvSpPr>
        <xdr:cNvPr id="1256" name="Text Box 638">
          <a:extLst>
            <a:ext uri="{FF2B5EF4-FFF2-40B4-BE49-F238E27FC236}">
              <a16:creationId xmlns:a16="http://schemas.microsoft.com/office/drawing/2014/main" id="{F69CA981-5DBF-4643-98F6-6CB986C19C0A}"/>
            </a:ext>
          </a:extLst>
        </xdr:cNvPr>
        <xdr:cNvSpPr txBox="1">
          <a:spLocks noChangeArrowheads="1"/>
        </xdr:cNvSpPr>
      </xdr:nvSpPr>
      <xdr:spPr bwMode="auto">
        <a:xfrm>
          <a:off x="13727025" y="7786055"/>
          <a:ext cx="425403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19</xdr:col>
      <xdr:colOff>219404</xdr:colOff>
      <xdr:row>46</xdr:row>
      <xdr:rowOff>49943</xdr:rowOff>
    </xdr:from>
    <xdr:ext cx="424230" cy="115490"/>
    <xdr:sp macro="" textlink="">
      <xdr:nvSpPr>
        <xdr:cNvPr id="1257" name="Text Box 638">
          <a:extLst>
            <a:ext uri="{FF2B5EF4-FFF2-40B4-BE49-F238E27FC236}">
              <a16:creationId xmlns:a16="http://schemas.microsoft.com/office/drawing/2014/main" id="{CFC0EE7F-1096-4B16-AE61-623EA76CB650}"/>
            </a:ext>
          </a:extLst>
        </xdr:cNvPr>
        <xdr:cNvSpPr txBox="1">
          <a:spLocks noChangeArrowheads="1"/>
        </xdr:cNvSpPr>
      </xdr:nvSpPr>
      <xdr:spPr bwMode="auto">
        <a:xfrm>
          <a:off x="11633840" y="7931414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19</xdr:col>
      <xdr:colOff>83682</xdr:colOff>
      <xdr:row>48</xdr:row>
      <xdr:rowOff>21981</xdr:rowOff>
    </xdr:from>
    <xdr:ext cx="424230" cy="115490"/>
    <xdr:sp macro="" textlink="">
      <xdr:nvSpPr>
        <xdr:cNvPr id="1258" name="Text Box 638">
          <a:extLst>
            <a:ext uri="{FF2B5EF4-FFF2-40B4-BE49-F238E27FC236}">
              <a16:creationId xmlns:a16="http://schemas.microsoft.com/office/drawing/2014/main" id="{62537B35-2D72-40C5-AAED-3439C211C178}"/>
            </a:ext>
          </a:extLst>
        </xdr:cNvPr>
        <xdr:cNvSpPr txBox="1">
          <a:spLocks noChangeArrowheads="1"/>
        </xdr:cNvSpPr>
      </xdr:nvSpPr>
      <xdr:spPr bwMode="auto">
        <a:xfrm>
          <a:off x="11520032" y="8257931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</xdr:col>
      <xdr:colOff>85238</xdr:colOff>
      <xdr:row>12</xdr:row>
      <xdr:rowOff>96377</xdr:rowOff>
    </xdr:from>
    <xdr:ext cx="578825" cy="146537"/>
    <xdr:sp macro="" textlink="">
      <xdr:nvSpPr>
        <xdr:cNvPr id="1259" name="Text Box 972">
          <a:extLst>
            <a:ext uri="{FF2B5EF4-FFF2-40B4-BE49-F238E27FC236}">
              <a16:creationId xmlns:a16="http://schemas.microsoft.com/office/drawing/2014/main" id="{093B1C5B-5682-485D-83F3-C7CF4DFE52B9}"/>
            </a:ext>
          </a:extLst>
        </xdr:cNvPr>
        <xdr:cNvSpPr txBox="1">
          <a:spLocks noChangeArrowheads="1"/>
        </xdr:cNvSpPr>
      </xdr:nvSpPr>
      <xdr:spPr bwMode="auto">
        <a:xfrm>
          <a:off x="948838" y="216012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702373</xdr:colOff>
      <xdr:row>64</xdr:row>
      <xdr:rowOff>70862</xdr:rowOff>
    </xdr:from>
    <xdr:ext cx="290864" cy="95703"/>
    <xdr:sp macro="" textlink="">
      <xdr:nvSpPr>
        <xdr:cNvPr id="1260" name="Text Box 807">
          <a:extLst>
            <a:ext uri="{FF2B5EF4-FFF2-40B4-BE49-F238E27FC236}">
              <a16:creationId xmlns:a16="http://schemas.microsoft.com/office/drawing/2014/main" id="{D6A57593-ECCB-40DD-A392-BBF7688B84D0}"/>
            </a:ext>
          </a:extLst>
        </xdr:cNvPr>
        <xdr:cNvSpPr txBox="1">
          <a:spLocks noChangeArrowheads="1"/>
        </xdr:cNvSpPr>
      </xdr:nvSpPr>
      <xdr:spPr bwMode="auto">
        <a:xfrm>
          <a:off x="8626362" y="11102298"/>
          <a:ext cx="290864" cy="957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ｽﾀｰﾄ</a:t>
          </a:r>
        </a:p>
      </xdr:txBody>
    </xdr:sp>
    <xdr:clientData/>
  </xdr:oneCellAnchor>
  <xdr:twoCellAnchor>
    <xdr:from>
      <xdr:col>3</xdr:col>
      <xdr:colOff>334756</xdr:colOff>
      <xdr:row>2</xdr:row>
      <xdr:rowOff>152399</xdr:rowOff>
    </xdr:from>
    <xdr:to>
      <xdr:col>3</xdr:col>
      <xdr:colOff>444649</xdr:colOff>
      <xdr:row>5</xdr:row>
      <xdr:rowOff>19049</xdr:rowOff>
    </xdr:to>
    <xdr:sp macro="" textlink="">
      <xdr:nvSpPr>
        <xdr:cNvPr id="1261" name="Freeform 663">
          <a:extLst>
            <a:ext uri="{FF2B5EF4-FFF2-40B4-BE49-F238E27FC236}">
              <a16:creationId xmlns:a16="http://schemas.microsoft.com/office/drawing/2014/main" id="{AF219CBE-345F-480E-AE7D-CED9E9F7E2E9}"/>
            </a:ext>
          </a:extLst>
        </xdr:cNvPr>
        <xdr:cNvSpPr>
          <a:spLocks/>
        </xdr:cNvSpPr>
      </xdr:nvSpPr>
      <xdr:spPr bwMode="auto">
        <a:xfrm>
          <a:off x="1903206" y="495299"/>
          <a:ext cx="109893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4072" y="5110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203778</xdr:colOff>
      <xdr:row>1</xdr:row>
      <xdr:rowOff>139700</xdr:rowOff>
    </xdr:from>
    <xdr:ext cx="786822" cy="168233"/>
    <xdr:sp macro="" textlink="">
      <xdr:nvSpPr>
        <xdr:cNvPr id="1262" name="Text Box 972">
          <a:extLst>
            <a:ext uri="{FF2B5EF4-FFF2-40B4-BE49-F238E27FC236}">
              <a16:creationId xmlns:a16="http://schemas.microsoft.com/office/drawing/2014/main" id="{E583556E-A42B-4F20-A796-1AFE55A8389B}"/>
            </a:ext>
          </a:extLst>
        </xdr:cNvPr>
        <xdr:cNvSpPr txBox="1">
          <a:spLocks noChangeArrowheads="1"/>
        </xdr:cNvSpPr>
      </xdr:nvSpPr>
      <xdr:spPr bwMode="auto">
        <a:xfrm>
          <a:off x="1772228" y="311150"/>
          <a:ext cx="786822" cy="16823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45750</xdr:colOff>
      <xdr:row>2</xdr:row>
      <xdr:rowOff>138439</xdr:rowOff>
    </xdr:from>
    <xdr:to>
      <xdr:col>4</xdr:col>
      <xdr:colOff>199881</xdr:colOff>
      <xdr:row>5</xdr:row>
      <xdr:rowOff>13611</xdr:rowOff>
    </xdr:to>
    <xdr:sp macro="" textlink="">
      <xdr:nvSpPr>
        <xdr:cNvPr id="1263" name="Freeform 663">
          <a:extLst>
            <a:ext uri="{FF2B5EF4-FFF2-40B4-BE49-F238E27FC236}">
              <a16:creationId xmlns:a16="http://schemas.microsoft.com/office/drawing/2014/main" id="{357FC271-ACC1-47FB-B36D-B94A1024A4AC}"/>
            </a:ext>
          </a:extLst>
        </xdr:cNvPr>
        <xdr:cNvSpPr>
          <a:spLocks/>
        </xdr:cNvSpPr>
      </xdr:nvSpPr>
      <xdr:spPr bwMode="auto">
        <a:xfrm flipH="1">
          <a:off x="2319050" y="481339"/>
          <a:ext cx="154131" cy="389522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50 w 11357"/>
            <a:gd name="connsiteY0" fmla="*/ 7707 h 10000"/>
            <a:gd name="connsiteX1" fmla="*/ 1357 w 11357"/>
            <a:gd name="connsiteY1" fmla="*/ 10000 h 10000"/>
            <a:gd name="connsiteX2" fmla="*/ 11357 w 11357"/>
            <a:gd name="connsiteY2" fmla="*/ 10000 h 10000"/>
            <a:gd name="connsiteX3" fmla="*/ 11357 w 11357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57" h="10000">
              <a:moveTo>
                <a:pt x="50" y="7707"/>
              </a:moveTo>
              <a:cubicBezTo>
                <a:pt x="-20" y="9666"/>
                <a:pt x="-240" y="9438"/>
                <a:pt x="1357" y="10000"/>
              </a:cubicBezTo>
              <a:lnTo>
                <a:pt x="11357" y="10000"/>
              </a:lnTo>
              <a:lnTo>
                <a:pt x="113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636827</xdr:colOff>
      <xdr:row>5</xdr:row>
      <xdr:rowOff>107766</xdr:rowOff>
    </xdr:from>
    <xdr:ext cx="107764" cy="524916"/>
    <xdr:sp macro="" textlink="">
      <xdr:nvSpPr>
        <xdr:cNvPr id="1264" name="Text Box 1300">
          <a:extLst>
            <a:ext uri="{FF2B5EF4-FFF2-40B4-BE49-F238E27FC236}">
              <a16:creationId xmlns:a16="http://schemas.microsoft.com/office/drawing/2014/main" id="{87619B7F-B3AA-461A-8FF9-A0D40E0FDABA}"/>
            </a:ext>
          </a:extLst>
        </xdr:cNvPr>
        <xdr:cNvSpPr txBox="1">
          <a:spLocks noChangeArrowheads="1"/>
        </xdr:cNvSpPr>
      </xdr:nvSpPr>
      <xdr:spPr bwMode="auto">
        <a:xfrm>
          <a:off x="2910127" y="965016"/>
          <a:ext cx="107764" cy="52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162909</xdr:colOff>
      <xdr:row>51</xdr:row>
      <xdr:rowOff>3562</xdr:rowOff>
    </xdr:from>
    <xdr:ext cx="121562" cy="303284"/>
    <xdr:sp macro="" textlink="">
      <xdr:nvSpPr>
        <xdr:cNvPr id="1266" name="Text Box 972">
          <a:extLst>
            <a:ext uri="{FF2B5EF4-FFF2-40B4-BE49-F238E27FC236}">
              <a16:creationId xmlns:a16="http://schemas.microsoft.com/office/drawing/2014/main" id="{4C83F930-2594-48C2-8746-7CF2F5505DF9}"/>
            </a:ext>
          </a:extLst>
        </xdr:cNvPr>
        <xdr:cNvSpPr txBox="1">
          <a:spLocks noChangeArrowheads="1"/>
        </xdr:cNvSpPr>
      </xdr:nvSpPr>
      <xdr:spPr bwMode="auto">
        <a:xfrm>
          <a:off x="3845909" y="8753862"/>
          <a:ext cx="121562" cy="3032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647046</xdr:colOff>
      <xdr:row>56</xdr:row>
      <xdr:rowOff>11906</xdr:rowOff>
    </xdr:from>
    <xdr:to>
      <xdr:col>8</xdr:col>
      <xdr:colOff>109035</xdr:colOff>
      <xdr:row>56</xdr:row>
      <xdr:rowOff>149764</xdr:rowOff>
    </xdr:to>
    <xdr:grpSp>
      <xdr:nvGrpSpPr>
        <xdr:cNvPr id="1267" name="Group 434">
          <a:extLst>
            <a:ext uri="{FF2B5EF4-FFF2-40B4-BE49-F238E27FC236}">
              <a16:creationId xmlns:a16="http://schemas.microsoft.com/office/drawing/2014/main" id="{73A8B29E-451E-4318-9FD1-78394050CDC8}"/>
            </a:ext>
          </a:extLst>
        </xdr:cNvPr>
        <xdr:cNvGrpSpPr>
          <a:grpSpLocks/>
        </xdr:cNvGrpSpPr>
      </xdr:nvGrpSpPr>
      <xdr:grpSpPr bwMode="auto">
        <a:xfrm rot="5400000">
          <a:off x="5037594" y="9654858"/>
          <a:ext cx="137858" cy="165025"/>
          <a:chOff x="1389" y="516"/>
          <a:chExt cx="43" cy="21"/>
        </a:xfrm>
      </xdr:grpSpPr>
      <xdr:sp macro="" textlink="">
        <xdr:nvSpPr>
          <xdr:cNvPr id="1268" name="Freeform 435">
            <a:extLst>
              <a:ext uri="{FF2B5EF4-FFF2-40B4-BE49-F238E27FC236}">
                <a16:creationId xmlns:a16="http://schemas.microsoft.com/office/drawing/2014/main" id="{4AF27102-384B-4754-BBF9-4D2772F14666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9" name="Freeform 436">
            <a:extLst>
              <a:ext uri="{FF2B5EF4-FFF2-40B4-BE49-F238E27FC236}">
                <a16:creationId xmlns:a16="http://schemas.microsoft.com/office/drawing/2014/main" id="{AE94A828-838B-471C-B82C-D05E506B8E5B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33161</xdr:colOff>
      <xdr:row>50</xdr:row>
      <xdr:rowOff>145143</xdr:rowOff>
    </xdr:from>
    <xdr:to>
      <xdr:col>8</xdr:col>
      <xdr:colOff>213178</xdr:colOff>
      <xdr:row>56</xdr:row>
      <xdr:rowOff>148670</xdr:rowOff>
    </xdr:to>
    <xdr:sp macro="" textlink="">
      <xdr:nvSpPr>
        <xdr:cNvPr id="1270" name="Freeform 208">
          <a:extLst>
            <a:ext uri="{FF2B5EF4-FFF2-40B4-BE49-F238E27FC236}">
              <a16:creationId xmlns:a16="http://schemas.microsoft.com/office/drawing/2014/main" id="{FCBCABBA-E1FD-4F7B-A7FC-8201742FEC17}"/>
            </a:ext>
          </a:extLst>
        </xdr:cNvPr>
        <xdr:cNvSpPr>
          <a:spLocks/>
        </xdr:cNvSpPr>
      </xdr:nvSpPr>
      <xdr:spPr bwMode="auto">
        <a:xfrm>
          <a:off x="3716161" y="8723993"/>
          <a:ext cx="180017" cy="1032227"/>
        </a:xfrm>
        <a:custGeom>
          <a:avLst/>
          <a:gdLst>
            <a:gd name="T0" fmla="*/ 0 w 46"/>
            <a:gd name="T1" fmla="*/ 2147483647 h 35"/>
            <a:gd name="T2" fmla="*/ 0 w 46"/>
            <a:gd name="T3" fmla="*/ 0 h 35"/>
            <a:gd name="T4" fmla="*/ 2147483647 w 46"/>
            <a:gd name="T5" fmla="*/ 2147483647 h 35"/>
            <a:gd name="T6" fmla="*/ 2147483647 w 46"/>
            <a:gd name="T7" fmla="*/ 2147483647 h 35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826 w 10000"/>
            <a:gd name="connsiteY2" fmla="*/ 286 h 10000"/>
            <a:gd name="connsiteX3" fmla="*/ 7609 w 10000"/>
            <a:gd name="connsiteY3" fmla="*/ 177 h 10000"/>
            <a:gd name="connsiteX4" fmla="*/ 10000 w 10000"/>
            <a:gd name="connsiteY4" fmla="*/ 800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826 w 10000"/>
            <a:gd name="connsiteY2" fmla="*/ 286 h 10000"/>
            <a:gd name="connsiteX3" fmla="*/ 10000 w 10000"/>
            <a:gd name="connsiteY3" fmla="*/ 800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8000 h 10000"/>
            <a:gd name="connsiteX0" fmla="*/ 0 w 4565"/>
            <a:gd name="connsiteY0" fmla="*/ 21504 h 21504"/>
            <a:gd name="connsiteX1" fmla="*/ 0 w 4565"/>
            <a:gd name="connsiteY1" fmla="*/ 11504 h 21504"/>
            <a:gd name="connsiteX2" fmla="*/ 4565 w 4565"/>
            <a:gd name="connsiteY2" fmla="*/ 0 h 21504"/>
            <a:gd name="connsiteX0" fmla="*/ 0 w 10000"/>
            <a:gd name="connsiteY0" fmla="*/ 10000 h 10000"/>
            <a:gd name="connsiteX1" fmla="*/ 0 w 10000"/>
            <a:gd name="connsiteY1" fmla="*/ 53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350 h 10000"/>
            <a:gd name="connsiteX2" fmla="*/ 10000 w 10000"/>
            <a:gd name="connsiteY2" fmla="*/ 0 h 10000"/>
            <a:gd name="connsiteX0" fmla="*/ 0 w 10298"/>
            <a:gd name="connsiteY0" fmla="*/ 15277 h 15277"/>
            <a:gd name="connsiteX1" fmla="*/ 298 w 10298"/>
            <a:gd name="connsiteY1" fmla="*/ 5350 h 15277"/>
            <a:gd name="connsiteX2" fmla="*/ 10298 w 10298"/>
            <a:gd name="connsiteY2" fmla="*/ 0 h 15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98" h="15277">
              <a:moveTo>
                <a:pt x="0" y="15277"/>
              </a:moveTo>
              <a:cubicBezTo>
                <a:pt x="99" y="11968"/>
                <a:pt x="199" y="8659"/>
                <a:pt x="298" y="5350"/>
              </a:cubicBezTo>
              <a:cubicBezTo>
                <a:pt x="1250" y="2742"/>
                <a:pt x="3691" y="1618"/>
                <a:pt x="102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589407</xdr:colOff>
      <xdr:row>55</xdr:row>
      <xdr:rowOff>1684</xdr:rowOff>
    </xdr:from>
    <xdr:to>
      <xdr:col>8</xdr:col>
      <xdr:colOff>21082</xdr:colOff>
      <xdr:row>56</xdr:row>
      <xdr:rowOff>42505</xdr:rowOff>
    </xdr:to>
    <xdr:grpSp>
      <xdr:nvGrpSpPr>
        <xdr:cNvPr id="1271" name="グループ化 1270">
          <a:extLst>
            <a:ext uri="{FF2B5EF4-FFF2-40B4-BE49-F238E27FC236}">
              <a16:creationId xmlns:a16="http://schemas.microsoft.com/office/drawing/2014/main" id="{C13EC866-7BDE-4A3F-A893-7B76E4103FD1}"/>
            </a:ext>
          </a:extLst>
        </xdr:cNvPr>
        <xdr:cNvGrpSpPr/>
      </xdr:nvGrpSpPr>
      <xdr:grpSpPr>
        <a:xfrm rot="16200000">
          <a:off x="4927138" y="9525096"/>
          <a:ext cx="213178" cy="134711"/>
          <a:chOff x="1456766" y="5311588"/>
          <a:chExt cx="156881" cy="106456"/>
        </a:xfrm>
      </xdr:grpSpPr>
      <xdr:sp macro="" textlink="">
        <xdr:nvSpPr>
          <xdr:cNvPr id="1272" name="Line 2970">
            <a:extLst>
              <a:ext uri="{FF2B5EF4-FFF2-40B4-BE49-F238E27FC236}">
                <a16:creationId xmlns:a16="http://schemas.microsoft.com/office/drawing/2014/main" id="{CF9B391C-2DC9-47C4-91D0-22F8BBE734DC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2970">
            <a:extLst>
              <a:ext uri="{FF2B5EF4-FFF2-40B4-BE49-F238E27FC236}">
                <a16:creationId xmlns:a16="http://schemas.microsoft.com/office/drawing/2014/main" id="{ED94646F-CE55-4A69-8B5A-8BDECC8154E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4" name="Line 2970">
            <a:extLst>
              <a:ext uri="{FF2B5EF4-FFF2-40B4-BE49-F238E27FC236}">
                <a16:creationId xmlns:a16="http://schemas.microsoft.com/office/drawing/2014/main" id="{7ED4A9F2-F848-48DD-9CED-E9863B27843D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5" name="Line 2970">
            <a:extLst>
              <a:ext uri="{FF2B5EF4-FFF2-40B4-BE49-F238E27FC236}">
                <a16:creationId xmlns:a16="http://schemas.microsoft.com/office/drawing/2014/main" id="{16A5A65D-D520-42EA-BA19-CBC681E880A7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500791</xdr:colOff>
      <xdr:row>51</xdr:row>
      <xdr:rowOff>161499</xdr:rowOff>
    </xdr:from>
    <xdr:ext cx="234464" cy="256444"/>
    <xdr:sp macro="" textlink="">
      <xdr:nvSpPr>
        <xdr:cNvPr id="1276" name="Text Box 1004">
          <a:extLst>
            <a:ext uri="{FF2B5EF4-FFF2-40B4-BE49-F238E27FC236}">
              <a16:creationId xmlns:a16="http://schemas.microsoft.com/office/drawing/2014/main" id="{518B9C81-B370-4038-87D2-B7DE639A595B}"/>
            </a:ext>
          </a:extLst>
        </xdr:cNvPr>
        <xdr:cNvSpPr txBox="1">
          <a:spLocks noChangeArrowheads="1"/>
        </xdr:cNvSpPr>
      </xdr:nvSpPr>
      <xdr:spPr bwMode="auto">
        <a:xfrm>
          <a:off x="4888641" y="8911799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 editAs="oneCell">
    <xdr:from>
      <xdr:col>3</xdr:col>
      <xdr:colOff>9870</xdr:colOff>
      <xdr:row>58</xdr:row>
      <xdr:rowOff>156977</xdr:rowOff>
    </xdr:from>
    <xdr:to>
      <xdr:col>4</xdr:col>
      <xdr:colOff>106646</xdr:colOff>
      <xdr:row>62</xdr:row>
      <xdr:rowOff>11037</xdr:rowOff>
    </xdr:to>
    <xdr:pic>
      <xdr:nvPicPr>
        <xdr:cNvPr id="1277" name="図 1276">
          <a:extLst>
            <a:ext uri="{FF2B5EF4-FFF2-40B4-BE49-F238E27FC236}">
              <a16:creationId xmlns:a16="http://schemas.microsoft.com/office/drawing/2014/main" id="{5596929E-68A2-466A-A46E-883BA77C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21153397">
          <a:off x="168620" y="10107427"/>
          <a:ext cx="801626" cy="539860"/>
        </a:xfrm>
        <a:prstGeom prst="rect">
          <a:avLst/>
        </a:prstGeom>
      </xdr:spPr>
    </xdr:pic>
    <xdr:clientData/>
  </xdr:twoCellAnchor>
  <xdr:twoCellAnchor>
    <xdr:from>
      <xdr:col>20</xdr:col>
      <xdr:colOff>73989</xdr:colOff>
      <xdr:row>12</xdr:row>
      <xdr:rowOff>151070</xdr:rowOff>
    </xdr:from>
    <xdr:to>
      <xdr:col>20</xdr:col>
      <xdr:colOff>119708</xdr:colOff>
      <xdr:row>15</xdr:row>
      <xdr:rowOff>151766</xdr:rowOff>
    </xdr:to>
    <xdr:sp macro="" textlink="">
      <xdr:nvSpPr>
        <xdr:cNvPr id="1278" name="Freeform 568">
          <a:extLst>
            <a:ext uri="{FF2B5EF4-FFF2-40B4-BE49-F238E27FC236}">
              <a16:creationId xmlns:a16="http://schemas.microsoft.com/office/drawing/2014/main" id="{F4589A0F-6B21-4D96-A81A-24A87BE44494}"/>
            </a:ext>
          </a:extLst>
        </xdr:cNvPr>
        <xdr:cNvSpPr>
          <a:spLocks/>
        </xdr:cNvSpPr>
      </xdr:nvSpPr>
      <xdr:spPr bwMode="auto">
        <a:xfrm flipV="1">
          <a:off x="12215189" y="2214820"/>
          <a:ext cx="45719" cy="515046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632 h 10000"/>
            <a:gd name="connsiteX0" fmla="*/ 0 w 0"/>
            <a:gd name="connsiteY0" fmla="*/ 10000 h 10000"/>
            <a:gd name="connsiteX1" fmla="*/ 0 w 0"/>
            <a:gd name="connsiteY1" fmla="*/ 0 h 10000"/>
            <a:gd name="connsiteX0" fmla="*/ -6804 w 0"/>
            <a:gd name="connsiteY0" fmla="*/ 14735 h 14735"/>
            <a:gd name="connsiteX1" fmla="*/ 0 w 0"/>
            <a:gd name="connsiteY1" fmla="*/ 0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4735">
              <a:moveTo>
                <a:pt x="-6804" y="14735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74844</xdr:colOff>
      <xdr:row>13</xdr:row>
      <xdr:rowOff>57551</xdr:rowOff>
    </xdr:from>
    <xdr:ext cx="163286" cy="421654"/>
    <xdr:sp macro="" textlink="">
      <xdr:nvSpPr>
        <xdr:cNvPr id="1279" name="Text Box 972">
          <a:extLst>
            <a:ext uri="{FF2B5EF4-FFF2-40B4-BE49-F238E27FC236}">
              <a16:creationId xmlns:a16="http://schemas.microsoft.com/office/drawing/2014/main" id="{24C72723-5D4B-4C3D-A445-5363F80FCAE9}"/>
            </a:ext>
          </a:extLst>
        </xdr:cNvPr>
        <xdr:cNvSpPr txBox="1">
          <a:spLocks noChangeArrowheads="1"/>
        </xdr:cNvSpPr>
      </xdr:nvSpPr>
      <xdr:spPr bwMode="auto">
        <a:xfrm>
          <a:off x="13605636" y="2269468"/>
          <a:ext cx="163286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310734</xdr:colOff>
      <xdr:row>62</xdr:row>
      <xdr:rowOff>141439</xdr:rowOff>
    </xdr:from>
    <xdr:to>
      <xdr:col>13</xdr:col>
      <xdr:colOff>430843</xdr:colOff>
      <xdr:row>64</xdr:row>
      <xdr:rowOff>153289</xdr:rowOff>
    </xdr:to>
    <xdr:sp macro="" textlink="">
      <xdr:nvSpPr>
        <xdr:cNvPr id="1280" name="Freeform 497">
          <a:extLst>
            <a:ext uri="{FF2B5EF4-FFF2-40B4-BE49-F238E27FC236}">
              <a16:creationId xmlns:a16="http://schemas.microsoft.com/office/drawing/2014/main" id="{999E027E-AEC9-4DC3-8321-ED12DBD347FB}"/>
            </a:ext>
          </a:extLst>
        </xdr:cNvPr>
        <xdr:cNvSpPr>
          <a:spLocks/>
        </xdr:cNvSpPr>
      </xdr:nvSpPr>
      <xdr:spPr bwMode="auto">
        <a:xfrm>
          <a:off x="7517984" y="10777689"/>
          <a:ext cx="120109" cy="354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950"/>
            <a:gd name="connsiteY0" fmla="*/ 10000 h 10000"/>
            <a:gd name="connsiteX1" fmla="*/ 0 w 6950"/>
            <a:gd name="connsiteY1" fmla="*/ 0 h 10000"/>
            <a:gd name="connsiteX2" fmla="*/ 6950 w 6950"/>
            <a:gd name="connsiteY2" fmla="*/ 3511 h 10000"/>
            <a:gd name="connsiteX0" fmla="*/ 0 w 6050"/>
            <a:gd name="connsiteY0" fmla="*/ 10000 h 10000"/>
            <a:gd name="connsiteX1" fmla="*/ 0 w 6050"/>
            <a:gd name="connsiteY1" fmla="*/ 0 h 10000"/>
            <a:gd name="connsiteX2" fmla="*/ 6050 w 6050"/>
            <a:gd name="connsiteY2" fmla="*/ 3009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843"/>
            <a:gd name="connsiteY0" fmla="*/ 10000 h 10000"/>
            <a:gd name="connsiteX1" fmla="*/ 0 w 11843"/>
            <a:gd name="connsiteY1" fmla="*/ 0 h 10000"/>
            <a:gd name="connsiteX2" fmla="*/ 11843 w 11843"/>
            <a:gd name="connsiteY2" fmla="*/ 3385 h 10000"/>
            <a:gd name="connsiteX0" fmla="*/ 0 w 12627"/>
            <a:gd name="connsiteY0" fmla="*/ 10000 h 10000"/>
            <a:gd name="connsiteX1" fmla="*/ 0 w 12627"/>
            <a:gd name="connsiteY1" fmla="*/ 0 h 10000"/>
            <a:gd name="connsiteX2" fmla="*/ 12627 w 12627"/>
            <a:gd name="connsiteY2" fmla="*/ 3753 h 10000"/>
            <a:gd name="connsiteX0" fmla="*/ 0 w 14978"/>
            <a:gd name="connsiteY0" fmla="*/ 10000 h 10000"/>
            <a:gd name="connsiteX1" fmla="*/ 0 w 14978"/>
            <a:gd name="connsiteY1" fmla="*/ 0 h 10000"/>
            <a:gd name="connsiteX2" fmla="*/ 14978 w 14978"/>
            <a:gd name="connsiteY2" fmla="*/ 4121 h 10000"/>
            <a:gd name="connsiteX0" fmla="*/ 0 w 14978"/>
            <a:gd name="connsiteY0" fmla="*/ 10486 h 10486"/>
            <a:gd name="connsiteX1" fmla="*/ 0 w 14978"/>
            <a:gd name="connsiteY1" fmla="*/ 486 h 10486"/>
            <a:gd name="connsiteX2" fmla="*/ 10847 w 14978"/>
            <a:gd name="connsiteY2" fmla="*/ 1527 h 10486"/>
            <a:gd name="connsiteX3" fmla="*/ 14978 w 14978"/>
            <a:gd name="connsiteY3" fmla="*/ 4607 h 10486"/>
            <a:gd name="connsiteX0" fmla="*/ 0 w 14978"/>
            <a:gd name="connsiteY0" fmla="*/ 9886 h 9886"/>
            <a:gd name="connsiteX1" fmla="*/ 488 w 14978"/>
            <a:gd name="connsiteY1" fmla="*/ 676 h 9886"/>
            <a:gd name="connsiteX2" fmla="*/ 10847 w 14978"/>
            <a:gd name="connsiteY2" fmla="*/ 927 h 9886"/>
            <a:gd name="connsiteX3" fmla="*/ 14978 w 14978"/>
            <a:gd name="connsiteY3" fmla="*/ 4007 h 9886"/>
            <a:gd name="connsiteX0" fmla="*/ 0 w 10000"/>
            <a:gd name="connsiteY0" fmla="*/ 9702 h 9702"/>
            <a:gd name="connsiteX1" fmla="*/ 326 w 10000"/>
            <a:gd name="connsiteY1" fmla="*/ 386 h 9702"/>
            <a:gd name="connsiteX2" fmla="*/ 7242 w 10000"/>
            <a:gd name="connsiteY2" fmla="*/ 640 h 9702"/>
            <a:gd name="connsiteX3" fmla="*/ 10000 w 10000"/>
            <a:gd name="connsiteY3" fmla="*/ 3755 h 9702"/>
            <a:gd name="connsiteX0" fmla="*/ 0 w 10000"/>
            <a:gd name="connsiteY0" fmla="*/ 9809 h 9809"/>
            <a:gd name="connsiteX1" fmla="*/ 326 w 10000"/>
            <a:gd name="connsiteY1" fmla="*/ 207 h 9809"/>
            <a:gd name="connsiteX2" fmla="*/ 7242 w 10000"/>
            <a:gd name="connsiteY2" fmla="*/ 469 h 9809"/>
            <a:gd name="connsiteX3" fmla="*/ 10000 w 10000"/>
            <a:gd name="connsiteY3" fmla="*/ 3679 h 9809"/>
            <a:gd name="connsiteX0" fmla="*/ 0 w 10000"/>
            <a:gd name="connsiteY0" fmla="*/ 9875 h 9875"/>
            <a:gd name="connsiteX1" fmla="*/ 326 w 10000"/>
            <a:gd name="connsiteY1" fmla="*/ 86 h 9875"/>
            <a:gd name="connsiteX2" fmla="*/ 7242 w 10000"/>
            <a:gd name="connsiteY2" fmla="*/ 713 h 9875"/>
            <a:gd name="connsiteX3" fmla="*/ 10000 w 10000"/>
            <a:gd name="connsiteY3" fmla="*/ 3626 h 9875"/>
            <a:gd name="connsiteX0" fmla="*/ 0 w 10000"/>
            <a:gd name="connsiteY0" fmla="*/ 10048 h 10048"/>
            <a:gd name="connsiteX1" fmla="*/ 326 w 10000"/>
            <a:gd name="connsiteY1" fmla="*/ 135 h 10048"/>
            <a:gd name="connsiteX2" fmla="*/ 5799 w 10000"/>
            <a:gd name="connsiteY2" fmla="*/ 590 h 10048"/>
            <a:gd name="connsiteX3" fmla="*/ 10000 w 10000"/>
            <a:gd name="connsiteY3" fmla="*/ 3720 h 10048"/>
            <a:gd name="connsiteX0" fmla="*/ 0 w 9038"/>
            <a:gd name="connsiteY0" fmla="*/ 10048 h 10048"/>
            <a:gd name="connsiteX1" fmla="*/ 326 w 9038"/>
            <a:gd name="connsiteY1" fmla="*/ 135 h 10048"/>
            <a:gd name="connsiteX2" fmla="*/ 5799 w 9038"/>
            <a:gd name="connsiteY2" fmla="*/ 590 h 10048"/>
            <a:gd name="connsiteX3" fmla="*/ 9038 w 9038"/>
            <a:gd name="connsiteY3" fmla="*/ 390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38" h="10048">
              <a:moveTo>
                <a:pt x="0" y="10048"/>
              </a:moveTo>
              <a:cubicBezTo>
                <a:pt x="109" y="6745"/>
                <a:pt x="217" y="3438"/>
                <a:pt x="326" y="135"/>
              </a:cubicBezTo>
              <a:cubicBezTo>
                <a:pt x="4682" y="-55"/>
                <a:pt x="4133" y="-150"/>
                <a:pt x="5799" y="590"/>
              </a:cubicBezTo>
              <a:cubicBezTo>
                <a:pt x="7465" y="1329"/>
                <a:pt x="8144" y="3550"/>
                <a:pt x="9038" y="39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248736</xdr:colOff>
      <xdr:row>63</xdr:row>
      <xdr:rowOff>55187</xdr:rowOff>
    </xdr:from>
    <xdr:to>
      <xdr:col>13</xdr:col>
      <xdr:colOff>378911</xdr:colOff>
      <xdr:row>63</xdr:row>
      <xdr:rowOff>165555</xdr:rowOff>
    </xdr:to>
    <xdr:sp macro="" textlink="">
      <xdr:nvSpPr>
        <xdr:cNvPr id="1281" name="AutoShape 804">
          <a:extLst>
            <a:ext uri="{FF2B5EF4-FFF2-40B4-BE49-F238E27FC236}">
              <a16:creationId xmlns:a16="http://schemas.microsoft.com/office/drawing/2014/main" id="{B2AF4A15-77AB-4C1F-92FE-95DAA5E62BC2}"/>
            </a:ext>
          </a:extLst>
        </xdr:cNvPr>
        <xdr:cNvSpPr>
          <a:spLocks noChangeArrowheads="1"/>
        </xdr:cNvSpPr>
      </xdr:nvSpPr>
      <xdr:spPr bwMode="auto">
        <a:xfrm>
          <a:off x="7455986" y="10862887"/>
          <a:ext cx="130175" cy="1103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684438</xdr:colOff>
      <xdr:row>62</xdr:row>
      <xdr:rowOff>43932</xdr:rowOff>
    </xdr:from>
    <xdr:ext cx="553369" cy="121059"/>
    <xdr:sp macro="" textlink="">
      <xdr:nvSpPr>
        <xdr:cNvPr id="1282" name="Text Box 303">
          <a:extLst>
            <a:ext uri="{FF2B5EF4-FFF2-40B4-BE49-F238E27FC236}">
              <a16:creationId xmlns:a16="http://schemas.microsoft.com/office/drawing/2014/main" id="{E99B0075-0ACC-4C30-BEBE-CE2A945E2F5D}"/>
            </a:ext>
          </a:extLst>
        </xdr:cNvPr>
        <xdr:cNvSpPr txBox="1">
          <a:spLocks noChangeArrowheads="1"/>
        </xdr:cNvSpPr>
      </xdr:nvSpPr>
      <xdr:spPr bwMode="auto">
        <a:xfrm>
          <a:off x="7891688" y="10680182"/>
          <a:ext cx="553369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oneCellAnchor>
    <xdr:from>
      <xdr:col>13</xdr:col>
      <xdr:colOff>375268</xdr:colOff>
      <xdr:row>61</xdr:row>
      <xdr:rowOff>71814</xdr:rowOff>
    </xdr:from>
    <xdr:ext cx="579211" cy="141585"/>
    <xdr:sp macro="" textlink="">
      <xdr:nvSpPr>
        <xdr:cNvPr id="1283" name="Text Box 632">
          <a:extLst>
            <a:ext uri="{FF2B5EF4-FFF2-40B4-BE49-F238E27FC236}">
              <a16:creationId xmlns:a16="http://schemas.microsoft.com/office/drawing/2014/main" id="{08CD2414-E4F4-4C2B-9F9D-519CA76B9821}"/>
            </a:ext>
          </a:extLst>
        </xdr:cNvPr>
        <xdr:cNvSpPr txBox="1">
          <a:spLocks noChangeArrowheads="1"/>
        </xdr:cNvSpPr>
      </xdr:nvSpPr>
      <xdr:spPr bwMode="auto">
        <a:xfrm>
          <a:off x="9005188" y="10586468"/>
          <a:ext cx="579211" cy="14158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1284" name="Freeform 770">
          <a:extLst>
            <a:ext uri="{FF2B5EF4-FFF2-40B4-BE49-F238E27FC236}">
              <a16:creationId xmlns:a16="http://schemas.microsoft.com/office/drawing/2014/main" id="{635BEF7B-90EF-4D1D-9872-07894C318687}"/>
            </a:ext>
          </a:extLst>
        </xdr:cNvPr>
        <xdr:cNvSpPr>
          <a:spLocks/>
        </xdr:cNvSpPr>
      </xdr:nvSpPr>
      <xdr:spPr bwMode="auto">
        <a:xfrm>
          <a:off x="9559925" y="10217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102132</xdr:colOff>
      <xdr:row>42</xdr:row>
      <xdr:rowOff>158750</xdr:rowOff>
    </xdr:from>
    <xdr:ext cx="565150" cy="127000"/>
    <xdr:sp macro="" textlink="">
      <xdr:nvSpPr>
        <xdr:cNvPr id="1285" name="Text Box 1325">
          <a:extLst>
            <a:ext uri="{FF2B5EF4-FFF2-40B4-BE49-F238E27FC236}">
              <a16:creationId xmlns:a16="http://schemas.microsoft.com/office/drawing/2014/main" id="{37E36A5D-2547-427F-8B2F-A36BBD026DCE}"/>
            </a:ext>
          </a:extLst>
        </xdr:cNvPr>
        <xdr:cNvSpPr txBox="1">
          <a:spLocks noChangeArrowheads="1"/>
        </xdr:cNvSpPr>
      </xdr:nvSpPr>
      <xdr:spPr bwMode="auto">
        <a:xfrm>
          <a:off x="8719082" y="7366000"/>
          <a:ext cx="565150" cy="127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18</xdr:col>
      <xdr:colOff>126897</xdr:colOff>
      <xdr:row>35</xdr:row>
      <xdr:rowOff>17184</xdr:rowOff>
    </xdr:from>
    <xdr:to>
      <xdr:col>18</xdr:col>
      <xdr:colOff>317276</xdr:colOff>
      <xdr:row>36</xdr:row>
      <xdr:rowOff>8526</xdr:rowOff>
    </xdr:to>
    <xdr:sp macro="" textlink="">
      <xdr:nvSpPr>
        <xdr:cNvPr id="1286" name="六角形 1285">
          <a:extLst>
            <a:ext uri="{FF2B5EF4-FFF2-40B4-BE49-F238E27FC236}">
              <a16:creationId xmlns:a16="http://schemas.microsoft.com/office/drawing/2014/main" id="{F9DEBD29-FF03-4757-8635-185A88AFB582}"/>
            </a:ext>
          </a:extLst>
        </xdr:cNvPr>
        <xdr:cNvSpPr/>
      </xdr:nvSpPr>
      <xdr:spPr bwMode="auto">
        <a:xfrm>
          <a:off x="10858397" y="6024284"/>
          <a:ext cx="190379" cy="162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740352</xdr:colOff>
      <xdr:row>38</xdr:row>
      <xdr:rowOff>1361</xdr:rowOff>
    </xdr:from>
    <xdr:to>
      <xdr:col>18</xdr:col>
      <xdr:colOff>163390</xdr:colOff>
      <xdr:row>39</xdr:row>
      <xdr:rowOff>2198</xdr:rowOff>
    </xdr:to>
    <xdr:sp macro="" textlink="">
      <xdr:nvSpPr>
        <xdr:cNvPr id="1287" name="六角形 1286">
          <a:extLst>
            <a:ext uri="{FF2B5EF4-FFF2-40B4-BE49-F238E27FC236}">
              <a16:creationId xmlns:a16="http://schemas.microsoft.com/office/drawing/2014/main" id="{6D2B0A9A-9B4B-49F3-82AC-105E3266FE07}"/>
            </a:ext>
          </a:extLst>
        </xdr:cNvPr>
        <xdr:cNvSpPr/>
      </xdr:nvSpPr>
      <xdr:spPr bwMode="auto">
        <a:xfrm>
          <a:off x="10728902" y="6522811"/>
          <a:ext cx="165988" cy="17228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</a:p>
      </xdr:txBody>
    </xdr:sp>
    <xdr:clientData/>
  </xdr:twoCellAnchor>
  <xdr:twoCellAnchor>
    <xdr:from>
      <xdr:col>13</xdr:col>
      <xdr:colOff>541187</xdr:colOff>
      <xdr:row>44</xdr:row>
      <xdr:rowOff>35899</xdr:rowOff>
    </xdr:from>
    <xdr:to>
      <xdr:col>14</xdr:col>
      <xdr:colOff>501152</xdr:colOff>
      <xdr:row>44</xdr:row>
      <xdr:rowOff>140072</xdr:rowOff>
    </xdr:to>
    <xdr:grpSp>
      <xdr:nvGrpSpPr>
        <xdr:cNvPr id="1288" name="Group 676">
          <a:extLst>
            <a:ext uri="{FF2B5EF4-FFF2-40B4-BE49-F238E27FC236}">
              <a16:creationId xmlns:a16="http://schemas.microsoft.com/office/drawing/2014/main" id="{36B04749-E87E-4A07-9020-AC7806AA337E}"/>
            </a:ext>
          </a:extLst>
        </xdr:cNvPr>
        <xdr:cNvGrpSpPr>
          <a:grpSpLocks/>
        </xdr:cNvGrpSpPr>
      </xdr:nvGrpSpPr>
      <xdr:grpSpPr bwMode="auto">
        <a:xfrm>
          <a:off x="9136366" y="7624149"/>
          <a:ext cx="663000" cy="104173"/>
          <a:chOff x="1389" y="516"/>
          <a:chExt cx="43" cy="21"/>
        </a:xfrm>
      </xdr:grpSpPr>
      <xdr:sp macro="" textlink="">
        <xdr:nvSpPr>
          <xdr:cNvPr id="1289" name="Freeform 677">
            <a:extLst>
              <a:ext uri="{FF2B5EF4-FFF2-40B4-BE49-F238E27FC236}">
                <a16:creationId xmlns:a16="http://schemas.microsoft.com/office/drawing/2014/main" id="{EFFDD176-181F-4B81-9885-E5B410E3AF6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0" name="Freeform 678">
            <a:extLst>
              <a:ext uri="{FF2B5EF4-FFF2-40B4-BE49-F238E27FC236}">
                <a16:creationId xmlns:a16="http://schemas.microsoft.com/office/drawing/2014/main" id="{18204EEC-F998-47FE-A8F7-B202FB1BBD8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17</xdr:col>
      <xdr:colOff>502022</xdr:colOff>
      <xdr:row>41</xdr:row>
      <xdr:rowOff>64689</xdr:rowOff>
    </xdr:from>
    <xdr:ext cx="267989" cy="143817"/>
    <xdr:sp macro="" textlink="">
      <xdr:nvSpPr>
        <xdr:cNvPr id="1291" name="Text Box 992">
          <a:extLst>
            <a:ext uri="{FF2B5EF4-FFF2-40B4-BE49-F238E27FC236}">
              <a16:creationId xmlns:a16="http://schemas.microsoft.com/office/drawing/2014/main" id="{EAB68021-92F5-43E8-98BE-8A36574EFF96}"/>
            </a:ext>
          </a:extLst>
        </xdr:cNvPr>
        <xdr:cNvSpPr txBox="1">
          <a:spLocks noChangeArrowheads="1"/>
        </xdr:cNvSpPr>
      </xdr:nvSpPr>
      <xdr:spPr bwMode="auto">
        <a:xfrm>
          <a:off x="10509497" y="7090155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19</xdr:col>
      <xdr:colOff>415900</xdr:colOff>
      <xdr:row>41</xdr:row>
      <xdr:rowOff>17320</xdr:rowOff>
    </xdr:from>
    <xdr:ext cx="267989" cy="143817"/>
    <xdr:sp macro="" textlink="">
      <xdr:nvSpPr>
        <xdr:cNvPr id="1292" name="Text Box 992">
          <a:extLst>
            <a:ext uri="{FF2B5EF4-FFF2-40B4-BE49-F238E27FC236}">
              <a16:creationId xmlns:a16="http://schemas.microsoft.com/office/drawing/2014/main" id="{8B080B74-E45F-4597-9061-96E978AE047D}"/>
            </a:ext>
          </a:extLst>
        </xdr:cNvPr>
        <xdr:cNvSpPr txBox="1">
          <a:spLocks noChangeArrowheads="1"/>
        </xdr:cNvSpPr>
      </xdr:nvSpPr>
      <xdr:spPr bwMode="auto">
        <a:xfrm>
          <a:off x="11852250" y="7053120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20</xdr:col>
      <xdr:colOff>633835</xdr:colOff>
      <xdr:row>44</xdr:row>
      <xdr:rowOff>101400</xdr:rowOff>
    </xdr:from>
    <xdr:to>
      <xdr:col>21</xdr:col>
      <xdr:colOff>23385</xdr:colOff>
      <xdr:row>45</xdr:row>
      <xdr:rowOff>29469</xdr:rowOff>
    </xdr:to>
    <xdr:sp macro="" textlink="">
      <xdr:nvSpPr>
        <xdr:cNvPr id="1293" name="Oval 1071">
          <a:extLst>
            <a:ext uri="{FF2B5EF4-FFF2-40B4-BE49-F238E27FC236}">
              <a16:creationId xmlns:a16="http://schemas.microsoft.com/office/drawing/2014/main" id="{73B82BBB-D0AC-4DC0-AA74-809B90871DF4}"/>
            </a:ext>
          </a:extLst>
        </xdr:cNvPr>
        <xdr:cNvSpPr>
          <a:spLocks noChangeArrowheads="1"/>
        </xdr:cNvSpPr>
      </xdr:nvSpPr>
      <xdr:spPr bwMode="auto">
        <a:xfrm>
          <a:off x="14164627" y="7562650"/>
          <a:ext cx="93341" cy="974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519829</xdr:colOff>
      <xdr:row>45</xdr:row>
      <xdr:rowOff>149410</xdr:rowOff>
    </xdr:from>
    <xdr:to>
      <xdr:col>17</xdr:col>
      <xdr:colOff>614795</xdr:colOff>
      <xdr:row>47</xdr:row>
      <xdr:rowOff>90267</xdr:rowOff>
    </xdr:to>
    <xdr:sp macro="" textlink="">
      <xdr:nvSpPr>
        <xdr:cNvPr id="1294" name="AutoShape 1653">
          <a:extLst>
            <a:ext uri="{FF2B5EF4-FFF2-40B4-BE49-F238E27FC236}">
              <a16:creationId xmlns:a16="http://schemas.microsoft.com/office/drawing/2014/main" id="{1C0F58E3-5B9D-4F87-BD4C-6A1E6DB61446}"/>
            </a:ext>
          </a:extLst>
        </xdr:cNvPr>
        <xdr:cNvSpPr>
          <a:spLocks/>
        </xdr:cNvSpPr>
      </xdr:nvSpPr>
      <xdr:spPr bwMode="auto">
        <a:xfrm flipH="1">
          <a:off x="10527304" y="7859680"/>
          <a:ext cx="94966" cy="283259"/>
        </a:xfrm>
        <a:prstGeom prst="rightBrace">
          <a:avLst>
            <a:gd name="adj1" fmla="val 42094"/>
            <a:gd name="adj2" fmla="val 297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552450</xdr:colOff>
      <xdr:row>48</xdr:row>
      <xdr:rowOff>1730</xdr:rowOff>
    </xdr:from>
    <xdr:to>
      <xdr:col>17</xdr:col>
      <xdr:colOff>685800</xdr:colOff>
      <xdr:row>48</xdr:row>
      <xdr:rowOff>116030</xdr:rowOff>
    </xdr:to>
    <xdr:sp macro="" textlink="">
      <xdr:nvSpPr>
        <xdr:cNvPr id="1295" name="AutoShape 775">
          <a:extLst>
            <a:ext uri="{FF2B5EF4-FFF2-40B4-BE49-F238E27FC236}">
              <a16:creationId xmlns:a16="http://schemas.microsoft.com/office/drawing/2014/main" id="{9BF5ED9A-24AE-4EF2-BBE7-36C285895431}"/>
            </a:ext>
          </a:extLst>
        </xdr:cNvPr>
        <xdr:cNvSpPr>
          <a:spLocks noChangeArrowheads="1"/>
        </xdr:cNvSpPr>
      </xdr:nvSpPr>
      <xdr:spPr bwMode="auto">
        <a:xfrm>
          <a:off x="10579100" y="823768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36154</xdr:colOff>
      <xdr:row>18</xdr:row>
      <xdr:rowOff>160662</xdr:rowOff>
    </xdr:from>
    <xdr:to>
      <xdr:col>17</xdr:col>
      <xdr:colOff>380385</xdr:colOff>
      <xdr:row>20</xdr:row>
      <xdr:rowOff>136552</xdr:rowOff>
    </xdr:to>
    <xdr:grpSp>
      <xdr:nvGrpSpPr>
        <xdr:cNvPr id="1296" name="Group 6672">
          <a:extLst>
            <a:ext uri="{FF2B5EF4-FFF2-40B4-BE49-F238E27FC236}">
              <a16:creationId xmlns:a16="http://schemas.microsoft.com/office/drawing/2014/main" id="{0D8D7275-10E5-4F8C-B5D6-20AFE7AAF229}"/>
            </a:ext>
          </a:extLst>
        </xdr:cNvPr>
        <xdr:cNvGrpSpPr>
          <a:grpSpLocks/>
        </xdr:cNvGrpSpPr>
      </xdr:nvGrpSpPr>
      <xdr:grpSpPr bwMode="auto">
        <a:xfrm>
          <a:off x="11443475" y="3267626"/>
          <a:ext cx="344231" cy="320605"/>
          <a:chOff x="536" y="110"/>
          <a:chExt cx="46" cy="44"/>
        </a:xfrm>
      </xdr:grpSpPr>
      <xdr:pic>
        <xdr:nvPicPr>
          <xdr:cNvPr id="1297" name="Picture 6673" descr="route2">
            <a:extLst>
              <a:ext uri="{FF2B5EF4-FFF2-40B4-BE49-F238E27FC236}">
                <a16:creationId xmlns:a16="http://schemas.microsoft.com/office/drawing/2014/main" id="{B303B5B3-2D7A-4188-B2FD-F73E4FE52F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8" name="Text Box 6674">
            <a:extLst>
              <a:ext uri="{FF2B5EF4-FFF2-40B4-BE49-F238E27FC236}">
                <a16:creationId xmlns:a16="http://schemas.microsoft.com/office/drawing/2014/main" id="{28A660CA-9222-4A18-91D6-22E16738DB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oneCellAnchor>
    <xdr:from>
      <xdr:col>20</xdr:col>
      <xdr:colOff>283723</xdr:colOff>
      <xdr:row>44</xdr:row>
      <xdr:rowOff>34427</xdr:rowOff>
    </xdr:from>
    <xdr:ext cx="393355" cy="149187"/>
    <xdr:sp macro="" textlink="">
      <xdr:nvSpPr>
        <xdr:cNvPr id="1299" name="Text Box 1620">
          <a:extLst>
            <a:ext uri="{FF2B5EF4-FFF2-40B4-BE49-F238E27FC236}">
              <a16:creationId xmlns:a16="http://schemas.microsoft.com/office/drawing/2014/main" id="{E6A47B53-92D2-4CF7-902D-3B9FCA775B13}"/>
            </a:ext>
          </a:extLst>
        </xdr:cNvPr>
        <xdr:cNvSpPr txBox="1">
          <a:spLocks noChangeArrowheads="1"/>
        </xdr:cNvSpPr>
      </xdr:nvSpPr>
      <xdr:spPr bwMode="auto">
        <a:xfrm>
          <a:off x="13852066" y="7614261"/>
          <a:ext cx="393355" cy="14918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49567</xdr:colOff>
      <xdr:row>40</xdr:row>
      <xdr:rowOff>158751</xdr:rowOff>
    </xdr:from>
    <xdr:ext cx="138950" cy="436563"/>
    <xdr:sp macro="" textlink="">
      <xdr:nvSpPr>
        <xdr:cNvPr id="1300" name="Text Box 1620">
          <a:extLst>
            <a:ext uri="{FF2B5EF4-FFF2-40B4-BE49-F238E27FC236}">
              <a16:creationId xmlns:a16="http://schemas.microsoft.com/office/drawing/2014/main" id="{B855AD4A-2795-4CD3-9843-BEECB3C1D65B}"/>
            </a:ext>
          </a:extLst>
        </xdr:cNvPr>
        <xdr:cNvSpPr txBox="1">
          <a:spLocks noChangeArrowheads="1"/>
        </xdr:cNvSpPr>
      </xdr:nvSpPr>
      <xdr:spPr bwMode="auto">
        <a:xfrm>
          <a:off x="12190767" y="7023101"/>
          <a:ext cx="138950" cy="436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767116</xdr:colOff>
      <xdr:row>53</xdr:row>
      <xdr:rowOff>147032</xdr:rowOff>
    </xdr:from>
    <xdr:ext cx="517801" cy="111855"/>
    <xdr:sp macro="" textlink="">
      <xdr:nvSpPr>
        <xdr:cNvPr id="1301" name="Text Box 1620">
          <a:extLst>
            <a:ext uri="{FF2B5EF4-FFF2-40B4-BE49-F238E27FC236}">
              <a16:creationId xmlns:a16="http://schemas.microsoft.com/office/drawing/2014/main" id="{DE4B3958-1AA3-429A-8161-0CD4C612914A}"/>
            </a:ext>
          </a:extLst>
        </xdr:cNvPr>
        <xdr:cNvSpPr txBox="1">
          <a:spLocks noChangeArrowheads="1"/>
        </xdr:cNvSpPr>
      </xdr:nvSpPr>
      <xdr:spPr bwMode="auto">
        <a:xfrm>
          <a:off x="3681766" y="9240232"/>
          <a:ext cx="517801" cy="1118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中辺路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7</xdr:col>
      <xdr:colOff>1275</xdr:colOff>
      <xdr:row>54</xdr:row>
      <xdr:rowOff>38214</xdr:rowOff>
    </xdr:from>
    <xdr:to>
      <xdr:col>7</xdr:col>
      <xdr:colOff>576518</xdr:colOff>
      <xdr:row>55</xdr:row>
      <xdr:rowOff>57591</xdr:rowOff>
    </xdr:to>
    <xdr:pic>
      <xdr:nvPicPr>
        <xdr:cNvPr id="1302" name="図 1301">
          <a:extLst>
            <a:ext uri="{FF2B5EF4-FFF2-40B4-BE49-F238E27FC236}">
              <a16:creationId xmlns:a16="http://schemas.microsoft.com/office/drawing/2014/main" id="{AFFB15AD-D9C2-41E8-875B-185954795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6200000">
          <a:off x="3171633" y="9110656"/>
          <a:ext cx="190827" cy="575243"/>
        </a:xfrm>
        <a:prstGeom prst="rect">
          <a:avLst/>
        </a:prstGeom>
      </xdr:spPr>
    </xdr:pic>
    <xdr:clientData/>
  </xdr:twoCellAnchor>
  <xdr:twoCellAnchor>
    <xdr:from>
      <xdr:col>17</xdr:col>
      <xdr:colOff>271820</xdr:colOff>
      <xdr:row>12</xdr:row>
      <xdr:rowOff>26730</xdr:rowOff>
    </xdr:from>
    <xdr:to>
      <xdr:col>18</xdr:col>
      <xdr:colOff>167045</xdr:colOff>
      <xdr:row>16</xdr:row>
      <xdr:rowOff>17205</xdr:rowOff>
    </xdr:to>
    <xdr:sp macro="" textlink="">
      <xdr:nvSpPr>
        <xdr:cNvPr id="1303" name="Freeform 1318">
          <a:extLst>
            <a:ext uri="{FF2B5EF4-FFF2-40B4-BE49-F238E27FC236}">
              <a16:creationId xmlns:a16="http://schemas.microsoft.com/office/drawing/2014/main" id="{16705CAD-9FA3-47DC-86D5-FC5B05543201}"/>
            </a:ext>
          </a:extLst>
        </xdr:cNvPr>
        <xdr:cNvSpPr>
          <a:spLocks/>
        </xdr:cNvSpPr>
      </xdr:nvSpPr>
      <xdr:spPr bwMode="auto">
        <a:xfrm>
          <a:off x="10298470" y="2090480"/>
          <a:ext cx="600075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562819</xdr:colOff>
      <xdr:row>16</xdr:row>
      <xdr:rowOff>70132</xdr:rowOff>
    </xdr:from>
    <xdr:to>
      <xdr:col>14</xdr:col>
      <xdr:colOff>326261</xdr:colOff>
      <xdr:row>17</xdr:row>
      <xdr:rowOff>28771</xdr:rowOff>
    </xdr:to>
    <xdr:sp macro="" textlink="">
      <xdr:nvSpPr>
        <xdr:cNvPr id="1304" name="Text Box 972">
          <a:extLst>
            <a:ext uri="{FF2B5EF4-FFF2-40B4-BE49-F238E27FC236}">
              <a16:creationId xmlns:a16="http://schemas.microsoft.com/office/drawing/2014/main" id="{78F4C660-F19F-4572-9CE8-638A3DBA1597}"/>
            </a:ext>
          </a:extLst>
        </xdr:cNvPr>
        <xdr:cNvSpPr txBox="1">
          <a:spLocks noChangeArrowheads="1"/>
        </xdr:cNvSpPr>
      </xdr:nvSpPr>
      <xdr:spPr bwMode="auto">
        <a:xfrm>
          <a:off x="7770069" y="2819682"/>
          <a:ext cx="468292" cy="13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 </a:t>
          </a:r>
        </a:p>
      </xdr:txBody>
    </xdr:sp>
    <xdr:clientData/>
  </xdr:twoCellAnchor>
  <xdr:twoCellAnchor editAs="oneCell">
    <xdr:from>
      <xdr:col>19</xdr:col>
      <xdr:colOff>62413</xdr:colOff>
      <xdr:row>19</xdr:row>
      <xdr:rowOff>29657</xdr:rowOff>
    </xdr:from>
    <xdr:to>
      <xdr:col>19</xdr:col>
      <xdr:colOff>580618</xdr:colOff>
      <xdr:row>20</xdr:row>
      <xdr:rowOff>123665</xdr:rowOff>
    </xdr:to>
    <xdr:pic>
      <xdr:nvPicPr>
        <xdr:cNvPr id="1305" name="図 1304">
          <a:extLst>
            <a:ext uri="{FF2B5EF4-FFF2-40B4-BE49-F238E27FC236}">
              <a16:creationId xmlns:a16="http://schemas.microsoft.com/office/drawing/2014/main" id="{FDC4EC24-FE0E-418F-B985-CA7A5DD0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1598222">
          <a:off x="12884528" y="3282811"/>
          <a:ext cx="518205" cy="264969"/>
        </a:xfrm>
        <a:prstGeom prst="rect">
          <a:avLst/>
        </a:prstGeom>
      </xdr:spPr>
    </xdr:pic>
    <xdr:clientData/>
  </xdr:twoCellAnchor>
  <xdr:twoCellAnchor editAs="oneCell">
    <xdr:from>
      <xdr:col>18</xdr:col>
      <xdr:colOff>115214</xdr:colOff>
      <xdr:row>9</xdr:row>
      <xdr:rowOff>24298</xdr:rowOff>
    </xdr:from>
    <xdr:to>
      <xdr:col>18</xdr:col>
      <xdr:colOff>370981</xdr:colOff>
      <xdr:row>10</xdr:row>
      <xdr:rowOff>46671</xdr:rowOff>
    </xdr:to>
    <xdr:grpSp>
      <xdr:nvGrpSpPr>
        <xdr:cNvPr id="1306" name="Group 6672">
          <a:extLst>
            <a:ext uri="{FF2B5EF4-FFF2-40B4-BE49-F238E27FC236}">
              <a16:creationId xmlns:a16="http://schemas.microsoft.com/office/drawing/2014/main" id="{20B93A54-FA15-45FD-A26E-2B2F3A6B4D0B}"/>
            </a:ext>
          </a:extLst>
        </xdr:cNvPr>
        <xdr:cNvGrpSpPr>
          <a:grpSpLocks/>
        </xdr:cNvGrpSpPr>
      </xdr:nvGrpSpPr>
      <xdr:grpSpPr bwMode="auto">
        <a:xfrm>
          <a:off x="12225571" y="1575512"/>
          <a:ext cx="255767" cy="199266"/>
          <a:chOff x="536" y="110"/>
          <a:chExt cx="46" cy="44"/>
        </a:xfrm>
      </xdr:grpSpPr>
      <xdr:pic>
        <xdr:nvPicPr>
          <xdr:cNvPr id="1307" name="Picture 6673" descr="route2">
            <a:extLst>
              <a:ext uri="{FF2B5EF4-FFF2-40B4-BE49-F238E27FC236}">
                <a16:creationId xmlns:a16="http://schemas.microsoft.com/office/drawing/2014/main" id="{D16F2362-285B-4D99-903A-122DE51F76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8" name="Text Box 6674">
            <a:extLst>
              <a:ext uri="{FF2B5EF4-FFF2-40B4-BE49-F238E27FC236}">
                <a16:creationId xmlns:a16="http://schemas.microsoft.com/office/drawing/2014/main" id="{A045EBA5-F1FD-40A8-A564-7A36028259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330052</xdr:colOff>
      <xdr:row>19</xdr:row>
      <xdr:rowOff>73072</xdr:rowOff>
    </xdr:from>
    <xdr:to>
      <xdr:col>17</xdr:col>
      <xdr:colOff>697878</xdr:colOff>
      <xdr:row>20</xdr:row>
      <xdr:rowOff>119013</xdr:rowOff>
    </xdr:to>
    <xdr:pic>
      <xdr:nvPicPr>
        <xdr:cNvPr id="1309" name="図 1308">
          <a:extLst>
            <a:ext uri="{FF2B5EF4-FFF2-40B4-BE49-F238E27FC236}">
              <a16:creationId xmlns:a16="http://schemas.microsoft.com/office/drawing/2014/main" id="{9C7D9541-E19F-47CE-B1D8-04DF1161C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751417">
          <a:off x="10356702" y="3336972"/>
          <a:ext cx="367826" cy="217391"/>
        </a:xfrm>
        <a:prstGeom prst="rect">
          <a:avLst/>
        </a:prstGeom>
      </xdr:spPr>
    </xdr:pic>
    <xdr:clientData/>
  </xdr:twoCellAnchor>
  <xdr:oneCellAnchor>
    <xdr:from>
      <xdr:col>5</xdr:col>
      <xdr:colOff>581659</xdr:colOff>
      <xdr:row>36</xdr:row>
      <xdr:rowOff>14604</xdr:rowOff>
    </xdr:from>
    <xdr:ext cx="674731" cy="67040"/>
    <xdr:sp macro="" textlink="">
      <xdr:nvSpPr>
        <xdr:cNvPr id="1311" name="Text Box 1023">
          <a:extLst>
            <a:ext uri="{FF2B5EF4-FFF2-40B4-BE49-F238E27FC236}">
              <a16:creationId xmlns:a16="http://schemas.microsoft.com/office/drawing/2014/main" id="{EC61D29C-2C3F-4789-A1B8-2BF1C1D80ABA}"/>
            </a:ext>
          </a:extLst>
        </xdr:cNvPr>
        <xdr:cNvSpPr txBox="1">
          <a:spLocks noChangeArrowheads="1"/>
        </xdr:cNvSpPr>
      </xdr:nvSpPr>
      <xdr:spPr bwMode="auto">
        <a:xfrm>
          <a:off x="2150109" y="6193154"/>
          <a:ext cx="674731" cy="670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10</xdr:col>
      <xdr:colOff>106432</xdr:colOff>
      <xdr:row>62</xdr:row>
      <xdr:rowOff>94684</xdr:rowOff>
    </xdr:from>
    <xdr:to>
      <xdr:col>10</xdr:col>
      <xdr:colOff>442209</xdr:colOff>
      <xdr:row>64</xdr:row>
      <xdr:rowOff>36707</xdr:rowOff>
    </xdr:to>
    <xdr:grpSp>
      <xdr:nvGrpSpPr>
        <xdr:cNvPr id="1312" name="Group 6672">
          <a:extLst>
            <a:ext uri="{FF2B5EF4-FFF2-40B4-BE49-F238E27FC236}">
              <a16:creationId xmlns:a16="http://schemas.microsoft.com/office/drawing/2014/main" id="{18099F4E-2728-488B-A38D-76F177290653}"/>
            </a:ext>
          </a:extLst>
        </xdr:cNvPr>
        <xdr:cNvGrpSpPr>
          <a:grpSpLocks/>
        </xdr:cNvGrpSpPr>
      </xdr:nvGrpSpPr>
      <xdr:grpSpPr bwMode="auto">
        <a:xfrm>
          <a:off x="6592503" y="10785363"/>
          <a:ext cx="335777" cy="286737"/>
          <a:chOff x="536" y="111"/>
          <a:chExt cx="46" cy="44"/>
        </a:xfrm>
      </xdr:grpSpPr>
      <xdr:pic>
        <xdr:nvPicPr>
          <xdr:cNvPr id="1313" name="Picture 6673" descr="route2">
            <a:extLst>
              <a:ext uri="{FF2B5EF4-FFF2-40B4-BE49-F238E27FC236}">
                <a16:creationId xmlns:a16="http://schemas.microsoft.com/office/drawing/2014/main" id="{A5986B41-B4F6-4551-91B7-688B2A785C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4" name="Text Box 6674">
            <a:extLst>
              <a:ext uri="{FF2B5EF4-FFF2-40B4-BE49-F238E27FC236}">
                <a16:creationId xmlns:a16="http://schemas.microsoft.com/office/drawing/2014/main" id="{5769D48B-3A29-49DD-94E5-B20BD8A824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7</xdr:col>
      <xdr:colOff>703587</xdr:colOff>
      <xdr:row>62</xdr:row>
      <xdr:rowOff>147082</xdr:rowOff>
    </xdr:from>
    <xdr:to>
      <xdr:col>8</xdr:col>
      <xdr:colOff>313336</xdr:colOff>
      <xdr:row>64</xdr:row>
      <xdr:rowOff>89732</xdr:rowOff>
    </xdr:to>
    <xdr:grpSp>
      <xdr:nvGrpSpPr>
        <xdr:cNvPr id="1315" name="Group 6672">
          <a:extLst>
            <a:ext uri="{FF2B5EF4-FFF2-40B4-BE49-F238E27FC236}">
              <a16:creationId xmlns:a16="http://schemas.microsoft.com/office/drawing/2014/main" id="{206EB2F5-4799-49B5-9D81-9B8F322463DE}"/>
            </a:ext>
          </a:extLst>
        </xdr:cNvPr>
        <xdr:cNvGrpSpPr>
          <a:grpSpLocks/>
        </xdr:cNvGrpSpPr>
      </xdr:nvGrpSpPr>
      <xdr:grpSpPr bwMode="auto">
        <a:xfrm>
          <a:off x="5080551" y="10837761"/>
          <a:ext cx="312785" cy="287364"/>
          <a:chOff x="536" y="111"/>
          <a:chExt cx="46" cy="44"/>
        </a:xfrm>
      </xdr:grpSpPr>
      <xdr:pic>
        <xdr:nvPicPr>
          <xdr:cNvPr id="1316" name="Picture 6673" descr="route2">
            <a:extLst>
              <a:ext uri="{FF2B5EF4-FFF2-40B4-BE49-F238E27FC236}">
                <a16:creationId xmlns:a16="http://schemas.microsoft.com/office/drawing/2014/main" id="{E50DDE18-B72F-462D-AEF7-45AB81A3B6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7" name="Text Box 6674">
            <a:extLst>
              <a:ext uri="{FF2B5EF4-FFF2-40B4-BE49-F238E27FC236}">
                <a16:creationId xmlns:a16="http://schemas.microsoft.com/office/drawing/2014/main" id="{DAD94A34-7DB5-4842-894E-2722CF84DE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11</xdr:col>
      <xdr:colOff>520424</xdr:colOff>
      <xdr:row>44</xdr:row>
      <xdr:rowOff>136525</xdr:rowOff>
    </xdr:from>
    <xdr:to>
      <xdr:col>12</xdr:col>
      <xdr:colOff>28575</xdr:colOff>
      <xdr:row>45</xdr:row>
      <xdr:rowOff>167745</xdr:rowOff>
    </xdr:to>
    <xdr:sp macro="" textlink="">
      <xdr:nvSpPr>
        <xdr:cNvPr id="1318" name="六角形 1317">
          <a:extLst>
            <a:ext uri="{FF2B5EF4-FFF2-40B4-BE49-F238E27FC236}">
              <a16:creationId xmlns:a16="http://schemas.microsoft.com/office/drawing/2014/main" id="{966F79FB-A311-4BDA-8ECC-D863C39FC033}"/>
            </a:ext>
          </a:extLst>
        </xdr:cNvPr>
        <xdr:cNvSpPr/>
      </xdr:nvSpPr>
      <xdr:spPr bwMode="auto">
        <a:xfrm>
          <a:off x="13366474" y="6315075"/>
          <a:ext cx="213001" cy="2026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510300</xdr:colOff>
      <xdr:row>54</xdr:row>
      <xdr:rowOff>54398</xdr:rowOff>
    </xdr:from>
    <xdr:ext cx="148334" cy="226408"/>
    <xdr:sp macro="" textlink="">
      <xdr:nvSpPr>
        <xdr:cNvPr id="1321" name="Text Box 1300">
          <a:extLst>
            <a:ext uri="{FF2B5EF4-FFF2-40B4-BE49-F238E27FC236}">
              <a16:creationId xmlns:a16="http://schemas.microsoft.com/office/drawing/2014/main" id="{A7021E96-F0CC-488F-87EF-8629D85A700E}"/>
            </a:ext>
          </a:extLst>
        </xdr:cNvPr>
        <xdr:cNvSpPr txBox="1">
          <a:spLocks noChangeArrowheads="1"/>
        </xdr:cNvSpPr>
      </xdr:nvSpPr>
      <xdr:spPr bwMode="auto">
        <a:xfrm>
          <a:off x="10511550" y="9366219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624404</xdr:colOff>
      <xdr:row>4</xdr:row>
      <xdr:rowOff>85737</xdr:rowOff>
    </xdr:from>
    <xdr:to>
      <xdr:col>2</xdr:col>
      <xdr:colOff>91853</xdr:colOff>
      <xdr:row>8</xdr:row>
      <xdr:rowOff>15533</xdr:rowOff>
    </xdr:to>
    <xdr:pic>
      <xdr:nvPicPr>
        <xdr:cNvPr id="1322" name="図 1321">
          <a:extLst>
            <a:ext uri="{FF2B5EF4-FFF2-40B4-BE49-F238E27FC236}">
              <a16:creationId xmlns:a16="http://schemas.microsoft.com/office/drawing/2014/main" id="{FBFB194C-A3F3-435F-B3C4-3CD2DEFC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83154" y="771537"/>
          <a:ext cx="172299" cy="615596"/>
        </a:xfrm>
        <a:prstGeom prst="rect">
          <a:avLst/>
        </a:prstGeom>
      </xdr:spPr>
    </xdr:pic>
    <xdr:clientData/>
  </xdr:twoCellAnchor>
  <xdr:twoCellAnchor editAs="oneCell">
    <xdr:from>
      <xdr:col>5</xdr:col>
      <xdr:colOff>612320</xdr:colOff>
      <xdr:row>8</xdr:row>
      <xdr:rowOff>4535</xdr:rowOff>
    </xdr:from>
    <xdr:to>
      <xdr:col>6</xdr:col>
      <xdr:colOff>67794</xdr:colOff>
      <xdr:row>8</xdr:row>
      <xdr:rowOff>150852</xdr:rowOff>
    </xdr:to>
    <xdr:pic>
      <xdr:nvPicPr>
        <xdr:cNvPr id="1323" name="図 1322">
          <a:extLst>
            <a:ext uri="{FF2B5EF4-FFF2-40B4-BE49-F238E27FC236}">
              <a16:creationId xmlns:a16="http://schemas.microsoft.com/office/drawing/2014/main" id="{32FE0CAD-A894-4E71-992F-01DE4D33C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590470" y="1376135"/>
          <a:ext cx="160324" cy="146317"/>
        </a:xfrm>
        <a:prstGeom prst="rect">
          <a:avLst/>
        </a:prstGeom>
      </xdr:spPr>
    </xdr:pic>
    <xdr:clientData/>
  </xdr:twoCellAnchor>
  <xdr:twoCellAnchor editAs="oneCell">
    <xdr:from>
      <xdr:col>5</xdr:col>
      <xdr:colOff>598712</xdr:colOff>
      <xdr:row>7</xdr:row>
      <xdr:rowOff>4535</xdr:rowOff>
    </xdr:from>
    <xdr:to>
      <xdr:col>6</xdr:col>
      <xdr:colOff>58961</xdr:colOff>
      <xdr:row>7</xdr:row>
      <xdr:rowOff>167820</xdr:rowOff>
    </xdr:to>
    <xdr:pic>
      <xdr:nvPicPr>
        <xdr:cNvPr id="1324" name="図 1323">
          <a:extLst>
            <a:ext uri="{FF2B5EF4-FFF2-40B4-BE49-F238E27FC236}">
              <a16:creationId xmlns:a16="http://schemas.microsoft.com/office/drawing/2014/main" id="{8B7F3019-DB36-489C-805C-92B05E2DE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576862" y="1204685"/>
          <a:ext cx="165099" cy="163285"/>
        </a:xfrm>
        <a:prstGeom prst="rect">
          <a:avLst/>
        </a:prstGeom>
      </xdr:spPr>
    </xdr:pic>
    <xdr:clientData/>
  </xdr:twoCellAnchor>
  <xdr:twoCellAnchor editAs="oneCell">
    <xdr:from>
      <xdr:col>9</xdr:col>
      <xdr:colOff>621674</xdr:colOff>
      <xdr:row>6</xdr:row>
      <xdr:rowOff>6524</xdr:rowOff>
    </xdr:from>
    <xdr:to>
      <xdr:col>10</xdr:col>
      <xdr:colOff>68811</xdr:colOff>
      <xdr:row>6</xdr:row>
      <xdr:rowOff>145144</xdr:rowOff>
    </xdr:to>
    <xdr:pic>
      <xdr:nvPicPr>
        <xdr:cNvPr id="1325" name="図 1324">
          <a:extLst>
            <a:ext uri="{FF2B5EF4-FFF2-40B4-BE49-F238E27FC236}">
              <a16:creationId xmlns:a16="http://schemas.microsoft.com/office/drawing/2014/main" id="{15135F23-01E3-4A31-B19A-A59C322F0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419224" y="1035224"/>
          <a:ext cx="151987" cy="138620"/>
        </a:xfrm>
        <a:prstGeom prst="rect">
          <a:avLst/>
        </a:prstGeom>
      </xdr:spPr>
    </xdr:pic>
    <xdr:clientData/>
  </xdr:twoCellAnchor>
  <xdr:twoCellAnchor editAs="oneCell">
    <xdr:from>
      <xdr:col>9</xdr:col>
      <xdr:colOff>612601</xdr:colOff>
      <xdr:row>4</xdr:row>
      <xdr:rowOff>164429</xdr:rowOff>
    </xdr:from>
    <xdr:to>
      <xdr:col>10</xdr:col>
      <xdr:colOff>72851</xdr:colOff>
      <xdr:row>5</xdr:row>
      <xdr:rowOff>155356</xdr:rowOff>
    </xdr:to>
    <xdr:pic>
      <xdr:nvPicPr>
        <xdr:cNvPr id="1326" name="図 1325">
          <a:extLst>
            <a:ext uri="{FF2B5EF4-FFF2-40B4-BE49-F238E27FC236}">
              <a16:creationId xmlns:a16="http://schemas.microsoft.com/office/drawing/2014/main" id="{E8B60173-165C-4F18-BECE-CA7D5294B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410151" y="850229"/>
          <a:ext cx="165100" cy="162377"/>
        </a:xfrm>
        <a:prstGeom prst="rect">
          <a:avLst/>
        </a:prstGeom>
      </xdr:spPr>
    </xdr:pic>
    <xdr:clientData/>
  </xdr:twoCellAnchor>
  <xdr:twoCellAnchor editAs="oneCell">
    <xdr:from>
      <xdr:col>9</xdr:col>
      <xdr:colOff>625929</xdr:colOff>
      <xdr:row>6</xdr:row>
      <xdr:rowOff>146215</xdr:rowOff>
    </xdr:from>
    <xdr:to>
      <xdr:col>10</xdr:col>
      <xdr:colOff>54310</xdr:colOff>
      <xdr:row>7</xdr:row>
      <xdr:rowOff>88143</xdr:rowOff>
    </xdr:to>
    <xdr:pic>
      <xdr:nvPicPr>
        <xdr:cNvPr id="1327" name="図 1326">
          <a:extLst>
            <a:ext uri="{FF2B5EF4-FFF2-40B4-BE49-F238E27FC236}">
              <a16:creationId xmlns:a16="http://schemas.microsoft.com/office/drawing/2014/main" id="{06669936-5A61-4923-82CE-E7AF2F43E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6416126" y="1173912"/>
          <a:ext cx="132312" cy="113211"/>
        </a:xfrm>
        <a:prstGeom prst="rect">
          <a:avLst/>
        </a:prstGeom>
      </xdr:spPr>
    </xdr:pic>
    <xdr:clientData/>
  </xdr:twoCellAnchor>
  <xdr:twoCellAnchor editAs="oneCell">
    <xdr:from>
      <xdr:col>9</xdr:col>
      <xdr:colOff>634997</xdr:colOff>
      <xdr:row>2</xdr:row>
      <xdr:rowOff>126285</xdr:rowOff>
    </xdr:from>
    <xdr:to>
      <xdr:col>10</xdr:col>
      <xdr:colOff>59989</xdr:colOff>
      <xdr:row>3</xdr:row>
      <xdr:rowOff>81955</xdr:rowOff>
    </xdr:to>
    <xdr:pic>
      <xdr:nvPicPr>
        <xdr:cNvPr id="1328" name="図 1327">
          <a:extLst>
            <a:ext uri="{FF2B5EF4-FFF2-40B4-BE49-F238E27FC236}">
              <a16:creationId xmlns:a16="http://schemas.microsoft.com/office/drawing/2014/main" id="{2324F23E-4EB8-43FA-B645-679E20DAC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6432547" y="469185"/>
          <a:ext cx="129842" cy="127120"/>
        </a:xfrm>
        <a:prstGeom prst="rect">
          <a:avLst/>
        </a:prstGeom>
      </xdr:spPr>
    </xdr:pic>
    <xdr:clientData/>
  </xdr:twoCellAnchor>
  <xdr:twoCellAnchor editAs="oneCell">
    <xdr:from>
      <xdr:col>5</xdr:col>
      <xdr:colOff>573343</xdr:colOff>
      <xdr:row>12</xdr:row>
      <xdr:rowOff>75325</xdr:rowOff>
    </xdr:from>
    <xdr:to>
      <xdr:col>6</xdr:col>
      <xdr:colOff>8355</xdr:colOff>
      <xdr:row>13</xdr:row>
      <xdr:rowOff>41377</xdr:rowOff>
    </xdr:to>
    <xdr:pic>
      <xdr:nvPicPr>
        <xdr:cNvPr id="1331" name="図 1330">
          <a:extLst>
            <a:ext uri="{FF2B5EF4-FFF2-40B4-BE49-F238E27FC236}">
              <a16:creationId xmlns:a16="http://schemas.microsoft.com/office/drawing/2014/main" id="{905FCE65-ED1C-44E1-8979-5B5734F90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547817" y="2136986"/>
          <a:ext cx="138943" cy="137335"/>
        </a:xfrm>
        <a:prstGeom prst="rect">
          <a:avLst/>
        </a:prstGeom>
      </xdr:spPr>
    </xdr:pic>
    <xdr:clientData/>
  </xdr:twoCellAnchor>
  <xdr:twoCellAnchor editAs="oneCell">
    <xdr:from>
      <xdr:col>5</xdr:col>
      <xdr:colOff>572764</xdr:colOff>
      <xdr:row>13</xdr:row>
      <xdr:rowOff>56369</xdr:rowOff>
    </xdr:from>
    <xdr:to>
      <xdr:col>6</xdr:col>
      <xdr:colOff>28238</xdr:colOff>
      <xdr:row>14</xdr:row>
      <xdr:rowOff>30924</xdr:rowOff>
    </xdr:to>
    <xdr:pic>
      <xdr:nvPicPr>
        <xdr:cNvPr id="1332" name="図 1331">
          <a:extLst>
            <a:ext uri="{FF2B5EF4-FFF2-40B4-BE49-F238E27FC236}">
              <a16:creationId xmlns:a16="http://schemas.microsoft.com/office/drawing/2014/main" id="{DF313D12-17FC-41CF-B631-6C09094B8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547238" y="2289313"/>
          <a:ext cx="159405" cy="145838"/>
        </a:xfrm>
        <a:prstGeom prst="rect">
          <a:avLst/>
        </a:prstGeom>
      </xdr:spPr>
    </xdr:pic>
    <xdr:clientData/>
  </xdr:twoCellAnchor>
  <xdr:twoCellAnchor editAs="oneCell">
    <xdr:from>
      <xdr:col>7</xdr:col>
      <xdr:colOff>660243</xdr:colOff>
      <xdr:row>12</xdr:row>
      <xdr:rowOff>29676</xdr:rowOff>
    </xdr:from>
    <xdr:to>
      <xdr:col>8</xdr:col>
      <xdr:colOff>120492</xdr:colOff>
      <xdr:row>13</xdr:row>
      <xdr:rowOff>20603</xdr:rowOff>
    </xdr:to>
    <xdr:pic>
      <xdr:nvPicPr>
        <xdr:cNvPr id="1333" name="図 1332">
          <a:extLst>
            <a:ext uri="{FF2B5EF4-FFF2-40B4-BE49-F238E27FC236}">
              <a16:creationId xmlns:a16="http://schemas.microsoft.com/office/drawing/2014/main" id="{AD562A96-136E-4FA7-A95F-EE336F2C5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042579" y="2091337"/>
          <a:ext cx="164179" cy="162210"/>
        </a:xfrm>
        <a:prstGeom prst="rect">
          <a:avLst/>
        </a:prstGeom>
      </xdr:spPr>
    </xdr:pic>
    <xdr:clientData/>
  </xdr:twoCellAnchor>
  <xdr:twoCellAnchor editAs="oneCell">
    <xdr:from>
      <xdr:col>7</xdr:col>
      <xdr:colOff>637944</xdr:colOff>
      <xdr:row>13</xdr:row>
      <xdr:rowOff>8854</xdr:rowOff>
    </xdr:from>
    <xdr:to>
      <xdr:col>8</xdr:col>
      <xdr:colOff>93418</xdr:colOff>
      <xdr:row>13</xdr:row>
      <xdr:rowOff>155996</xdr:rowOff>
    </xdr:to>
    <xdr:pic>
      <xdr:nvPicPr>
        <xdr:cNvPr id="1334" name="図 1333">
          <a:extLst>
            <a:ext uri="{FF2B5EF4-FFF2-40B4-BE49-F238E27FC236}">
              <a16:creationId xmlns:a16="http://schemas.microsoft.com/office/drawing/2014/main" id="{3BCB4D0A-2BD5-43D3-9F02-8101C56C9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020280" y="2241798"/>
          <a:ext cx="159404" cy="147142"/>
        </a:xfrm>
        <a:prstGeom prst="rect">
          <a:avLst/>
        </a:prstGeom>
      </xdr:spPr>
    </xdr:pic>
    <xdr:clientData/>
  </xdr:twoCellAnchor>
  <xdr:twoCellAnchor editAs="oneCell">
    <xdr:from>
      <xdr:col>5</xdr:col>
      <xdr:colOff>643462</xdr:colOff>
      <xdr:row>21</xdr:row>
      <xdr:rowOff>128895</xdr:rowOff>
    </xdr:from>
    <xdr:to>
      <xdr:col>6</xdr:col>
      <xdr:colOff>98936</xdr:colOff>
      <xdr:row>22</xdr:row>
      <xdr:rowOff>102855</xdr:rowOff>
    </xdr:to>
    <xdr:pic>
      <xdr:nvPicPr>
        <xdr:cNvPr id="1336" name="図 1335">
          <a:extLst>
            <a:ext uri="{FF2B5EF4-FFF2-40B4-BE49-F238E27FC236}">
              <a16:creationId xmlns:a16="http://schemas.microsoft.com/office/drawing/2014/main" id="{01EF14C4-7504-48EA-87F9-9CD7033BB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617063" y="3718541"/>
          <a:ext cx="159186" cy="144557"/>
        </a:xfrm>
        <a:prstGeom prst="rect">
          <a:avLst/>
        </a:prstGeom>
      </xdr:spPr>
    </xdr:pic>
    <xdr:clientData/>
  </xdr:twoCellAnchor>
  <xdr:twoCellAnchor editAs="oneCell">
    <xdr:from>
      <xdr:col>9</xdr:col>
      <xdr:colOff>644072</xdr:colOff>
      <xdr:row>23</xdr:row>
      <xdr:rowOff>81643</xdr:rowOff>
    </xdr:from>
    <xdr:to>
      <xdr:col>10</xdr:col>
      <xdr:colOff>99547</xdr:colOff>
      <xdr:row>24</xdr:row>
      <xdr:rowOff>55603</xdr:rowOff>
    </xdr:to>
    <xdr:pic>
      <xdr:nvPicPr>
        <xdr:cNvPr id="1337" name="図 1336">
          <a:extLst>
            <a:ext uri="{FF2B5EF4-FFF2-40B4-BE49-F238E27FC236}">
              <a16:creationId xmlns:a16="http://schemas.microsoft.com/office/drawing/2014/main" id="{116F1FCC-AA88-4FAF-A369-3B38ACD42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441622" y="4031343"/>
          <a:ext cx="160325" cy="145410"/>
        </a:xfrm>
        <a:prstGeom prst="rect">
          <a:avLst/>
        </a:prstGeom>
      </xdr:spPr>
    </xdr:pic>
    <xdr:clientData/>
  </xdr:twoCellAnchor>
  <xdr:twoCellAnchor editAs="oneCell">
    <xdr:from>
      <xdr:col>15</xdr:col>
      <xdr:colOff>592083</xdr:colOff>
      <xdr:row>21</xdr:row>
      <xdr:rowOff>111293</xdr:rowOff>
    </xdr:from>
    <xdr:to>
      <xdr:col>16</xdr:col>
      <xdr:colOff>47557</xdr:colOff>
      <xdr:row>22</xdr:row>
      <xdr:rowOff>85254</xdr:rowOff>
    </xdr:to>
    <xdr:pic>
      <xdr:nvPicPr>
        <xdr:cNvPr id="1338" name="図 1337">
          <a:extLst>
            <a:ext uri="{FF2B5EF4-FFF2-40B4-BE49-F238E27FC236}">
              <a16:creationId xmlns:a16="http://schemas.microsoft.com/office/drawing/2014/main" id="{F53311F9-A2C0-4772-A0C0-7CF65E1BA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600660" y="3706370"/>
          <a:ext cx="158859" cy="144922"/>
        </a:xfrm>
        <a:prstGeom prst="rect">
          <a:avLst/>
        </a:prstGeom>
      </xdr:spPr>
    </xdr:pic>
    <xdr:clientData/>
  </xdr:twoCellAnchor>
  <xdr:twoCellAnchor editAs="oneCell">
    <xdr:from>
      <xdr:col>4</xdr:col>
      <xdr:colOff>296520</xdr:colOff>
      <xdr:row>4</xdr:row>
      <xdr:rowOff>100456</xdr:rowOff>
    </xdr:from>
    <xdr:to>
      <xdr:col>4</xdr:col>
      <xdr:colOff>455030</xdr:colOff>
      <xdr:row>5</xdr:row>
      <xdr:rowOff>74416</xdr:rowOff>
    </xdr:to>
    <xdr:pic>
      <xdr:nvPicPr>
        <xdr:cNvPr id="1340" name="図 1339">
          <a:extLst>
            <a:ext uri="{FF2B5EF4-FFF2-40B4-BE49-F238E27FC236}">
              <a16:creationId xmlns:a16="http://schemas.microsoft.com/office/drawing/2014/main" id="{77811FBD-1114-42AD-A64B-FA370FC1E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569820" y="786256"/>
          <a:ext cx="158510" cy="145410"/>
        </a:xfrm>
        <a:prstGeom prst="rect">
          <a:avLst/>
        </a:prstGeom>
      </xdr:spPr>
    </xdr:pic>
    <xdr:clientData/>
  </xdr:twoCellAnchor>
  <xdr:twoCellAnchor editAs="oneCell">
    <xdr:from>
      <xdr:col>5</xdr:col>
      <xdr:colOff>630934</xdr:colOff>
      <xdr:row>20</xdr:row>
      <xdr:rowOff>126699</xdr:rowOff>
    </xdr:from>
    <xdr:to>
      <xdr:col>6</xdr:col>
      <xdr:colOff>91183</xdr:colOff>
      <xdr:row>21</xdr:row>
      <xdr:rowOff>117627</xdr:rowOff>
    </xdr:to>
    <xdr:pic>
      <xdr:nvPicPr>
        <xdr:cNvPr id="1341" name="図 1340">
          <a:extLst>
            <a:ext uri="{FF2B5EF4-FFF2-40B4-BE49-F238E27FC236}">
              <a16:creationId xmlns:a16="http://schemas.microsoft.com/office/drawing/2014/main" id="{566BE9F3-7359-4FF9-8246-9F1162D2B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609084" y="3562049"/>
          <a:ext cx="165099" cy="162378"/>
        </a:xfrm>
        <a:prstGeom prst="rect">
          <a:avLst/>
        </a:prstGeom>
      </xdr:spPr>
    </xdr:pic>
    <xdr:clientData/>
  </xdr:twoCellAnchor>
  <xdr:twoCellAnchor editAs="oneCell">
    <xdr:from>
      <xdr:col>9</xdr:col>
      <xdr:colOff>634996</xdr:colOff>
      <xdr:row>21</xdr:row>
      <xdr:rowOff>31752</xdr:rowOff>
    </xdr:from>
    <xdr:to>
      <xdr:col>10</xdr:col>
      <xdr:colOff>95246</xdr:colOff>
      <xdr:row>22</xdr:row>
      <xdr:rowOff>22680</xdr:rowOff>
    </xdr:to>
    <xdr:pic>
      <xdr:nvPicPr>
        <xdr:cNvPr id="1342" name="図 1341">
          <a:extLst>
            <a:ext uri="{FF2B5EF4-FFF2-40B4-BE49-F238E27FC236}">
              <a16:creationId xmlns:a16="http://schemas.microsoft.com/office/drawing/2014/main" id="{BF65ED24-3E2C-4556-8244-F1FD8D77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432546" y="3638552"/>
          <a:ext cx="165100" cy="162378"/>
        </a:xfrm>
        <a:prstGeom prst="rect">
          <a:avLst/>
        </a:prstGeom>
      </xdr:spPr>
    </xdr:pic>
    <xdr:clientData/>
  </xdr:twoCellAnchor>
  <xdr:twoCellAnchor editAs="oneCell">
    <xdr:from>
      <xdr:col>15</xdr:col>
      <xdr:colOff>588246</xdr:colOff>
      <xdr:row>20</xdr:row>
      <xdr:rowOff>122464</xdr:rowOff>
    </xdr:from>
    <xdr:to>
      <xdr:col>16</xdr:col>
      <xdr:colOff>48495</xdr:colOff>
      <xdr:row>21</xdr:row>
      <xdr:rowOff>113392</xdr:rowOff>
    </xdr:to>
    <xdr:pic>
      <xdr:nvPicPr>
        <xdr:cNvPr id="1343" name="図 1342">
          <a:extLst>
            <a:ext uri="{FF2B5EF4-FFF2-40B4-BE49-F238E27FC236}">
              <a16:creationId xmlns:a16="http://schemas.microsoft.com/office/drawing/2014/main" id="{584073B5-8FDA-44F0-B3EC-67F7C8909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596823" y="3546579"/>
          <a:ext cx="163634" cy="161890"/>
        </a:xfrm>
        <a:prstGeom prst="rect">
          <a:avLst/>
        </a:prstGeom>
      </xdr:spPr>
    </xdr:pic>
    <xdr:clientData/>
  </xdr:twoCellAnchor>
  <xdr:twoCellAnchor editAs="oneCell">
    <xdr:from>
      <xdr:col>17</xdr:col>
      <xdr:colOff>618312</xdr:colOff>
      <xdr:row>20</xdr:row>
      <xdr:rowOff>78020</xdr:rowOff>
    </xdr:from>
    <xdr:to>
      <xdr:col>18</xdr:col>
      <xdr:colOff>78562</xdr:colOff>
      <xdr:row>21</xdr:row>
      <xdr:rowOff>68948</xdr:rowOff>
    </xdr:to>
    <xdr:pic>
      <xdr:nvPicPr>
        <xdr:cNvPr id="1344" name="図 1343">
          <a:extLst>
            <a:ext uri="{FF2B5EF4-FFF2-40B4-BE49-F238E27FC236}">
              <a16:creationId xmlns:a16="http://schemas.microsoft.com/office/drawing/2014/main" id="{7E1286BF-8F00-4E35-A0AA-7274B4A7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644962" y="3513370"/>
          <a:ext cx="165100" cy="162378"/>
        </a:xfrm>
        <a:prstGeom prst="rect">
          <a:avLst/>
        </a:prstGeom>
      </xdr:spPr>
    </xdr:pic>
    <xdr:clientData/>
  </xdr:twoCellAnchor>
  <xdr:twoCellAnchor>
    <xdr:from>
      <xdr:col>4</xdr:col>
      <xdr:colOff>175403</xdr:colOff>
      <xdr:row>28</xdr:row>
      <xdr:rowOff>74569</xdr:rowOff>
    </xdr:from>
    <xdr:to>
      <xdr:col>4</xdr:col>
      <xdr:colOff>448236</xdr:colOff>
      <xdr:row>29</xdr:row>
      <xdr:rowOff>133537</xdr:rowOff>
    </xdr:to>
    <xdr:sp macro="" textlink="">
      <xdr:nvSpPr>
        <xdr:cNvPr id="1345" name="六角形 1344">
          <a:extLst>
            <a:ext uri="{FF2B5EF4-FFF2-40B4-BE49-F238E27FC236}">
              <a16:creationId xmlns:a16="http://schemas.microsoft.com/office/drawing/2014/main" id="{03B8104C-0A66-4335-A3A6-2E037D6004DC}"/>
            </a:ext>
          </a:extLst>
        </xdr:cNvPr>
        <xdr:cNvSpPr/>
      </xdr:nvSpPr>
      <xdr:spPr bwMode="auto">
        <a:xfrm>
          <a:off x="2453466" y="4860882"/>
          <a:ext cx="272833" cy="2296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585109</xdr:colOff>
      <xdr:row>28</xdr:row>
      <xdr:rowOff>58964</xdr:rowOff>
    </xdr:from>
    <xdr:to>
      <xdr:col>16</xdr:col>
      <xdr:colOff>39825</xdr:colOff>
      <xdr:row>29</xdr:row>
      <xdr:rowOff>44450</xdr:rowOff>
    </xdr:to>
    <xdr:pic>
      <xdr:nvPicPr>
        <xdr:cNvPr id="1346" name="図 1345">
          <a:extLst>
            <a:ext uri="{FF2B5EF4-FFF2-40B4-BE49-F238E27FC236}">
              <a16:creationId xmlns:a16="http://schemas.microsoft.com/office/drawing/2014/main" id="{082D59C5-2CA0-43C2-8D11-ED3039C29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9202059" y="4865914"/>
          <a:ext cx="159566" cy="156936"/>
        </a:xfrm>
        <a:prstGeom prst="rect">
          <a:avLst/>
        </a:prstGeom>
      </xdr:spPr>
    </xdr:pic>
    <xdr:clientData/>
  </xdr:twoCellAnchor>
  <xdr:twoCellAnchor editAs="oneCell">
    <xdr:from>
      <xdr:col>17</xdr:col>
      <xdr:colOff>631792</xdr:colOff>
      <xdr:row>30</xdr:row>
      <xdr:rowOff>156168</xdr:rowOff>
    </xdr:from>
    <xdr:to>
      <xdr:col>18</xdr:col>
      <xdr:colOff>87267</xdr:colOff>
      <xdr:row>31</xdr:row>
      <xdr:rowOff>130127</xdr:rowOff>
    </xdr:to>
    <xdr:pic>
      <xdr:nvPicPr>
        <xdr:cNvPr id="1347" name="図 1346">
          <a:extLst>
            <a:ext uri="{FF2B5EF4-FFF2-40B4-BE49-F238E27FC236}">
              <a16:creationId xmlns:a16="http://schemas.microsoft.com/office/drawing/2014/main" id="{69C9F812-F722-4B81-8E0E-1FB7FB013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051209" y="5246751"/>
          <a:ext cx="159266" cy="143293"/>
        </a:xfrm>
        <a:prstGeom prst="rect">
          <a:avLst/>
        </a:prstGeom>
      </xdr:spPr>
    </xdr:pic>
    <xdr:clientData/>
  </xdr:twoCellAnchor>
  <xdr:twoCellAnchor editAs="oneCell">
    <xdr:from>
      <xdr:col>7</xdr:col>
      <xdr:colOff>518792</xdr:colOff>
      <xdr:row>29</xdr:row>
      <xdr:rowOff>6576</xdr:rowOff>
    </xdr:from>
    <xdr:to>
      <xdr:col>7</xdr:col>
      <xdr:colOff>685479</xdr:colOff>
      <xdr:row>29</xdr:row>
      <xdr:rowOff>168161</xdr:rowOff>
    </xdr:to>
    <xdr:pic>
      <xdr:nvPicPr>
        <xdr:cNvPr id="1348" name="図 1347">
          <a:extLst>
            <a:ext uri="{FF2B5EF4-FFF2-40B4-BE49-F238E27FC236}">
              <a16:creationId xmlns:a16="http://schemas.microsoft.com/office/drawing/2014/main" id="{999717B3-E00D-43BC-B32C-A1C7C2DB1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916167" y="4963545"/>
          <a:ext cx="166687" cy="161585"/>
        </a:xfrm>
        <a:prstGeom prst="rect">
          <a:avLst/>
        </a:prstGeom>
      </xdr:spPr>
    </xdr:pic>
    <xdr:clientData/>
  </xdr:twoCellAnchor>
  <xdr:twoCellAnchor editAs="oneCell">
    <xdr:from>
      <xdr:col>9</xdr:col>
      <xdr:colOff>520432</xdr:colOff>
      <xdr:row>36</xdr:row>
      <xdr:rowOff>68945</xdr:rowOff>
    </xdr:from>
    <xdr:to>
      <xdr:col>9</xdr:col>
      <xdr:colOff>678942</xdr:colOff>
      <xdr:row>37</xdr:row>
      <xdr:rowOff>42905</xdr:rowOff>
    </xdr:to>
    <xdr:pic>
      <xdr:nvPicPr>
        <xdr:cNvPr id="1349" name="図 1348">
          <a:extLst>
            <a:ext uri="{FF2B5EF4-FFF2-40B4-BE49-F238E27FC236}">
              <a16:creationId xmlns:a16="http://schemas.microsoft.com/office/drawing/2014/main" id="{62C6C662-A76E-4997-B2F5-7F63220C3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908282" y="6247495"/>
          <a:ext cx="158510" cy="145410"/>
        </a:xfrm>
        <a:prstGeom prst="rect">
          <a:avLst/>
        </a:prstGeom>
      </xdr:spPr>
    </xdr:pic>
    <xdr:clientData/>
  </xdr:twoCellAnchor>
  <xdr:twoCellAnchor editAs="oneCell">
    <xdr:from>
      <xdr:col>7</xdr:col>
      <xdr:colOff>642903</xdr:colOff>
      <xdr:row>38</xdr:row>
      <xdr:rowOff>70218</xdr:rowOff>
    </xdr:from>
    <xdr:to>
      <xdr:col>8</xdr:col>
      <xdr:colOff>98377</xdr:colOff>
      <xdr:row>39</xdr:row>
      <xdr:rowOff>44178</xdr:rowOff>
    </xdr:to>
    <xdr:pic>
      <xdr:nvPicPr>
        <xdr:cNvPr id="1350" name="図 1349">
          <a:extLst>
            <a:ext uri="{FF2B5EF4-FFF2-40B4-BE49-F238E27FC236}">
              <a16:creationId xmlns:a16="http://schemas.microsoft.com/office/drawing/2014/main" id="{489C1F42-793F-40B0-935D-BE1DAA2F7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621053" y="6591668"/>
          <a:ext cx="160324" cy="145410"/>
        </a:xfrm>
        <a:prstGeom prst="rect">
          <a:avLst/>
        </a:prstGeom>
      </xdr:spPr>
    </xdr:pic>
    <xdr:clientData/>
  </xdr:twoCellAnchor>
  <xdr:twoCellAnchor>
    <xdr:from>
      <xdr:col>2</xdr:col>
      <xdr:colOff>199182</xdr:colOff>
      <xdr:row>42</xdr:row>
      <xdr:rowOff>150032</xdr:rowOff>
    </xdr:from>
    <xdr:to>
      <xdr:col>2</xdr:col>
      <xdr:colOff>322092</xdr:colOff>
      <xdr:row>43</xdr:row>
      <xdr:rowOff>139721</xdr:rowOff>
    </xdr:to>
    <xdr:sp macro="" textlink="">
      <xdr:nvSpPr>
        <xdr:cNvPr id="1351" name="Freeform 395">
          <a:extLst>
            <a:ext uri="{FF2B5EF4-FFF2-40B4-BE49-F238E27FC236}">
              <a16:creationId xmlns:a16="http://schemas.microsoft.com/office/drawing/2014/main" id="{D1E0B416-1ECA-4204-B730-1E3A8FB91849}"/>
            </a:ext>
          </a:extLst>
        </xdr:cNvPr>
        <xdr:cNvSpPr>
          <a:spLocks/>
        </xdr:cNvSpPr>
      </xdr:nvSpPr>
      <xdr:spPr bwMode="auto">
        <a:xfrm rot="3400166">
          <a:off x="6682467" y="6004797"/>
          <a:ext cx="161139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576033</xdr:colOff>
      <xdr:row>61</xdr:row>
      <xdr:rowOff>154216</xdr:rowOff>
    </xdr:from>
    <xdr:to>
      <xdr:col>8</xdr:col>
      <xdr:colOff>31507</xdr:colOff>
      <xdr:row>62</xdr:row>
      <xdr:rowOff>134271</xdr:rowOff>
    </xdr:to>
    <xdr:pic>
      <xdr:nvPicPr>
        <xdr:cNvPr id="1352" name="図 1351">
          <a:extLst>
            <a:ext uri="{FF2B5EF4-FFF2-40B4-BE49-F238E27FC236}">
              <a16:creationId xmlns:a16="http://schemas.microsoft.com/office/drawing/2014/main" id="{592CC0F5-5823-4E6C-A8F6-6CA93CB5F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554183" y="10619016"/>
          <a:ext cx="160324" cy="151505"/>
        </a:xfrm>
        <a:prstGeom prst="rect">
          <a:avLst/>
        </a:prstGeom>
      </xdr:spPr>
    </xdr:pic>
    <xdr:clientData/>
  </xdr:twoCellAnchor>
  <xdr:twoCellAnchor editAs="oneCell">
    <xdr:from>
      <xdr:col>7</xdr:col>
      <xdr:colOff>72571</xdr:colOff>
      <xdr:row>60</xdr:row>
      <xdr:rowOff>0</xdr:rowOff>
    </xdr:from>
    <xdr:to>
      <xdr:col>7</xdr:col>
      <xdr:colOff>408348</xdr:colOff>
      <xdr:row>61</xdr:row>
      <xdr:rowOff>114698</xdr:rowOff>
    </xdr:to>
    <xdr:grpSp>
      <xdr:nvGrpSpPr>
        <xdr:cNvPr id="1353" name="Group 6672">
          <a:extLst>
            <a:ext uri="{FF2B5EF4-FFF2-40B4-BE49-F238E27FC236}">
              <a16:creationId xmlns:a16="http://schemas.microsoft.com/office/drawing/2014/main" id="{1E20BA76-C0B8-4CDA-B8B8-BA09DFEC298C}"/>
            </a:ext>
          </a:extLst>
        </xdr:cNvPr>
        <xdr:cNvGrpSpPr>
          <a:grpSpLocks/>
        </xdr:cNvGrpSpPr>
      </xdr:nvGrpSpPr>
      <xdr:grpSpPr bwMode="auto">
        <a:xfrm>
          <a:off x="4449535" y="10345964"/>
          <a:ext cx="335777" cy="287055"/>
          <a:chOff x="536" y="111"/>
          <a:chExt cx="46" cy="44"/>
        </a:xfrm>
      </xdr:grpSpPr>
      <xdr:pic>
        <xdr:nvPicPr>
          <xdr:cNvPr id="1354" name="Picture 6673" descr="route2">
            <a:extLst>
              <a:ext uri="{FF2B5EF4-FFF2-40B4-BE49-F238E27FC236}">
                <a16:creationId xmlns:a16="http://schemas.microsoft.com/office/drawing/2014/main" id="{29CE8A96-A47F-49CC-A8DD-0FBF9E0B18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5" name="Text Box 6674">
            <a:extLst>
              <a:ext uri="{FF2B5EF4-FFF2-40B4-BE49-F238E27FC236}">
                <a16:creationId xmlns:a16="http://schemas.microsoft.com/office/drawing/2014/main" id="{77EE6568-7852-46AC-A469-38F968C0DA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11</xdr:col>
      <xdr:colOff>621392</xdr:colOff>
      <xdr:row>8</xdr:row>
      <xdr:rowOff>19350</xdr:rowOff>
    </xdr:from>
    <xdr:to>
      <xdr:col>12</xdr:col>
      <xdr:colOff>76867</xdr:colOff>
      <xdr:row>8</xdr:row>
      <xdr:rowOff>141281</xdr:rowOff>
    </xdr:to>
    <xdr:pic>
      <xdr:nvPicPr>
        <xdr:cNvPr id="1356" name="図 1355">
          <a:extLst>
            <a:ext uri="{FF2B5EF4-FFF2-40B4-BE49-F238E27FC236}">
              <a16:creationId xmlns:a16="http://schemas.microsoft.com/office/drawing/2014/main" id="{7E47382A-E427-4F9C-99A1-137F7B0DA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7824673" y="1388569"/>
          <a:ext cx="159928" cy="121931"/>
        </a:xfrm>
        <a:prstGeom prst="rect">
          <a:avLst/>
        </a:prstGeom>
      </xdr:spPr>
    </xdr:pic>
    <xdr:clientData/>
  </xdr:twoCellAnchor>
  <xdr:twoCellAnchor editAs="oneCell">
    <xdr:from>
      <xdr:col>9</xdr:col>
      <xdr:colOff>607781</xdr:colOff>
      <xdr:row>55</xdr:row>
      <xdr:rowOff>22675</xdr:rowOff>
    </xdr:from>
    <xdr:to>
      <xdr:col>10</xdr:col>
      <xdr:colOff>57158</xdr:colOff>
      <xdr:row>55</xdr:row>
      <xdr:rowOff>162895</xdr:rowOff>
    </xdr:to>
    <xdr:pic>
      <xdr:nvPicPr>
        <xdr:cNvPr id="1357" name="図 1356">
          <a:extLst>
            <a:ext uri="{FF2B5EF4-FFF2-40B4-BE49-F238E27FC236}">
              <a16:creationId xmlns:a16="http://schemas.microsoft.com/office/drawing/2014/main" id="{E936699D-315E-410C-85DF-4DBF56439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995631" y="9458775"/>
          <a:ext cx="154227" cy="140220"/>
        </a:xfrm>
        <a:prstGeom prst="rect">
          <a:avLst/>
        </a:prstGeom>
      </xdr:spPr>
    </xdr:pic>
    <xdr:clientData/>
  </xdr:twoCellAnchor>
  <xdr:twoCellAnchor editAs="oneCell">
    <xdr:from>
      <xdr:col>7</xdr:col>
      <xdr:colOff>667235</xdr:colOff>
      <xdr:row>52</xdr:row>
      <xdr:rowOff>138772</xdr:rowOff>
    </xdr:from>
    <xdr:to>
      <xdr:col>8</xdr:col>
      <xdr:colOff>116612</xdr:colOff>
      <xdr:row>53</xdr:row>
      <xdr:rowOff>106635</xdr:rowOff>
    </xdr:to>
    <xdr:pic>
      <xdr:nvPicPr>
        <xdr:cNvPr id="1358" name="図 1357">
          <a:extLst>
            <a:ext uri="{FF2B5EF4-FFF2-40B4-BE49-F238E27FC236}">
              <a16:creationId xmlns:a16="http://schemas.microsoft.com/office/drawing/2014/main" id="{31F1F54B-AEA3-4BE4-8196-802B352E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3645385" y="9060522"/>
          <a:ext cx="154227" cy="139313"/>
        </a:xfrm>
        <a:prstGeom prst="rect">
          <a:avLst/>
        </a:prstGeom>
      </xdr:spPr>
    </xdr:pic>
    <xdr:clientData/>
  </xdr:twoCellAnchor>
  <xdr:twoCellAnchor>
    <xdr:from>
      <xdr:col>5</xdr:col>
      <xdr:colOff>659854</xdr:colOff>
      <xdr:row>54</xdr:row>
      <xdr:rowOff>99618</xdr:rowOff>
    </xdr:from>
    <xdr:to>
      <xdr:col>6</xdr:col>
      <xdr:colOff>87970</xdr:colOff>
      <xdr:row>55</xdr:row>
      <xdr:rowOff>56946</xdr:rowOff>
    </xdr:to>
    <xdr:sp macro="" textlink="">
      <xdr:nvSpPr>
        <xdr:cNvPr id="1359" name="AutoShape 407">
          <a:extLst>
            <a:ext uri="{FF2B5EF4-FFF2-40B4-BE49-F238E27FC236}">
              <a16:creationId xmlns:a16="http://schemas.microsoft.com/office/drawing/2014/main" id="{8654F94D-2963-4208-8D92-0D29F73D6264}"/>
            </a:ext>
          </a:extLst>
        </xdr:cNvPr>
        <xdr:cNvSpPr>
          <a:spLocks noChangeArrowheads="1"/>
        </xdr:cNvSpPr>
      </xdr:nvSpPr>
      <xdr:spPr bwMode="auto">
        <a:xfrm>
          <a:off x="2228304" y="9364268"/>
          <a:ext cx="132966" cy="1287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598711</xdr:colOff>
      <xdr:row>61</xdr:row>
      <xdr:rowOff>108855</xdr:rowOff>
    </xdr:from>
    <xdr:to>
      <xdr:col>6</xdr:col>
      <xdr:colOff>54185</xdr:colOff>
      <xdr:row>62</xdr:row>
      <xdr:rowOff>88910</xdr:rowOff>
    </xdr:to>
    <xdr:pic>
      <xdr:nvPicPr>
        <xdr:cNvPr id="1360" name="図 1359">
          <a:extLst>
            <a:ext uri="{FF2B5EF4-FFF2-40B4-BE49-F238E27FC236}">
              <a16:creationId xmlns:a16="http://schemas.microsoft.com/office/drawing/2014/main" id="{C88BC830-DBCA-4093-89A1-101B8A5CB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167161" y="10573655"/>
          <a:ext cx="160324" cy="15150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245449</xdr:colOff>
      <xdr:row>64</xdr:row>
      <xdr:rowOff>38567</xdr:rowOff>
    </xdr:to>
    <xdr:sp macro="" textlink="">
      <xdr:nvSpPr>
        <xdr:cNvPr id="1361" name="六角形 1360">
          <a:extLst>
            <a:ext uri="{FF2B5EF4-FFF2-40B4-BE49-F238E27FC236}">
              <a16:creationId xmlns:a16="http://schemas.microsoft.com/office/drawing/2014/main" id="{2954D4BC-1557-4177-929C-114DE32B3013}"/>
            </a:ext>
          </a:extLst>
        </xdr:cNvPr>
        <xdr:cNvSpPr/>
      </xdr:nvSpPr>
      <xdr:spPr bwMode="auto">
        <a:xfrm>
          <a:off x="2273300" y="10807700"/>
          <a:ext cx="245449" cy="210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625476</xdr:colOff>
      <xdr:row>53</xdr:row>
      <xdr:rowOff>38057</xdr:rowOff>
    </xdr:from>
    <xdr:to>
      <xdr:col>18</xdr:col>
      <xdr:colOff>65316</xdr:colOff>
      <xdr:row>54</xdr:row>
      <xdr:rowOff>19007</xdr:rowOff>
    </xdr:to>
    <xdr:sp macro="" textlink="">
      <xdr:nvSpPr>
        <xdr:cNvPr id="1362" name="Oval 782">
          <a:extLst>
            <a:ext uri="{FF2B5EF4-FFF2-40B4-BE49-F238E27FC236}">
              <a16:creationId xmlns:a16="http://schemas.microsoft.com/office/drawing/2014/main" id="{FEF4C952-AA68-4A32-B129-A891DD3A989B}"/>
            </a:ext>
          </a:extLst>
        </xdr:cNvPr>
        <xdr:cNvSpPr>
          <a:spLocks noChangeArrowheads="1"/>
        </xdr:cNvSpPr>
      </xdr:nvSpPr>
      <xdr:spPr bwMode="auto">
        <a:xfrm>
          <a:off x="10652126" y="9131257"/>
          <a:ext cx="14469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630823</xdr:colOff>
      <xdr:row>54</xdr:row>
      <xdr:rowOff>33503</xdr:rowOff>
    </xdr:from>
    <xdr:to>
      <xdr:col>18</xdr:col>
      <xdr:colOff>61138</xdr:colOff>
      <xdr:row>54</xdr:row>
      <xdr:rowOff>146729</xdr:rowOff>
    </xdr:to>
    <xdr:sp macro="" textlink="">
      <xdr:nvSpPr>
        <xdr:cNvPr id="1363" name="AutoShape 775">
          <a:extLst>
            <a:ext uri="{FF2B5EF4-FFF2-40B4-BE49-F238E27FC236}">
              <a16:creationId xmlns:a16="http://schemas.microsoft.com/office/drawing/2014/main" id="{9854FDD4-21C6-435F-B0E3-3F045916B908}"/>
            </a:ext>
          </a:extLst>
        </xdr:cNvPr>
        <xdr:cNvSpPr>
          <a:spLocks noChangeArrowheads="1"/>
        </xdr:cNvSpPr>
      </xdr:nvSpPr>
      <xdr:spPr bwMode="auto">
        <a:xfrm>
          <a:off x="10657473" y="9298153"/>
          <a:ext cx="135165" cy="1132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680356</xdr:colOff>
      <xdr:row>59</xdr:row>
      <xdr:rowOff>113389</xdr:rowOff>
    </xdr:from>
    <xdr:to>
      <xdr:col>12</xdr:col>
      <xdr:colOff>120195</xdr:colOff>
      <xdr:row>60</xdr:row>
      <xdr:rowOff>94339</xdr:rowOff>
    </xdr:to>
    <xdr:sp macro="" textlink="">
      <xdr:nvSpPr>
        <xdr:cNvPr id="1364" name="Oval 782">
          <a:extLst>
            <a:ext uri="{FF2B5EF4-FFF2-40B4-BE49-F238E27FC236}">
              <a16:creationId xmlns:a16="http://schemas.microsoft.com/office/drawing/2014/main" id="{E3099AB4-DB36-4EBF-83B4-F358BC975F59}"/>
            </a:ext>
          </a:extLst>
        </xdr:cNvPr>
        <xdr:cNvSpPr>
          <a:spLocks noChangeArrowheads="1"/>
        </xdr:cNvSpPr>
      </xdr:nvSpPr>
      <xdr:spPr bwMode="auto">
        <a:xfrm>
          <a:off x="13526406" y="8863689"/>
          <a:ext cx="144689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39688</xdr:colOff>
      <xdr:row>15</xdr:row>
      <xdr:rowOff>102351</xdr:rowOff>
    </xdr:from>
    <xdr:to>
      <xdr:col>10</xdr:col>
      <xdr:colOff>555400</xdr:colOff>
      <xdr:row>15</xdr:row>
      <xdr:rowOff>116112</xdr:rowOff>
    </xdr:to>
    <xdr:sp macro="" textlink="">
      <xdr:nvSpPr>
        <xdr:cNvPr id="1365" name="Line 275">
          <a:extLst>
            <a:ext uri="{FF2B5EF4-FFF2-40B4-BE49-F238E27FC236}">
              <a16:creationId xmlns:a16="http://schemas.microsoft.com/office/drawing/2014/main" id="{D343AC91-B4C1-4704-914C-614E3AD53CA3}"/>
            </a:ext>
          </a:extLst>
        </xdr:cNvPr>
        <xdr:cNvSpPr>
          <a:spLocks noChangeShapeType="1"/>
        </xdr:cNvSpPr>
      </xdr:nvSpPr>
      <xdr:spPr bwMode="auto">
        <a:xfrm>
          <a:off x="5829885" y="2677861"/>
          <a:ext cx="1219643" cy="137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83911</xdr:colOff>
      <xdr:row>11</xdr:row>
      <xdr:rowOff>161925</xdr:rowOff>
    </xdr:from>
    <xdr:to>
      <xdr:col>10</xdr:col>
      <xdr:colOff>455386</xdr:colOff>
      <xdr:row>11</xdr:row>
      <xdr:rowOff>161925</xdr:rowOff>
    </xdr:to>
    <xdr:sp macro="" textlink="">
      <xdr:nvSpPr>
        <xdr:cNvPr id="1366" name="Line 277">
          <a:extLst>
            <a:ext uri="{FF2B5EF4-FFF2-40B4-BE49-F238E27FC236}">
              <a16:creationId xmlns:a16="http://schemas.microsoft.com/office/drawing/2014/main" id="{F5B9FB88-003B-4655-A714-2E77D065C1E8}"/>
            </a:ext>
          </a:extLst>
        </xdr:cNvPr>
        <xdr:cNvSpPr>
          <a:spLocks noChangeShapeType="1"/>
        </xdr:cNvSpPr>
      </xdr:nvSpPr>
      <xdr:spPr bwMode="auto">
        <a:xfrm>
          <a:off x="5881461" y="2054225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26542</xdr:colOff>
      <xdr:row>13</xdr:row>
      <xdr:rowOff>85725</xdr:rowOff>
    </xdr:from>
    <xdr:to>
      <xdr:col>9</xdr:col>
      <xdr:colOff>531504</xdr:colOff>
      <xdr:row>13</xdr:row>
      <xdr:rowOff>161925</xdr:rowOff>
    </xdr:to>
    <xdr:grpSp>
      <xdr:nvGrpSpPr>
        <xdr:cNvPr id="1367" name="Group 283">
          <a:extLst>
            <a:ext uri="{FF2B5EF4-FFF2-40B4-BE49-F238E27FC236}">
              <a16:creationId xmlns:a16="http://schemas.microsoft.com/office/drawing/2014/main" id="{752A82E7-4E9C-4E73-8BD6-286D8EC7D8F1}"/>
            </a:ext>
          </a:extLst>
        </xdr:cNvPr>
        <xdr:cNvGrpSpPr>
          <a:grpSpLocks/>
        </xdr:cNvGrpSpPr>
      </xdr:nvGrpSpPr>
      <xdr:grpSpPr bwMode="auto">
        <a:xfrm>
          <a:off x="5809578" y="2330904"/>
          <a:ext cx="504962" cy="76200"/>
          <a:chOff x="667" y="101"/>
          <a:chExt cx="53" cy="8"/>
        </a:xfrm>
      </xdr:grpSpPr>
      <xdr:sp macro="" textlink="">
        <xdr:nvSpPr>
          <xdr:cNvPr id="1368" name="Freeform 284">
            <a:extLst>
              <a:ext uri="{FF2B5EF4-FFF2-40B4-BE49-F238E27FC236}">
                <a16:creationId xmlns:a16="http://schemas.microsoft.com/office/drawing/2014/main" id="{8E58CF3A-0E83-48D0-A3C5-88CE45054FA2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69" name="Freeform 285">
            <a:extLst>
              <a:ext uri="{FF2B5EF4-FFF2-40B4-BE49-F238E27FC236}">
                <a16:creationId xmlns:a16="http://schemas.microsoft.com/office/drawing/2014/main" id="{0B80F2B0-C7AF-4AD6-925E-6B88D851A64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23819</xdr:colOff>
      <xdr:row>13</xdr:row>
      <xdr:rowOff>168728</xdr:rowOff>
    </xdr:from>
    <xdr:to>
      <xdr:col>9</xdr:col>
      <xdr:colOff>528644</xdr:colOff>
      <xdr:row>14</xdr:row>
      <xdr:rowOff>74839</xdr:rowOff>
    </xdr:to>
    <xdr:grpSp>
      <xdr:nvGrpSpPr>
        <xdr:cNvPr id="1370" name="Group 286">
          <a:extLst>
            <a:ext uri="{FF2B5EF4-FFF2-40B4-BE49-F238E27FC236}">
              <a16:creationId xmlns:a16="http://schemas.microsoft.com/office/drawing/2014/main" id="{D00F41E3-52F6-4C9F-BAD9-5EC4C2270915}"/>
            </a:ext>
          </a:extLst>
        </xdr:cNvPr>
        <xdr:cNvGrpSpPr>
          <a:grpSpLocks/>
        </xdr:cNvGrpSpPr>
      </xdr:nvGrpSpPr>
      <xdr:grpSpPr bwMode="auto">
        <a:xfrm>
          <a:off x="5806855" y="2413907"/>
          <a:ext cx="504825" cy="78468"/>
          <a:chOff x="667" y="101"/>
          <a:chExt cx="53" cy="8"/>
        </a:xfrm>
      </xdr:grpSpPr>
      <xdr:sp macro="" textlink="">
        <xdr:nvSpPr>
          <xdr:cNvPr id="1371" name="Freeform 287">
            <a:extLst>
              <a:ext uri="{FF2B5EF4-FFF2-40B4-BE49-F238E27FC236}">
                <a16:creationId xmlns:a16="http://schemas.microsoft.com/office/drawing/2014/main" id="{BD7C210E-1522-4EBB-A1D6-42CE9B7F9FE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72" name="Freeform 288">
            <a:extLst>
              <a:ext uri="{FF2B5EF4-FFF2-40B4-BE49-F238E27FC236}">
                <a16:creationId xmlns:a16="http://schemas.microsoft.com/office/drawing/2014/main" id="{2D5477EB-A9A3-4084-B246-73289F770BE4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22004</xdr:colOff>
      <xdr:row>12</xdr:row>
      <xdr:rowOff>161925</xdr:rowOff>
    </xdr:from>
    <xdr:to>
      <xdr:col>9</xdr:col>
      <xdr:colOff>526829</xdr:colOff>
      <xdr:row>13</xdr:row>
      <xdr:rowOff>66675</xdr:rowOff>
    </xdr:to>
    <xdr:grpSp>
      <xdr:nvGrpSpPr>
        <xdr:cNvPr id="1373" name="Group 289">
          <a:extLst>
            <a:ext uri="{FF2B5EF4-FFF2-40B4-BE49-F238E27FC236}">
              <a16:creationId xmlns:a16="http://schemas.microsoft.com/office/drawing/2014/main" id="{AAFFE834-7D6F-40A6-9073-000CA2BD3186}"/>
            </a:ext>
          </a:extLst>
        </xdr:cNvPr>
        <xdr:cNvGrpSpPr>
          <a:grpSpLocks/>
        </xdr:cNvGrpSpPr>
      </xdr:nvGrpSpPr>
      <xdr:grpSpPr bwMode="auto">
        <a:xfrm>
          <a:off x="5805040" y="2234746"/>
          <a:ext cx="504825" cy="77108"/>
          <a:chOff x="667" y="101"/>
          <a:chExt cx="53" cy="8"/>
        </a:xfrm>
      </xdr:grpSpPr>
      <xdr:sp macro="" textlink="">
        <xdr:nvSpPr>
          <xdr:cNvPr id="1374" name="Freeform 290">
            <a:extLst>
              <a:ext uri="{FF2B5EF4-FFF2-40B4-BE49-F238E27FC236}">
                <a16:creationId xmlns:a16="http://schemas.microsoft.com/office/drawing/2014/main" id="{BA045F6C-B7A0-4858-B99B-4CB716C235AB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75" name="Freeform 291">
            <a:extLst>
              <a:ext uri="{FF2B5EF4-FFF2-40B4-BE49-F238E27FC236}">
                <a16:creationId xmlns:a16="http://schemas.microsoft.com/office/drawing/2014/main" id="{010D103B-A55E-4B96-8827-56341039E78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629693</xdr:colOff>
      <xdr:row>12</xdr:row>
      <xdr:rowOff>149392</xdr:rowOff>
    </xdr:from>
    <xdr:to>
      <xdr:col>10</xdr:col>
      <xdr:colOff>397011</xdr:colOff>
      <xdr:row>13</xdr:row>
      <xdr:rowOff>54142</xdr:rowOff>
    </xdr:to>
    <xdr:grpSp>
      <xdr:nvGrpSpPr>
        <xdr:cNvPr id="1376" name="Group 292">
          <a:extLst>
            <a:ext uri="{FF2B5EF4-FFF2-40B4-BE49-F238E27FC236}">
              <a16:creationId xmlns:a16="http://schemas.microsoft.com/office/drawing/2014/main" id="{DC8147B9-DBDD-400D-837C-DC69B9E9A15B}"/>
            </a:ext>
          </a:extLst>
        </xdr:cNvPr>
        <xdr:cNvGrpSpPr>
          <a:grpSpLocks/>
        </xdr:cNvGrpSpPr>
      </xdr:nvGrpSpPr>
      <xdr:grpSpPr bwMode="auto">
        <a:xfrm>
          <a:off x="6412729" y="2222213"/>
          <a:ext cx="470353" cy="77108"/>
          <a:chOff x="667" y="101"/>
          <a:chExt cx="53" cy="8"/>
        </a:xfrm>
      </xdr:grpSpPr>
      <xdr:sp macro="" textlink="">
        <xdr:nvSpPr>
          <xdr:cNvPr id="1377" name="Freeform 293">
            <a:extLst>
              <a:ext uri="{FF2B5EF4-FFF2-40B4-BE49-F238E27FC236}">
                <a16:creationId xmlns:a16="http://schemas.microsoft.com/office/drawing/2014/main" id="{4737DFBC-7921-44D3-92B4-111444C91432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78" name="Freeform 294">
            <a:extLst>
              <a:ext uri="{FF2B5EF4-FFF2-40B4-BE49-F238E27FC236}">
                <a16:creationId xmlns:a16="http://schemas.microsoft.com/office/drawing/2014/main" id="{7551E5E5-F25E-4B4D-A090-7600276FD02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643396</xdr:colOff>
      <xdr:row>14</xdr:row>
      <xdr:rowOff>9525</xdr:rowOff>
    </xdr:from>
    <xdr:to>
      <xdr:col>10</xdr:col>
      <xdr:colOff>375789</xdr:colOff>
      <xdr:row>14</xdr:row>
      <xdr:rowOff>85725</xdr:rowOff>
    </xdr:to>
    <xdr:grpSp>
      <xdr:nvGrpSpPr>
        <xdr:cNvPr id="1379" name="Group 295">
          <a:extLst>
            <a:ext uri="{FF2B5EF4-FFF2-40B4-BE49-F238E27FC236}">
              <a16:creationId xmlns:a16="http://schemas.microsoft.com/office/drawing/2014/main" id="{1BD5E317-D3C2-4DA3-A85F-6527C3A64EC4}"/>
            </a:ext>
          </a:extLst>
        </xdr:cNvPr>
        <xdr:cNvGrpSpPr>
          <a:grpSpLocks/>
        </xdr:cNvGrpSpPr>
      </xdr:nvGrpSpPr>
      <xdr:grpSpPr bwMode="auto">
        <a:xfrm>
          <a:off x="6426432" y="2427061"/>
          <a:ext cx="435428" cy="76200"/>
          <a:chOff x="667" y="101"/>
          <a:chExt cx="53" cy="8"/>
        </a:xfrm>
      </xdr:grpSpPr>
      <xdr:sp macro="" textlink="">
        <xdr:nvSpPr>
          <xdr:cNvPr id="1380" name="Freeform 296">
            <a:extLst>
              <a:ext uri="{FF2B5EF4-FFF2-40B4-BE49-F238E27FC236}">
                <a16:creationId xmlns:a16="http://schemas.microsoft.com/office/drawing/2014/main" id="{ABFBE684-0BCA-4909-AFEB-FEE095F69A9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81" name="Freeform 297">
            <a:extLst>
              <a:ext uri="{FF2B5EF4-FFF2-40B4-BE49-F238E27FC236}">
                <a16:creationId xmlns:a16="http://schemas.microsoft.com/office/drawing/2014/main" id="{9D9529AD-A312-4A4A-8E2C-F00D3386B83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643396</xdr:colOff>
      <xdr:row>13</xdr:row>
      <xdr:rowOff>85725</xdr:rowOff>
    </xdr:from>
    <xdr:to>
      <xdr:col>10</xdr:col>
      <xdr:colOff>375789</xdr:colOff>
      <xdr:row>13</xdr:row>
      <xdr:rowOff>161925</xdr:rowOff>
    </xdr:to>
    <xdr:grpSp>
      <xdr:nvGrpSpPr>
        <xdr:cNvPr id="1382" name="Group 298">
          <a:extLst>
            <a:ext uri="{FF2B5EF4-FFF2-40B4-BE49-F238E27FC236}">
              <a16:creationId xmlns:a16="http://schemas.microsoft.com/office/drawing/2014/main" id="{6719872A-D1DC-4F4B-812D-D9C487658703}"/>
            </a:ext>
          </a:extLst>
        </xdr:cNvPr>
        <xdr:cNvGrpSpPr>
          <a:grpSpLocks/>
        </xdr:cNvGrpSpPr>
      </xdr:nvGrpSpPr>
      <xdr:grpSpPr bwMode="auto">
        <a:xfrm>
          <a:off x="6426432" y="2330904"/>
          <a:ext cx="435428" cy="76200"/>
          <a:chOff x="667" y="101"/>
          <a:chExt cx="53" cy="8"/>
        </a:xfrm>
      </xdr:grpSpPr>
      <xdr:sp macro="" textlink="">
        <xdr:nvSpPr>
          <xdr:cNvPr id="1383" name="Freeform 299">
            <a:extLst>
              <a:ext uri="{FF2B5EF4-FFF2-40B4-BE49-F238E27FC236}">
                <a16:creationId xmlns:a16="http://schemas.microsoft.com/office/drawing/2014/main" id="{D303B837-3B05-499B-ABB9-B0CDFF90613D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84" name="Freeform 300">
            <a:extLst>
              <a:ext uri="{FF2B5EF4-FFF2-40B4-BE49-F238E27FC236}">
                <a16:creationId xmlns:a16="http://schemas.microsoft.com/office/drawing/2014/main" id="{349873C8-7FAD-461C-99E2-AA59F7EB4CC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189868</xdr:colOff>
      <xdr:row>16</xdr:row>
      <xdr:rowOff>19241</xdr:rowOff>
    </xdr:from>
    <xdr:ext cx="516059" cy="149698"/>
    <xdr:sp macro="" textlink="">
      <xdr:nvSpPr>
        <xdr:cNvPr id="1385" name="Text Box 777">
          <a:extLst>
            <a:ext uri="{FF2B5EF4-FFF2-40B4-BE49-F238E27FC236}">
              <a16:creationId xmlns:a16="http://schemas.microsoft.com/office/drawing/2014/main" id="{8E7621E3-DD63-482E-8182-D51028153FE4}"/>
            </a:ext>
          </a:extLst>
        </xdr:cNvPr>
        <xdr:cNvSpPr txBox="1">
          <a:spLocks noChangeArrowheads="1"/>
        </xdr:cNvSpPr>
      </xdr:nvSpPr>
      <xdr:spPr bwMode="auto">
        <a:xfrm>
          <a:off x="5980065" y="2766034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9</xdr:col>
      <xdr:colOff>692154</xdr:colOff>
      <xdr:row>12</xdr:row>
      <xdr:rowOff>133350</xdr:rowOff>
    </xdr:from>
    <xdr:to>
      <xdr:col>10</xdr:col>
      <xdr:colOff>91172</xdr:colOff>
      <xdr:row>14</xdr:row>
      <xdr:rowOff>123825</xdr:rowOff>
    </xdr:to>
    <xdr:sp macro="" textlink="">
      <xdr:nvSpPr>
        <xdr:cNvPr id="1386" name="Text Box 780">
          <a:extLst>
            <a:ext uri="{FF2B5EF4-FFF2-40B4-BE49-F238E27FC236}">
              <a16:creationId xmlns:a16="http://schemas.microsoft.com/office/drawing/2014/main" id="{CB72271A-E088-469C-B14A-7FA2F3182468}"/>
            </a:ext>
          </a:extLst>
        </xdr:cNvPr>
        <xdr:cNvSpPr txBox="1">
          <a:spLocks noChangeArrowheads="1"/>
        </xdr:cNvSpPr>
      </xdr:nvSpPr>
      <xdr:spPr bwMode="auto">
        <a:xfrm>
          <a:off x="6489704" y="2197100"/>
          <a:ext cx="103868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10</xdr:col>
      <xdr:colOff>26313</xdr:colOff>
      <xdr:row>11</xdr:row>
      <xdr:rowOff>105311</xdr:rowOff>
    </xdr:from>
    <xdr:to>
      <xdr:col>10</xdr:col>
      <xdr:colOff>26313</xdr:colOff>
      <xdr:row>16</xdr:row>
      <xdr:rowOff>164275</xdr:rowOff>
    </xdr:to>
    <xdr:sp macro="" textlink="">
      <xdr:nvSpPr>
        <xdr:cNvPr id="1387" name="Line 781">
          <a:extLst>
            <a:ext uri="{FF2B5EF4-FFF2-40B4-BE49-F238E27FC236}">
              <a16:creationId xmlns:a16="http://schemas.microsoft.com/office/drawing/2014/main" id="{9179450A-100B-42E1-B2D1-672C746774BD}"/>
            </a:ext>
          </a:extLst>
        </xdr:cNvPr>
        <xdr:cNvSpPr>
          <a:spLocks noChangeShapeType="1"/>
        </xdr:cNvSpPr>
      </xdr:nvSpPr>
      <xdr:spPr bwMode="auto">
        <a:xfrm flipV="1">
          <a:off x="6520441" y="1995689"/>
          <a:ext cx="0" cy="9153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648158</xdr:colOff>
      <xdr:row>12</xdr:row>
      <xdr:rowOff>57150</xdr:rowOff>
    </xdr:from>
    <xdr:to>
      <xdr:col>10</xdr:col>
      <xdr:colOff>113851</xdr:colOff>
      <xdr:row>14</xdr:row>
      <xdr:rowOff>161925</xdr:rowOff>
    </xdr:to>
    <xdr:grpSp>
      <xdr:nvGrpSpPr>
        <xdr:cNvPr id="1388" name="Group 795">
          <a:extLst>
            <a:ext uri="{FF2B5EF4-FFF2-40B4-BE49-F238E27FC236}">
              <a16:creationId xmlns:a16="http://schemas.microsoft.com/office/drawing/2014/main" id="{9B23EC52-8DD7-4F95-B39E-F7D2DFCE9C14}"/>
            </a:ext>
          </a:extLst>
        </xdr:cNvPr>
        <xdr:cNvGrpSpPr>
          <a:grpSpLocks/>
        </xdr:cNvGrpSpPr>
      </xdr:nvGrpSpPr>
      <xdr:grpSpPr bwMode="auto">
        <a:xfrm>
          <a:off x="6431194" y="2129971"/>
          <a:ext cx="168728" cy="449490"/>
          <a:chOff x="851" y="295"/>
          <a:chExt cx="18" cy="47"/>
        </a:xfrm>
      </xdr:grpSpPr>
      <xdr:sp macro="" textlink="">
        <xdr:nvSpPr>
          <xdr:cNvPr id="1389" name="Freeform 796">
            <a:extLst>
              <a:ext uri="{FF2B5EF4-FFF2-40B4-BE49-F238E27FC236}">
                <a16:creationId xmlns:a16="http://schemas.microsoft.com/office/drawing/2014/main" id="{81B7F028-6E52-4409-BBC8-7BC6185E89CF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0" name="Freeform 797">
            <a:extLst>
              <a:ext uri="{FF2B5EF4-FFF2-40B4-BE49-F238E27FC236}">
                <a16:creationId xmlns:a16="http://schemas.microsoft.com/office/drawing/2014/main" id="{9367997F-FA87-4278-8CC8-A7F83E6C8D4A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495488</xdr:colOff>
      <xdr:row>11</xdr:row>
      <xdr:rowOff>107235</xdr:rowOff>
    </xdr:from>
    <xdr:to>
      <xdr:col>10</xdr:col>
      <xdr:colOff>523915</xdr:colOff>
      <xdr:row>16</xdr:row>
      <xdr:rowOff>121324</xdr:rowOff>
    </xdr:to>
    <xdr:grpSp>
      <xdr:nvGrpSpPr>
        <xdr:cNvPr id="1391" name="Group 278">
          <a:extLst>
            <a:ext uri="{FF2B5EF4-FFF2-40B4-BE49-F238E27FC236}">
              <a16:creationId xmlns:a16="http://schemas.microsoft.com/office/drawing/2014/main" id="{B530C110-814A-477C-BD1D-080D101C5BDA}"/>
            </a:ext>
          </a:extLst>
        </xdr:cNvPr>
        <xdr:cNvGrpSpPr>
          <a:grpSpLocks/>
        </xdr:cNvGrpSpPr>
      </xdr:nvGrpSpPr>
      <xdr:grpSpPr bwMode="auto">
        <a:xfrm>
          <a:off x="6278524" y="2007699"/>
          <a:ext cx="731462" cy="875875"/>
          <a:chOff x="721" y="204"/>
          <a:chExt cx="84" cy="103"/>
        </a:xfrm>
      </xdr:grpSpPr>
      <xdr:sp macro="" textlink="">
        <xdr:nvSpPr>
          <xdr:cNvPr id="1392" name="Freeform 279">
            <a:extLst>
              <a:ext uri="{FF2B5EF4-FFF2-40B4-BE49-F238E27FC236}">
                <a16:creationId xmlns:a16="http://schemas.microsoft.com/office/drawing/2014/main" id="{0F4A6D2D-A261-42F3-825B-C984ED60C775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3" name="Freeform 280">
            <a:extLst>
              <a:ext uri="{FF2B5EF4-FFF2-40B4-BE49-F238E27FC236}">
                <a16:creationId xmlns:a16="http://schemas.microsoft.com/office/drawing/2014/main" id="{0EC63840-5AE7-43BB-8628-7744C6A21EE6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4" name="Freeform 281">
            <a:extLst>
              <a:ext uri="{FF2B5EF4-FFF2-40B4-BE49-F238E27FC236}">
                <a16:creationId xmlns:a16="http://schemas.microsoft.com/office/drawing/2014/main" id="{9EDC3F82-655D-4AFB-B471-CB0CFF42D01B}"/>
              </a:ext>
            </a:extLst>
          </xdr:cNvPr>
          <xdr:cNvSpPr>
            <a:spLocks/>
          </xdr:cNvSpPr>
        </xdr:nvSpPr>
        <xdr:spPr bwMode="auto">
          <a:xfrm>
            <a:off x="730" y="211"/>
            <a:ext cx="75" cy="96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  <a:gd name="connsiteX0" fmla="*/ 0 w 14143"/>
              <a:gd name="connsiteY0" fmla="*/ 10000 h 10000"/>
              <a:gd name="connsiteX1" fmla="*/ 0 w 14143"/>
              <a:gd name="connsiteY1" fmla="*/ 0 h 10000"/>
              <a:gd name="connsiteX2" fmla="*/ 14143 w 14143"/>
              <a:gd name="connsiteY2" fmla="*/ 60 h 10000"/>
              <a:gd name="connsiteX0" fmla="*/ 0 w 14143"/>
              <a:gd name="connsiteY0" fmla="*/ 9940 h 9940"/>
              <a:gd name="connsiteX1" fmla="*/ 0 w 14143"/>
              <a:gd name="connsiteY1" fmla="*/ 120 h 9940"/>
              <a:gd name="connsiteX2" fmla="*/ 14143 w 14143"/>
              <a:gd name="connsiteY2" fmla="*/ 0 h 9940"/>
              <a:gd name="connsiteX0" fmla="*/ 0 w 10000"/>
              <a:gd name="connsiteY0" fmla="*/ 10899 h 10899"/>
              <a:gd name="connsiteX1" fmla="*/ 0 w 10000"/>
              <a:gd name="connsiteY1" fmla="*/ 121 h 10899"/>
              <a:gd name="connsiteX2" fmla="*/ 10000 w 10000"/>
              <a:gd name="connsiteY2" fmla="*/ 0 h 108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899">
                <a:moveTo>
                  <a:pt x="0" y="10899"/>
                </a:moveTo>
                <a:lnTo>
                  <a:pt x="0" y="121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5" name="Oval 282">
            <a:extLst>
              <a:ext uri="{FF2B5EF4-FFF2-40B4-BE49-F238E27FC236}">
                <a16:creationId xmlns:a16="http://schemas.microsoft.com/office/drawing/2014/main" id="{E6B90C36-285A-4B5E-8AF1-2CE3ED34AD39}"/>
              </a:ext>
            </a:extLst>
          </xdr:cNvPr>
          <xdr:cNvSpPr>
            <a:spLocks noChangeArrowheads="1"/>
          </xdr:cNvSpPr>
        </xdr:nvSpPr>
        <xdr:spPr bwMode="auto">
          <a:xfrm>
            <a:off x="721" y="204"/>
            <a:ext cx="5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9</xdr:col>
      <xdr:colOff>181428</xdr:colOff>
      <xdr:row>13</xdr:row>
      <xdr:rowOff>81644</xdr:rowOff>
    </xdr:from>
    <xdr:ext cx="313870" cy="79826"/>
    <xdr:sp macro="" textlink="">
      <xdr:nvSpPr>
        <xdr:cNvPr id="1396" name="Text Box 777">
          <a:extLst>
            <a:ext uri="{FF2B5EF4-FFF2-40B4-BE49-F238E27FC236}">
              <a16:creationId xmlns:a16="http://schemas.microsoft.com/office/drawing/2014/main" id="{876C05D6-BFFC-40F2-8CD4-8707CA200860}"/>
            </a:ext>
          </a:extLst>
        </xdr:cNvPr>
        <xdr:cNvSpPr txBox="1">
          <a:spLocks noChangeArrowheads="1"/>
        </xdr:cNvSpPr>
      </xdr:nvSpPr>
      <xdr:spPr bwMode="auto">
        <a:xfrm>
          <a:off x="5978978" y="2316844"/>
          <a:ext cx="313870" cy="79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10</xdr:col>
      <xdr:colOff>127010</xdr:colOff>
      <xdr:row>12</xdr:row>
      <xdr:rowOff>146957</xdr:rowOff>
    </xdr:from>
    <xdr:ext cx="88897" cy="293916"/>
    <xdr:sp macro="" textlink="">
      <xdr:nvSpPr>
        <xdr:cNvPr id="1397" name="Text Box 777">
          <a:extLst>
            <a:ext uri="{FF2B5EF4-FFF2-40B4-BE49-F238E27FC236}">
              <a16:creationId xmlns:a16="http://schemas.microsoft.com/office/drawing/2014/main" id="{C0D3767C-5D11-47DE-9174-ACBE55C66A24}"/>
            </a:ext>
          </a:extLst>
        </xdr:cNvPr>
        <xdr:cNvSpPr txBox="1">
          <a:spLocks noChangeArrowheads="1"/>
        </xdr:cNvSpPr>
      </xdr:nvSpPr>
      <xdr:spPr bwMode="auto">
        <a:xfrm>
          <a:off x="6629410" y="2210707"/>
          <a:ext cx="88897" cy="2939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200937</xdr:colOff>
      <xdr:row>12</xdr:row>
      <xdr:rowOff>50800</xdr:rowOff>
    </xdr:from>
    <xdr:to>
      <xdr:col>10</xdr:col>
      <xdr:colOff>228832</xdr:colOff>
      <xdr:row>14</xdr:row>
      <xdr:rowOff>155575</xdr:rowOff>
    </xdr:to>
    <xdr:sp macro="" textlink="">
      <xdr:nvSpPr>
        <xdr:cNvPr id="1398" name="Freeform 280">
          <a:extLst>
            <a:ext uri="{FF2B5EF4-FFF2-40B4-BE49-F238E27FC236}">
              <a16:creationId xmlns:a16="http://schemas.microsoft.com/office/drawing/2014/main" id="{AD9C63C2-02F8-4B6B-A156-7E3F29576B8D}"/>
            </a:ext>
          </a:extLst>
        </xdr:cNvPr>
        <xdr:cNvSpPr>
          <a:spLocks/>
        </xdr:cNvSpPr>
      </xdr:nvSpPr>
      <xdr:spPr bwMode="auto">
        <a:xfrm flipH="1" flipV="1">
          <a:off x="6703337" y="2114550"/>
          <a:ext cx="27895" cy="447675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61 h 46"/>
            <a:gd name="T6" fmla="*/ 1 w 5"/>
            <a:gd name="T7" fmla="*/ 6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96162</xdr:colOff>
      <xdr:row>12</xdr:row>
      <xdr:rowOff>53975</xdr:rowOff>
    </xdr:from>
    <xdr:to>
      <xdr:col>10</xdr:col>
      <xdr:colOff>133355</xdr:colOff>
      <xdr:row>14</xdr:row>
      <xdr:rowOff>149225</xdr:rowOff>
    </xdr:to>
    <xdr:sp macro="" textlink="">
      <xdr:nvSpPr>
        <xdr:cNvPr id="1399" name="Freeform 279">
          <a:extLst>
            <a:ext uri="{FF2B5EF4-FFF2-40B4-BE49-F238E27FC236}">
              <a16:creationId xmlns:a16="http://schemas.microsoft.com/office/drawing/2014/main" id="{251EF9B3-4C7E-4FE0-97D1-F5CD26C9E988}"/>
            </a:ext>
          </a:extLst>
        </xdr:cNvPr>
        <xdr:cNvSpPr>
          <a:spLocks/>
        </xdr:cNvSpPr>
      </xdr:nvSpPr>
      <xdr:spPr bwMode="auto">
        <a:xfrm>
          <a:off x="6598562" y="2117725"/>
          <a:ext cx="37193" cy="43815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493813</xdr:colOff>
      <xdr:row>12</xdr:row>
      <xdr:rowOff>58877</xdr:rowOff>
    </xdr:from>
    <xdr:to>
      <xdr:col>9</xdr:col>
      <xdr:colOff>663813</xdr:colOff>
      <xdr:row>13</xdr:row>
      <xdr:rowOff>15621</xdr:rowOff>
    </xdr:to>
    <xdr:pic>
      <xdr:nvPicPr>
        <xdr:cNvPr id="1400" name="図 1399">
          <a:extLst>
            <a:ext uri="{FF2B5EF4-FFF2-40B4-BE49-F238E27FC236}">
              <a16:creationId xmlns:a16="http://schemas.microsoft.com/office/drawing/2014/main" id="{51A01A0F-8FA0-4EDC-900D-56567772D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6291363" y="2122627"/>
          <a:ext cx="170000" cy="128194"/>
        </a:xfrm>
        <a:prstGeom prst="rect">
          <a:avLst/>
        </a:prstGeom>
      </xdr:spPr>
    </xdr:pic>
    <xdr:clientData/>
  </xdr:twoCellAnchor>
  <xdr:twoCellAnchor>
    <xdr:from>
      <xdr:col>10</xdr:col>
      <xdr:colOff>163896</xdr:colOff>
      <xdr:row>12</xdr:row>
      <xdr:rowOff>12701</xdr:rowOff>
    </xdr:from>
    <xdr:to>
      <xdr:col>10</xdr:col>
      <xdr:colOff>180827</xdr:colOff>
      <xdr:row>16</xdr:row>
      <xdr:rowOff>122766</xdr:rowOff>
    </xdr:to>
    <xdr:sp macro="" textlink="">
      <xdr:nvSpPr>
        <xdr:cNvPr id="1401" name="Line 781">
          <a:extLst>
            <a:ext uri="{FF2B5EF4-FFF2-40B4-BE49-F238E27FC236}">
              <a16:creationId xmlns:a16="http://schemas.microsoft.com/office/drawing/2014/main" id="{0B55D31E-A85B-4AC0-9EE3-8C9AC9349B46}"/>
            </a:ext>
          </a:extLst>
        </xdr:cNvPr>
        <xdr:cNvSpPr>
          <a:spLocks noChangeShapeType="1"/>
        </xdr:cNvSpPr>
      </xdr:nvSpPr>
      <xdr:spPr bwMode="auto">
        <a:xfrm flipH="1" flipV="1">
          <a:off x="6666296" y="2076451"/>
          <a:ext cx="16931" cy="795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533610</xdr:colOff>
      <xdr:row>15</xdr:row>
      <xdr:rowOff>33674</xdr:rowOff>
    </xdr:from>
    <xdr:to>
      <xdr:col>10</xdr:col>
      <xdr:colOff>206795</xdr:colOff>
      <xdr:row>16</xdr:row>
      <xdr:rowOff>8356</xdr:rowOff>
    </xdr:to>
    <xdr:sp macro="" textlink="">
      <xdr:nvSpPr>
        <xdr:cNvPr id="1402" name="Oval 782">
          <a:extLst>
            <a:ext uri="{FF2B5EF4-FFF2-40B4-BE49-F238E27FC236}">
              <a16:creationId xmlns:a16="http://schemas.microsoft.com/office/drawing/2014/main" id="{C0EF3772-3471-40C9-8590-7B7386BE8E80}"/>
            </a:ext>
          </a:extLst>
        </xdr:cNvPr>
        <xdr:cNvSpPr>
          <a:spLocks noChangeArrowheads="1"/>
        </xdr:cNvSpPr>
      </xdr:nvSpPr>
      <xdr:spPr bwMode="auto">
        <a:xfrm>
          <a:off x="6323807" y="2609184"/>
          <a:ext cx="377116" cy="1459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195038</xdr:colOff>
      <xdr:row>18</xdr:row>
      <xdr:rowOff>163285</xdr:rowOff>
    </xdr:from>
    <xdr:ext cx="373065" cy="103156"/>
    <xdr:sp macro="" textlink="">
      <xdr:nvSpPr>
        <xdr:cNvPr id="1403" name="Text Box 1664">
          <a:extLst>
            <a:ext uri="{FF2B5EF4-FFF2-40B4-BE49-F238E27FC236}">
              <a16:creationId xmlns:a16="http://schemas.microsoft.com/office/drawing/2014/main" id="{F7851FF2-DACB-4087-8200-F06A6EE35C10}"/>
            </a:ext>
          </a:extLst>
        </xdr:cNvPr>
        <xdr:cNvSpPr txBox="1">
          <a:spLocks noChangeArrowheads="1"/>
        </xdr:cNvSpPr>
      </xdr:nvSpPr>
      <xdr:spPr bwMode="auto">
        <a:xfrm>
          <a:off x="1763488" y="3255735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0.1+0.3+0.3+0.2</a:t>
          </a:r>
        </a:p>
      </xdr:txBody>
    </xdr:sp>
    <xdr:clientData/>
  </xdr:oneCellAnchor>
  <xdr:twoCellAnchor>
    <xdr:from>
      <xdr:col>3</xdr:col>
      <xdr:colOff>41008</xdr:colOff>
      <xdr:row>19</xdr:row>
      <xdr:rowOff>93662</xdr:rowOff>
    </xdr:from>
    <xdr:to>
      <xdr:col>3</xdr:col>
      <xdr:colOff>182593</xdr:colOff>
      <xdr:row>20</xdr:row>
      <xdr:rowOff>40659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id="{21CD2735-E045-448E-8C98-36426429E42C}"/>
            </a:ext>
          </a:extLst>
        </xdr:cNvPr>
        <xdr:cNvSpPr/>
      </xdr:nvSpPr>
      <xdr:spPr bwMode="auto">
        <a:xfrm>
          <a:off x="1609458" y="3357562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207428</xdr:colOff>
      <xdr:row>19</xdr:row>
      <xdr:rowOff>85081</xdr:rowOff>
    </xdr:from>
    <xdr:to>
      <xdr:col>3</xdr:col>
      <xdr:colOff>342571</xdr:colOff>
      <xdr:row>20</xdr:row>
      <xdr:rowOff>36906</xdr:rowOff>
    </xdr:to>
    <xdr:sp macro="" textlink="">
      <xdr:nvSpPr>
        <xdr:cNvPr id="1405" name="六角形 1404">
          <a:extLst>
            <a:ext uri="{FF2B5EF4-FFF2-40B4-BE49-F238E27FC236}">
              <a16:creationId xmlns:a16="http://schemas.microsoft.com/office/drawing/2014/main" id="{0A5FD10C-8077-4E26-89A3-B11269DAA66A}"/>
            </a:ext>
          </a:extLst>
        </xdr:cNvPr>
        <xdr:cNvSpPr/>
      </xdr:nvSpPr>
      <xdr:spPr bwMode="auto">
        <a:xfrm>
          <a:off x="1775878" y="3348981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381187</xdr:colOff>
      <xdr:row>19</xdr:row>
      <xdr:rowOff>89125</xdr:rowOff>
    </xdr:from>
    <xdr:to>
      <xdr:col>3</xdr:col>
      <xdr:colOff>522772</xdr:colOff>
      <xdr:row>20</xdr:row>
      <xdr:rowOff>36122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id="{67397D78-01EB-444B-AE6D-C0A347461BF3}"/>
            </a:ext>
          </a:extLst>
        </xdr:cNvPr>
        <xdr:cNvSpPr/>
      </xdr:nvSpPr>
      <xdr:spPr bwMode="auto">
        <a:xfrm>
          <a:off x="1949637" y="3353025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152861</xdr:colOff>
      <xdr:row>18</xdr:row>
      <xdr:rowOff>147829</xdr:rowOff>
    </xdr:from>
    <xdr:to>
      <xdr:col>1</xdr:col>
      <xdr:colOff>156298</xdr:colOff>
      <xdr:row>24</xdr:row>
      <xdr:rowOff>155154</xdr:rowOff>
    </xdr:to>
    <xdr:cxnSp macro="">
      <xdr:nvCxnSpPr>
        <xdr:cNvPr id="1407" name="AutoShape 995">
          <a:extLst>
            <a:ext uri="{FF2B5EF4-FFF2-40B4-BE49-F238E27FC236}">
              <a16:creationId xmlns:a16="http://schemas.microsoft.com/office/drawing/2014/main" id="{04E74F5C-4AC1-44A2-8B92-6280DA0727CE}"/>
            </a:ext>
          </a:extLst>
        </xdr:cNvPr>
        <xdr:cNvCxnSpPr>
          <a:cxnSpLocks noChangeShapeType="1"/>
        </xdr:cNvCxnSpPr>
      </xdr:nvCxnSpPr>
      <xdr:spPr bwMode="auto">
        <a:xfrm>
          <a:off x="311611" y="3240279"/>
          <a:ext cx="3437" cy="1036025"/>
        </a:xfrm>
        <a:prstGeom prst="straightConnector1">
          <a:avLst/>
        </a:prstGeom>
        <a:noFill/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567079</xdr:colOff>
      <xdr:row>19</xdr:row>
      <xdr:rowOff>92053</xdr:rowOff>
    </xdr:from>
    <xdr:to>
      <xdr:col>4</xdr:col>
      <xdr:colOff>5628</xdr:colOff>
      <xdr:row>20</xdr:row>
      <xdr:rowOff>39050</xdr:rowOff>
    </xdr:to>
    <xdr:sp macro="" textlink="">
      <xdr:nvSpPr>
        <xdr:cNvPr id="1408" name="六角形 1407">
          <a:extLst>
            <a:ext uri="{FF2B5EF4-FFF2-40B4-BE49-F238E27FC236}">
              <a16:creationId xmlns:a16="http://schemas.microsoft.com/office/drawing/2014/main" id="{27FBD7CE-D2EF-4122-89E2-21C3F58E182E}"/>
            </a:ext>
          </a:extLst>
        </xdr:cNvPr>
        <xdr:cNvSpPr/>
      </xdr:nvSpPr>
      <xdr:spPr bwMode="auto">
        <a:xfrm>
          <a:off x="2135529" y="3355953"/>
          <a:ext cx="143399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19921</xdr:colOff>
      <xdr:row>19</xdr:row>
      <xdr:rowOff>1074</xdr:rowOff>
    </xdr:from>
    <xdr:ext cx="373065" cy="103156"/>
    <xdr:sp macro="" textlink="">
      <xdr:nvSpPr>
        <xdr:cNvPr id="1409" name="Text Box 1664">
          <a:extLst>
            <a:ext uri="{FF2B5EF4-FFF2-40B4-BE49-F238E27FC236}">
              <a16:creationId xmlns:a16="http://schemas.microsoft.com/office/drawing/2014/main" id="{ED4168CF-9E9F-4489-BCAF-922679C71C7F}"/>
            </a:ext>
          </a:extLst>
        </xdr:cNvPr>
        <xdr:cNvSpPr txBox="1">
          <a:spLocks noChangeArrowheads="1"/>
        </xdr:cNvSpPr>
      </xdr:nvSpPr>
      <xdr:spPr bwMode="auto">
        <a:xfrm>
          <a:off x="5817471" y="3264974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4.1-1.6</a:t>
          </a:r>
        </a:p>
      </xdr:txBody>
    </xdr:sp>
    <xdr:clientData/>
  </xdr:oneCellAnchor>
  <xdr:twoCellAnchor>
    <xdr:from>
      <xdr:col>9</xdr:col>
      <xdr:colOff>38248</xdr:colOff>
      <xdr:row>19</xdr:row>
      <xdr:rowOff>93662</xdr:rowOff>
    </xdr:from>
    <xdr:to>
      <xdr:col>9</xdr:col>
      <xdr:colOff>179833</xdr:colOff>
      <xdr:row>20</xdr:row>
      <xdr:rowOff>40659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id="{9C13487A-6F69-4E4F-8327-E6FA7B5A5357}"/>
            </a:ext>
          </a:extLst>
        </xdr:cNvPr>
        <xdr:cNvSpPr/>
      </xdr:nvSpPr>
      <xdr:spPr bwMode="auto">
        <a:xfrm>
          <a:off x="5835798" y="3357562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</a:p>
      </xdr:txBody>
    </xdr:sp>
    <xdr:clientData/>
  </xdr:twoCellAnchor>
  <xdr:twoCellAnchor>
    <xdr:from>
      <xdr:col>9</xdr:col>
      <xdr:colOff>219495</xdr:colOff>
      <xdr:row>19</xdr:row>
      <xdr:rowOff>95253</xdr:rowOff>
    </xdr:from>
    <xdr:to>
      <xdr:col>9</xdr:col>
      <xdr:colOff>361080</xdr:colOff>
      <xdr:row>20</xdr:row>
      <xdr:rowOff>42250</xdr:rowOff>
    </xdr:to>
    <xdr:sp macro="" textlink="">
      <xdr:nvSpPr>
        <xdr:cNvPr id="1411" name="六角形 1410">
          <a:extLst>
            <a:ext uri="{FF2B5EF4-FFF2-40B4-BE49-F238E27FC236}">
              <a16:creationId xmlns:a16="http://schemas.microsoft.com/office/drawing/2014/main" id="{7082B578-8471-4FF9-A1BD-994B513D6F8D}"/>
            </a:ext>
          </a:extLst>
        </xdr:cNvPr>
        <xdr:cNvSpPr/>
      </xdr:nvSpPr>
      <xdr:spPr bwMode="auto">
        <a:xfrm>
          <a:off x="6017045" y="3359153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248558</xdr:colOff>
      <xdr:row>11</xdr:row>
      <xdr:rowOff>18144</xdr:rowOff>
    </xdr:from>
    <xdr:to>
      <xdr:col>10</xdr:col>
      <xdr:colOff>400957</xdr:colOff>
      <xdr:row>11</xdr:row>
      <xdr:rowOff>136073</xdr:rowOff>
    </xdr:to>
    <xdr:sp macro="" textlink="">
      <xdr:nvSpPr>
        <xdr:cNvPr id="1412" name="六角形 1411">
          <a:extLst>
            <a:ext uri="{FF2B5EF4-FFF2-40B4-BE49-F238E27FC236}">
              <a16:creationId xmlns:a16="http://schemas.microsoft.com/office/drawing/2014/main" id="{21F218A7-F87F-493E-BEF1-0E0F56437763}"/>
            </a:ext>
          </a:extLst>
        </xdr:cNvPr>
        <xdr:cNvSpPr/>
      </xdr:nvSpPr>
      <xdr:spPr bwMode="auto">
        <a:xfrm>
          <a:off x="6750958" y="1910444"/>
          <a:ext cx="152399" cy="117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698501</xdr:colOff>
      <xdr:row>21</xdr:row>
      <xdr:rowOff>113393</xdr:rowOff>
    </xdr:from>
    <xdr:to>
      <xdr:col>8</xdr:col>
      <xdr:colOff>153975</xdr:colOff>
      <xdr:row>22</xdr:row>
      <xdr:rowOff>87353</xdr:rowOff>
    </xdr:to>
    <xdr:pic>
      <xdr:nvPicPr>
        <xdr:cNvPr id="1413" name="図 1412">
          <a:extLst>
            <a:ext uri="{FF2B5EF4-FFF2-40B4-BE49-F238E27FC236}">
              <a16:creationId xmlns:a16="http://schemas.microsoft.com/office/drawing/2014/main" id="{CD489415-CABC-418D-90DD-0AEA95872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086351" y="3720193"/>
          <a:ext cx="160324" cy="145410"/>
        </a:xfrm>
        <a:prstGeom prst="rect">
          <a:avLst/>
        </a:prstGeom>
      </xdr:spPr>
    </xdr:pic>
    <xdr:clientData/>
  </xdr:twoCellAnchor>
  <xdr:twoCellAnchor editAs="oneCell">
    <xdr:from>
      <xdr:col>17</xdr:col>
      <xdr:colOff>615046</xdr:colOff>
      <xdr:row>21</xdr:row>
      <xdr:rowOff>93436</xdr:rowOff>
    </xdr:from>
    <xdr:to>
      <xdr:col>18</xdr:col>
      <xdr:colOff>70521</xdr:colOff>
      <xdr:row>22</xdr:row>
      <xdr:rowOff>67396</xdr:rowOff>
    </xdr:to>
    <xdr:pic>
      <xdr:nvPicPr>
        <xdr:cNvPr id="1414" name="図 1413">
          <a:extLst>
            <a:ext uri="{FF2B5EF4-FFF2-40B4-BE49-F238E27FC236}">
              <a16:creationId xmlns:a16="http://schemas.microsoft.com/office/drawing/2014/main" id="{EB7F5826-1E82-4939-9F4E-C2F0A2149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641696" y="3700236"/>
          <a:ext cx="160325" cy="145410"/>
        </a:xfrm>
        <a:prstGeom prst="rect">
          <a:avLst/>
        </a:prstGeom>
      </xdr:spPr>
    </xdr:pic>
    <xdr:clientData/>
  </xdr:twoCellAnchor>
  <xdr:twoCellAnchor>
    <xdr:from>
      <xdr:col>19</xdr:col>
      <xdr:colOff>637679</xdr:colOff>
      <xdr:row>7</xdr:row>
      <xdr:rowOff>38</xdr:rowOff>
    </xdr:from>
    <xdr:to>
      <xdr:col>20</xdr:col>
      <xdr:colOff>76101</xdr:colOff>
      <xdr:row>7</xdr:row>
      <xdr:rowOff>126496</xdr:rowOff>
    </xdr:to>
    <xdr:sp macro="" textlink="">
      <xdr:nvSpPr>
        <xdr:cNvPr id="1415" name="AutoShape 489">
          <a:extLst>
            <a:ext uri="{FF2B5EF4-FFF2-40B4-BE49-F238E27FC236}">
              <a16:creationId xmlns:a16="http://schemas.microsoft.com/office/drawing/2014/main" id="{5780F23B-2A1B-4644-9020-D15F1368C6FE}"/>
            </a:ext>
          </a:extLst>
        </xdr:cNvPr>
        <xdr:cNvSpPr>
          <a:spLocks noChangeArrowheads="1"/>
        </xdr:cNvSpPr>
      </xdr:nvSpPr>
      <xdr:spPr bwMode="auto">
        <a:xfrm>
          <a:off x="12074029" y="1200188"/>
          <a:ext cx="143272" cy="1264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637480</xdr:colOff>
      <xdr:row>5</xdr:row>
      <xdr:rowOff>128984</xdr:rowOff>
    </xdr:from>
    <xdr:to>
      <xdr:col>20</xdr:col>
      <xdr:colOff>73247</xdr:colOff>
      <xdr:row>6</xdr:row>
      <xdr:rowOff>110245</xdr:rowOff>
    </xdr:to>
    <xdr:pic>
      <xdr:nvPicPr>
        <xdr:cNvPr id="1416" name="図 1415">
          <a:extLst>
            <a:ext uri="{FF2B5EF4-FFF2-40B4-BE49-F238E27FC236}">
              <a16:creationId xmlns:a16="http://schemas.microsoft.com/office/drawing/2014/main" id="{E7F31CB2-9057-44AE-B2CF-D9CB1CA6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73830" y="986234"/>
          <a:ext cx="140617" cy="152711"/>
        </a:xfrm>
        <a:prstGeom prst="rect">
          <a:avLst/>
        </a:prstGeom>
      </xdr:spPr>
    </xdr:pic>
    <xdr:clientData/>
  </xdr:twoCellAnchor>
  <xdr:twoCellAnchor>
    <xdr:from>
      <xdr:col>19</xdr:col>
      <xdr:colOff>496294</xdr:colOff>
      <xdr:row>4</xdr:row>
      <xdr:rowOff>70844</xdr:rowOff>
    </xdr:from>
    <xdr:to>
      <xdr:col>20</xdr:col>
      <xdr:colOff>32744</xdr:colOff>
      <xdr:row>6</xdr:row>
      <xdr:rowOff>89894</xdr:rowOff>
    </xdr:to>
    <xdr:sp macro="" textlink="">
      <xdr:nvSpPr>
        <xdr:cNvPr id="1417" name="Freeform 568">
          <a:extLst>
            <a:ext uri="{FF2B5EF4-FFF2-40B4-BE49-F238E27FC236}">
              <a16:creationId xmlns:a16="http://schemas.microsoft.com/office/drawing/2014/main" id="{E19891ED-50CD-49C3-9683-A1DFCCC0345E}"/>
            </a:ext>
          </a:extLst>
        </xdr:cNvPr>
        <xdr:cNvSpPr>
          <a:spLocks/>
        </xdr:cNvSpPr>
      </xdr:nvSpPr>
      <xdr:spPr bwMode="auto">
        <a:xfrm flipH="1" flipV="1">
          <a:off x="11932644" y="756644"/>
          <a:ext cx="241300" cy="3619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682973</xdr:colOff>
      <xdr:row>12</xdr:row>
      <xdr:rowOff>35275</xdr:rowOff>
    </xdr:from>
    <xdr:to>
      <xdr:col>12</xdr:col>
      <xdr:colOff>118740</xdr:colOff>
      <xdr:row>13</xdr:row>
      <xdr:rowOff>16535</xdr:rowOff>
    </xdr:to>
    <xdr:pic>
      <xdr:nvPicPr>
        <xdr:cNvPr id="1418" name="図 1417">
          <a:extLst>
            <a:ext uri="{FF2B5EF4-FFF2-40B4-BE49-F238E27FC236}">
              <a16:creationId xmlns:a16="http://schemas.microsoft.com/office/drawing/2014/main" id="{A2725006-62BD-46FE-B93D-A6ABF2F54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29023" y="721075"/>
          <a:ext cx="140617" cy="152710"/>
        </a:xfrm>
        <a:prstGeom prst="rect">
          <a:avLst/>
        </a:prstGeom>
      </xdr:spPr>
    </xdr:pic>
    <xdr:clientData/>
  </xdr:twoCellAnchor>
  <xdr:twoCellAnchor>
    <xdr:from>
      <xdr:col>11</xdr:col>
      <xdr:colOff>692888</xdr:colOff>
      <xdr:row>13</xdr:row>
      <xdr:rowOff>70011</xdr:rowOff>
    </xdr:from>
    <xdr:to>
      <xdr:col>12</xdr:col>
      <xdr:colOff>131310</xdr:colOff>
      <xdr:row>14</xdr:row>
      <xdr:rowOff>22837</xdr:rowOff>
    </xdr:to>
    <xdr:sp macro="" textlink="">
      <xdr:nvSpPr>
        <xdr:cNvPr id="1419" name="AutoShape 489">
          <a:extLst>
            <a:ext uri="{FF2B5EF4-FFF2-40B4-BE49-F238E27FC236}">
              <a16:creationId xmlns:a16="http://schemas.microsoft.com/office/drawing/2014/main" id="{A49B46FD-46C0-4C4A-8EB2-FAE154A4F0ED}"/>
            </a:ext>
          </a:extLst>
        </xdr:cNvPr>
        <xdr:cNvSpPr>
          <a:spLocks noChangeArrowheads="1"/>
        </xdr:cNvSpPr>
      </xdr:nvSpPr>
      <xdr:spPr bwMode="auto">
        <a:xfrm>
          <a:off x="7896169" y="2332199"/>
          <a:ext cx="142875" cy="1264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694531</xdr:colOff>
      <xdr:row>15</xdr:row>
      <xdr:rowOff>119070</xdr:rowOff>
    </xdr:from>
    <xdr:to>
      <xdr:col>12</xdr:col>
      <xdr:colOff>112009</xdr:colOff>
      <xdr:row>16</xdr:row>
      <xdr:rowOff>75944</xdr:rowOff>
    </xdr:to>
    <xdr:pic>
      <xdr:nvPicPr>
        <xdr:cNvPr id="1420" name="図 1419">
          <a:extLst>
            <a:ext uri="{FF2B5EF4-FFF2-40B4-BE49-F238E27FC236}">
              <a16:creationId xmlns:a16="http://schemas.microsoft.com/office/drawing/2014/main" id="{C17FA2CC-B96C-4A31-94CA-0C38CC9CB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3540581" y="1319220"/>
          <a:ext cx="122328" cy="128324"/>
        </a:xfrm>
        <a:prstGeom prst="rect">
          <a:avLst/>
        </a:prstGeom>
      </xdr:spPr>
    </xdr:pic>
    <xdr:clientData/>
  </xdr:twoCellAnchor>
  <xdr:twoCellAnchor>
    <xdr:from>
      <xdr:col>3</xdr:col>
      <xdr:colOff>1725</xdr:colOff>
      <xdr:row>2</xdr:row>
      <xdr:rowOff>134128</xdr:rowOff>
    </xdr:from>
    <xdr:to>
      <xdr:col>3</xdr:col>
      <xdr:colOff>379621</xdr:colOff>
      <xdr:row>3</xdr:row>
      <xdr:rowOff>19937</xdr:rowOff>
    </xdr:to>
    <xdr:sp macro="" textlink="">
      <xdr:nvSpPr>
        <xdr:cNvPr id="1421" name="Freeform 680">
          <a:extLst>
            <a:ext uri="{FF2B5EF4-FFF2-40B4-BE49-F238E27FC236}">
              <a16:creationId xmlns:a16="http://schemas.microsoft.com/office/drawing/2014/main" id="{95CE1463-72C5-474F-93BB-2DB3407F5C64}"/>
            </a:ext>
          </a:extLst>
        </xdr:cNvPr>
        <xdr:cNvSpPr>
          <a:spLocks/>
        </xdr:cNvSpPr>
      </xdr:nvSpPr>
      <xdr:spPr bwMode="auto">
        <a:xfrm>
          <a:off x="1570175" y="477028"/>
          <a:ext cx="377896" cy="572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042 w 10529"/>
            <a:gd name="connsiteY2" fmla="*/ 5410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138 w 10529"/>
            <a:gd name="connsiteY2" fmla="*/ 7297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2388"/>
            <a:gd name="connsiteX1" fmla="*/ 8051 w 10529"/>
            <a:gd name="connsiteY1" fmla="*/ 10410 h 12388"/>
            <a:gd name="connsiteX2" fmla="*/ 5138 w 10529"/>
            <a:gd name="connsiteY2" fmla="*/ 7297 h 12388"/>
            <a:gd name="connsiteX3" fmla="*/ 2640 w 10529"/>
            <a:gd name="connsiteY3" fmla="*/ 12233 h 12388"/>
            <a:gd name="connsiteX4" fmla="*/ 0 w 10529"/>
            <a:gd name="connsiteY4" fmla="*/ 0 h 12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29" h="12388">
              <a:moveTo>
                <a:pt x="10529" y="7077"/>
              </a:moveTo>
              <a:cubicBezTo>
                <a:pt x="10087" y="7077"/>
                <a:pt x="8949" y="10373"/>
                <a:pt x="8051" y="10410"/>
              </a:cubicBezTo>
              <a:cubicBezTo>
                <a:pt x="7153" y="10447"/>
                <a:pt x="6023" y="7297"/>
                <a:pt x="5138" y="7297"/>
              </a:cubicBezTo>
              <a:cubicBezTo>
                <a:pt x="4253" y="8964"/>
                <a:pt x="3436" y="12233"/>
                <a:pt x="2640" y="12233"/>
              </a:cubicBezTo>
              <a:cubicBezTo>
                <a:pt x="1755" y="13900"/>
                <a:pt x="885" y="1666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19</xdr:col>
      <xdr:colOff>650155</xdr:colOff>
      <xdr:row>45</xdr:row>
      <xdr:rowOff>84044</xdr:rowOff>
    </xdr:from>
    <xdr:to>
      <xdr:col>20</xdr:col>
      <xdr:colOff>96493</xdr:colOff>
      <xdr:row>46</xdr:row>
      <xdr:rowOff>42570</xdr:rowOff>
    </xdr:to>
    <xdr:pic>
      <xdr:nvPicPr>
        <xdr:cNvPr id="1422" name="図 1421">
          <a:extLst>
            <a:ext uri="{FF2B5EF4-FFF2-40B4-BE49-F238E27FC236}">
              <a16:creationId xmlns:a16="http://schemas.microsoft.com/office/drawing/2014/main" id="{10E90146-8F2B-4B99-8CF9-30E8166EE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2064591" y="7794314"/>
          <a:ext cx="149819" cy="129727"/>
        </a:xfrm>
        <a:prstGeom prst="rect">
          <a:avLst/>
        </a:prstGeom>
      </xdr:spPr>
    </xdr:pic>
    <xdr:clientData/>
  </xdr:twoCellAnchor>
  <xdr:twoCellAnchor editAs="oneCell">
    <xdr:from>
      <xdr:col>11</xdr:col>
      <xdr:colOff>620532</xdr:colOff>
      <xdr:row>53</xdr:row>
      <xdr:rowOff>15966</xdr:rowOff>
    </xdr:from>
    <xdr:to>
      <xdr:col>12</xdr:col>
      <xdr:colOff>64218</xdr:colOff>
      <xdr:row>53</xdr:row>
      <xdr:rowOff>164176</xdr:rowOff>
    </xdr:to>
    <xdr:pic>
      <xdr:nvPicPr>
        <xdr:cNvPr id="1423" name="図 1422">
          <a:extLst>
            <a:ext uri="{FF2B5EF4-FFF2-40B4-BE49-F238E27FC236}">
              <a16:creationId xmlns:a16="http://schemas.microsoft.com/office/drawing/2014/main" id="{96F1141B-41A1-4672-915B-3B1166C80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3441929" y="7726236"/>
          <a:ext cx="147166" cy="148210"/>
        </a:xfrm>
        <a:prstGeom prst="rect">
          <a:avLst/>
        </a:prstGeom>
      </xdr:spPr>
    </xdr:pic>
    <xdr:clientData/>
  </xdr:twoCellAnchor>
  <xdr:twoCellAnchor editAs="oneCell">
    <xdr:from>
      <xdr:col>14</xdr:col>
      <xdr:colOff>1726</xdr:colOff>
      <xdr:row>53</xdr:row>
      <xdr:rowOff>10354</xdr:rowOff>
    </xdr:from>
    <xdr:to>
      <xdr:col>14</xdr:col>
      <xdr:colOff>123657</xdr:colOff>
      <xdr:row>53</xdr:row>
      <xdr:rowOff>132285</xdr:rowOff>
    </xdr:to>
    <xdr:pic>
      <xdr:nvPicPr>
        <xdr:cNvPr id="1424" name="図 1423">
          <a:extLst>
            <a:ext uri="{FF2B5EF4-FFF2-40B4-BE49-F238E27FC236}">
              <a16:creationId xmlns:a16="http://schemas.microsoft.com/office/drawing/2014/main" id="{BFF55024-D4EA-4FC2-A489-4EC83A421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913826" y="9103554"/>
          <a:ext cx="121931" cy="121931"/>
        </a:xfrm>
        <a:prstGeom prst="rect">
          <a:avLst/>
        </a:prstGeom>
      </xdr:spPr>
    </xdr:pic>
    <xdr:clientData/>
  </xdr:twoCellAnchor>
  <xdr:twoCellAnchor editAs="oneCell">
    <xdr:from>
      <xdr:col>13</xdr:col>
      <xdr:colOff>656561</xdr:colOff>
      <xdr:row>30</xdr:row>
      <xdr:rowOff>125519</xdr:rowOff>
    </xdr:from>
    <xdr:to>
      <xdr:col>14</xdr:col>
      <xdr:colOff>105227</xdr:colOff>
      <xdr:row>31</xdr:row>
      <xdr:rowOff>97994</xdr:rowOff>
    </xdr:to>
    <xdr:pic>
      <xdr:nvPicPr>
        <xdr:cNvPr id="1425" name="図 1424">
          <a:extLst>
            <a:ext uri="{FF2B5EF4-FFF2-40B4-BE49-F238E27FC236}">
              <a16:creationId xmlns:a16="http://schemas.microsoft.com/office/drawing/2014/main" id="{3AD0E648-FFAC-4040-B387-6EAFE1F1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9273511" y="5275369"/>
          <a:ext cx="153516" cy="143925"/>
        </a:xfrm>
        <a:prstGeom prst="rect">
          <a:avLst/>
        </a:prstGeom>
      </xdr:spPr>
    </xdr:pic>
    <xdr:clientData/>
  </xdr:twoCellAnchor>
  <xdr:twoCellAnchor>
    <xdr:from>
      <xdr:col>13</xdr:col>
      <xdr:colOff>615950</xdr:colOff>
      <xdr:row>31</xdr:row>
      <xdr:rowOff>25400</xdr:rowOff>
    </xdr:from>
    <xdr:to>
      <xdr:col>14</xdr:col>
      <xdr:colOff>10356</xdr:colOff>
      <xdr:row>32</xdr:row>
      <xdr:rowOff>63500</xdr:rowOff>
    </xdr:to>
    <xdr:sp macro="" textlink="">
      <xdr:nvSpPr>
        <xdr:cNvPr id="1426" name="AutoShape 1653">
          <a:extLst>
            <a:ext uri="{FF2B5EF4-FFF2-40B4-BE49-F238E27FC236}">
              <a16:creationId xmlns:a16="http://schemas.microsoft.com/office/drawing/2014/main" id="{0AB0736D-9A4E-428F-979D-DF99B959FB27}"/>
            </a:ext>
          </a:extLst>
        </xdr:cNvPr>
        <xdr:cNvSpPr>
          <a:spLocks/>
        </xdr:cNvSpPr>
      </xdr:nvSpPr>
      <xdr:spPr bwMode="auto">
        <a:xfrm flipH="1">
          <a:off x="9232900" y="5346700"/>
          <a:ext cx="99256" cy="2095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670409</xdr:colOff>
      <xdr:row>29</xdr:row>
      <xdr:rowOff>39754</xdr:rowOff>
    </xdr:from>
    <xdr:to>
      <xdr:col>14</xdr:col>
      <xdr:colOff>109262</xdr:colOff>
      <xdr:row>29</xdr:row>
      <xdr:rowOff>162958</xdr:rowOff>
    </xdr:to>
    <xdr:sp macro="" textlink="">
      <xdr:nvSpPr>
        <xdr:cNvPr id="1427" name="AutoShape 1264">
          <a:extLst>
            <a:ext uri="{FF2B5EF4-FFF2-40B4-BE49-F238E27FC236}">
              <a16:creationId xmlns:a16="http://schemas.microsoft.com/office/drawing/2014/main" id="{3EFB867D-6E9F-4C0D-9020-043C5F6F1189}"/>
            </a:ext>
          </a:extLst>
        </xdr:cNvPr>
        <xdr:cNvSpPr>
          <a:spLocks noChangeArrowheads="1"/>
        </xdr:cNvSpPr>
      </xdr:nvSpPr>
      <xdr:spPr bwMode="auto">
        <a:xfrm>
          <a:off x="7877659" y="5018154"/>
          <a:ext cx="143703" cy="1232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628511</xdr:colOff>
      <xdr:row>30</xdr:row>
      <xdr:rowOff>94712</xdr:rowOff>
    </xdr:from>
    <xdr:to>
      <xdr:col>12</xdr:col>
      <xdr:colOff>67364</xdr:colOff>
      <xdr:row>31</xdr:row>
      <xdr:rowOff>47087</xdr:rowOff>
    </xdr:to>
    <xdr:sp macro="" textlink="">
      <xdr:nvSpPr>
        <xdr:cNvPr id="1428" name="AutoShape 1264">
          <a:extLst>
            <a:ext uri="{FF2B5EF4-FFF2-40B4-BE49-F238E27FC236}">
              <a16:creationId xmlns:a16="http://schemas.microsoft.com/office/drawing/2014/main" id="{A0F25155-C198-4020-A776-BBF25E771EFB}"/>
            </a:ext>
          </a:extLst>
        </xdr:cNvPr>
        <xdr:cNvSpPr>
          <a:spLocks noChangeArrowheads="1"/>
        </xdr:cNvSpPr>
      </xdr:nvSpPr>
      <xdr:spPr bwMode="auto">
        <a:xfrm>
          <a:off x="13474561" y="3872962"/>
          <a:ext cx="14370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619470</xdr:colOff>
      <xdr:row>29</xdr:row>
      <xdr:rowOff>77650</xdr:rowOff>
    </xdr:from>
    <xdr:to>
      <xdr:col>12</xdr:col>
      <xdr:colOff>91836</xdr:colOff>
      <xdr:row>30</xdr:row>
      <xdr:rowOff>65572</xdr:rowOff>
    </xdr:to>
    <xdr:pic>
      <xdr:nvPicPr>
        <xdr:cNvPr id="1429" name="図 1428">
          <a:extLst>
            <a:ext uri="{FF2B5EF4-FFF2-40B4-BE49-F238E27FC236}">
              <a16:creationId xmlns:a16="http://schemas.microsoft.com/office/drawing/2014/main" id="{FE100455-4A8A-4F34-9DB0-719CD7F89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3465520" y="3684450"/>
          <a:ext cx="177216" cy="159371"/>
        </a:xfrm>
        <a:prstGeom prst="rect">
          <a:avLst/>
        </a:prstGeom>
      </xdr:spPr>
    </xdr:pic>
    <xdr:clientData/>
  </xdr:twoCellAnchor>
  <xdr:twoCellAnchor editAs="oneCell">
    <xdr:from>
      <xdr:col>13</xdr:col>
      <xdr:colOff>653598</xdr:colOff>
      <xdr:row>28</xdr:row>
      <xdr:rowOff>13943</xdr:rowOff>
    </xdr:from>
    <xdr:to>
      <xdr:col>14</xdr:col>
      <xdr:colOff>125966</xdr:colOff>
      <xdr:row>29</xdr:row>
      <xdr:rowOff>1864</xdr:rowOff>
    </xdr:to>
    <xdr:pic>
      <xdr:nvPicPr>
        <xdr:cNvPr id="1430" name="図 1429">
          <a:extLst>
            <a:ext uri="{FF2B5EF4-FFF2-40B4-BE49-F238E27FC236}">
              <a16:creationId xmlns:a16="http://schemas.microsoft.com/office/drawing/2014/main" id="{701BC6C5-1D91-4A81-8E7C-A5D4DEEE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860848" y="4820893"/>
          <a:ext cx="177218" cy="159371"/>
        </a:xfrm>
        <a:prstGeom prst="rect">
          <a:avLst/>
        </a:prstGeom>
      </xdr:spPr>
    </xdr:pic>
    <xdr:clientData/>
  </xdr:twoCellAnchor>
  <xdr:twoCellAnchor>
    <xdr:from>
      <xdr:col>13</xdr:col>
      <xdr:colOff>609599</xdr:colOff>
      <xdr:row>28</xdr:row>
      <xdr:rowOff>98356</xdr:rowOff>
    </xdr:from>
    <xdr:to>
      <xdr:col>14</xdr:col>
      <xdr:colOff>25882</xdr:colOff>
      <xdr:row>31</xdr:row>
      <xdr:rowOff>25400</xdr:rowOff>
    </xdr:to>
    <xdr:sp macro="" textlink="">
      <xdr:nvSpPr>
        <xdr:cNvPr id="1431" name="AutoShape 1653">
          <a:extLst>
            <a:ext uri="{FF2B5EF4-FFF2-40B4-BE49-F238E27FC236}">
              <a16:creationId xmlns:a16="http://schemas.microsoft.com/office/drawing/2014/main" id="{3E0269CD-67EB-43DE-9779-91604CEED345}"/>
            </a:ext>
          </a:extLst>
        </xdr:cNvPr>
        <xdr:cNvSpPr>
          <a:spLocks/>
        </xdr:cNvSpPr>
      </xdr:nvSpPr>
      <xdr:spPr bwMode="auto">
        <a:xfrm flipH="1">
          <a:off x="7816849" y="4905306"/>
          <a:ext cx="121133" cy="4413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674209</xdr:colOff>
      <xdr:row>6</xdr:row>
      <xdr:rowOff>72179</xdr:rowOff>
    </xdr:from>
    <xdr:to>
      <xdr:col>14</xdr:col>
      <xdr:colOff>86834</xdr:colOff>
      <xdr:row>7</xdr:row>
      <xdr:rowOff>27484</xdr:rowOff>
    </xdr:to>
    <xdr:sp macro="" textlink="">
      <xdr:nvSpPr>
        <xdr:cNvPr id="1432" name="AutoShape 131">
          <a:extLst>
            <a:ext uri="{FF2B5EF4-FFF2-40B4-BE49-F238E27FC236}">
              <a16:creationId xmlns:a16="http://schemas.microsoft.com/office/drawing/2014/main" id="{26BE1B88-5AA3-48BF-AC49-49568CC2D8F6}"/>
            </a:ext>
          </a:extLst>
        </xdr:cNvPr>
        <xdr:cNvSpPr>
          <a:spLocks noChangeArrowheads="1"/>
        </xdr:cNvSpPr>
      </xdr:nvSpPr>
      <xdr:spPr bwMode="auto">
        <a:xfrm>
          <a:off x="7881459" y="1100879"/>
          <a:ext cx="117475" cy="1267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404447</xdr:colOff>
      <xdr:row>35</xdr:row>
      <xdr:rowOff>38100</xdr:rowOff>
    </xdr:from>
    <xdr:to>
      <xdr:col>16</xdr:col>
      <xdr:colOff>80597</xdr:colOff>
      <xdr:row>39</xdr:row>
      <xdr:rowOff>152400</xdr:rowOff>
    </xdr:to>
    <xdr:sp macro="" textlink="">
      <xdr:nvSpPr>
        <xdr:cNvPr id="1433" name="Freeform 643">
          <a:extLst>
            <a:ext uri="{FF2B5EF4-FFF2-40B4-BE49-F238E27FC236}">
              <a16:creationId xmlns:a16="http://schemas.microsoft.com/office/drawing/2014/main" id="{841B949C-9F2D-4A9E-AA95-4C14A6C51315}"/>
            </a:ext>
          </a:extLst>
        </xdr:cNvPr>
        <xdr:cNvSpPr>
          <a:spLocks/>
        </xdr:cNvSpPr>
      </xdr:nvSpPr>
      <xdr:spPr bwMode="auto">
        <a:xfrm>
          <a:off x="9021397" y="6045200"/>
          <a:ext cx="381000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550959</xdr:colOff>
      <xdr:row>35</xdr:row>
      <xdr:rowOff>13067</xdr:rowOff>
    </xdr:from>
    <xdr:to>
      <xdr:col>16</xdr:col>
      <xdr:colOff>27082</xdr:colOff>
      <xdr:row>36</xdr:row>
      <xdr:rowOff>54998</xdr:rowOff>
    </xdr:to>
    <xdr:sp macro="" textlink="">
      <xdr:nvSpPr>
        <xdr:cNvPr id="1434" name="六角形 1433">
          <a:extLst>
            <a:ext uri="{FF2B5EF4-FFF2-40B4-BE49-F238E27FC236}">
              <a16:creationId xmlns:a16="http://schemas.microsoft.com/office/drawing/2014/main" id="{12891930-6F85-4C95-B3BC-3463D6AA9A0A}"/>
            </a:ext>
          </a:extLst>
        </xdr:cNvPr>
        <xdr:cNvSpPr/>
      </xdr:nvSpPr>
      <xdr:spPr bwMode="auto">
        <a:xfrm>
          <a:off x="9167909" y="6020167"/>
          <a:ext cx="180973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16</xdr:col>
      <xdr:colOff>115757</xdr:colOff>
      <xdr:row>39</xdr:row>
      <xdr:rowOff>61439</xdr:rowOff>
    </xdr:from>
    <xdr:to>
      <xdr:col>16</xdr:col>
      <xdr:colOff>361206</xdr:colOff>
      <xdr:row>40</xdr:row>
      <xdr:rowOff>102145</xdr:rowOff>
    </xdr:to>
    <xdr:sp macro="" textlink="">
      <xdr:nvSpPr>
        <xdr:cNvPr id="1435" name="六角形 1434">
          <a:extLst>
            <a:ext uri="{FF2B5EF4-FFF2-40B4-BE49-F238E27FC236}">
              <a16:creationId xmlns:a16="http://schemas.microsoft.com/office/drawing/2014/main" id="{CD337E85-6D9F-4165-8068-38193872445F}"/>
            </a:ext>
          </a:extLst>
        </xdr:cNvPr>
        <xdr:cNvSpPr/>
      </xdr:nvSpPr>
      <xdr:spPr bwMode="auto">
        <a:xfrm>
          <a:off x="10831382" y="6676022"/>
          <a:ext cx="245449" cy="2100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456468</xdr:colOff>
      <xdr:row>36</xdr:row>
      <xdr:rowOff>167059</xdr:rowOff>
    </xdr:from>
    <xdr:to>
      <xdr:col>16</xdr:col>
      <xdr:colOff>688732</xdr:colOff>
      <xdr:row>38</xdr:row>
      <xdr:rowOff>29307</xdr:rowOff>
    </xdr:to>
    <xdr:grpSp>
      <xdr:nvGrpSpPr>
        <xdr:cNvPr id="1436" name="Group 629">
          <a:extLst>
            <a:ext uri="{FF2B5EF4-FFF2-40B4-BE49-F238E27FC236}">
              <a16:creationId xmlns:a16="http://schemas.microsoft.com/office/drawing/2014/main" id="{4604050D-98FB-4707-82AD-8E9B2A3D8A38}"/>
            </a:ext>
          </a:extLst>
        </xdr:cNvPr>
        <xdr:cNvGrpSpPr>
          <a:grpSpLocks/>
        </xdr:cNvGrpSpPr>
      </xdr:nvGrpSpPr>
      <xdr:grpSpPr bwMode="auto">
        <a:xfrm>
          <a:off x="11160754" y="6376452"/>
          <a:ext cx="232264" cy="206962"/>
          <a:chOff x="1389" y="516"/>
          <a:chExt cx="38" cy="21"/>
        </a:xfrm>
      </xdr:grpSpPr>
      <xdr:sp macro="" textlink="">
        <xdr:nvSpPr>
          <xdr:cNvPr id="1437" name="Freeform 630">
            <a:extLst>
              <a:ext uri="{FF2B5EF4-FFF2-40B4-BE49-F238E27FC236}">
                <a16:creationId xmlns:a16="http://schemas.microsoft.com/office/drawing/2014/main" id="{A1B1688C-AB21-4E7D-B5EC-42D4DA2A5CF7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8" name="Freeform 631">
            <a:extLst>
              <a:ext uri="{FF2B5EF4-FFF2-40B4-BE49-F238E27FC236}">
                <a16:creationId xmlns:a16="http://schemas.microsoft.com/office/drawing/2014/main" id="{469EB372-5241-4E17-897B-021A7616CF0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95250</xdr:colOff>
      <xdr:row>37</xdr:row>
      <xdr:rowOff>89296</xdr:rowOff>
    </xdr:from>
    <xdr:to>
      <xdr:col>16</xdr:col>
      <xdr:colOff>744141</xdr:colOff>
      <xdr:row>37</xdr:row>
      <xdr:rowOff>95250</xdr:rowOff>
    </xdr:to>
    <xdr:sp macro="" textlink="">
      <xdr:nvSpPr>
        <xdr:cNvPr id="1439" name="Line 628">
          <a:extLst>
            <a:ext uri="{FF2B5EF4-FFF2-40B4-BE49-F238E27FC236}">
              <a16:creationId xmlns:a16="http://schemas.microsoft.com/office/drawing/2014/main" id="{FC68FC35-59DB-432B-AA25-643CEB09AD1A}"/>
            </a:ext>
          </a:extLst>
        </xdr:cNvPr>
        <xdr:cNvSpPr>
          <a:spLocks noChangeShapeType="1"/>
        </xdr:cNvSpPr>
      </xdr:nvSpPr>
      <xdr:spPr bwMode="auto">
        <a:xfrm flipV="1">
          <a:off x="9417050" y="6439296"/>
          <a:ext cx="61079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158750</xdr:colOff>
      <xdr:row>36</xdr:row>
      <xdr:rowOff>0</xdr:rowOff>
    </xdr:from>
    <xdr:to>
      <xdr:col>16</xdr:col>
      <xdr:colOff>404199</xdr:colOff>
      <xdr:row>37</xdr:row>
      <xdr:rowOff>45369</xdr:rowOff>
    </xdr:to>
    <xdr:sp macro="" textlink="">
      <xdr:nvSpPr>
        <xdr:cNvPr id="1440" name="六角形 1439">
          <a:extLst>
            <a:ext uri="{FF2B5EF4-FFF2-40B4-BE49-F238E27FC236}">
              <a16:creationId xmlns:a16="http://schemas.microsoft.com/office/drawing/2014/main" id="{ED9B08E6-63E9-42B8-A232-45DC0A4A5F7F}"/>
            </a:ext>
          </a:extLst>
        </xdr:cNvPr>
        <xdr:cNvSpPr/>
      </xdr:nvSpPr>
      <xdr:spPr bwMode="auto">
        <a:xfrm>
          <a:off x="9480550" y="6178550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16121</xdr:colOff>
      <xdr:row>38</xdr:row>
      <xdr:rowOff>62231</xdr:rowOff>
    </xdr:from>
    <xdr:to>
      <xdr:col>16</xdr:col>
      <xdr:colOff>147272</xdr:colOff>
      <xdr:row>38</xdr:row>
      <xdr:rowOff>164075</xdr:rowOff>
    </xdr:to>
    <xdr:sp macro="" textlink="">
      <xdr:nvSpPr>
        <xdr:cNvPr id="1441" name="AutoShape 197">
          <a:extLst>
            <a:ext uri="{FF2B5EF4-FFF2-40B4-BE49-F238E27FC236}">
              <a16:creationId xmlns:a16="http://schemas.microsoft.com/office/drawing/2014/main" id="{60320377-785B-420E-95BC-E37841718474}"/>
            </a:ext>
          </a:extLst>
        </xdr:cNvPr>
        <xdr:cNvSpPr>
          <a:spLocks noChangeArrowheads="1"/>
        </xdr:cNvSpPr>
      </xdr:nvSpPr>
      <xdr:spPr bwMode="auto">
        <a:xfrm>
          <a:off x="9337921" y="6583681"/>
          <a:ext cx="131151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14654</xdr:colOff>
      <xdr:row>35</xdr:row>
      <xdr:rowOff>114527</xdr:rowOff>
    </xdr:from>
    <xdr:to>
      <xdr:col>15</xdr:col>
      <xdr:colOff>184744</xdr:colOff>
      <xdr:row>36</xdr:row>
      <xdr:rowOff>70482</xdr:rowOff>
    </xdr:to>
    <xdr:sp macro="" textlink="">
      <xdr:nvSpPr>
        <xdr:cNvPr id="1442" name="六角形 1441">
          <a:extLst>
            <a:ext uri="{FF2B5EF4-FFF2-40B4-BE49-F238E27FC236}">
              <a16:creationId xmlns:a16="http://schemas.microsoft.com/office/drawing/2014/main" id="{4EE34B3D-93B7-470A-868B-5693810926BC}"/>
            </a:ext>
          </a:extLst>
        </xdr:cNvPr>
        <xdr:cNvSpPr/>
      </xdr:nvSpPr>
      <xdr:spPr bwMode="auto">
        <a:xfrm>
          <a:off x="10015904" y="6151563"/>
          <a:ext cx="170090" cy="12831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201615</xdr:colOff>
      <xdr:row>35</xdr:row>
      <xdr:rowOff>117388</xdr:rowOff>
    </xdr:from>
    <xdr:to>
      <xdr:col>15</xdr:col>
      <xdr:colOff>371705</xdr:colOff>
      <xdr:row>36</xdr:row>
      <xdr:rowOff>72985</xdr:rowOff>
    </xdr:to>
    <xdr:sp macro="" textlink="">
      <xdr:nvSpPr>
        <xdr:cNvPr id="1443" name="六角形 1442">
          <a:extLst>
            <a:ext uri="{FF2B5EF4-FFF2-40B4-BE49-F238E27FC236}">
              <a16:creationId xmlns:a16="http://schemas.microsoft.com/office/drawing/2014/main" id="{91B285D1-8246-4425-88D4-0B20C03D3C4B}"/>
            </a:ext>
          </a:extLst>
        </xdr:cNvPr>
        <xdr:cNvSpPr/>
      </xdr:nvSpPr>
      <xdr:spPr bwMode="auto">
        <a:xfrm>
          <a:off x="10202865" y="6154424"/>
          <a:ext cx="170090" cy="12795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16133</xdr:colOff>
      <xdr:row>34</xdr:row>
      <xdr:rowOff>183173</xdr:rowOff>
    </xdr:from>
    <xdr:ext cx="351692" cy="107062"/>
    <xdr:sp macro="" textlink="">
      <xdr:nvSpPr>
        <xdr:cNvPr id="1444" name="Text Box 1194">
          <a:extLst>
            <a:ext uri="{FF2B5EF4-FFF2-40B4-BE49-F238E27FC236}">
              <a16:creationId xmlns:a16="http://schemas.microsoft.com/office/drawing/2014/main" id="{8BF9EB68-388E-4210-9D0F-444D2EF6BF48}"/>
            </a:ext>
          </a:extLst>
        </xdr:cNvPr>
        <xdr:cNvSpPr txBox="1">
          <a:spLocks noChangeArrowheads="1"/>
        </xdr:cNvSpPr>
      </xdr:nvSpPr>
      <xdr:spPr bwMode="auto">
        <a:xfrm>
          <a:off x="8633083" y="6006123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754671</xdr:colOff>
      <xdr:row>36</xdr:row>
      <xdr:rowOff>162562</xdr:rowOff>
    </xdr:from>
    <xdr:to>
      <xdr:col>16</xdr:col>
      <xdr:colOff>154597</xdr:colOff>
      <xdr:row>37</xdr:row>
      <xdr:rowOff>153037</xdr:rowOff>
    </xdr:to>
    <xdr:sp macro="" textlink="">
      <xdr:nvSpPr>
        <xdr:cNvPr id="1445" name="Oval 271">
          <a:extLst>
            <a:ext uri="{FF2B5EF4-FFF2-40B4-BE49-F238E27FC236}">
              <a16:creationId xmlns:a16="http://schemas.microsoft.com/office/drawing/2014/main" id="{C602A7B1-ABF9-4A60-8661-40D145AB7414}"/>
            </a:ext>
          </a:extLst>
        </xdr:cNvPr>
        <xdr:cNvSpPr>
          <a:spLocks noChangeArrowheads="1"/>
        </xdr:cNvSpPr>
      </xdr:nvSpPr>
      <xdr:spPr bwMode="auto">
        <a:xfrm>
          <a:off x="9320821" y="6341112"/>
          <a:ext cx="155576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146540</xdr:colOff>
      <xdr:row>38</xdr:row>
      <xdr:rowOff>7323</xdr:rowOff>
    </xdr:from>
    <xdr:ext cx="520211" cy="146539"/>
    <xdr:sp macro="" textlink="">
      <xdr:nvSpPr>
        <xdr:cNvPr id="1446" name="Text Box 325">
          <a:extLst>
            <a:ext uri="{FF2B5EF4-FFF2-40B4-BE49-F238E27FC236}">
              <a16:creationId xmlns:a16="http://schemas.microsoft.com/office/drawing/2014/main" id="{C347847D-F28D-4AA9-B892-9F41E6C3F373}"/>
            </a:ext>
          </a:extLst>
        </xdr:cNvPr>
        <xdr:cNvSpPr txBox="1">
          <a:spLocks noChangeArrowheads="1"/>
        </xdr:cNvSpPr>
      </xdr:nvSpPr>
      <xdr:spPr bwMode="auto">
        <a:xfrm>
          <a:off x="9468340" y="6528773"/>
          <a:ext cx="520211" cy="146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667899</xdr:colOff>
      <xdr:row>36</xdr:row>
      <xdr:rowOff>158750</xdr:rowOff>
    </xdr:from>
    <xdr:to>
      <xdr:col>16</xdr:col>
      <xdr:colOff>52742</xdr:colOff>
      <xdr:row>38</xdr:row>
      <xdr:rowOff>89297</xdr:rowOff>
    </xdr:to>
    <xdr:sp macro="" textlink="">
      <xdr:nvSpPr>
        <xdr:cNvPr id="1447" name="Line 1266">
          <a:extLst>
            <a:ext uri="{FF2B5EF4-FFF2-40B4-BE49-F238E27FC236}">
              <a16:creationId xmlns:a16="http://schemas.microsoft.com/office/drawing/2014/main" id="{ED74B8A1-0A0B-404A-9624-B14B6364E2EE}"/>
            </a:ext>
          </a:extLst>
        </xdr:cNvPr>
        <xdr:cNvSpPr>
          <a:spLocks noChangeShapeType="1"/>
        </xdr:cNvSpPr>
      </xdr:nvSpPr>
      <xdr:spPr bwMode="auto">
        <a:xfrm flipH="1" flipV="1">
          <a:off x="9284849" y="6337300"/>
          <a:ext cx="89693" cy="2734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628650</xdr:colOff>
      <xdr:row>29</xdr:row>
      <xdr:rowOff>161472</xdr:rowOff>
    </xdr:from>
    <xdr:to>
      <xdr:col>20</xdr:col>
      <xdr:colOff>84124</xdr:colOff>
      <xdr:row>30</xdr:row>
      <xdr:rowOff>135432</xdr:rowOff>
    </xdr:to>
    <xdr:pic>
      <xdr:nvPicPr>
        <xdr:cNvPr id="1448" name="図 1447">
          <a:extLst>
            <a:ext uri="{FF2B5EF4-FFF2-40B4-BE49-F238E27FC236}">
              <a16:creationId xmlns:a16="http://schemas.microsoft.com/office/drawing/2014/main" id="{010F201E-5AFD-4368-A9B3-BB9BFC3CB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065000" y="5139872"/>
          <a:ext cx="160324" cy="145410"/>
        </a:xfrm>
        <a:prstGeom prst="rect">
          <a:avLst/>
        </a:prstGeom>
      </xdr:spPr>
    </xdr:pic>
    <xdr:clientData/>
  </xdr:twoCellAnchor>
  <xdr:twoCellAnchor editAs="oneCell">
    <xdr:from>
      <xdr:col>19</xdr:col>
      <xdr:colOff>628653</xdr:colOff>
      <xdr:row>28</xdr:row>
      <xdr:rowOff>152400</xdr:rowOff>
    </xdr:from>
    <xdr:to>
      <xdr:col>20</xdr:col>
      <xdr:colOff>83369</xdr:colOff>
      <xdr:row>29</xdr:row>
      <xdr:rowOff>137886</xdr:rowOff>
    </xdr:to>
    <xdr:pic>
      <xdr:nvPicPr>
        <xdr:cNvPr id="1449" name="図 1448">
          <a:extLst>
            <a:ext uri="{FF2B5EF4-FFF2-40B4-BE49-F238E27FC236}">
              <a16:creationId xmlns:a16="http://schemas.microsoft.com/office/drawing/2014/main" id="{6D773BD2-6865-42AD-9B76-8E1D06B29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065003" y="4959350"/>
          <a:ext cx="159566" cy="156936"/>
        </a:xfrm>
        <a:prstGeom prst="rect">
          <a:avLst/>
        </a:prstGeom>
      </xdr:spPr>
    </xdr:pic>
    <xdr:clientData/>
  </xdr:twoCellAnchor>
  <xdr:twoCellAnchor editAs="oneCell">
    <xdr:from>
      <xdr:col>11</xdr:col>
      <xdr:colOff>565150</xdr:colOff>
      <xdr:row>43</xdr:row>
      <xdr:rowOff>82097</xdr:rowOff>
    </xdr:from>
    <xdr:to>
      <xdr:col>12</xdr:col>
      <xdr:colOff>20623</xdr:colOff>
      <xdr:row>44</xdr:row>
      <xdr:rowOff>56057</xdr:rowOff>
    </xdr:to>
    <xdr:pic>
      <xdr:nvPicPr>
        <xdr:cNvPr id="1450" name="図 1449">
          <a:extLst>
            <a:ext uri="{FF2B5EF4-FFF2-40B4-BE49-F238E27FC236}">
              <a16:creationId xmlns:a16="http://schemas.microsoft.com/office/drawing/2014/main" id="{B21A237F-3832-4B2C-80F8-BD0982599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411200" y="6089197"/>
          <a:ext cx="160323" cy="145410"/>
        </a:xfrm>
        <a:prstGeom prst="rect">
          <a:avLst/>
        </a:prstGeom>
      </xdr:spPr>
    </xdr:pic>
    <xdr:clientData/>
  </xdr:twoCellAnchor>
  <xdr:twoCellAnchor>
    <xdr:from>
      <xdr:col>13</xdr:col>
      <xdr:colOff>144845</xdr:colOff>
      <xdr:row>35</xdr:row>
      <xdr:rowOff>65122</xdr:rowOff>
    </xdr:from>
    <xdr:to>
      <xdr:col>13</xdr:col>
      <xdr:colOff>307617</xdr:colOff>
      <xdr:row>36</xdr:row>
      <xdr:rowOff>1695</xdr:rowOff>
    </xdr:to>
    <xdr:sp macro="" textlink="">
      <xdr:nvSpPr>
        <xdr:cNvPr id="1451" name="六角形 1450">
          <a:extLst>
            <a:ext uri="{FF2B5EF4-FFF2-40B4-BE49-F238E27FC236}">
              <a16:creationId xmlns:a16="http://schemas.microsoft.com/office/drawing/2014/main" id="{B66A4D74-EF77-4907-BE1D-686500D31CD3}"/>
            </a:ext>
          </a:extLst>
        </xdr:cNvPr>
        <xdr:cNvSpPr/>
      </xdr:nvSpPr>
      <xdr:spPr bwMode="auto">
        <a:xfrm>
          <a:off x="7352095" y="6072222"/>
          <a:ext cx="162772" cy="1080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304154</xdr:colOff>
      <xdr:row>35</xdr:row>
      <xdr:rowOff>65109</xdr:rowOff>
    </xdr:from>
    <xdr:to>
      <xdr:col>13</xdr:col>
      <xdr:colOff>466945</xdr:colOff>
      <xdr:row>36</xdr:row>
      <xdr:rowOff>7726</xdr:rowOff>
    </xdr:to>
    <xdr:sp macro="" textlink="">
      <xdr:nvSpPr>
        <xdr:cNvPr id="1452" name="六角形 1451">
          <a:extLst>
            <a:ext uri="{FF2B5EF4-FFF2-40B4-BE49-F238E27FC236}">
              <a16:creationId xmlns:a16="http://schemas.microsoft.com/office/drawing/2014/main" id="{FE890EA8-6DC3-4E7F-91F7-FDF10B27CAC7}"/>
            </a:ext>
          </a:extLst>
        </xdr:cNvPr>
        <xdr:cNvSpPr/>
      </xdr:nvSpPr>
      <xdr:spPr bwMode="auto">
        <a:xfrm>
          <a:off x="7511404" y="6072209"/>
          <a:ext cx="162791" cy="1140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378281</xdr:colOff>
      <xdr:row>25</xdr:row>
      <xdr:rowOff>108859</xdr:rowOff>
    </xdr:from>
    <xdr:ext cx="302076" cy="154213"/>
    <xdr:sp macro="" textlink="">
      <xdr:nvSpPr>
        <xdr:cNvPr id="1453" name="Text Box 972">
          <a:extLst>
            <a:ext uri="{FF2B5EF4-FFF2-40B4-BE49-F238E27FC236}">
              <a16:creationId xmlns:a16="http://schemas.microsoft.com/office/drawing/2014/main" id="{5D7A724F-01EE-42B4-BBD4-3B5AC83A99D0}"/>
            </a:ext>
          </a:extLst>
        </xdr:cNvPr>
        <xdr:cNvSpPr txBox="1">
          <a:spLocks noChangeArrowheads="1"/>
        </xdr:cNvSpPr>
      </xdr:nvSpPr>
      <xdr:spPr bwMode="auto">
        <a:xfrm>
          <a:off x="8973460" y="4422323"/>
          <a:ext cx="302076" cy="1542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494835</xdr:colOff>
      <xdr:row>26</xdr:row>
      <xdr:rowOff>132701</xdr:rowOff>
    </xdr:from>
    <xdr:to>
      <xdr:col>13</xdr:col>
      <xdr:colOff>697459</xdr:colOff>
      <xdr:row>27</xdr:row>
      <xdr:rowOff>151472</xdr:rowOff>
    </xdr:to>
    <xdr:sp macro="" textlink="">
      <xdr:nvSpPr>
        <xdr:cNvPr id="1454" name="六角形 1453">
          <a:extLst>
            <a:ext uri="{FF2B5EF4-FFF2-40B4-BE49-F238E27FC236}">
              <a16:creationId xmlns:a16="http://schemas.microsoft.com/office/drawing/2014/main" id="{2261FB18-9BD0-4007-A608-47417BCFBF2C}"/>
            </a:ext>
          </a:extLst>
        </xdr:cNvPr>
        <xdr:cNvSpPr/>
      </xdr:nvSpPr>
      <xdr:spPr bwMode="auto">
        <a:xfrm>
          <a:off x="9090014" y="4618522"/>
          <a:ext cx="202624" cy="191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450850</xdr:colOff>
      <xdr:row>17</xdr:row>
      <xdr:rowOff>9134</xdr:rowOff>
    </xdr:from>
    <xdr:to>
      <xdr:col>19</xdr:col>
      <xdr:colOff>603263</xdr:colOff>
      <xdr:row>17</xdr:row>
      <xdr:rowOff>150580</xdr:rowOff>
    </xdr:to>
    <xdr:pic>
      <xdr:nvPicPr>
        <xdr:cNvPr id="1455" name="図 1454">
          <a:extLst>
            <a:ext uri="{FF2B5EF4-FFF2-40B4-BE49-F238E27FC236}">
              <a16:creationId xmlns:a16="http://schemas.microsoft.com/office/drawing/2014/main" id="{C676B9C5-A47F-4197-870C-A5F82DA4C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1887200" y="2930134"/>
          <a:ext cx="152413" cy="141446"/>
        </a:xfrm>
        <a:prstGeom prst="rect">
          <a:avLst/>
        </a:prstGeom>
      </xdr:spPr>
    </xdr:pic>
    <xdr:clientData/>
  </xdr:twoCellAnchor>
  <xdr:twoCellAnchor editAs="oneCell">
    <xdr:from>
      <xdr:col>19</xdr:col>
      <xdr:colOff>604047</xdr:colOff>
      <xdr:row>21</xdr:row>
      <xdr:rowOff>63908</xdr:rowOff>
    </xdr:from>
    <xdr:to>
      <xdr:col>20</xdr:col>
      <xdr:colOff>51610</xdr:colOff>
      <xdr:row>22</xdr:row>
      <xdr:rowOff>32678</xdr:rowOff>
    </xdr:to>
    <xdr:pic>
      <xdr:nvPicPr>
        <xdr:cNvPr id="1456" name="図 1455">
          <a:extLst>
            <a:ext uri="{FF2B5EF4-FFF2-40B4-BE49-F238E27FC236}">
              <a16:creationId xmlns:a16="http://schemas.microsoft.com/office/drawing/2014/main" id="{DAF045D3-5ECC-4F12-94F7-E9F1CFB93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2040397" y="3670708"/>
          <a:ext cx="152413" cy="140220"/>
        </a:xfrm>
        <a:prstGeom prst="rect">
          <a:avLst/>
        </a:prstGeom>
      </xdr:spPr>
    </xdr:pic>
    <xdr:clientData/>
  </xdr:twoCellAnchor>
  <xdr:twoCellAnchor>
    <xdr:from>
      <xdr:col>20</xdr:col>
      <xdr:colOff>114300</xdr:colOff>
      <xdr:row>20</xdr:row>
      <xdr:rowOff>34925</xdr:rowOff>
    </xdr:from>
    <xdr:to>
      <xdr:col>20</xdr:col>
      <xdr:colOff>244148</xdr:colOff>
      <xdr:row>21</xdr:row>
      <xdr:rowOff>140</xdr:rowOff>
    </xdr:to>
    <xdr:sp macro="" textlink="">
      <xdr:nvSpPr>
        <xdr:cNvPr id="1457" name="六角形 1456">
          <a:extLst>
            <a:ext uri="{FF2B5EF4-FFF2-40B4-BE49-F238E27FC236}">
              <a16:creationId xmlns:a16="http://schemas.microsoft.com/office/drawing/2014/main" id="{6B6792C1-2AE9-44B3-B81B-815EEF87F84A}"/>
            </a:ext>
          </a:extLst>
        </xdr:cNvPr>
        <xdr:cNvSpPr/>
      </xdr:nvSpPr>
      <xdr:spPr bwMode="auto">
        <a:xfrm>
          <a:off x="12255500" y="3470275"/>
          <a:ext cx="129848" cy="1366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401220</xdr:colOff>
      <xdr:row>20</xdr:row>
      <xdr:rowOff>140702</xdr:rowOff>
    </xdr:from>
    <xdr:to>
      <xdr:col>20</xdr:col>
      <xdr:colOff>531068</xdr:colOff>
      <xdr:row>21</xdr:row>
      <xdr:rowOff>105917</xdr:rowOff>
    </xdr:to>
    <xdr:sp macro="" textlink="">
      <xdr:nvSpPr>
        <xdr:cNvPr id="1458" name="六角形 1457">
          <a:extLst>
            <a:ext uri="{FF2B5EF4-FFF2-40B4-BE49-F238E27FC236}">
              <a16:creationId xmlns:a16="http://schemas.microsoft.com/office/drawing/2014/main" id="{46520BA2-92B8-4634-8D63-4CB0B2E7490E}"/>
            </a:ext>
          </a:extLst>
        </xdr:cNvPr>
        <xdr:cNvSpPr/>
      </xdr:nvSpPr>
      <xdr:spPr bwMode="auto">
        <a:xfrm>
          <a:off x="12542420" y="3576052"/>
          <a:ext cx="129848" cy="1366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21029</xdr:colOff>
      <xdr:row>51</xdr:row>
      <xdr:rowOff>0</xdr:rowOff>
    </xdr:from>
    <xdr:ext cx="405423" cy="127000"/>
    <xdr:sp macro="" textlink="">
      <xdr:nvSpPr>
        <xdr:cNvPr id="1459" name="Text Box 1194">
          <a:extLst>
            <a:ext uri="{FF2B5EF4-FFF2-40B4-BE49-F238E27FC236}">
              <a16:creationId xmlns:a16="http://schemas.microsoft.com/office/drawing/2014/main" id="{130D662D-937F-4AF6-A36E-7667AA316D87}"/>
            </a:ext>
          </a:extLst>
        </xdr:cNvPr>
        <xdr:cNvSpPr txBox="1">
          <a:spLocks noChangeArrowheads="1"/>
        </xdr:cNvSpPr>
      </xdr:nvSpPr>
      <xdr:spPr bwMode="auto">
        <a:xfrm>
          <a:off x="12867079" y="7378700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1.9-0.8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49795</xdr:colOff>
      <xdr:row>51</xdr:row>
      <xdr:rowOff>115592</xdr:rowOff>
    </xdr:from>
    <xdr:to>
      <xdr:col>11</xdr:col>
      <xdr:colOff>205918</xdr:colOff>
      <xdr:row>52</xdr:row>
      <xdr:rowOff>58193</xdr:rowOff>
    </xdr:to>
    <xdr:sp macro="" textlink="">
      <xdr:nvSpPr>
        <xdr:cNvPr id="1460" name="六角形 1459">
          <a:extLst>
            <a:ext uri="{FF2B5EF4-FFF2-40B4-BE49-F238E27FC236}">
              <a16:creationId xmlns:a16="http://schemas.microsoft.com/office/drawing/2014/main" id="{C7C19AE7-51D3-476D-949D-26E0650BE643}"/>
            </a:ext>
          </a:extLst>
        </xdr:cNvPr>
        <xdr:cNvSpPr/>
      </xdr:nvSpPr>
      <xdr:spPr bwMode="auto">
        <a:xfrm>
          <a:off x="12895845" y="7494292"/>
          <a:ext cx="156123" cy="114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228325</xdr:colOff>
      <xdr:row>51</xdr:row>
      <xdr:rowOff>114291</xdr:rowOff>
    </xdr:from>
    <xdr:to>
      <xdr:col>11</xdr:col>
      <xdr:colOff>376821</xdr:colOff>
      <xdr:row>52</xdr:row>
      <xdr:rowOff>57150</xdr:rowOff>
    </xdr:to>
    <xdr:sp macro="" textlink="">
      <xdr:nvSpPr>
        <xdr:cNvPr id="1461" name="六角形 1460">
          <a:extLst>
            <a:ext uri="{FF2B5EF4-FFF2-40B4-BE49-F238E27FC236}">
              <a16:creationId xmlns:a16="http://schemas.microsoft.com/office/drawing/2014/main" id="{C4ACA865-DE75-4334-B150-6539E33C9953}"/>
            </a:ext>
          </a:extLst>
        </xdr:cNvPr>
        <xdr:cNvSpPr/>
      </xdr:nvSpPr>
      <xdr:spPr bwMode="auto">
        <a:xfrm>
          <a:off x="13074375" y="7492991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657225</xdr:colOff>
      <xdr:row>47</xdr:row>
      <xdr:rowOff>104775</xdr:rowOff>
    </xdr:from>
    <xdr:to>
      <xdr:col>20</xdr:col>
      <xdr:colOff>80402</xdr:colOff>
      <xdr:row>48</xdr:row>
      <xdr:rowOff>55256</xdr:rowOff>
    </xdr:to>
    <xdr:pic>
      <xdr:nvPicPr>
        <xdr:cNvPr id="1462" name="図 1461">
          <a:extLst>
            <a:ext uri="{FF2B5EF4-FFF2-40B4-BE49-F238E27FC236}">
              <a16:creationId xmlns:a16="http://schemas.microsoft.com/office/drawing/2014/main" id="{9BF66C7E-E634-453B-AD22-9F99111BD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2093575" y="8169275"/>
          <a:ext cx="128027" cy="121931"/>
        </a:xfrm>
        <a:prstGeom prst="rect">
          <a:avLst/>
        </a:prstGeom>
      </xdr:spPr>
    </xdr:pic>
    <xdr:clientData/>
  </xdr:twoCellAnchor>
  <xdr:twoCellAnchor>
    <xdr:from>
      <xdr:col>20</xdr:col>
      <xdr:colOff>23203</xdr:colOff>
      <xdr:row>45</xdr:row>
      <xdr:rowOff>70272</xdr:rowOff>
    </xdr:from>
    <xdr:to>
      <xdr:col>20</xdr:col>
      <xdr:colOff>203489</xdr:colOff>
      <xdr:row>48</xdr:row>
      <xdr:rowOff>1</xdr:rowOff>
    </xdr:to>
    <xdr:sp macro="" textlink="">
      <xdr:nvSpPr>
        <xdr:cNvPr id="1463" name="AutoShape 1653">
          <a:extLst>
            <a:ext uri="{FF2B5EF4-FFF2-40B4-BE49-F238E27FC236}">
              <a16:creationId xmlns:a16="http://schemas.microsoft.com/office/drawing/2014/main" id="{5F77B926-619B-480D-9E55-86982C6AB615}"/>
            </a:ext>
          </a:extLst>
        </xdr:cNvPr>
        <xdr:cNvSpPr>
          <a:spLocks/>
        </xdr:cNvSpPr>
      </xdr:nvSpPr>
      <xdr:spPr bwMode="auto">
        <a:xfrm>
          <a:off x="12164403" y="7791872"/>
          <a:ext cx="180286" cy="44407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41275</xdr:colOff>
      <xdr:row>43</xdr:row>
      <xdr:rowOff>87017</xdr:rowOff>
    </xdr:from>
    <xdr:to>
      <xdr:col>19</xdr:col>
      <xdr:colOff>197398</xdr:colOff>
      <xdr:row>44</xdr:row>
      <xdr:rowOff>29618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id="{7B852364-43AF-4AF9-8348-1D1C473A4181}"/>
            </a:ext>
          </a:extLst>
        </xdr:cNvPr>
        <xdr:cNvSpPr/>
      </xdr:nvSpPr>
      <xdr:spPr bwMode="auto">
        <a:xfrm>
          <a:off x="11477625" y="7465717"/>
          <a:ext cx="156123" cy="114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212534</xdr:colOff>
      <xdr:row>43</xdr:row>
      <xdr:rowOff>82550</xdr:rowOff>
    </xdr:from>
    <xdr:to>
      <xdr:col>19</xdr:col>
      <xdr:colOff>361030</xdr:colOff>
      <xdr:row>44</xdr:row>
      <xdr:rowOff>25409</xdr:rowOff>
    </xdr:to>
    <xdr:sp macro="" textlink="">
      <xdr:nvSpPr>
        <xdr:cNvPr id="1465" name="六角形 1464">
          <a:extLst>
            <a:ext uri="{FF2B5EF4-FFF2-40B4-BE49-F238E27FC236}">
              <a16:creationId xmlns:a16="http://schemas.microsoft.com/office/drawing/2014/main" id="{71FA8E77-19DE-44FE-81B7-A5A404BB7C2A}"/>
            </a:ext>
          </a:extLst>
        </xdr:cNvPr>
        <xdr:cNvSpPr/>
      </xdr:nvSpPr>
      <xdr:spPr bwMode="auto">
        <a:xfrm>
          <a:off x="11648884" y="7461250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663165</xdr:colOff>
      <xdr:row>62</xdr:row>
      <xdr:rowOff>121469</xdr:rowOff>
    </xdr:from>
    <xdr:to>
      <xdr:col>11</xdr:col>
      <xdr:colOff>593071</xdr:colOff>
      <xdr:row>63</xdr:row>
      <xdr:rowOff>126818</xdr:rowOff>
    </xdr:to>
    <xdr:pic>
      <xdr:nvPicPr>
        <xdr:cNvPr id="1466" name="図 1465">
          <a:extLst>
            <a:ext uri="{FF2B5EF4-FFF2-40B4-BE49-F238E27FC236}">
              <a16:creationId xmlns:a16="http://schemas.microsoft.com/office/drawing/2014/main" id="{CFA81949-BEB6-4331-A58C-CC738F723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20342523">
          <a:off x="12804365" y="9386119"/>
          <a:ext cx="634756" cy="176799"/>
        </a:xfrm>
        <a:prstGeom prst="rect">
          <a:avLst/>
        </a:prstGeom>
      </xdr:spPr>
    </xdr:pic>
    <xdr:clientData/>
  </xdr:twoCellAnchor>
  <xdr:twoCellAnchor>
    <xdr:from>
      <xdr:col>12</xdr:col>
      <xdr:colOff>20899</xdr:colOff>
      <xdr:row>63</xdr:row>
      <xdr:rowOff>124732</xdr:rowOff>
    </xdr:from>
    <xdr:to>
      <xdr:col>12</xdr:col>
      <xdr:colOff>196851</xdr:colOff>
      <xdr:row>64</xdr:row>
      <xdr:rowOff>120650</xdr:rowOff>
    </xdr:to>
    <xdr:sp macro="" textlink="">
      <xdr:nvSpPr>
        <xdr:cNvPr id="1467" name="六角形 1466">
          <a:extLst>
            <a:ext uri="{FF2B5EF4-FFF2-40B4-BE49-F238E27FC236}">
              <a16:creationId xmlns:a16="http://schemas.microsoft.com/office/drawing/2014/main" id="{2FDB2F05-E501-45A4-8D82-0D49547E1B7F}"/>
            </a:ext>
          </a:extLst>
        </xdr:cNvPr>
        <xdr:cNvSpPr/>
      </xdr:nvSpPr>
      <xdr:spPr bwMode="auto">
        <a:xfrm>
          <a:off x="13571799" y="9560832"/>
          <a:ext cx="175952" cy="1673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337278</xdr:colOff>
      <xdr:row>60</xdr:row>
      <xdr:rowOff>11815</xdr:rowOff>
    </xdr:from>
    <xdr:to>
      <xdr:col>13</xdr:col>
      <xdr:colOff>337278</xdr:colOff>
      <xdr:row>64</xdr:row>
      <xdr:rowOff>127697</xdr:rowOff>
    </xdr:to>
    <xdr:sp macro="" textlink="">
      <xdr:nvSpPr>
        <xdr:cNvPr id="1468" name="Line 1112">
          <a:extLst>
            <a:ext uri="{FF2B5EF4-FFF2-40B4-BE49-F238E27FC236}">
              <a16:creationId xmlns:a16="http://schemas.microsoft.com/office/drawing/2014/main" id="{619DA2A0-F9F2-4130-A90A-B04CAC6DED1A}"/>
            </a:ext>
          </a:extLst>
        </xdr:cNvPr>
        <xdr:cNvSpPr>
          <a:spLocks noChangeShapeType="1"/>
        </xdr:cNvSpPr>
      </xdr:nvSpPr>
      <xdr:spPr bwMode="auto">
        <a:xfrm flipH="1" flipV="1">
          <a:off x="8967198" y="10354209"/>
          <a:ext cx="0" cy="8049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120169</xdr:colOff>
      <xdr:row>28</xdr:row>
      <xdr:rowOff>12293</xdr:rowOff>
    </xdr:from>
    <xdr:to>
      <xdr:col>2</xdr:col>
      <xdr:colOff>456658</xdr:colOff>
      <xdr:row>31</xdr:row>
      <xdr:rowOff>21607</xdr:rowOff>
    </xdr:to>
    <xdr:sp macro="" textlink="">
      <xdr:nvSpPr>
        <xdr:cNvPr id="1471" name="Freeform 217">
          <a:extLst>
            <a:ext uri="{FF2B5EF4-FFF2-40B4-BE49-F238E27FC236}">
              <a16:creationId xmlns:a16="http://schemas.microsoft.com/office/drawing/2014/main" id="{C5A46DB2-8DCE-4731-9B8D-C90DD7009411}"/>
            </a:ext>
          </a:extLst>
        </xdr:cNvPr>
        <xdr:cNvSpPr>
          <a:spLocks/>
        </xdr:cNvSpPr>
      </xdr:nvSpPr>
      <xdr:spPr bwMode="auto">
        <a:xfrm rot="17332423">
          <a:off x="537757" y="4560405"/>
          <a:ext cx="523664" cy="10413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437 w 13437"/>
            <a:gd name="connsiteY0" fmla="*/ 11818 h 11818"/>
            <a:gd name="connsiteX1" fmla="*/ 9111 w 13437"/>
            <a:gd name="connsiteY1" fmla="*/ 11524 h 11818"/>
            <a:gd name="connsiteX2" fmla="*/ 6545 w 13437"/>
            <a:gd name="connsiteY2" fmla="*/ 11601 h 11818"/>
            <a:gd name="connsiteX3" fmla="*/ 5052 w 13437"/>
            <a:gd name="connsiteY3" fmla="*/ 6078 h 11818"/>
            <a:gd name="connsiteX4" fmla="*/ 0 w 13437"/>
            <a:gd name="connsiteY4" fmla="*/ 0 h 11818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158 w 13050"/>
            <a:gd name="connsiteY2" fmla="*/ 12534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889 w 13050"/>
            <a:gd name="connsiteY2" fmla="*/ 11238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3408"/>
            <a:gd name="connsiteX1" fmla="*/ 8087 w 13050"/>
            <a:gd name="connsiteY1" fmla="*/ 13390 h 13408"/>
            <a:gd name="connsiteX2" fmla="*/ 6889 w 13050"/>
            <a:gd name="connsiteY2" fmla="*/ 11238 h 13408"/>
            <a:gd name="connsiteX3" fmla="*/ 4665 w 13050"/>
            <a:gd name="connsiteY3" fmla="*/ 7011 h 13408"/>
            <a:gd name="connsiteX4" fmla="*/ 0 w 13050"/>
            <a:gd name="connsiteY4" fmla="*/ 0 h 13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050" h="13408">
              <a:moveTo>
                <a:pt x="13050" y="12751"/>
              </a:moveTo>
              <a:cubicBezTo>
                <a:pt x="12177" y="11148"/>
                <a:pt x="9114" y="13642"/>
                <a:pt x="8087" y="13390"/>
              </a:cubicBezTo>
              <a:cubicBezTo>
                <a:pt x="7060" y="13138"/>
                <a:pt x="7459" y="12301"/>
                <a:pt x="6889" y="11238"/>
              </a:cubicBezTo>
              <a:cubicBezTo>
                <a:pt x="6319" y="10175"/>
                <a:pt x="5427" y="7470"/>
                <a:pt x="4665" y="7011"/>
              </a:cubicBezTo>
              <a:cubicBezTo>
                <a:pt x="1340" y="1922"/>
                <a:pt x="1307" y="331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681911</xdr:colOff>
      <xdr:row>29</xdr:row>
      <xdr:rowOff>127298</xdr:rowOff>
    </xdr:from>
    <xdr:to>
      <xdr:col>2</xdr:col>
      <xdr:colOff>148228</xdr:colOff>
      <xdr:row>30</xdr:row>
      <xdr:rowOff>128124</xdr:rowOff>
    </xdr:to>
    <xdr:sp macro="" textlink="">
      <xdr:nvSpPr>
        <xdr:cNvPr id="1472" name="Text Box 1620">
          <a:extLst>
            <a:ext uri="{FF2B5EF4-FFF2-40B4-BE49-F238E27FC236}">
              <a16:creationId xmlns:a16="http://schemas.microsoft.com/office/drawing/2014/main" id="{BE832241-BC67-4940-B4EF-B8ED3E19F59D}"/>
            </a:ext>
          </a:extLst>
        </xdr:cNvPr>
        <xdr:cNvSpPr txBox="1">
          <a:spLocks noChangeArrowheads="1"/>
        </xdr:cNvSpPr>
      </xdr:nvSpPr>
      <xdr:spPr bwMode="auto">
        <a:xfrm>
          <a:off x="840661" y="5105698"/>
          <a:ext cx="171167" cy="1722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278899</xdr:colOff>
      <xdr:row>30</xdr:row>
      <xdr:rowOff>34926</xdr:rowOff>
    </xdr:from>
    <xdr:to>
      <xdr:col>2</xdr:col>
      <xdr:colOff>22225</xdr:colOff>
      <xdr:row>31</xdr:row>
      <xdr:rowOff>34926</xdr:rowOff>
    </xdr:to>
    <xdr:sp macro="" textlink="">
      <xdr:nvSpPr>
        <xdr:cNvPr id="1473" name="Text Box 1620">
          <a:extLst>
            <a:ext uri="{FF2B5EF4-FFF2-40B4-BE49-F238E27FC236}">
              <a16:creationId xmlns:a16="http://schemas.microsoft.com/office/drawing/2014/main" id="{A0A5E66A-3111-4976-8BAC-6837EA52EF3E}"/>
            </a:ext>
          </a:extLst>
        </xdr:cNvPr>
        <xdr:cNvSpPr txBox="1">
          <a:spLocks noChangeArrowheads="1"/>
        </xdr:cNvSpPr>
      </xdr:nvSpPr>
      <xdr:spPr bwMode="auto">
        <a:xfrm>
          <a:off x="437649" y="5184776"/>
          <a:ext cx="448176" cy="1714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和田川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72150</xdr:colOff>
      <xdr:row>28</xdr:row>
      <xdr:rowOff>160035</xdr:rowOff>
    </xdr:from>
    <xdr:to>
      <xdr:col>2</xdr:col>
      <xdr:colOff>703493</xdr:colOff>
      <xdr:row>32</xdr:row>
      <xdr:rowOff>157282</xdr:rowOff>
    </xdr:to>
    <xdr:sp macro="" textlink="">
      <xdr:nvSpPr>
        <xdr:cNvPr id="1474" name="Freeform 1064">
          <a:extLst>
            <a:ext uri="{FF2B5EF4-FFF2-40B4-BE49-F238E27FC236}">
              <a16:creationId xmlns:a16="http://schemas.microsoft.com/office/drawing/2014/main" id="{7D60B77A-A068-441F-BB8B-DB0AF50FB1EC}"/>
            </a:ext>
          </a:extLst>
        </xdr:cNvPr>
        <xdr:cNvSpPr>
          <a:spLocks/>
        </xdr:cNvSpPr>
      </xdr:nvSpPr>
      <xdr:spPr bwMode="auto">
        <a:xfrm>
          <a:off x="935750" y="4966985"/>
          <a:ext cx="631343" cy="683047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57">
              <a:moveTo>
                <a:pt x="0" y="10857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12700</xdr:colOff>
      <xdr:row>30</xdr:row>
      <xdr:rowOff>66675</xdr:rowOff>
    </xdr:from>
    <xdr:to>
      <xdr:col>2</xdr:col>
      <xdr:colOff>132506</xdr:colOff>
      <xdr:row>30</xdr:row>
      <xdr:rowOff>165100</xdr:rowOff>
    </xdr:to>
    <xdr:sp macro="" textlink="">
      <xdr:nvSpPr>
        <xdr:cNvPr id="1475" name="AutoShape 244">
          <a:extLst>
            <a:ext uri="{FF2B5EF4-FFF2-40B4-BE49-F238E27FC236}">
              <a16:creationId xmlns:a16="http://schemas.microsoft.com/office/drawing/2014/main" id="{1661EDB8-7760-480B-B986-652264BE2C7F}"/>
            </a:ext>
          </a:extLst>
        </xdr:cNvPr>
        <xdr:cNvSpPr>
          <a:spLocks noChangeArrowheads="1"/>
        </xdr:cNvSpPr>
      </xdr:nvSpPr>
      <xdr:spPr bwMode="auto">
        <a:xfrm>
          <a:off x="876300" y="5216525"/>
          <a:ext cx="119806" cy="98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681911</xdr:colOff>
      <xdr:row>29</xdr:row>
      <xdr:rowOff>127298</xdr:rowOff>
    </xdr:from>
    <xdr:to>
      <xdr:col>2</xdr:col>
      <xdr:colOff>9300</xdr:colOff>
      <xdr:row>30</xdr:row>
      <xdr:rowOff>122504</xdr:rowOff>
    </xdr:to>
    <xdr:sp macro="" textlink="">
      <xdr:nvSpPr>
        <xdr:cNvPr id="1476" name="Freeform 406">
          <a:extLst>
            <a:ext uri="{FF2B5EF4-FFF2-40B4-BE49-F238E27FC236}">
              <a16:creationId xmlns:a16="http://schemas.microsoft.com/office/drawing/2014/main" id="{A1D2D697-D0AE-4D21-AB76-E78A2B471890}"/>
            </a:ext>
          </a:extLst>
        </xdr:cNvPr>
        <xdr:cNvSpPr>
          <a:spLocks/>
        </xdr:cNvSpPr>
      </xdr:nvSpPr>
      <xdr:spPr bwMode="auto">
        <a:xfrm>
          <a:off x="840661" y="5105698"/>
          <a:ext cx="32239" cy="166656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122135</xdr:colOff>
      <xdr:row>29</xdr:row>
      <xdr:rowOff>127298</xdr:rowOff>
    </xdr:from>
    <xdr:to>
      <xdr:col>2</xdr:col>
      <xdr:colOff>162433</xdr:colOff>
      <xdr:row>30</xdr:row>
      <xdr:rowOff>122504</xdr:rowOff>
    </xdr:to>
    <xdr:sp macro="" textlink="">
      <xdr:nvSpPr>
        <xdr:cNvPr id="1477" name="Freeform 407">
          <a:extLst>
            <a:ext uri="{FF2B5EF4-FFF2-40B4-BE49-F238E27FC236}">
              <a16:creationId xmlns:a16="http://schemas.microsoft.com/office/drawing/2014/main" id="{C4B2EBD5-728D-40D5-9588-B145D6C881EC}"/>
            </a:ext>
          </a:extLst>
        </xdr:cNvPr>
        <xdr:cNvSpPr>
          <a:spLocks/>
        </xdr:cNvSpPr>
      </xdr:nvSpPr>
      <xdr:spPr bwMode="auto">
        <a:xfrm flipH="1" flipV="1">
          <a:off x="985735" y="5105698"/>
          <a:ext cx="40298" cy="166656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170389</xdr:colOff>
      <xdr:row>29</xdr:row>
      <xdr:rowOff>61224</xdr:rowOff>
    </xdr:from>
    <xdr:to>
      <xdr:col>2</xdr:col>
      <xdr:colOff>393137</xdr:colOff>
      <xdr:row>30</xdr:row>
      <xdr:rowOff>63503</xdr:rowOff>
    </xdr:to>
    <xdr:sp macro="" textlink="">
      <xdr:nvSpPr>
        <xdr:cNvPr id="1478" name="六角形 1477">
          <a:extLst>
            <a:ext uri="{FF2B5EF4-FFF2-40B4-BE49-F238E27FC236}">
              <a16:creationId xmlns:a16="http://schemas.microsoft.com/office/drawing/2014/main" id="{C51F58AB-018E-476C-AFF9-65BB29F936BB}"/>
            </a:ext>
          </a:extLst>
        </xdr:cNvPr>
        <xdr:cNvSpPr/>
      </xdr:nvSpPr>
      <xdr:spPr bwMode="auto">
        <a:xfrm>
          <a:off x="1032931" y="4982474"/>
          <a:ext cx="222748" cy="171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203200</xdr:colOff>
      <xdr:row>28</xdr:row>
      <xdr:rowOff>146050</xdr:rowOff>
    </xdr:from>
    <xdr:to>
      <xdr:col>1</xdr:col>
      <xdr:colOff>448649</xdr:colOff>
      <xdr:row>30</xdr:row>
      <xdr:rowOff>19460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AB113C18-E67B-45D4-8CAD-D9FA7146DF9E}"/>
            </a:ext>
          </a:extLst>
        </xdr:cNvPr>
        <xdr:cNvSpPr/>
      </xdr:nvSpPr>
      <xdr:spPr bwMode="auto">
        <a:xfrm>
          <a:off x="361950" y="4953000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615505</xdr:colOff>
      <xdr:row>61</xdr:row>
      <xdr:rowOff>41776</xdr:rowOff>
    </xdr:from>
    <xdr:to>
      <xdr:col>10</xdr:col>
      <xdr:colOff>57195</xdr:colOff>
      <xdr:row>62</xdr:row>
      <xdr:rowOff>9321</xdr:rowOff>
    </xdr:to>
    <xdr:pic>
      <xdr:nvPicPr>
        <xdr:cNvPr id="1480" name="図 1479">
          <a:extLst>
            <a:ext uri="{FF2B5EF4-FFF2-40B4-BE49-F238E27FC236}">
              <a16:creationId xmlns:a16="http://schemas.microsoft.com/office/drawing/2014/main" id="{37E70CAF-0673-4D77-8673-2EA0FCA40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5003355" y="10506576"/>
          <a:ext cx="146540" cy="138995"/>
        </a:xfrm>
        <a:prstGeom prst="rect">
          <a:avLst/>
        </a:prstGeom>
      </xdr:spPr>
    </xdr:pic>
    <xdr:clientData/>
  </xdr:twoCellAnchor>
  <xdr:twoCellAnchor editAs="oneCell">
    <xdr:from>
      <xdr:col>10</xdr:col>
      <xdr:colOff>2785</xdr:colOff>
      <xdr:row>59</xdr:row>
      <xdr:rowOff>91910</xdr:rowOff>
    </xdr:from>
    <xdr:to>
      <xdr:col>10</xdr:col>
      <xdr:colOff>267366</xdr:colOff>
      <xdr:row>60</xdr:row>
      <xdr:rowOff>139719</xdr:rowOff>
    </xdr:to>
    <xdr:pic>
      <xdr:nvPicPr>
        <xdr:cNvPr id="1481" name="図 1480">
          <a:extLst>
            <a:ext uri="{FF2B5EF4-FFF2-40B4-BE49-F238E27FC236}">
              <a16:creationId xmlns:a16="http://schemas.microsoft.com/office/drawing/2014/main" id="{E37B668D-915F-4725-AA96-EF5C56FF1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095485" y="10213810"/>
          <a:ext cx="264581" cy="219259"/>
        </a:xfrm>
        <a:prstGeom prst="rect">
          <a:avLst/>
        </a:prstGeom>
      </xdr:spPr>
    </xdr:pic>
    <xdr:clientData/>
  </xdr:two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1482" name="Freeform 529">
          <a:extLst>
            <a:ext uri="{FF2B5EF4-FFF2-40B4-BE49-F238E27FC236}">
              <a16:creationId xmlns:a16="http://schemas.microsoft.com/office/drawing/2014/main" id="{C05EEE65-6E9E-476F-AD92-2967E9C6C26C}"/>
            </a:ext>
          </a:extLst>
        </xdr:cNvPr>
        <xdr:cNvSpPr>
          <a:spLocks/>
        </xdr:cNvSpPr>
      </xdr:nvSpPr>
      <xdr:spPr bwMode="auto">
        <a:xfrm>
          <a:off x="9559925" y="10217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59</xdr:row>
      <xdr:rowOff>38100</xdr:rowOff>
    </xdr:from>
    <xdr:to>
      <xdr:col>18</xdr:col>
      <xdr:colOff>323850</xdr:colOff>
      <xdr:row>60</xdr:row>
      <xdr:rowOff>85725</xdr:rowOff>
    </xdr:to>
    <xdr:sp macro="" textlink="">
      <xdr:nvSpPr>
        <xdr:cNvPr id="1483" name="Freeform 530">
          <a:extLst>
            <a:ext uri="{FF2B5EF4-FFF2-40B4-BE49-F238E27FC236}">
              <a16:creationId xmlns:a16="http://schemas.microsoft.com/office/drawing/2014/main" id="{0A25C670-97C8-43C3-92AC-760F5F8D8C29}"/>
            </a:ext>
          </a:extLst>
        </xdr:cNvPr>
        <xdr:cNvSpPr>
          <a:spLocks/>
        </xdr:cNvSpPr>
      </xdr:nvSpPr>
      <xdr:spPr bwMode="auto">
        <a:xfrm>
          <a:off x="9559925" y="10160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7342</xdr:colOff>
      <xdr:row>17</xdr:row>
      <xdr:rowOff>0</xdr:rowOff>
    </xdr:from>
    <xdr:to>
      <xdr:col>13</xdr:col>
      <xdr:colOff>198708</xdr:colOff>
      <xdr:row>17</xdr:row>
      <xdr:rowOff>161925</xdr:rowOff>
    </xdr:to>
    <xdr:sp macro="" textlink="">
      <xdr:nvSpPr>
        <xdr:cNvPr id="1484" name="六角形 1483">
          <a:extLst>
            <a:ext uri="{FF2B5EF4-FFF2-40B4-BE49-F238E27FC236}">
              <a16:creationId xmlns:a16="http://schemas.microsoft.com/office/drawing/2014/main" id="{4E8BDDA4-321B-452A-ACF7-8B8F861C9EFA}"/>
            </a:ext>
          </a:extLst>
        </xdr:cNvPr>
        <xdr:cNvSpPr/>
      </xdr:nvSpPr>
      <xdr:spPr bwMode="auto">
        <a:xfrm>
          <a:off x="7214592" y="2921000"/>
          <a:ext cx="191366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350983</xdr:colOff>
      <xdr:row>19</xdr:row>
      <xdr:rowOff>4210</xdr:rowOff>
    </xdr:from>
    <xdr:to>
      <xdr:col>13</xdr:col>
      <xdr:colOff>725346</xdr:colOff>
      <xdr:row>20</xdr:row>
      <xdr:rowOff>132030</xdr:rowOff>
    </xdr:to>
    <xdr:sp macro="" textlink="">
      <xdr:nvSpPr>
        <xdr:cNvPr id="1485" name="Text Box 6674">
          <a:extLst>
            <a:ext uri="{FF2B5EF4-FFF2-40B4-BE49-F238E27FC236}">
              <a16:creationId xmlns:a16="http://schemas.microsoft.com/office/drawing/2014/main" id="{D15F114F-3A7D-4FE6-B329-900416CDEEC8}"/>
            </a:ext>
          </a:extLst>
        </xdr:cNvPr>
        <xdr:cNvSpPr txBox="1">
          <a:spLocks noChangeArrowheads="1"/>
        </xdr:cNvSpPr>
      </xdr:nvSpPr>
      <xdr:spPr bwMode="auto">
        <a:xfrm>
          <a:off x="7558233" y="3268110"/>
          <a:ext cx="355313" cy="29927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346076</xdr:colOff>
      <xdr:row>23</xdr:row>
      <xdr:rowOff>23975</xdr:rowOff>
    </xdr:from>
    <xdr:ext cx="101599" cy="292100"/>
    <xdr:sp macro="" textlink="">
      <xdr:nvSpPr>
        <xdr:cNvPr id="1486" name="Text Box 777">
          <a:extLst>
            <a:ext uri="{FF2B5EF4-FFF2-40B4-BE49-F238E27FC236}">
              <a16:creationId xmlns:a16="http://schemas.microsoft.com/office/drawing/2014/main" id="{4F4718B8-CE90-4953-9315-F04EC6D549DB}"/>
            </a:ext>
          </a:extLst>
        </xdr:cNvPr>
        <xdr:cNvSpPr txBox="1">
          <a:spLocks noChangeArrowheads="1"/>
        </xdr:cNvSpPr>
      </xdr:nvSpPr>
      <xdr:spPr bwMode="auto">
        <a:xfrm>
          <a:off x="9662717" y="3967920"/>
          <a:ext cx="101599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13</xdr:col>
      <xdr:colOff>26516</xdr:colOff>
      <xdr:row>19</xdr:row>
      <xdr:rowOff>0</xdr:rowOff>
    </xdr:from>
    <xdr:ext cx="373065" cy="103156"/>
    <xdr:sp macro="" textlink="">
      <xdr:nvSpPr>
        <xdr:cNvPr id="1487" name="Text Box 1664">
          <a:extLst>
            <a:ext uri="{FF2B5EF4-FFF2-40B4-BE49-F238E27FC236}">
              <a16:creationId xmlns:a16="http://schemas.microsoft.com/office/drawing/2014/main" id="{89032946-4F30-4AF0-B157-F7EDDAEEDA97}"/>
            </a:ext>
          </a:extLst>
        </xdr:cNvPr>
        <xdr:cNvSpPr txBox="1">
          <a:spLocks noChangeArrowheads="1"/>
        </xdr:cNvSpPr>
      </xdr:nvSpPr>
      <xdr:spPr bwMode="auto">
        <a:xfrm>
          <a:off x="7233766" y="32639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</a:t>
          </a:r>
        </a:p>
      </xdr:txBody>
    </xdr:sp>
    <xdr:clientData/>
  </xdr:oneCellAnchor>
  <xdr:twoCellAnchor>
    <xdr:from>
      <xdr:col>13</xdr:col>
      <xdr:colOff>36429</xdr:colOff>
      <xdr:row>19</xdr:row>
      <xdr:rowOff>96936</xdr:rowOff>
    </xdr:from>
    <xdr:to>
      <xdr:col>13</xdr:col>
      <xdr:colOff>178014</xdr:colOff>
      <xdr:row>20</xdr:row>
      <xdr:rowOff>43933</xdr:rowOff>
    </xdr:to>
    <xdr:sp macro="" textlink="">
      <xdr:nvSpPr>
        <xdr:cNvPr id="1488" name="六角形 1487">
          <a:extLst>
            <a:ext uri="{FF2B5EF4-FFF2-40B4-BE49-F238E27FC236}">
              <a16:creationId xmlns:a16="http://schemas.microsoft.com/office/drawing/2014/main" id="{AE1063C5-7246-4136-B5B4-B91C785F3EDE}"/>
            </a:ext>
          </a:extLst>
        </xdr:cNvPr>
        <xdr:cNvSpPr/>
      </xdr:nvSpPr>
      <xdr:spPr bwMode="auto">
        <a:xfrm>
          <a:off x="7243679" y="3360836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13</xdr:col>
      <xdr:colOff>244627</xdr:colOff>
      <xdr:row>19</xdr:row>
      <xdr:rowOff>94728</xdr:rowOff>
    </xdr:from>
    <xdr:to>
      <xdr:col>13</xdr:col>
      <xdr:colOff>379770</xdr:colOff>
      <xdr:row>20</xdr:row>
      <xdr:rowOff>46553</xdr:rowOff>
    </xdr:to>
    <xdr:sp macro="" textlink="">
      <xdr:nvSpPr>
        <xdr:cNvPr id="1489" name="六角形 1488">
          <a:extLst>
            <a:ext uri="{FF2B5EF4-FFF2-40B4-BE49-F238E27FC236}">
              <a16:creationId xmlns:a16="http://schemas.microsoft.com/office/drawing/2014/main" id="{9F7E2542-3730-4F20-88AD-616516C9EB30}"/>
            </a:ext>
          </a:extLst>
        </xdr:cNvPr>
        <xdr:cNvSpPr/>
      </xdr:nvSpPr>
      <xdr:spPr bwMode="auto">
        <a:xfrm>
          <a:off x="7451877" y="3358628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321266</xdr:colOff>
      <xdr:row>22</xdr:row>
      <xdr:rowOff>12701</xdr:rowOff>
    </xdr:from>
    <xdr:to>
      <xdr:col>14</xdr:col>
      <xdr:colOff>689221</xdr:colOff>
      <xdr:row>22</xdr:row>
      <xdr:rowOff>12701</xdr:rowOff>
    </xdr:to>
    <xdr:sp macro="" textlink="">
      <xdr:nvSpPr>
        <xdr:cNvPr id="1490" name="Freeform 871">
          <a:extLst>
            <a:ext uri="{FF2B5EF4-FFF2-40B4-BE49-F238E27FC236}">
              <a16:creationId xmlns:a16="http://schemas.microsoft.com/office/drawing/2014/main" id="{DA7B2D92-3A3A-4182-90C5-7EAD13CAB490}"/>
            </a:ext>
          </a:extLst>
        </xdr:cNvPr>
        <xdr:cNvSpPr>
          <a:spLocks/>
        </xdr:cNvSpPr>
      </xdr:nvSpPr>
      <xdr:spPr bwMode="auto">
        <a:xfrm>
          <a:off x="8933454" y="3785494"/>
          <a:ext cx="1072408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45955</xdr:colOff>
      <xdr:row>18</xdr:row>
      <xdr:rowOff>28575</xdr:rowOff>
    </xdr:from>
    <xdr:to>
      <xdr:col>14</xdr:col>
      <xdr:colOff>68525</xdr:colOff>
      <xdr:row>24</xdr:row>
      <xdr:rowOff>104775</xdr:rowOff>
    </xdr:to>
    <xdr:sp macro="" textlink="">
      <xdr:nvSpPr>
        <xdr:cNvPr id="1491" name="Line 872">
          <a:extLst>
            <a:ext uri="{FF2B5EF4-FFF2-40B4-BE49-F238E27FC236}">
              <a16:creationId xmlns:a16="http://schemas.microsoft.com/office/drawing/2014/main" id="{BDCB0781-AB07-4B72-9FDE-EE38CF03EF44}"/>
            </a:ext>
          </a:extLst>
        </xdr:cNvPr>
        <xdr:cNvSpPr>
          <a:spLocks noChangeShapeType="1"/>
        </xdr:cNvSpPr>
      </xdr:nvSpPr>
      <xdr:spPr bwMode="auto">
        <a:xfrm flipV="1">
          <a:off x="7958055" y="3121025"/>
          <a:ext cx="22570" cy="11049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152400</xdr:colOff>
      <xdr:row>22</xdr:row>
      <xdr:rowOff>32525</xdr:rowOff>
    </xdr:from>
    <xdr:ext cx="469555" cy="177997"/>
    <xdr:sp macro="" textlink="">
      <xdr:nvSpPr>
        <xdr:cNvPr id="1492" name="Text Box 878">
          <a:extLst>
            <a:ext uri="{FF2B5EF4-FFF2-40B4-BE49-F238E27FC236}">
              <a16:creationId xmlns:a16="http://schemas.microsoft.com/office/drawing/2014/main" id="{F880F9EA-4447-48C8-B5B4-46F583902F8F}"/>
            </a:ext>
          </a:extLst>
        </xdr:cNvPr>
        <xdr:cNvSpPr txBox="1">
          <a:spLocks noChangeArrowheads="1"/>
        </xdr:cNvSpPr>
      </xdr:nvSpPr>
      <xdr:spPr bwMode="auto">
        <a:xfrm>
          <a:off x="9469041" y="3805318"/>
          <a:ext cx="46955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</a:t>
          </a:r>
        </a:p>
      </xdr:txBody>
    </xdr:sp>
    <xdr:clientData/>
  </xdr:oneCellAnchor>
  <xdr:twoCellAnchor editAs="oneCell">
    <xdr:from>
      <xdr:col>13</xdr:col>
      <xdr:colOff>665425</xdr:colOff>
      <xdr:row>21</xdr:row>
      <xdr:rowOff>103050</xdr:rowOff>
    </xdr:from>
    <xdr:to>
      <xdr:col>14</xdr:col>
      <xdr:colOff>137793</xdr:colOff>
      <xdr:row>22</xdr:row>
      <xdr:rowOff>90971</xdr:rowOff>
    </xdr:to>
    <xdr:pic>
      <xdr:nvPicPr>
        <xdr:cNvPr id="1493" name="図 1492">
          <a:extLst>
            <a:ext uri="{FF2B5EF4-FFF2-40B4-BE49-F238E27FC236}">
              <a16:creationId xmlns:a16="http://schemas.microsoft.com/office/drawing/2014/main" id="{414AB744-B106-43C4-A028-A122E4C8E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872675" y="3709850"/>
          <a:ext cx="177218" cy="159371"/>
        </a:xfrm>
        <a:prstGeom prst="rect">
          <a:avLst/>
        </a:prstGeom>
      </xdr:spPr>
    </xdr:pic>
    <xdr:clientData/>
  </xdr:twoCellAnchor>
  <xdr:twoCellAnchor editAs="oneCell">
    <xdr:from>
      <xdr:col>13</xdr:col>
      <xdr:colOff>662169</xdr:colOff>
      <xdr:row>22</xdr:row>
      <xdr:rowOff>95249</xdr:rowOff>
    </xdr:from>
    <xdr:to>
      <xdr:col>14</xdr:col>
      <xdr:colOff>149854</xdr:colOff>
      <xdr:row>23</xdr:row>
      <xdr:rowOff>98424</xdr:rowOff>
    </xdr:to>
    <xdr:pic>
      <xdr:nvPicPr>
        <xdr:cNvPr id="1494" name="図 1493">
          <a:extLst>
            <a:ext uri="{FF2B5EF4-FFF2-40B4-BE49-F238E27FC236}">
              <a16:creationId xmlns:a16="http://schemas.microsoft.com/office/drawing/2014/main" id="{1A7F0FAF-1673-410C-91A5-633BB5737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7869419" y="3873499"/>
          <a:ext cx="192535" cy="174625"/>
        </a:xfrm>
        <a:prstGeom prst="rect">
          <a:avLst/>
        </a:prstGeom>
      </xdr:spPr>
    </xdr:pic>
    <xdr:clientData/>
  </xdr:twoCellAnchor>
  <xdr:twoCellAnchor>
    <xdr:from>
      <xdr:col>13</xdr:col>
      <xdr:colOff>500325</xdr:colOff>
      <xdr:row>23</xdr:row>
      <xdr:rowOff>75900</xdr:rowOff>
    </xdr:from>
    <xdr:to>
      <xdr:col>14</xdr:col>
      <xdr:colOff>2480</xdr:colOff>
      <xdr:row>24</xdr:row>
      <xdr:rowOff>89294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5F07BD5B-79F0-4803-9FE9-BD13748CD342}"/>
            </a:ext>
          </a:extLst>
        </xdr:cNvPr>
        <xdr:cNvSpPr/>
      </xdr:nvSpPr>
      <xdr:spPr bwMode="auto">
        <a:xfrm>
          <a:off x="9112513" y="4019845"/>
          <a:ext cx="206608" cy="184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180975</xdr:colOff>
      <xdr:row>21</xdr:row>
      <xdr:rowOff>85726</xdr:rowOff>
    </xdr:from>
    <xdr:to>
      <xdr:col>14</xdr:col>
      <xdr:colOff>571500</xdr:colOff>
      <xdr:row>22</xdr:row>
      <xdr:rowOff>114301</xdr:rowOff>
    </xdr:to>
    <xdr:grpSp>
      <xdr:nvGrpSpPr>
        <xdr:cNvPr id="1496" name="Group 874">
          <a:extLst>
            <a:ext uri="{FF2B5EF4-FFF2-40B4-BE49-F238E27FC236}">
              <a16:creationId xmlns:a16="http://schemas.microsoft.com/office/drawing/2014/main" id="{47F7103F-C279-4AFC-A1D5-D5B77C6EC868}"/>
            </a:ext>
          </a:extLst>
        </xdr:cNvPr>
        <xdr:cNvGrpSpPr>
          <a:grpSpLocks/>
        </xdr:cNvGrpSpPr>
      </xdr:nvGrpSpPr>
      <xdr:grpSpPr bwMode="auto">
        <a:xfrm>
          <a:off x="9479189" y="3709762"/>
          <a:ext cx="390525" cy="200932"/>
          <a:chOff x="1389" y="516"/>
          <a:chExt cx="43" cy="21"/>
        </a:xfrm>
      </xdr:grpSpPr>
      <xdr:sp macro="" textlink="">
        <xdr:nvSpPr>
          <xdr:cNvPr id="1497" name="Freeform 875">
            <a:extLst>
              <a:ext uri="{FF2B5EF4-FFF2-40B4-BE49-F238E27FC236}">
                <a16:creationId xmlns:a16="http://schemas.microsoft.com/office/drawing/2014/main" id="{ABC1B40B-7421-48C2-8FBE-B0E3D54B92F2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8" name="Freeform 876">
            <a:extLst>
              <a:ext uri="{FF2B5EF4-FFF2-40B4-BE49-F238E27FC236}">
                <a16:creationId xmlns:a16="http://schemas.microsoft.com/office/drawing/2014/main" id="{40110A80-525F-44BF-B904-CC534C6CD5C1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238125</xdr:colOff>
      <xdr:row>19</xdr:row>
      <xdr:rowOff>38100</xdr:rowOff>
    </xdr:from>
    <xdr:to>
      <xdr:col>14</xdr:col>
      <xdr:colOff>323850</xdr:colOff>
      <xdr:row>20</xdr:row>
      <xdr:rowOff>85725</xdr:rowOff>
    </xdr:to>
    <xdr:sp macro="" textlink="">
      <xdr:nvSpPr>
        <xdr:cNvPr id="1499" name="Freeform 530">
          <a:extLst>
            <a:ext uri="{FF2B5EF4-FFF2-40B4-BE49-F238E27FC236}">
              <a16:creationId xmlns:a16="http://schemas.microsoft.com/office/drawing/2014/main" id="{8381031A-1D94-4BBC-A39F-16FF909C185D}"/>
            </a:ext>
          </a:extLst>
        </xdr:cNvPr>
        <xdr:cNvSpPr>
          <a:spLocks/>
        </xdr:cNvSpPr>
      </xdr:nvSpPr>
      <xdr:spPr bwMode="auto">
        <a:xfrm>
          <a:off x="8150225" y="3302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441325</xdr:colOff>
      <xdr:row>20</xdr:row>
      <xdr:rowOff>23020</xdr:rowOff>
    </xdr:from>
    <xdr:to>
      <xdr:col>14</xdr:col>
      <xdr:colOff>79375</xdr:colOff>
      <xdr:row>22</xdr:row>
      <xdr:rowOff>511</xdr:rowOff>
    </xdr:to>
    <xdr:grpSp>
      <xdr:nvGrpSpPr>
        <xdr:cNvPr id="1500" name="Group 6672">
          <a:extLst>
            <a:ext uri="{FF2B5EF4-FFF2-40B4-BE49-F238E27FC236}">
              <a16:creationId xmlns:a16="http://schemas.microsoft.com/office/drawing/2014/main" id="{525DE51E-45B7-447F-B5DF-47BC3316B2AA}"/>
            </a:ext>
          </a:extLst>
        </xdr:cNvPr>
        <xdr:cNvGrpSpPr>
          <a:grpSpLocks/>
        </xdr:cNvGrpSpPr>
      </xdr:nvGrpSpPr>
      <xdr:grpSpPr bwMode="auto">
        <a:xfrm>
          <a:off x="9036504" y="3474699"/>
          <a:ext cx="341085" cy="322205"/>
          <a:chOff x="536" y="110"/>
          <a:chExt cx="46" cy="44"/>
        </a:xfrm>
      </xdr:grpSpPr>
      <xdr:pic>
        <xdr:nvPicPr>
          <xdr:cNvPr id="1501" name="Picture 6673" descr="route2">
            <a:extLst>
              <a:ext uri="{FF2B5EF4-FFF2-40B4-BE49-F238E27FC236}">
                <a16:creationId xmlns:a16="http://schemas.microsoft.com/office/drawing/2014/main" id="{9A0AE58D-B51A-4CAB-8437-2CC94CE234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2" name="Text Box 6674">
            <a:extLst>
              <a:ext uri="{FF2B5EF4-FFF2-40B4-BE49-F238E27FC236}">
                <a16:creationId xmlns:a16="http://schemas.microsoft.com/office/drawing/2014/main" id="{7206D909-E313-4B19-8F1D-175F4CF619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13</xdr:col>
      <xdr:colOff>419100</xdr:colOff>
      <xdr:row>18</xdr:row>
      <xdr:rowOff>83340</xdr:rowOff>
    </xdr:from>
    <xdr:to>
      <xdr:col>14</xdr:col>
      <xdr:colOff>3175</xdr:colOff>
      <xdr:row>20</xdr:row>
      <xdr:rowOff>7438</xdr:rowOff>
    </xdr:to>
    <xdr:grpSp>
      <xdr:nvGrpSpPr>
        <xdr:cNvPr id="1503" name="Group 6672">
          <a:extLst>
            <a:ext uri="{FF2B5EF4-FFF2-40B4-BE49-F238E27FC236}">
              <a16:creationId xmlns:a16="http://schemas.microsoft.com/office/drawing/2014/main" id="{D9FE9A9D-0D31-4D6E-9C63-3DE6DE4F0693}"/>
            </a:ext>
          </a:extLst>
        </xdr:cNvPr>
        <xdr:cNvGrpSpPr>
          <a:grpSpLocks/>
        </xdr:cNvGrpSpPr>
      </xdr:nvGrpSpPr>
      <xdr:grpSpPr bwMode="auto">
        <a:xfrm>
          <a:off x="9014279" y="3190304"/>
          <a:ext cx="287110" cy="268813"/>
          <a:chOff x="536" y="110"/>
          <a:chExt cx="46" cy="44"/>
        </a:xfrm>
      </xdr:grpSpPr>
      <xdr:pic>
        <xdr:nvPicPr>
          <xdr:cNvPr id="1504" name="Picture 6673" descr="route2">
            <a:extLst>
              <a:ext uri="{FF2B5EF4-FFF2-40B4-BE49-F238E27FC236}">
                <a16:creationId xmlns:a16="http://schemas.microsoft.com/office/drawing/2014/main" id="{3BC95586-1629-4C77-9A54-B834B47855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5" name="Text Box 6674">
            <a:extLst>
              <a:ext uri="{FF2B5EF4-FFF2-40B4-BE49-F238E27FC236}">
                <a16:creationId xmlns:a16="http://schemas.microsoft.com/office/drawing/2014/main" id="{EB4AB9AC-3B2F-437A-876C-5B92EAD891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</a:p>
        </xdr:txBody>
      </xdr:sp>
    </xdr:grpSp>
    <xdr:clientData/>
  </xdr:twoCellAnchor>
  <xdr:twoCellAnchor>
    <xdr:from>
      <xdr:col>13</xdr:col>
      <xdr:colOff>447006</xdr:colOff>
      <xdr:row>19</xdr:row>
      <xdr:rowOff>151309</xdr:rowOff>
    </xdr:from>
    <xdr:to>
      <xdr:col>14</xdr:col>
      <xdr:colOff>65349</xdr:colOff>
      <xdr:row>19</xdr:row>
      <xdr:rowOff>163842</xdr:rowOff>
    </xdr:to>
    <xdr:sp macro="" textlink="">
      <xdr:nvSpPr>
        <xdr:cNvPr id="1506" name="Line 129">
          <a:extLst>
            <a:ext uri="{FF2B5EF4-FFF2-40B4-BE49-F238E27FC236}">
              <a16:creationId xmlns:a16="http://schemas.microsoft.com/office/drawing/2014/main" id="{EFF09EEF-58D6-4A4C-92C9-0BE5EA59E390}"/>
            </a:ext>
          </a:extLst>
        </xdr:cNvPr>
        <xdr:cNvSpPr>
          <a:spLocks noChangeShapeType="1"/>
        </xdr:cNvSpPr>
      </xdr:nvSpPr>
      <xdr:spPr bwMode="auto">
        <a:xfrm flipV="1">
          <a:off x="9059194" y="3410645"/>
          <a:ext cx="322796" cy="1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94455</xdr:colOff>
      <xdr:row>19</xdr:row>
      <xdr:rowOff>84338</xdr:rowOff>
    </xdr:from>
    <xdr:ext cx="235447" cy="129381"/>
    <xdr:sp macro="" textlink="">
      <xdr:nvSpPr>
        <xdr:cNvPr id="1507" name="Text Box 1301">
          <a:extLst>
            <a:ext uri="{FF2B5EF4-FFF2-40B4-BE49-F238E27FC236}">
              <a16:creationId xmlns:a16="http://schemas.microsoft.com/office/drawing/2014/main" id="{8D392BB3-1D52-4E1B-BDBD-00549E44CCAD}"/>
            </a:ext>
          </a:extLst>
        </xdr:cNvPr>
        <xdr:cNvSpPr txBox="1">
          <a:spLocks noChangeArrowheads="1"/>
        </xdr:cNvSpPr>
      </xdr:nvSpPr>
      <xdr:spPr bwMode="auto">
        <a:xfrm>
          <a:off x="9411096" y="3343674"/>
          <a:ext cx="235447" cy="1293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向副</a:t>
          </a:r>
        </a:p>
      </xdr:txBody>
    </xdr:sp>
    <xdr:clientData/>
  </xdr:oneCellAnchor>
  <xdr:oneCellAnchor>
    <xdr:from>
      <xdr:col>14</xdr:col>
      <xdr:colOff>205881</xdr:colOff>
      <xdr:row>20</xdr:row>
      <xdr:rowOff>68594</xdr:rowOff>
    </xdr:from>
    <xdr:ext cx="335798" cy="132793"/>
    <xdr:sp macro="" textlink="">
      <xdr:nvSpPr>
        <xdr:cNvPr id="1508" name="Text Box 303">
          <a:extLst>
            <a:ext uri="{FF2B5EF4-FFF2-40B4-BE49-F238E27FC236}">
              <a16:creationId xmlns:a16="http://schemas.microsoft.com/office/drawing/2014/main" id="{3E564F17-D25C-4CA7-9A29-7663D5D653C6}"/>
            </a:ext>
          </a:extLst>
        </xdr:cNvPr>
        <xdr:cNvSpPr txBox="1">
          <a:spLocks noChangeArrowheads="1"/>
        </xdr:cNvSpPr>
      </xdr:nvSpPr>
      <xdr:spPr bwMode="auto">
        <a:xfrm>
          <a:off x="8117981" y="3503944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14</xdr:col>
      <xdr:colOff>33076</xdr:colOff>
      <xdr:row>19</xdr:row>
      <xdr:rowOff>152130</xdr:rowOff>
    </xdr:from>
    <xdr:to>
      <xdr:col>14</xdr:col>
      <xdr:colOff>238126</xdr:colOff>
      <xdr:row>22</xdr:row>
      <xdr:rowOff>13229</xdr:rowOff>
    </xdr:to>
    <xdr:sp macro="" textlink="">
      <xdr:nvSpPr>
        <xdr:cNvPr id="1509" name="AutoShape 1653">
          <a:extLst>
            <a:ext uri="{FF2B5EF4-FFF2-40B4-BE49-F238E27FC236}">
              <a16:creationId xmlns:a16="http://schemas.microsoft.com/office/drawing/2014/main" id="{D92282C3-7CBE-475C-BBEC-95A9A1BD8137}"/>
            </a:ext>
          </a:extLst>
        </xdr:cNvPr>
        <xdr:cNvSpPr>
          <a:spLocks/>
        </xdr:cNvSpPr>
      </xdr:nvSpPr>
      <xdr:spPr bwMode="auto">
        <a:xfrm>
          <a:off x="7945176" y="3416030"/>
          <a:ext cx="205050" cy="3754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167741</xdr:colOff>
      <xdr:row>38</xdr:row>
      <xdr:rowOff>161742</xdr:rowOff>
    </xdr:from>
    <xdr:ext cx="532567" cy="334086"/>
    <xdr:sp macro="" textlink="">
      <xdr:nvSpPr>
        <xdr:cNvPr id="1511" name="Text Box 303">
          <a:extLst>
            <a:ext uri="{FF2B5EF4-FFF2-40B4-BE49-F238E27FC236}">
              <a16:creationId xmlns:a16="http://schemas.microsoft.com/office/drawing/2014/main" id="{AC598DAA-03E2-4CF2-8A76-AF3F4C76B0FB}"/>
            </a:ext>
          </a:extLst>
        </xdr:cNvPr>
        <xdr:cNvSpPr txBox="1">
          <a:spLocks noChangeArrowheads="1"/>
        </xdr:cNvSpPr>
      </xdr:nvSpPr>
      <xdr:spPr bwMode="auto">
        <a:xfrm>
          <a:off x="5260441" y="6683192"/>
          <a:ext cx="532567" cy="334086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以後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170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五条市迄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</xdr:txBody>
    </xdr:sp>
    <xdr:clientData/>
  </xdr:oneCellAnchor>
  <xdr:twoCellAnchor>
    <xdr:from>
      <xdr:col>11</xdr:col>
      <xdr:colOff>266809</xdr:colOff>
      <xdr:row>53</xdr:row>
      <xdr:rowOff>1940</xdr:rowOff>
    </xdr:from>
    <xdr:to>
      <xdr:col>11</xdr:col>
      <xdr:colOff>435229</xdr:colOff>
      <xdr:row>53</xdr:row>
      <xdr:rowOff>164685</xdr:rowOff>
    </xdr:to>
    <xdr:sp macro="" textlink="">
      <xdr:nvSpPr>
        <xdr:cNvPr id="1514" name="六角形 1513">
          <a:extLst>
            <a:ext uri="{FF2B5EF4-FFF2-40B4-BE49-F238E27FC236}">
              <a16:creationId xmlns:a16="http://schemas.microsoft.com/office/drawing/2014/main" id="{A8E01D45-35DE-42D1-B28C-E12B283BD48A}"/>
            </a:ext>
          </a:extLst>
        </xdr:cNvPr>
        <xdr:cNvSpPr/>
      </xdr:nvSpPr>
      <xdr:spPr bwMode="auto">
        <a:xfrm>
          <a:off x="7483240" y="9131021"/>
          <a:ext cx="168420" cy="1627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371270</xdr:colOff>
      <xdr:row>53</xdr:row>
      <xdr:rowOff>20486</xdr:rowOff>
    </xdr:from>
    <xdr:to>
      <xdr:col>20</xdr:col>
      <xdr:colOff>583278</xdr:colOff>
      <xdr:row>54</xdr:row>
      <xdr:rowOff>53299</xdr:rowOff>
    </xdr:to>
    <xdr:sp macro="" textlink="">
      <xdr:nvSpPr>
        <xdr:cNvPr id="1515" name="六角形 1514">
          <a:extLst>
            <a:ext uri="{FF2B5EF4-FFF2-40B4-BE49-F238E27FC236}">
              <a16:creationId xmlns:a16="http://schemas.microsoft.com/office/drawing/2014/main" id="{8CD13D8F-4956-408B-A581-10D5EF8A6240}"/>
            </a:ext>
          </a:extLst>
        </xdr:cNvPr>
        <xdr:cNvSpPr/>
      </xdr:nvSpPr>
      <xdr:spPr bwMode="auto">
        <a:xfrm>
          <a:off x="12512470" y="9113686"/>
          <a:ext cx="212008" cy="20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491612</xdr:colOff>
      <xdr:row>52</xdr:row>
      <xdr:rowOff>148517</xdr:rowOff>
    </xdr:from>
    <xdr:to>
      <xdr:col>8</xdr:col>
      <xdr:colOff>15902</xdr:colOff>
      <xdr:row>55</xdr:row>
      <xdr:rowOff>8226</xdr:rowOff>
    </xdr:to>
    <xdr:grpSp>
      <xdr:nvGrpSpPr>
        <xdr:cNvPr id="1516" name="グループ化 1515">
          <a:extLst>
            <a:ext uri="{FF2B5EF4-FFF2-40B4-BE49-F238E27FC236}">
              <a16:creationId xmlns:a16="http://schemas.microsoft.com/office/drawing/2014/main" id="{26582526-C2A7-4526-B53D-BB9D0B5CAA5A}"/>
            </a:ext>
          </a:extLst>
        </xdr:cNvPr>
        <xdr:cNvGrpSpPr/>
      </xdr:nvGrpSpPr>
      <xdr:grpSpPr>
        <a:xfrm rot="16200000">
          <a:off x="4793848" y="9190352"/>
          <a:ext cx="376781" cy="227326"/>
          <a:chOff x="1456766" y="5311588"/>
          <a:chExt cx="156881" cy="106456"/>
        </a:xfrm>
      </xdr:grpSpPr>
      <xdr:sp macro="" textlink="">
        <xdr:nvSpPr>
          <xdr:cNvPr id="1517" name="Line 2970">
            <a:extLst>
              <a:ext uri="{FF2B5EF4-FFF2-40B4-BE49-F238E27FC236}">
                <a16:creationId xmlns:a16="http://schemas.microsoft.com/office/drawing/2014/main" id="{DEE2DC30-E5DE-4E92-ADCA-D27792772622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8" name="Line 2970">
            <a:extLst>
              <a:ext uri="{FF2B5EF4-FFF2-40B4-BE49-F238E27FC236}">
                <a16:creationId xmlns:a16="http://schemas.microsoft.com/office/drawing/2014/main" id="{06BFB4C4-00C2-4D4A-A4C9-31EF5F4190ED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9" name="Line 2970">
            <a:extLst>
              <a:ext uri="{FF2B5EF4-FFF2-40B4-BE49-F238E27FC236}">
                <a16:creationId xmlns:a16="http://schemas.microsoft.com/office/drawing/2014/main" id="{EE7713E5-938F-4DBB-9764-718B9293072E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2970">
            <a:extLst>
              <a:ext uri="{FF2B5EF4-FFF2-40B4-BE49-F238E27FC236}">
                <a16:creationId xmlns:a16="http://schemas.microsoft.com/office/drawing/2014/main" id="{632A04A5-FD82-499B-97C5-D767A1B2561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5</xdr:col>
      <xdr:colOff>547943</xdr:colOff>
      <xdr:row>45</xdr:row>
      <xdr:rowOff>145948</xdr:rowOff>
    </xdr:from>
    <xdr:to>
      <xdr:col>5</xdr:col>
      <xdr:colOff>688163</xdr:colOff>
      <xdr:row>46</xdr:row>
      <xdr:rowOff>90230</xdr:rowOff>
    </xdr:to>
    <xdr:pic>
      <xdr:nvPicPr>
        <xdr:cNvPr id="1521" name="図 1520">
          <a:extLst>
            <a:ext uri="{FF2B5EF4-FFF2-40B4-BE49-F238E27FC236}">
              <a16:creationId xmlns:a16="http://schemas.microsoft.com/office/drawing/2014/main" id="{91318989-BC7E-41AE-AB0D-2C587BD7C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2116393" y="7867548"/>
          <a:ext cx="140220" cy="115732"/>
        </a:xfrm>
        <a:prstGeom prst="rect">
          <a:avLst/>
        </a:prstGeom>
      </xdr:spPr>
    </xdr:pic>
    <xdr:clientData/>
  </xdr:twoCellAnchor>
  <xdr:twoCellAnchor>
    <xdr:from>
      <xdr:col>6</xdr:col>
      <xdr:colOff>766156</xdr:colOff>
      <xdr:row>41</xdr:row>
      <xdr:rowOff>12813</xdr:rowOff>
    </xdr:from>
    <xdr:to>
      <xdr:col>7</xdr:col>
      <xdr:colOff>170656</xdr:colOff>
      <xdr:row>42</xdr:row>
      <xdr:rowOff>7938</xdr:rowOff>
    </xdr:to>
    <xdr:sp macro="" textlink="">
      <xdr:nvSpPr>
        <xdr:cNvPr id="1522" name="六角形 1521">
          <a:extLst>
            <a:ext uri="{FF2B5EF4-FFF2-40B4-BE49-F238E27FC236}">
              <a16:creationId xmlns:a16="http://schemas.microsoft.com/office/drawing/2014/main" id="{514CCA07-06B5-4A84-9B45-8F81D95B4C43}"/>
            </a:ext>
          </a:extLst>
        </xdr:cNvPr>
        <xdr:cNvSpPr/>
      </xdr:nvSpPr>
      <xdr:spPr bwMode="auto">
        <a:xfrm>
          <a:off x="2975956" y="7048613"/>
          <a:ext cx="172850" cy="166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271667</xdr:colOff>
      <xdr:row>44</xdr:row>
      <xdr:rowOff>126257</xdr:rowOff>
    </xdr:from>
    <xdr:to>
      <xdr:col>8</xdr:col>
      <xdr:colOff>692328</xdr:colOff>
      <xdr:row>46</xdr:row>
      <xdr:rowOff>33656</xdr:rowOff>
    </xdr:to>
    <xdr:sp macro="" textlink="">
      <xdr:nvSpPr>
        <xdr:cNvPr id="1523" name="Text Box 865">
          <a:extLst>
            <a:ext uri="{FF2B5EF4-FFF2-40B4-BE49-F238E27FC236}">
              <a16:creationId xmlns:a16="http://schemas.microsoft.com/office/drawing/2014/main" id="{152582AB-D103-4C26-A671-67EB65CBF24D}"/>
            </a:ext>
          </a:extLst>
        </xdr:cNvPr>
        <xdr:cNvSpPr txBox="1">
          <a:spLocks noChangeArrowheads="1"/>
        </xdr:cNvSpPr>
      </xdr:nvSpPr>
      <xdr:spPr bwMode="auto">
        <a:xfrm flipV="1">
          <a:off x="3249817" y="7676407"/>
          <a:ext cx="1125511" cy="2502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椿山ﾚｲｸﾌﾞﾘｯｼﾞ駐車場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ﾔｯﾎ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ﾎﾟｲﾝﾄ･対岸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136400</xdr:colOff>
      <xdr:row>42</xdr:row>
      <xdr:rowOff>54101</xdr:rowOff>
    </xdr:from>
    <xdr:to>
      <xdr:col>7</xdr:col>
      <xdr:colOff>277808</xdr:colOff>
      <xdr:row>45</xdr:row>
      <xdr:rowOff>62368</xdr:rowOff>
    </xdr:to>
    <xdr:sp macro="" textlink="">
      <xdr:nvSpPr>
        <xdr:cNvPr id="1524" name="Freeform 866">
          <a:extLst>
            <a:ext uri="{FF2B5EF4-FFF2-40B4-BE49-F238E27FC236}">
              <a16:creationId xmlns:a16="http://schemas.microsoft.com/office/drawing/2014/main" id="{2712332C-7861-451C-944A-4C7CD5559013}"/>
            </a:ext>
          </a:extLst>
        </xdr:cNvPr>
        <xdr:cNvSpPr>
          <a:spLocks/>
        </xdr:cNvSpPr>
      </xdr:nvSpPr>
      <xdr:spPr bwMode="auto">
        <a:xfrm flipH="1" flipV="1">
          <a:off x="3114550" y="7261351"/>
          <a:ext cx="141408" cy="522617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  <a:gd name="connsiteX0" fmla="*/ 0 w 20538"/>
            <a:gd name="connsiteY0" fmla="*/ 0 h 19436"/>
            <a:gd name="connsiteX1" fmla="*/ 17748 w 20538"/>
            <a:gd name="connsiteY1" fmla="*/ 0 h 19436"/>
            <a:gd name="connsiteX2" fmla="*/ 20526 w 20538"/>
            <a:gd name="connsiteY2" fmla="*/ 19436 h 19436"/>
            <a:gd name="connsiteX0" fmla="*/ 0 w 20526"/>
            <a:gd name="connsiteY0" fmla="*/ 0 h 19436"/>
            <a:gd name="connsiteX1" fmla="*/ 17748 w 20526"/>
            <a:gd name="connsiteY1" fmla="*/ 0 h 19436"/>
            <a:gd name="connsiteX2" fmla="*/ 20526 w 20526"/>
            <a:gd name="connsiteY2" fmla="*/ 19436 h 19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26" h="19436">
              <a:moveTo>
                <a:pt x="0" y="0"/>
              </a:moveTo>
              <a:lnTo>
                <a:pt x="17748" y="0"/>
              </a:lnTo>
              <a:cubicBezTo>
                <a:pt x="17514" y="3632"/>
                <a:pt x="11873" y="15039"/>
                <a:pt x="20526" y="194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624984</xdr:colOff>
      <xdr:row>48</xdr:row>
      <xdr:rowOff>22509</xdr:rowOff>
    </xdr:from>
    <xdr:to>
      <xdr:col>8</xdr:col>
      <xdr:colOff>688484</xdr:colOff>
      <xdr:row>48</xdr:row>
      <xdr:rowOff>130459</xdr:rowOff>
    </xdr:to>
    <xdr:sp macro="" textlink="">
      <xdr:nvSpPr>
        <xdr:cNvPr id="1525" name="Text Box 1118">
          <a:extLst>
            <a:ext uri="{FF2B5EF4-FFF2-40B4-BE49-F238E27FC236}">
              <a16:creationId xmlns:a16="http://schemas.microsoft.com/office/drawing/2014/main" id="{8B5391DE-6487-4836-849B-A2E47646914A}"/>
            </a:ext>
          </a:extLst>
        </xdr:cNvPr>
        <xdr:cNvSpPr txBox="1">
          <a:spLocks noChangeArrowheads="1"/>
        </xdr:cNvSpPr>
      </xdr:nvSpPr>
      <xdr:spPr bwMode="auto">
        <a:xfrm>
          <a:off x="3603134" y="8258459"/>
          <a:ext cx="768350" cy="1079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702242</xdr:colOff>
      <xdr:row>46</xdr:row>
      <xdr:rowOff>168888</xdr:rowOff>
    </xdr:from>
    <xdr:to>
      <xdr:col>7</xdr:col>
      <xdr:colOff>375957</xdr:colOff>
      <xdr:row>49</xdr:row>
      <xdr:rowOff>1146</xdr:rowOff>
    </xdr:to>
    <xdr:grpSp>
      <xdr:nvGrpSpPr>
        <xdr:cNvPr id="1526" name="Group 6672">
          <a:extLst>
            <a:ext uri="{FF2B5EF4-FFF2-40B4-BE49-F238E27FC236}">
              <a16:creationId xmlns:a16="http://schemas.microsoft.com/office/drawing/2014/main" id="{EACEF5BD-7406-4593-8F23-3DC3D272B00F}"/>
            </a:ext>
          </a:extLst>
        </xdr:cNvPr>
        <xdr:cNvGrpSpPr>
          <a:grpSpLocks/>
        </xdr:cNvGrpSpPr>
      </xdr:nvGrpSpPr>
      <xdr:grpSpPr bwMode="auto">
        <a:xfrm>
          <a:off x="4376171" y="8101852"/>
          <a:ext cx="376750" cy="349330"/>
          <a:chOff x="535" y="107"/>
          <a:chExt cx="42" cy="39"/>
        </a:xfrm>
      </xdr:grpSpPr>
      <xdr:pic>
        <xdr:nvPicPr>
          <xdr:cNvPr id="1527" name="Picture 6673" descr="route2">
            <a:extLst>
              <a:ext uri="{FF2B5EF4-FFF2-40B4-BE49-F238E27FC236}">
                <a16:creationId xmlns:a16="http://schemas.microsoft.com/office/drawing/2014/main" id="{7AD825E7-5F81-42D3-8267-CDD8116B1D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8" name="Text Box 6674">
            <a:extLst>
              <a:ext uri="{FF2B5EF4-FFF2-40B4-BE49-F238E27FC236}">
                <a16:creationId xmlns:a16="http://schemas.microsoft.com/office/drawing/2014/main" id="{67B64699-4012-4ABA-A5E6-65E2650ED8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185055</xdr:colOff>
      <xdr:row>45</xdr:row>
      <xdr:rowOff>142875</xdr:rowOff>
    </xdr:from>
    <xdr:to>
      <xdr:col>7</xdr:col>
      <xdr:colOff>351234</xdr:colOff>
      <xdr:row>47</xdr:row>
      <xdr:rowOff>74961</xdr:rowOff>
    </xdr:to>
    <xdr:sp macro="" textlink="">
      <xdr:nvSpPr>
        <xdr:cNvPr id="1529" name="Freeform 867">
          <a:extLst>
            <a:ext uri="{FF2B5EF4-FFF2-40B4-BE49-F238E27FC236}">
              <a16:creationId xmlns:a16="http://schemas.microsoft.com/office/drawing/2014/main" id="{037DC465-EA36-42FC-9B9D-A0B13B23B633}"/>
            </a:ext>
          </a:extLst>
        </xdr:cNvPr>
        <xdr:cNvSpPr>
          <a:spLocks/>
        </xdr:cNvSpPr>
      </xdr:nvSpPr>
      <xdr:spPr bwMode="auto">
        <a:xfrm>
          <a:off x="3163205" y="7864475"/>
          <a:ext cx="166179" cy="274986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118128</xdr:colOff>
      <xdr:row>46</xdr:row>
      <xdr:rowOff>64403</xdr:rowOff>
    </xdr:from>
    <xdr:to>
      <xdr:col>7</xdr:col>
      <xdr:colOff>248099</xdr:colOff>
      <xdr:row>47</xdr:row>
      <xdr:rowOff>10616</xdr:rowOff>
    </xdr:to>
    <xdr:sp macro="" textlink="">
      <xdr:nvSpPr>
        <xdr:cNvPr id="1530" name="AutoShape 868">
          <a:extLst>
            <a:ext uri="{FF2B5EF4-FFF2-40B4-BE49-F238E27FC236}">
              <a16:creationId xmlns:a16="http://schemas.microsoft.com/office/drawing/2014/main" id="{182B0DF3-0894-4426-AB80-7548EC32403B}"/>
            </a:ext>
          </a:extLst>
        </xdr:cNvPr>
        <xdr:cNvSpPr>
          <a:spLocks noChangeArrowheads="1"/>
        </xdr:cNvSpPr>
      </xdr:nvSpPr>
      <xdr:spPr bwMode="auto">
        <a:xfrm>
          <a:off x="3096278" y="7957453"/>
          <a:ext cx="129971" cy="1176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321460</xdr:colOff>
      <xdr:row>46</xdr:row>
      <xdr:rowOff>28171</xdr:rowOff>
    </xdr:from>
    <xdr:to>
      <xdr:col>8</xdr:col>
      <xdr:colOff>635000</xdr:colOff>
      <xdr:row>47</xdr:row>
      <xdr:rowOff>81088</xdr:rowOff>
    </xdr:to>
    <xdr:sp macro="" textlink="">
      <xdr:nvSpPr>
        <xdr:cNvPr id="1531" name="Text Box 1118">
          <a:extLst>
            <a:ext uri="{FF2B5EF4-FFF2-40B4-BE49-F238E27FC236}">
              <a16:creationId xmlns:a16="http://schemas.microsoft.com/office/drawing/2014/main" id="{311A490D-2E41-471B-931C-C7C6F0E9A687}"/>
            </a:ext>
          </a:extLst>
        </xdr:cNvPr>
        <xdr:cNvSpPr txBox="1">
          <a:spLocks noChangeArrowheads="1"/>
        </xdr:cNvSpPr>
      </xdr:nvSpPr>
      <xdr:spPr bwMode="auto">
        <a:xfrm>
          <a:off x="3299610" y="7921221"/>
          <a:ext cx="1018390" cy="2243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赤い橋塔と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自分のバイクを撮影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104649</xdr:colOff>
      <xdr:row>42</xdr:row>
      <xdr:rowOff>154213</xdr:rowOff>
    </xdr:from>
    <xdr:to>
      <xdr:col>7</xdr:col>
      <xdr:colOff>170088</xdr:colOff>
      <xdr:row>45</xdr:row>
      <xdr:rowOff>2266</xdr:rowOff>
    </xdr:to>
    <xdr:sp macro="" textlink="">
      <xdr:nvSpPr>
        <xdr:cNvPr id="1532" name="Line 845">
          <a:extLst>
            <a:ext uri="{FF2B5EF4-FFF2-40B4-BE49-F238E27FC236}">
              <a16:creationId xmlns:a16="http://schemas.microsoft.com/office/drawing/2014/main" id="{8B50CC9D-377D-4667-9644-9EC2B877DBA5}"/>
            </a:ext>
          </a:extLst>
        </xdr:cNvPr>
        <xdr:cNvSpPr>
          <a:spLocks noChangeShapeType="1"/>
        </xdr:cNvSpPr>
      </xdr:nvSpPr>
      <xdr:spPr bwMode="auto">
        <a:xfrm>
          <a:off x="3082799" y="7361463"/>
          <a:ext cx="65439" cy="362403"/>
        </a:xfrm>
        <a:custGeom>
          <a:avLst/>
          <a:gdLst>
            <a:gd name="connsiteX0" fmla="*/ 0 w 374196"/>
            <a:gd name="connsiteY0" fmla="*/ 0 h 217715"/>
            <a:gd name="connsiteX1" fmla="*/ 374196 w 374196"/>
            <a:gd name="connsiteY1" fmla="*/ 217715 h 217715"/>
            <a:gd name="connsiteX0" fmla="*/ 0 w 176892"/>
            <a:gd name="connsiteY0" fmla="*/ 0 h 285750"/>
            <a:gd name="connsiteX1" fmla="*/ 176892 w 176892"/>
            <a:gd name="connsiteY1" fmla="*/ 285750 h 285750"/>
            <a:gd name="connsiteX0" fmla="*/ 30006 w 66814"/>
            <a:gd name="connsiteY0" fmla="*/ 0 h 360589"/>
            <a:gd name="connsiteX1" fmla="*/ 36809 w 66814"/>
            <a:gd name="connsiteY1" fmla="*/ 360589 h 360589"/>
            <a:gd name="connsiteX0" fmla="*/ 58636 w 65439"/>
            <a:gd name="connsiteY0" fmla="*/ 0 h 360589"/>
            <a:gd name="connsiteX1" fmla="*/ 65439 w 65439"/>
            <a:gd name="connsiteY1" fmla="*/ 360589 h 360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9" h="360589">
              <a:moveTo>
                <a:pt x="58636" y="0"/>
              </a:moveTo>
              <a:cubicBezTo>
                <a:pt x="26886" y="127001"/>
                <a:pt x="-59293" y="288017"/>
                <a:pt x="65439" y="360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10580</xdr:colOff>
      <xdr:row>42</xdr:row>
      <xdr:rowOff>77578</xdr:rowOff>
    </xdr:from>
    <xdr:ext cx="84670" cy="334130"/>
    <xdr:sp macro="" textlink="">
      <xdr:nvSpPr>
        <xdr:cNvPr id="1533" name="Text Box 863">
          <a:extLst>
            <a:ext uri="{FF2B5EF4-FFF2-40B4-BE49-F238E27FC236}">
              <a16:creationId xmlns:a16="http://schemas.microsoft.com/office/drawing/2014/main" id="{5BCEE9FF-4903-4F6F-80E4-31001233E8D3}"/>
            </a:ext>
          </a:extLst>
        </xdr:cNvPr>
        <xdr:cNvSpPr txBox="1">
          <a:spLocks noChangeArrowheads="1"/>
        </xdr:cNvSpPr>
      </xdr:nvSpPr>
      <xdr:spPr bwMode="auto">
        <a:xfrm>
          <a:off x="2988730" y="7284828"/>
          <a:ext cx="84670" cy="33413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7</xdr:col>
      <xdr:colOff>195394</xdr:colOff>
      <xdr:row>44</xdr:row>
      <xdr:rowOff>12530</xdr:rowOff>
    </xdr:from>
    <xdr:to>
      <xdr:col>8</xdr:col>
      <xdr:colOff>396875</xdr:colOff>
      <xdr:row>44</xdr:row>
      <xdr:rowOff>142037</xdr:rowOff>
    </xdr:to>
    <xdr:sp macro="" textlink="">
      <xdr:nvSpPr>
        <xdr:cNvPr id="1534" name="Text Box 1118">
          <a:extLst>
            <a:ext uri="{FF2B5EF4-FFF2-40B4-BE49-F238E27FC236}">
              <a16:creationId xmlns:a16="http://schemas.microsoft.com/office/drawing/2014/main" id="{D8BAD295-702F-4F66-BD7A-083BEA66FD46}"/>
            </a:ext>
          </a:extLst>
        </xdr:cNvPr>
        <xdr:cNvSpPr txBox="1">
          <a:spLocks noChangeArrowheads="1"/>
        </xdr:cNvSpPr>
      </xdr:nvSpPr>
      <xdr:spPr bwMode="auto">
        <a:xfrm>
          <a:off x="3173544" y="7562680"/>
          <a:ext cx="906331" cy="1295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フォトコントロール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607040</xdr:colOff>
      <xdr:row>46</xdr:row>
      <xdr:rowOff>151582</xdr:rowOff>
    </xdr:from>
    <xdr:to>
      <xdr:col>10</xdr:col>
      <xdr:colOff>100155</xdr:colOff>
      <xdr:row>47</xdr:row>
      <xdr:rowOff>163985</xdr:rowOff>
    </xdr:to>
    <xdr:pic>
      <xdr:nvPicPr>
        <xdr:cNvPr id="1535" name="図 1534">
          <a:extLst>
            <a:ext uri="{FF2B5EF4-FFF2-40B4-BE49-F238E27FC236}">
              <a16:creationId xmlns:a16="http://schemas.microsoft.com/office/drawing/2014/main" id="{0E0DEAA9-66CD-4EC5-A7E1-CB28000C8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4994890" y="8044632"/>
          <a:ext cx="197965" cy="183853"/>
        </a:xfrm>
        <a:prstGeom prst="rect">
          <a:avLst/>
        </a:prstGeom>
      </xdr:spPr>
    </xdr:pic>
    <xdr:clientData/>
  </xdr:twoCellAnchor>
  <xdr:twoCellAnchor editAs="oneCell">
    <xdr:from>
      <xdr:col>15</xdr:col>
      <xdr:colOff>668291</xdr:colOff>
      <xdr:row>42</xdr:row>
      <xdr:rowOff>151087</xdr:rowOff>
    </xdr:from>
    <xdr:to>
      <xdr:col>16</xdr:col>
      <xdr:colOff>97926</xdr:colOff>
      <xdr:row>43</xdr:row>
      <xdr:rowOff>125464</xdr:rowOff>
    </xdr:to>
    <xdr:pic>
      <xdr:nvPicPr>
        <xdr:cNvPr id="1536" name="図 1535">
          <a:extLst>
            <a:ext uri="{FF2B5EF4-FFF2-40B4-BE49-F238E27FC236}">
              <a16:creationId xmlns:a16="http://schemas.microsoft.com/office/drawing/2014/main" id="{8256E1D9-279A-46B5-9D76-0A7A5ECC2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9285241" y="7358337"/>
          <a:ext cx="134485" cy="145827"/>
        </a:xfrm>
        <a:prstGeom prst="rect">
          <a:avLst/>
        </a:prstGeom>
      </xdr:spPr>
    </xdr:pic>
    <xdr:clientData/>
  </xdr:twoCellAnchor>
  <xdr:twoCellAnchor>
    <xdr:from>
      <xdr:col>15</xdr:col>
      <xdr:colOff>412237</xdr:colOff>
      <xdr:row>46</xdr:row>
      <xdr:rowOff>104775</xdr:rowOff>
    </xdr:from>
    <xdr:to>
      <xdr:col>15</xdr:col>
      <xdr:colOff>537700</xdr:colOff>
      <xdr:row>47</xdr:row>
      <xdr:rowOff>38407</xdr:rowOff>
    </xdr:to>
    <xdr:sp macro="" textlink="">
      <xdr:nvSpPr>
        <xdr:cNvPr id="1537" name="AutoShape 1275">
          <a:extLst>
            <a:ext uri="{FF2B5EF4-FFF2-40B4-BE49-F238E27FC236}">
              <a16:creationId xmlns:a16="http://schemas.microsoft.com/office/drawing/2014/main" id="{3DD9D02E-D0ED-4003-8D88-3543BCFC3038}"/>
            </a:ext>
          </a:extLst>
        </xdr:cNvPr>
        <xdr:cNvSpPr>
          <a:spLocks noChangeArrowheads="1"/>
        </xdr:cNvSpPr>
      </xdr:nvSpPr>
      <xdr:spPr bwMode="auto">
        <a:xfrm>
          <a:off x="9029187" y="7997825"/>
          <a:ext cx="125463" cy="105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479652</xdr:colOff>
      <xdr:row>14</xdr:row>
      <xdr:rowOff>34835</xdr:rowOff>
    </xdr:from>
    <xdr:to>
      <xdr:col>15</xdr:col>
      <xdr:colOff>639867</xdr:colOff>
      <xdr:row>16</xdr:row>
      <xdr:rowOff>72202</xdr:rowOff>
    </xdr:to>
    <xdr:sp macro="" textlink="">
      <xdr:nvSpPr>
        <xdr:cNvPr id="1538" name="Freeform 497">
          <a:extLst>
            <a:ext uri="{FF2B5EF4-FFF2-40B4-BE49-F238E27FC236}">
              <a16:creationId xmlns:a16="http://schemas.microsoft.com/office/drawing/2014/main" id="{F40FAD07-040E-42EA-9AD4-303E84D98E35}"/>
            </a:ext>
          </a:extLst>
        </xdr:cNvPr>
        <xdr:cNvSpPr>
          <a:spLocks/>
        </xdr:cNvSpPr>
      </xdr:nvSpPr>
      <xdr:spPr bwMode="auto">
        <a:xfrm>
          <a:off x="9096602" y="2441485"/>
          <a:ext cx="160215" cy="380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415538</xdr:colOff>
      <xdr:row>15</xdr:row>
      <xdr:rowOff>28583</xdr:rowOff>
    </xdr:from>
    <xdr:to>
      <xdr:col>15</xdr:col>
      <xdr:colOff>548888</xdr:colOff>
      <xdr:row>15</xdr:row>
      <xdr:rowOff>152408</xdr:rowOff>
    </xdr:to>
    <xdr:sp macro="" textlink="">
      <xdr:nvSpPr>
        <xdr:cNvPr id="1539" name="AutoShape 221">
          <a:extLst>
            <a:ext uri="{FF2B5EF4-FFF2-40B4-BE49-F238E27FC236}">
              <a16:creationId xmlns:a16="http://schemas.microsoft.com/office/drawing/2014/main" id="{A9D047CF-8C9E-4DBD-939F-014BB3F4396A}"/>
            </a:ext>
          </a:extLst>
        </xdr:cNvPr>
        <xdr:cNvSpPr>
          <a:spLocks noChangeArrowheads="1"/>
        </xdr:cNvSpPr>
      </xdr:nvSpPr>
      <xdr:spPr bwMode="auto">
        <a:xfrm>
          <a:off x="9032488" y="260668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346741</xdr:colOff>
      <xdr:row>13</xdr:row>
      <xdr:rowOff>151533</xdr:rowOff>
    </xdr:from>
    <xdr:ext cx="486146" cy="208842"/>
    <xdr:sp macro="" textlink="">
      <xdr:nvSpPr>
        <xdr:cNvPr id="1540" name="Text Box 1563">
          <a:extLst>
            <a:ext uri="{FF2B5EF4-FFF2-40B4-BE49-F238E27FC236}">
              <a16:creationId xmlns:a16="http://schemas.microsoft.com/office/drawing/2014/main" id="{403238B1-EDE2-4A02-8B4E-E844B18914F3}"/>
            </a:ext>
          </a:extLst>
        </xdr:cNvPr>
        <xdr:cNvSpPr txBox="1">
          <a:spLocks noChangeArrowheads="1"/>
        </xdr:cNvSpPr>
      </xdr:nvSpPr>
      <xdr:spPr bwMode="auto">
        <a:xfrm>
          <a:off x="9668541" y="2386733"/>
          <a:ext cx="486146" cy="20884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1" u="none" strike="noStrike" baseline="0">
              <a:solidFill>
                <a:schemeClr val="tx2"/>
              </a:solidFill>
              <a:latin typeface="HG創英角ﾎﾟｯﾌﾟ体" pitchFamily="49" charset="-128"/>
              <a:ea typeface="HG創英角ﾎﾟｯﾌﾟ体" pitchFamily="49" charset="-128"/>
            </a:rPr>
            <a:t>V15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に６分</a:t>
          </a:r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余裕必須</a:t>
          </a:r>
        </a:p>
      </xdr:txBody>
    </xdr:sp>
    <xdr:clientData/>
  </xdr:oneCellAnchor>
  <xdr:oneCellAnchor>
    <xdr:from>
      <xdr:col>15</xdr:col>
      <xdr:colOff>691593</xdr:colOff>
      <xdr:row>15</xdr:row>
      <xdr:rowOff>115229</xdr:rowOff>
    </xdr:from>
    <xdr:ext cx="499033" cy="71687"/>
    <xdr:sp macro="" textlink="">
      <xdr:nvSpPr>
        <xdr:cNvPr id="1541" name="Text Box 1563">
          <a:extLst>
            <a:ext uri="{FF2B5EF4-FFF2-40B4-BE49-F238E27FC236}">
              <a16:creationId xmlns:a16="http://schemas.microsoft.com/office/drawing/2014/main" id="{8FEFF52F-C6FA-4CB4-A337-A2FB70CE906B}"/>
            </a:ext>
          </a:extLst>
        </xdr:cNvPr>
        <xdr:cNvSpPr txBox="1">
          <a:spLocks noChangeArrowheads="1"/>
        </xdr:cNvSpPr>
      </xdr:nvSpPr>
      <xdr:spPr bwMode="auto">
        <a:xfrm>
          <a:off x="9308543" y="2693329"/>
          <a:ext cx="499033" cy="716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</a:t>
          </a:r>
        </a:p>
      </xdr:txBody>
    </xdr:sp>
    <xdr:clientData/>
  </xdr:oneCellAnchor>
  <xdr:oneCellAnchor>
    <xdr:from>
      <xdr:col>15</xdr:col>
      <xdr:colOff>412235</xdr:colOff>
      <xdr:row>9</xdr:row>
      <xdr:rowOff>151078</xdr:rowOff>
    </xdr:from>
    <xdr:ext cx="373065" cy="103156"/>
    <xdr:sp macro="" textlink="">
      <xdr:nvSpPr>
        <xdr:cNvPr id="1542" name="Text Box 1664">
          <a:extLst>
            <a:ext uri="{FF2B5EF4-FFF2-40B4-BE49-F238E27FC236}">
              <a16:creationId xmlns:a16="http://schemas.microsoft.com/office/drawing/2014/main" id="{A26CC0CE-7F6E-41E7-AC3E-117C13311EA6}"/>
            </a:ext>
          </a:extLst>
        </xdr:cNvPr>
        <xdr:cNvSpPr txBox="1">
          <a:spLocks noChangeArrowheads="1"/>
        </xdr:cNvSpPr>
      </xdr:nvSpPr>
      <xdr:spPr bwMode="auto">
        <a:xfrm>
          <a:off x="9029185" y="1694128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3.1+1.3</a:t>
          </a:r>
        </a:p>
      </xdr:txBody>
    </xdr:sp>
    <xdr:clientData/>
  </xdr:oneCellAnchor>
  <xdr:twoCellAnchor>
    <xdr:from>
      <xdr:col>15</xdr:col>
      <xdr:colOff>434864</xdr:colOff>
      <xdr:row>10</xdr:row>
      <xdr:rowOff>67753</xdr:rowOff>
    </xdr:from>
    <xdr:to>
      <xdr:col>15</xdr:col>
      <xdr:colOff>570007</xdr:colOff>
      <xdr:row>11</xdr:row>
      <xdr:rowOff>19577</xdr:rowOff>
    </xdr:to>
    <xdr:sp macro="" textlink="">
      <xdr:nvSpPr>
        <xdr:cNvPr id="1543" name="六角形 1542">
          <a:extLst>
            <a:ext uri="{FF2B5EF4-FFF2-40B4-BE49-F238E27FC236}">
              <a16:creationId xmlns:a16="http://schemas.microsoft.com/office/drawing/2014/main" id="{DF506ECF-33FB-4B56-81A3-0F314733B12B}"/>
            </a:ext>
          </a:extLst>
        </xdr:cNvPr>
        <xdr:cNvSpPr/>
      </xdr:nvSpPr>
      <xdr:spPr bwMode="auto">
        <a:xfrm>
          <a:off x="9051814" y="1788603"/>
          <a:ext cx="135143" cy="1232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630651</xdr:colOff>
      <xdr:row>10</xdr:row>
      <xdr:rowOff>74722</xdr:rowOff>
    </xdr:from>
    <xdr:to>
      <xdr:col>16</xdr:col>
      <xdr:colOff>69200</xdr:colOff>
      <xdr:row>11</xdr:row>
      <xdr:rowOff>21718</xdr:rowOff>
    </xdr:to>
    <xdr:sp macro="" textlink="">
      <xdr:nvSpPr>
        <xdr:cNvPr id="1544" name="六角形 1543">
          <a:extLst>
            <a:ext uri="{FF2B5EF4-FFF2-40B4-BE49-F238E27FC236}">
              <a16:creationId xmlns:a16="http://schemas.microsoft.com/office/drawing/2014/main" id="{02C10D3C-F78A-49A0-8713-0E905BD8B720}"/>
            </a:ext>
          </a:extLst>
        </xdr:cNvPr>
        <xdr:cNvSpPr/>
      </xdr:nvSpPr>
      <xdr:spPr bwMode="auto">
        <a:xfrm>
          <a:off x="9247601" y="1795572"/>
          <a:ext cx="143399" cy="11844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202253</xdr:colOff>
      <xdr:row>9</xdr:row>
      <xdr:rowOff>135705</xdr:rowOff>
    </xdr:from>
    <xdr:ext cx="225324" cy="99853"/>
    <xdr:sp macro="" textlink="">
      <xdr:nvSpPr>
        <xdr:cNvPr id="1545" name="Text Box 1301">
          <a:extLst>
            <a:ext uri="{FF2B5EF4-FFF2-40B4-BE49-F238E27FC236}">
              <a16:creationId xmlns:a16="http://schemas.microsoft.com/office/drawing/2014/main" id="{B2AE7A74-7130-44FC-BF57-D315B8FF9D08}"/>
            </a:ext>
          </a:extLst>
        </xdr:cNvPr>
        <xdr:cNvSpPr txBox="1">
          <a:spLocks noChangeArrowheads="1"/>
        </xdr:cNvSpPr>
      </xdr:nvSpPr>
      <xdr:spPr bwMode="auto">
        <a:xfrm>
          <a:off x="8819203" y="1678755"/>
          <a:ext cx="225324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三在</a:t>
          </a:r>
        </a:p>
      </xdr:txBody>
    </xdr:sp>
    <xdr:clientData/>
  </xdr:oneCellAnchor>
  <xdr:oneCellAnchor>
    <xdr:from>
      <xdr:col>17</xdr:col>
      <xdr:colOff>386633</xdr:colOff>
      <xdr:row>9</xdr:row>
      <xdr:rowOff>20477</xdr:rowOff>
    </xdr:from>
    <xdr:ext cx="294450" cy="69136"/>
    <xdr:sp macro="" textlink="">
      <xdr:nvSpPr>
        <xdr:cNvPr id="1546" name="Text Box 1664">
          <a:extLst>
            <a:ext uri="{FF2B5EF4-FFF2-40B4-BE49-F238E27FC236}">
              <a16:creationId xmlns:a16="http://schemas.microsoft.com/office/drawing/2014/main" id="{C88FBCDC-DCBE-41CF-AC2D-D01B4EFD2DD3}"/>
            </a:ext>
          </a:extLst>
        </xdr:cNvPr>
        <xdr:cNvSpPr txBox="1">
          <a:spLocks noChangeArrowheads="1"/>
        </xdr:cNvSpPr>
      </xdr:nvSpPr>
      <xdr:spPr bwMode="auto">
        <a:xfrm>
          <a:off x="10413283" y="1563527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1.3+3.1</a:t>
          </a:r>
        </a:p>
      </xdr:txBody>
    </xdr:sp>
    <xdr:clientData/>
  </xdr:oneCellAnchor>
  <xdr:twoCellAnchor>
    <xdr:from>
      <xdr:col>17</xdr:col>
      <xdr:colOff>393902</xdr:colOff>
      <xdr:row>9</xdr:row>
      <xdr:rowOff>108719</xdr:rowOff>
    </xdr:from>
    <xdr:to>
      <xdr:col>17</xdr:col>
      <xdr:colOff>529045</xdr:colOff>
      <xdr:row>10</xdr:row>
      <xdr:rowOff>55423</xdr:rowOff>
    </xdr:to>
    <xdr:sp macro="" textlink="">
      <xdr:nvSpPr>
        <xdr:cNvPr id="1547" name="六角形 1546">
          <a:extLst>
            <a:ext uri="{FF2B5EF4-FFF2-40B4-BE49-F238E27FC236}">
              <a16:creationId xmlns:a16="http://schemas.microsoft.com/office/drawing/2014/main" id="{C680A75E-9A5D-4A41-AFF5-A3655831F3A3}"/>
            </a:ext>
          </a:extLst>
        </xdr:cNvPr>
        <xdr:cNvSpPr/>
      </xdr:nvSpPr>
      <xdr:spPr bwMode="auto">
        <a:xfrm>
          <a:off x="10420552" y="1651769"/>
          <a:ext cx="135143" cy="12450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551295</xdr:colOff>
      <xdr:row>9</xdr:row>
      <xdr:rowOff>115697</xdr:rowOff>
    </xdr:from>
    <xdr:to>
      <xdr:col>17</xdr:col>
      <xdr:colOff>693977</xdr:colOff>
      <xdr:row>10</xdr:row>
      <xdr:rowOff>57573</xdr:rowOff>
    </xdr:to>
    <xdr:sp macro="" textlink="">
      <xdr:nvSpPr>
        <xdr:cNvPr id="1548" name="六角形 1547">
          <a:extLst>
            <a:ext uri="{FF2B5EF4-FFF2-40B4-BE49-F238E27FC236}">
              <a16:creationId xmlns:a16="http://schemas.microsoft.com/office/drawing/2014/main" id="{C606317F-7400-4A4F-A303-908E7B291345}"/>
            </a:ext>
          </a:extLst>
        </xdr:cNvPr>
        <xdr:cNvSpPr/>
      </xdr:nvSpPr>
      <xdr:spPr bwMode="auto">
        <a:xfrm>
          <a:off x="10577945" y="1658747"/>
          <a:ext cx="142682" cy="1196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168983</xdr:colOff>
      <xdr:row>9</xdr:row>
      <xdr:rowOff>125457</xdr:rowOff>
    </xdr:from>
    <xdr:ext cx="230445" cy="99853"/>
    <xdr:sp macro="" textlink="">
      <xdr:nvSpPr>
        <xdr:cNvPr id="1549" name="Text Box 1301">
          <a:extLst>
            <a:ext uri="{FF2B5EF4-FFF2-40B4-BE49-F238E27FC236}">
              <a16:creationId xmlns:a16="http://schemas.microsoft.com/office/drawing/2014/main" id="{8DD9BDF7-0E8B-436D-8994-B0774E787FE1}"/>
            </a:ext>
          </a:extLst>
        </xdr:cNvPr>
        <xdr:cNvSpPr txBox="1">
          <a:spLocks noChangeArrowheads="1"/>
        </xdr:cNvSpPr>
      </xdr:nvSpPr>
      <xdr:spPr bwMode="auto">
        <a:xfrm>
          <a:off x="10195633" y="1668507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三在</a:t>
          </a:r>
        </a:p>
      </xdr:txBody>
    </xdr:sp>
    <xdr:clientData/>
  </xdr:oneCellAnchor>
  <xdr:oneCellAnchor>
    <xdr:from>
      <xdr:col>11</xdr:col>
      <xdr:colOff>150405</xdr:colOff>
      <xdr:row>27</xdr:row>
      <xdr:rowOff>0</xdr:rowOff>
    </xdr:from>
    <xdr:ext cx="373065" cy="103156"/>
    <xdr:sp macro="" textlink="">
      <xdr:nvSpPr>
        <xdr:cNvPr id="1550" name="Text Box 1664">
          <a:extLst>
            <a:ext uri="{FF2B5EF4-FFF2-40B4-BE49-F238E27FC236}">
              <a16:creationId xmlns:a16="http://schemas.microsoft.com/office/drawing/2014/main" id="{25A781DA-C180-484D-A258-5C70882597A5}"/>
            </a:ext>
          </a:extLst>
        </xdr:cNvPr>
        <xdr:cNvSpPr txBox="1">
          <a:spLocks noChangeArrowheads="1"/>
        </xdr:cNvSpPr>
      </xdr:nvSpPr>
      <xdr:spPr bwMode="auto">
        <a:xfrm>
          <a:off x="12996455" y="32639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3.6+4.4+3.9</a:t>
          </a:r>
        </a:p>
      </xdr:txBody>
    </xdr:sp>
    <xdr:clientData/>
  </xdr:oneCellAnchor>
  <xdr:twoCellAnchor>
    <xdr:from>
      <xdr:col>11</xdr:col>
      <xdr:colOff>34981</xdr:colOff>
      <xdr:row>27</xdr:row>
      <xdr:rowOff>96936</xdr:rowOff>
    </xdr:from>
    <xdr:to>
      <xdr:col>11</xdr:col>
      <xdr:colOff>176566</xdr:colOff>
      <xdr:row>28</xdr:row>
      <xdr:rowOff>43933</xdr:rowOff>
    </xdr:to>
    <xdr:sp macro="" textlink="">
      <xdr:nvSpPr>
        <xdr:cNvPr id="1551" name="六角形 1550">
          <a:extLst>
            <a:ext uri="{FF2B5EF4-FFF2-40B4-BE49-F238E27FC236}">
              <a16:creationId xmlns:a16="http://schemas.microsoft.com/office/drawing/2014/main" id="{12694C93-54FD-4747-AEC2-F1F8BADF374E}"/>
            </a:ext>
          </a:extLst>
        </xdr:cNvPr>
        <xdr:cNvSpPr/>
      </xdr:nvSpPr>
      <xdr:spPr bwMode="auto">
        <a:xfrm>
          <a:off x="12881031" y="3360836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11</xdr:col>
      <xdr:colOff>259889</xdr:colOff>
      <xdr:row>27</xdr:row>
      <xdr:rowOff>103084</xdr:rowOff>
    </xdr:from>
    <xdr:to>
      <xdr:col>11</xdr:col>
      <xdr:colOff>395032</xdr:colOff>
      <xdr:row>28</xdr:row>
      <xdr:rowOff>54909</xdr:rowOff>
    </xdr:to>
    <xdr:sp macro="" textlink="">
      <xdr:nvSpPr>
        <xdr:cNvPr id="1552" name="六角形 1551">
          <a:extLst>
            <a:ext uri="{FF2B5EF4-FFF2-40B4-BE49-F238E27FC236}">
              <a16:creationId xmlns:a16="http://schemas.microsoft.com/office/drawing/2014/main" id="{9E687CCF-601A-4EB2-8EA3-1227DA07841B}"/>
            </a:ext>
          </a:extLst>
        </xdr:cNvPr>
        <xdr:cNvSpPr/>
      </xdr:nvSpPr>
      <xdr:spPr bwMode="auto">
        <a:xfrm>
          <a:off x="13105939" y="3366984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484616</xdr:colOff>
      <xdr:row>27</xdr:row>
      <xdr:rowOff>104444</xdr:rowOff>
    </xdr:from>
    <xdr:to>
      <xdr:col>11</xdr:col>
      <xdr:colOff>619759</xdr:colOff>
      <xdr:row>28</xdr:row>
      <xdr:rowOff>56269</xdr:rowOff>
    </xdr:to>
    <xdr:sp macro="" textlink="">
      <xdr:nvSpPr>
        <xdr:cNvPr id="1553" name="六角形 1552">
          <a:extLst>
            <a:ext uri="{FF2B5EF4-FFF2-40B4-BE49-F238E27FC236}">
              <a16:creationId xmlns:a16="http://schemas.microsoft.com/office/drawing/2014/main" id="{03A1669E-57C2-47FA-AC89-DEECBF743D5D}"/>
            </a:ext>
          </a:extLst>
        </xdr:cNvPr>
        <xdr:cNvSpPr/>
      </xdr:nvSpPr>
      <xdr:spPr bwMode="auto">
        <a:xfrm>
          <a:off x="13330666" y="3368344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0</xdr:colOff>
      <xdr:row>28</xdr:row>
      <xdr:rowOff>62668</xdr:rowOff>
    </xdr:from>
    <xdr:ext cx="230445" cy="99853"/>
    <xdr:sp macro="" textlink="">
      <xdr:nvSpPr>
        <xdr:cNvPr id="1554" name="Text Box 1301">
          <a:extLst>
            <a:ext uri="{FF2B5EF4-FFF2-40B4-BE49-F238E27FC236}">
              <a16:creationId xmlns:a16="http://schemas.microsoft.com/office/drawing/2014/main" id="{BEADA6D3-77BC-4BBB-B080-E104695E34CD}"/>
            </a:ext>
          </a:extLst>
        </xdr:cNvPr>
        <xdr:cNvSpPr txBox="1">
          <a:spLocks noChangeArrowheads="1"/>
        </xdr:cNvSpPr>
      </xdr:nvSpPr>
      <xdr:spPr bwMode="auto">
        <a:xfrm>
          <a:off x="12846050" y="3498018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三谷</a:t>
          </a:r>
        </a:p>
      </xdr:txBody>
    </xdr:sp>
    <xdr:clientData/>
  </xdr:oneCellAnchor>
  <xdr:oneCellAnchor>
    <xdr:from>
      <xdr:col>11</xdr:col>
      <xdr:colOff>246484</xdr:colOff>
      <xdr:row>28</xdr:row>
      <xdr:rowOff>80456</xdr:rowOff>
    </xdr:from>
    <xdr:ext cx="284076" cy="96081"/>
    <xdr:sp macro="" textlink="">
      <xdr:nvSpPr>
        <xdr:cNvPr id="1555" name="Text Box 1301">
          <a:extLst>
            <a:ext uri="{FF2B5EF4-FFF2-40B4-BE49-F238E27FC236}">
              <a16:creationId xmlns:a16="http://schemas.microsoft.com/office/drawing/2014/main" id="{E520CA12-4181-426A-B1CB-FCB0538ECCBD}"/>
            </a:ext>
          </a:extLst>
        </xdr:cNvPr>
        <xdr:cNvSpPr txBox="1">
          <a:spLocks noChangeArrowheads="1"/>
        </xdr:cNvSpPr>
      </xdr:nvSpPr>
      <xdr:spPr bwMode="auto">
        <a:xfrm>
          <a:off x="7435591" y="4910992"/>
          <a:ext cx="284076" cy="960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oneCellAnchor>
    <xdr:from>
      <xdr:col>13</xdr:col>
      <xdr:colOff>20890</xdr:colOff>
      <xdr:row>20</xdr:row>
      <xdr:rowOff>62670</xdr:rowOff>
    </xdr:from>
    <xdr:ext cx="230445" cy="99853"/>
    <xdr:sp macro="" textlink="">
      <xdr:nvSpPr>
        <xdr:cNvPr id="1556" name="Text Box 1301">
          <a:extLst>
            <a:ext uri="{FF2B5EF4-FFF2-40B4-BE49-F238E27FC236}">
              <a16:creationId xmlns:a16="http://schemas.microsoft.com/office/drawing/2014/main" id="{B4478C60-140D-400D-9C24-3C3DC3994715}"/>
            </a:ext>
          </a:extLst>
        </xdr:cNvPr>
        <xdr:cNvSpPr txBox="1">
          <a:spLocks noChangeArrowheads="1"/>
        </xdr:cNvSpPr>
      </xdr:nvSpPr>
      <xdr:spPr bwMode="auto">
        <a:xfrm>
          <a:off x="7228140" y="3498020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twoCellAnchor>
    <xdr:from>
      <xdr:col>11</xdr:col>
      <xdr:colOff>459541</xdr:colOff>
      <xdr:row>21</xdr:row>
      <xdr:rowOff>0</xdr:rowOff>
    </xdr:from>
    <xdr:to>
      <xdr:col>11</xdr:col>
      <xdr:colOff>704990</xdr:colOff>
      <xdr:row>22</xdr:row>
      <xdr:rowOff>36350</xdr:rowOff>
    </xdr:to>
    <xdr:sp macro="" textlink="">
      <xdr:nvSpPr>
        <xdr:cNvPr id="1557" name="六角形 1556">
          <a:extLst>
            <a:ext uri="{FF2B5EF4-FFF2-40B4-BE49-F238E27FC236}">
              <a16:creationId xmlns:a16="http://schemas.microsoft.com/office/drawing/2014/main" id="{34B27954-6991-420F-957C-0EB6E7F427C2}"/>
            </a:ext>
          </a:extLst>
        </xdr:cNvPr>
        <xdr:cNvSpPr/>
      </xdr:nvSpPr>
      <xdr:spPr bwMode="auto">
        <a:xfrm>
          <a:off x="13305591" y="2235200"/>
          <a:ext cx="245449" cy="207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246892</xdr:colOff>
      <xdr:row>11</xdr:row>
      <xdr:rowOff>0</xdr:rowOff>
    </xdr:from>
    <xdr:ext cx="294450" cy="69136"/>
    <xdr:sp macro="" textlink="">
      <xdr:nvSpPr>
        <xdr:cNvPr id="1558" name="Text Box 1664">
          <a:extLst>
            <a:ext uri="{FF2B5EF4-FFF2-40B4-BE49-F238E27FC236}">
              <a16:creationId xmlns:a16="http://schemas.microsoft.com/office/drawing/2014/main" id="{56C0FA42-7F9A-416C-BECF-C90E74136276}"/>
            </a:ext>
          </a:extLst>
        </xdr:cNvPr>
        <xdr:cNvSpPr txBox="1">
          <a:spLocks noChangeArrowheads="1"/>
        </xdr:cNvSpPr>
      </xdr:nvSpPr>
      <xdr:spPr bwMode="auto">
        <a:xfrm>
          <a:off x="11683242" y="189230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1.3+0.9</a:t>
          </a:r>
        </a:p>
      </xdr:txBody>
    </xdr:sp>
    <xdr:clientData/>
  </xdr:oneCellAnchor>
  <xdr:twoCellAnchor>
    <xdr:from>
      <xdr:col>19</xdr:col>
      <xdr:colOff>224919</xdr:colOff>
      <xdr:row>11</xdr:row>
      <xdr:rowOff>88242</xdr:rowOff>
    </xdr:from>
    <xdr:to>
      <xdr:col>19</xdr:col>
      <xdr:colOff>360062</xdr:colOff>
      <xdr:row>12</xdr:row>
      <xdr:rowOff>43301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id="{97E9E252-FC76-45F6-A83F-05A139842DEA}"/>
            </a:ext>
          </a:extLst>
        </xdr:cNvPr>
        <xdr:cNvSpPr/>
      </xdr:nvSpPr>
      <xdr:spPr bwMode="auto">
        <a:xfrm>
          <a:off x="11661269" y="1980542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482577</xdr:colOff>
      <xdr:row>11</xdr:row>
      <xdr:rowOff>91043</xdr:rowOff>
    </xdr:from>
    <xdr:to>
      <xdr:col>19</xdr:col>
      <xdr:colOff>625259</xdr:colOff>
      <xdr:row>12</xdr:row>
      <xdr:rowOff>41274</xdr:rowOff>
    </xdr:to>
    <xdr:sp macro="" textlink="">
      <xdr:nvSpPr>
        <xdr:cNvPr id="1560" name="六角形 1559">
          <a:extLst>
            <a:ext uri="{FF2B5EF4-FFF2-40B4-BE49-F238E27FC236}">
              <a16:creationId xmlns:a16="http://schemas.microsoft.com/office/drawing/2014/main" id="{F206F8DD-6A9B-46BD-AECD-9EFE8FB1C3B1}"/>
            </a:ext>
          </a:extLst>
        </xdr:cNvPr>
        <xdr:cNvSpPr/>
      </xdr:nvSpPr>
      <xdr:spPr bwMode="auto">
        <a:xfrm>
          <a:off x="11918927" y="198334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14585</xdr:colOff>
      <xdr:row>12</xdr:row>
      <xdr:rowOff>54852</xdr:rowOff>
    </xdr:from>
    <xdr:ext cx="505491" cy="108076"/>
    <xdr:sp macro="" textlink="">
      <xdr:nvSpPr>
        <xdr:cNvPr id="1561" name="Text Box 1301">
          <a:extLst>
            <a:ext uri="{FF2B5EF4-FFF2-40B4-BE49-F238E27FC236}">
              <a16:creationId xmlns:a16="http://schemas.microsoft.com/office/drawing/2014/main" id="{36481D1A-1B00-4DA1-8B1C-93A1EDDD4825}"/>
            </a:ext>
          </a:extLst>
        </xdr:cNvPr>
        <xdr:cNvSpPr txBox="1">
          <a:spLocks noChangeArrowheads="1"/>
        </xdr:cNvSpPr>
      </xdr:nvSpPr>
      <xdr:spPr bwMode="auto">
        <a:xfrm>
          <a:off x="11457597" y="2121204"/>
          <a:ext cx="505491" cy="10807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twoCellAnchor editAs="oneCell">
    <xdr:from>
      <xdr:col>19</xdr:col>
      <xdr:colOff>659789</xdr:colOff>
      <xdr:row>11</xdr:row>
      <xdr:rowOff>95252</xdr:rowOff>
    </xdr:from>
    <xdr:to>
      <xdr:col>20</xdr:col>
      <xdr:colOff>209536</xdr:colOff>
      <xdr:row>12</xdr:row>
      <xdr:rowOff>126259</xdr:rowOff>
    </xdr:to>
    <xdr:grpSp>
      <xdr:nvGrpSpPr>
        <xdr:cNvPr id="1562" name="Group 6672">
          <a:extLst>
            <a:ext uri="{FF2B5EF4-FFF2-40B4-BE49-F238E27FC236}">
              <a16:creationId xmlns:a16="http://schemas.microsoft.com/office/drawing/2014/main" id="{C23BBE34-76C0-48B4-9863-0BE27E0449B5}"/>
            </a:ext>
          </a:extLst>
        </xdr:cNvPr>
        <xdr:cNvGrpSpPr>
          <a:grpSpLocks/>
        </xdr:cNvGrpSpPr>
      </xdr:nvGrpSpPr>
      <xdr:grpSpPr bwMode="auto">
        <a:xfrm>
          <a:off x="13473182" y="1995716"/>
          <a:ext cx="252783" cy="203364"/>
          <a:chOff x="536" y="110"/>
          <a:chExt cx="46" cy="44"/>
        </a:xfrm>
      </xdr:grpSpPr>
      <xdr:pic>
        <xdr:nvPicPr>
          <xdr:cNvPr id="1563" name="Picture 6673" descr="route2">
            <a:extLst>
              <a:ext uri="{FF2B5EF4-FFF2-40B4-BE49-F238E27FC236}">
                <a16:creationId xmlns:a16="http://schemas.microsoft.com/office/drawing/2014/main" id="{C8D48E29-5B57-4A11-A37F-1B2D5405E1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4" name="Text Box 6674">
            <a:extLst>
              <a:ext uri="{FF2B5EF4-FFF2-40B4-BE49-F238E27FC236}">
                <a16:creationId xmlns:a16="http://schemas.microsoft.com/office/drawing/2014/main" id="{36A43D8A-A191-4A73-B8F7-77B110C9CF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oneCellAnchor>
    <xdr:from>
      <xdr:col>15</xdr:col>
      <xdr:colOff>49578</xdr:colOff>
      <xdr:row>51</xdr:row>
      <xdr:rowOff>0</xdr:rowOff>
    </xdr:from>
    <xdr:ext cx="405423" cy="127000"/>
    <xdr:sp macro="" textlink="">
      <xdr:nvSpPr>
        <xdr:cNvPr id="1565" name="Text Box 1194">
          <a:extLst>
            <a:ext uri="{FF2B5EF4-FFF2-40B4-BE49-F238E27FC236}">
              <a16:creationId xmlns:a16="http://schemas.microsoft.com/office/drawing/2014/main" id="{10109583-CAD1-4D27-8E7A-359484836E3A}"/>
            </a:ext>
          </a:extLst>
        </xdr:cNvPr>
        <xdr:cNvSpPr txBox="1">
          <a:spLocks noChangeArrowheads="1"/>
        </xdr:cNvSpPr>
      </xdr:nvSpPr>
      <xdr:spPr bwMode="auto">
        <a:xfrm>
          <a:off x="10061411" y="8646583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67759</xdr:colOff>
      <xdr:row>51</xdr:row>
      <xdr:rowOff>102727</xdr:rowOff>
    </xdr:from>
    <xdr:to>
      <xdr:col>15</xdr:col>
      <xdr:colOff>223882</xdr:colOff>
      <xdr:row>52</xdr:row>
      <xdr:rowOff>45328</xdr:rowOff>
    </xdr:to>
    <xdr:sp macro="" textlink="">
      <xdr:nvSpPr>
        <xdr:cNvPr id="1566" name="六角形 1565">
          <a:extLst>
            <a:ext uri="{FF2B5EF4-FFF2-40B4-BE49-F238E27FC236}">
              <a16:creationId xmlns:a16="http://schemas.microsoft.com/office/drawing/2014/main" id="{A38148FE-ABA6-4F9C-AD4C-4825DCA3585A}"/>
            </a:ext>
          </a:extLst>
        </xdr:cNvPr>
        <xdr:cNvSpPr/>
      </xdr:nvSpPr>
      <xdr:spPr bwMode="auto">
        <a:xfrm>
          <a:off x="10079592" y="8749310"/>
          <a:ext cx="156123" cy="1119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304471</xdr:colOff>
      <xdr:row>51</xdr:row>
      <xdr:rowOff>98260</xdr:rowOff>
    </xdr:from>
    <xdr:to>
      <xdr:col>15</xdr:col>
      <xdr:colOff>452967</xdr:colOff>
      <xdr:row>52</xdr:row>
      <xdr:rowOff>41119</xdr:rowOff>
    </xdr:to>
    <xdr:sp macro="" textlink="">
      <xdr:nvSpPr>
        <xdr:cNvPr id="1567" name="六角形 1566">
          <a:extLst>
            <a:ext uri="{FF2B5EF4-FFF2-40B4-BE49-F238E27FC236}">
              <a16:creationId xmlns:a16="http://schemas.microsoft.com/office/drawing/2014/main" id="{3023907A-1A12-4DB9-AED3-73C56D7226A7}"/>
            </a:ext>
          </a:extLst>
        </xdr:cNvPr>
        <xdr:cNvSpPr/>
      </xdr:nvSpPr>
      <xdr:spPr bwMode="auto">
        <a:xfrm>
          <a:off x="10316304" y="8744843"/>
          <a:ext cx="148496" cy="1121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12534</xdr:colOff>
      <xdr:row>51</xdr:row>
      <xdr:rowOff>0</xdr:rowOff>
    </xdr:from>
    <xdr:ext cx="405423" cy="127000"/>
    <xdr:sp macro="" textlink="">
      <xdr:nvSpPr>
        <xdr:cNvPr id="1568" name="Text Box 1194">
          <a:extLst>
            <a:ext uri="{FF2B5EF4-FFF2-40B4-BE49-F238E27FC236}">
              <a16:creationId xmlns:a16="http://schemas.microsoft.com/office/drawing/2014/main" id="{39190D8E-F17A-4A49-B55B-8AD1823C067E}"/>
            </a:ext>
          </a:extLst>
        </xdr:cNvPr>
        <xdr:cNvSpPr txBox="1">
          <a:spLocks noChangeArrowheads="1"/>
        </xdr:cNvSpPr>
      </xdr:nvSpPr>
      <xdr:spPr bwMode="auto">
        <a:xfrm>
          <a:off x="10039184" y="8750300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2.3-1.8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28766</xdr:colOff>
      <xdr:row>51</xdr:row>
      <xdr:rowOff>111414</xdr:rowOff>
    </xdr:from>
    <xdr:to>
      <xdr:col>17</xdr:col>
      <xdr:colOff>184889</xdr:colOff>
      <xdr:row>52</xdr:row>
      <xdr:rowOff>54015</xdr:rowOff>
    </xdr:to>
    <xdr:sp macro="" textlink="">
      <xdr:nvSpPr>
        <xdr:cNvPr id="1569" name="六角形 1568">
          <a:extLst>
            <a:ext uri="{FF2B5EF4-FFF2-40B4-BE49-F238E27FC236}">
              <a16:creationId xmlns:a16="http://schemas.microsoft.com/office/drawing/2014/main" id="{976BD9F9-AA1F-4750-A65C-4DA650E56DDE}"/>
            </a:ext>
          </a:extLst>
        </xdr:cNvPr>
        <xdr:cNvSpPr/>
      </xdr:nvSpPr>
      <xdr:spPr bwMode="auto">
        <a:xfrm>
          <a:off x="10055416" y="8861714"/>
          <a:ext cx="156123" cy="114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232364</xdr:colOff>
      <xdr:row>51</xdr:row>
      <xdr:rowOff>114291</xdr:rowOff>
    </xdr:from>
    <xdr:to>
      <xdr:col>17</xdr:col>
      <xdr:colOff>380860</xdr:colOff>
      <xdr:row>52</xdr:row>
      <xdr:rowOff>57150</xdr:rowOff>
    </xdr:to>
    <xdr:sp macro="" textlink="">
      <xdr:nvSpPr>
        <xdr:cNvPr id="1570" name="六角形 1569">
          <a:extLst>
            <a:ext uri="{FF2B5EF4-FFF2-40B4-BE49-F238E27FC236}">
              <a16:creationId xmlns:a16="http://schemas.microsoft.com/office/drawing/2014/main" id="{0652CA08-5280-4BB6-8EC5-BA5511A94DD6}"/>
            </a:ext>
          </a:extLst>
        </xdr:cNvPr>
        <xdr:cNvSpPr/>
      </xdr:nvSpPr>
      <xdr:spPr bwMode="auto">
        <a:xfrm>
          <a:off x="10259014" y="8864591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83962</xdr:colOff>
      <xdr:row>11</xdr:row>
      <xdr:rowOff>71025</xdr:rowOff>
    </xdr:from>
    <xdr:ext cx="294450" cy="45719"/>
    <xdr:sp macro="" textlink="">
      <xdr:nvSpPr>
        <xdr:cNvPr id="1571" name="Text Box 1664">
          <a:extLst>
            <a:ext uri="{FF2B5EF4-FFF2-40B4-BE49-F238E27FC236}">
              <a16:creationId xmlns:a16="http://schemas.microsoft.com/office/drawing/2014/main" id="{D674C2C4-F8CB-422A-8DCF-63A9C146FF75}"/>
            </a:ext>
          </a:extLst>
        </xdr:cNvPr>
        <xdr:cNvSpPr txBox="1">
          <a:spLocks noChangeArrowheads="1"/>
        </xdr:cNvSpPr>
      </xdr:nvSpPr>
      <xdr:spPr bwMode="auto">
        <a:xfrm>
          <a:off x="242712" y="1963325"/>
          <a:ext cx="2944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2.3+3.8</a:t>
          </a:r>
        </a:p>
      </xdr:txBody>
    </xdr:sp>
    <xdr:clientData/>
  </xdr:oneCellAnchor>
  <xdr:twoCellAnchor>
    <xdr:from>
      <xdr:col>1</xdr:col>
      <xdr:colOff>49454</xdr:colOff>
      <xdr:row>11</xdr:row>
      <xdr:rowOff>159266</xdr:rowOff>
    </xdr:from>
    <xdr:to>
      <xdr:col>1</xdr:col>
      <xdr:colOff>184597</xdr:colOff>
      <xdr:row>12</xdr:row>
      <xdr:rowOff>114325</xdr:rowOff>
    </xdr:to>
    <xdr:sp macro="" textlink="">
      <xdr:nvSpPr>
        <xdr:cNvPr id="1572" name="六角形 1571">
          <a:extLst>
            <a:ext uri="{FF2B5EF4-FFF2-40B4-BE49-F238E27FC236}">
              <a16:creationId xmlns:a16="http://schemas.microsoft.com/office/drawing/2014/main" id="{F8410819-0708-4CAE-AF89-0CF1E8A91E1A}"/>
            </a:ext>
          </a:extLst>
        </xdr:cNvPr>
        <xdr:cNvSpPr/>
      </xdr:nvSpPr>
      <xdr:spPr bwMode="auto">
        <a:xfrm>
          <a:off x="208204" y="2051566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252801</xdr:colOff>
      <xdr:row>11</xdr:row>
      <xdr:rowOff>157883</xdr:rowOff>
    </xdr:from>
    <xdr:to>
      <xdr:col>1</xdr:col>
      <xdr:colOff>395483</xdr:colOff>
      <xdr:row>12</xdr:row>
      <xdr:rowOff>108114</xdr:rowOff>
    </xdr:to>
    <xdr:sp macro="" textlink="">
      <xdr:nvSpPr>
        <xdr:cNvPr id="1573" name="六角形 1572">
          <a:extLst>
            <a:ext uri="{FF2B5EF4-FFF2-40B4-BE49-F238E27FC236}">
              <a16:creationId xmlns:a16="http://schemas.microsoft.com/office/drawing/2014/main" id="{8561CC7C-CA65-4CFE-9E4D-A79B3E4F435F}"/>
            </a:ext>
          </a:extLst>
        </xdr:cNvPr>
        <xdr:cNvSpPr/>
      </xdr:nvSpPr>
      <xdr:spPr bwMode="auto">
        <a:xfrm>
          <a:off x="411551" y="205018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33418</xdr:colOff>
      <xdr:row>10</xdr:row>
      <xdr:rowOff>108624</xdr:rowOff>
    </xdr:from>
    <xdr:ext cx="238125" cy="83552"/>
    <xdr:sp macro="" textlink="">
      <xdr:nvSpPr>
        <xdr:cNvPr id="1574" name="Text Box 1301">
          <a:extLst>
            <a:ext uri="{FF2B5EF4-FFF2-40B4-BE49-F238E27FC236}">
              <a16:creationId xmlns:a16="http://schemas.microsoft.com/office/drawing/2014/main" id="{6BAE62E6-4862-438E-8662-539B0AB63DC0}"/>
            </a:ext>
          </a:extLst>
        </xdr:cNvPr>
        <xdr:cNvSpPr txBox="1">
          <a:spLocks noChangeArrowheads="1"/>
        </xdr:cNvSpPr>
      </xdr:nvSpPr>
      <xdr:spPr bwMode="auto">
        <a:xfrm>
          <a:off x="192168" y="1829474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5</xdr:col>
      <xdr:colOff>37085</xdr:colOff>
      <xdr:row>11</xdr:row>
      <xdr:rowOff>85131</xdr:rowOff>
    </xdr:from>
    <xdr:to>
      <xdr:col>5</xdr:col>
      <xdr:colOff>172228</xdr:colOff>
      <xdr:row>12</xdr:row>
      <xdr:rowOff>40190</xdr:rowOff>
    </xdr:to>
    <xdr:sp macro="" textlink="">
      <xdr:nvSpPr>
        <xdr:cNvPr id="1576" name="六角形 1575">
          <a:extLst>
            <a:ext uri="{FF2B5EF4-FFF2-40B4-BE49-F238E27FC236}">
              <a16:creationId xmlns:a16="http://schemas.microsoft.com/office/drawing/2014/main" id="{56E66C3C-00D2-43F9-99D1-CDE4DFA8F049}"/>
            </a:ext>
          </a:extLst>
        </xdr:cNvPr>
        <xdr:cNvSpPr/>
      </xdr:nvSpPr>
      <xdr:spPr bwMode="auto">
        <a:xfrm>
          <a:off x="3009757" y="1974567"/>
          <a:ext cx="135143" cy="1262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189240</xdr:colOff>
      <xdr:row>11</xdr:row>
      <xdr:rowOff>94156</xdr:rowOff>
    </xdr:from>
    <xdr:to>
      <xdr:col>5</xdr:col>
      <xdr:colOff>331922</xdr:colOff>
      <xdr:row>12</xdr:row>
      <xdr:rowOff>44387</xdr:rowOff>
    </xdr:to>
    <xdr:sp macro="" textlink="">
      <xdr:nvSpPr>
        <xdr:cNvPr id="1577" name="六角形 1576">
          <a:extLst>
            <a:ext uri="{FF2B5EF4-FFF2-40B4-BE49-F238E27FC236}">
              <a16:creationId xmlns:a16="http://schemas.microsoft.com/office/drawing/2014/main" id="{9D90B860-8099-4161-BC5C-017BEF370077}"/>
            </a:ext>
          </a:extLst>
        </xdr:cNvPr>
        <xdr:cNvSpPr/>
      </xdr:nvSpPr>
      <xdr:spPr bwMode="auto">
        <a:xfrm>
          <a:off x="3161912" y="1983592"/>
          <a:ext cx="142682" cy="1214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44082</xdr:colOff>
      <xdr:row>12</xdr:row>
      <xdr:rowOff>117633</xdr:rowOff>
    </xdr:from>
    <xdr:to>
      <xdr:col>5</xdr:col>
      <xdr:colOff>310712</xdr:colOff>
      <xdr:row>14</xdr:row>
      <xdr:rowOff>1666</xdr:rowOff>
    </xdr:to>
    <xdr:pic>
      <xdr:nvPicPr>
        <xdr:cNvPr id="1578" name="図 1577">
          <a:extLst>
            <a:ext uri="{FF2B5EF4-FFF2-40B4-BE49-F238E27FC236}">
              <a16:creationId xmlns:a16="http://schemas.microsoft.com/office/drawing/2014/main" id="{DDFAEB11-684B-4FD7-939C-938E127C0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3016754" y="2178270"/>
          <a:ext cx="266630" cy="224567"/>
        </a:xfrm>
        <a:prstGeom prst="rect">
          <a:avLst/>
        </a:prstGeom>
      </xdr:spPr>
    </xdr:pic>
    <xdr:clientData/>
  </xdr:twoCellAnchor>
  <xdr:oneCellAnchor>
    <xdr:from>
      <xdr:col>7</xdr:col>
      <xdr:colOff>172372</xdr:colOff>
      <xdr:row>26</xdr:row>
      <xdr:rowOff>171282</xdr:rowOff>
    </xdr:from>
    <xdr:ext cx="294450" cy="69136"/>
    <xdr:sp macro="" textlink="">
      <xdr:nvSpPr>
        <xdr:cNvPr id="1579" name="Text Box 1664">
          <a:extLst>
            <a:ext uri="{FF2B5EF4-FFF2-40B4-BE49-F238E27FC236}">
              <a16:creationId xmlns:a16="http://schemas.microsoft.com/office/drawing/2014/main" id="{9C8C0508-02F4-481D-ACC8-32BAF618529B}"/>
            </a:ext>
          </a:extLst>
        </xdr:cNvPr>
        <xdr:cNvSpPr txBox="1">
          <a:spLocks noChangeArrowheads="1"/>
        </xdr:cNvSpPr>
      </xdr:nvSpPr>
      <xdr:spPr bwMode="auto">
        <a:xfrm>
          <a:off x="4560222" y="4635332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0.1+1.5</a:t>
          </a:r>
        </a:p>
      </xdr:txBody>
    </xdr:sp>
    <xdr:clientData/>
  </xdr:oneCellAnchor>
  <xdr:twoCellAnchor>
    <xdr:from>
      <xdr:col>7</xdr:col>
      <xdr:colOff>162933</xdr:colOff>
      <xdr:row>27</xdr:row>
      <xdr:rowOff>88242</xdr:rowOff>
    </xdr:from>
    <xdr:to>
      <xdr:col>7</xdr:col>
      <xdr:colOff>298076</xdr:colOff>
      <xdr:row>28</xdr:row>
      <xdr:rowOff>43301</xdr:rowOff>
    </xdr:to>
    <xdr:sp macro="" textlink="">
      <xdr:nvSpPr>
        <xdr:cNvPr id="1580" name="六角形 1579">
          <a:extLst>
            <a:ext uri="{FF2B5EF4-FFF2-40B4-BE49-F238E27FC236}">
              <a16:creationId xmlns:a16="http://schemas.microsoft.com/office/drawing/2014/main" id="{7E630FF5-45A3-4E24-83BB-531065EF9B7B}"/>
            </a:ext>
          </a:extLst>
        </xdr:cNvPr>
        <xdr:cNvSpPr/>
      </xdr:nvSpPr>
      <xdr:spPr bwMode="auto">
        <a:xfrm>
          <a:off x="4550783" y="4723742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311974</xdr:colOff>
      <xdr:row>27</xdr:row>
      <xdr:rowOff>91043</xdr:rowOff>
    </xdr:from>
    <xdr:to>
      <xdr:col>7</xdr:col>
      <xdr:colOff>454656</xdr:colOff>
      <xdr:row>28</xdr:row>
      <xdr:rowOff>41274</xdr:rowOff>
    </xdr:to>
    <xdr:sp macro="" textlink="">
      <xdr:nvSpPr>
        <xdr:cNvPr id="1581" name="六角形 1580">
          <a:extLst>
            <a:ext uri="{FF2B5EF4-FFF2-40B4-BE49-F238E27FC236}">
              <a16:creationId xmlns:a16="http://schemas.microsoft.com/office/drawing/2014/main" id="{6A10C947-38C4-49B5-B2D8-7FA39245FCEB}"/>
            </a:ext>
          </a:extLst>
        </xdr:cNvPr>
        <xdr:cNvSpPr/>
      </xdr:nvSpPr>
      <xdr:spPr bwMode="auto">
        <a:xfrm>
          <a:off x="4699824" y="472654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30331</xdr:colOff>
      <xdr:row>34</xdr:row>
      <xdr:rowOff>158751</xdr:rowOff>
    </xdr:from>
    <xdr:ext cx="294450" cy="69136"/>
    <xdr:sp macro="" textlink="">
      <xdr:nvSpPr>
        <xdr:cNvPr id="1582" name="Text Box 1664">
          <a:extLst>
            <a:ext uri="{FF2B5EF4-FFF2-40B4-BE49-F238E27FC236}">
              <a16:creationId xmlns:a16="http://schemas.microsoft.com/office/drawing/2014/main" id="{CDC69298-0C73-4220-87A5-85205135923F}"/>
            </a:ext>
          </a:extLst>
        </xdr:cNvPr>
        <xdr:cNvSpPr txBox="1">
          <a:spLocks noChangeArrowheads="1"/>
        </xdr:cNvSpPr>
      </xdr:nvSpPr>
      <xdr:spPr bwMode="auto">
        <a:xfrm>
          <a:off x="4418181" y="5994401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1.7+0.7</a:t>
          </a:r>
        </a:p>
      </xdr:txBody>
    </xdr:sp>
    <xdr:clientData/>
  </xdr:oneCellAnchor>
  <xdr:twoCellAnchor>
    <xdr:from>
      <xdr:col>9</xdr:col>
      <xdr:colOff>33424</xdr:colOff>
      <xdr:row>35</xdr:row>
      <xdr:rowOff>75708</xdr:rowOff>
    </xdr:from>
    <xdr:to>
      <xdr:col>9</xdr:col>
      <xdr:colOff>168567</xdr:colOff>
      <xdr:row>36</xdr:row>
      <xdr:rowOff>30768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0351C20B-2022-4D1C-A043-3EBE1A58E1A0}"/>
            </a:ext>
          </a:extLst>
        </xdr:cNvPr>
        <xdr:cNvSpPr/>
      </xdr:nvSpPr>
      <xdr:spPr bwMode="auto">
        <a:xfrm>
          <a:off x="4421274" y="6082808"/>
          <a:ext cx="135143" cy="1265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190818</xdr:colOff>
      <xdr:row>35</xdr:row>
      <xdr:rowOff>78509</xdr:rowOff>
    </xdr:from>
    <xdr:to>
      <xdr:col>9</xdr:col>
      <xdr:colOff>333500</xdr:colOff>
      <xdr:row>36</xdr:row>
      <xdr:rowOff>28741</xdr:rowOff>
    </xdr:to>
    <xdr:sp macro="" textlink="">
      <xdr:nvSpPr>
        <xdr:cNvPr id="1584" name="六角形 1583">
          <a:extLst>
            <a:ext uri="{FF2B5EF4-FFF2-40B4-BE49-F238E27FC236}">
              <a16:creationId xmlns:a16="http://schemas.microsoft.com/office/drawing/2014/main" id="{45885EF9-5A28-4C19-93DF-1460A3E90026}"/>
            </a:ext>
          </a:extLst>
        </xdr:cNvPr>
        <xdr:cNvSpPr/>
      </xdr:nvSpPr>
      <xdr:spPr bwMode="auto">
        <a:xfrm>
          <a:off x="4578668" y="6085609"/>
          <a:ext cx="142682" cy="1216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246481</xdr:colOff>
      <xdr:row>38</xdr:row>
      <xdr:rowOff>12533</xdr:rowOff>
    </xdr:from>
    <xdr:to>
      <xdr:col>9</xdr:col>
      <xdr:colOff>639178</xdr:colOff>
      <xdr:row>40</xdr:row>
      <xdr:rowOff>10689</xdr:rowOff>
    </xdr:to>
    <xdr:pic>
      <xdr:nvPicPr>
        <xdr:cNvPr id="1585" name="図 1584">
          <a:extLst>
            <a:ext uri="{FF2B5EF4-FFF2-40B4-BE49-F238E27FC236}">
              <a16:creationId xmlns:a16="http://schemas.microsoft.com/office/drawing/2014/main" id="{ED4B7ABD-54D4-4915-91EC-7FAC218DD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4634331" y="6533983"/>
          <a:ext cx="392697" cy="341056"/>
        </a:xfrm>
        <a:prstGeom prst="rect">
          <a:avLst/>
        </a:prstGeom>
      </xdr:spPr>
    </xdr:pic>
    <xdr:clientData/>
  </xdr:twoCellAnchor>
  <xdr:twoCellAnchor editAs="oneCell">
    <xdr:from>
      <xdr:col>9</xdr:col>
      <xdr:colOff>54534</xdr:colOff>
      <xdr:row>35</xdr:row>
      <xdr:rowOff>168014</xdr:rowOff>
    </xdr:from>
    <xdr:to>
      <xdr:col>9</xdr:col>
      <xdr:colOff>422166</xdr:colOff>
      <xdr:row>38</xdr:row>
      <xdr:rowOff>13443</xdr:rowOff>
    </xdr:to>
    <xdr:grpSp>
      <xdr:nvGrpSpPr>
        <xdr:cNvPr id="1586" name="Group 6672">
          <a:extLst>
            <a:ext uri="{FF2B5EF4-FFF2-40B4-BE49-F238E27FC236}">
              <a16:creationId xmlns:a16="http://schemas.microsoft.com/office/drawing/2014/main" id="{94BFF7B6-8C6F-43C1-BBFE-690C14D0B180}"/>
            </a:ext>
          </a:extLst>
        </xdr:cNvPr>
        <xdr:cNvGrpSpPr>
          <a:grpSpLocks/>
        </xdr:cNvGrpSpPr>
      </xdr:nvGrpSpPr>
      <xdr:grpSpPr bwMode="auto">
        <a:xfrm>
          <a:off x="5837570" y="6205050"/>
          <a:ext cx="367632" cy="362500"/>
          <a:chOff x="534" y="107"/>
          <a:chExt cx="42" cy="39"/>
        </a:xfrm>
      </xdr:grpSpPr>
      <xdr:pic>
        <xdr:nvPicPr>
          <xdr:cNvPr id="1587" name="Picture 6673" descr="route2">
            <a:extLst>
              <a:ext uri="{FF2B5EF4-FFF2-40B4-BE49-F238E27FC236}">
                <a16:creationId xmlns:a16="http://schemas.microsoft.com/office/drawing/2014/main" id="{14EC0408-D3E4-443B-B12B-DAD7A3F9EE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8" name="Text Box 6674">
            <a:extLst>
              <a:ext uri="{FF2B5EF4-FFF2-40B4-BE49-F238E27FC236}">
                <a16:creationId xmlns:a16="http://schemas.microsoft.com/office/drawing/2014/main" id="{3A364092-CF5A-4BDC-83E0-A82FD7F41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204702</xdr:colOff>
      <xdr:row>42</xdr:row>
      <xdr:rowOff>154571</xdr:rowOff>
    </xdr:from>
    <xdr:ext cx="294450" cy="69136"/>
    <xdr:sp macro="" textlink="">
      <xdr:nvSpPr>
        <xdr:cNvPr id="1589" name="Text Box 1664">
          <a:extLst>
            <a:ext uri="{FF2B5EF4-FFF2-40B4-BE49-F238E27FC236}">
              <a16:creationId xmlns:a16="http://schemas.microsoft.com/office/drawing/2014/main" id="{CC0B095D-CDA5-4196-AAC0-017D90789A4F}"/>
            </a:ext>
          </a:extLst>
        </xdr:cNvPr>
        <xdr:cNvSpPr txBox="1">
          <a:spLocks noChangeArrowheads="1"/>
        </xdr:cNvSpPr>
      </xdr:nvSpPr>
      <xdr:spPr bwMode="auto">
        <a:xfrm>
          <a:off x="3182852" y="7361821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8.5-7.5</a:t>
          </a:r>
        </a:p>
      </xdr:txBody>
    </xdr:sp>
    <xdr:clientData/>
  </xdr:oneCellAnchor>
  <xdr:twoCellAnchor>
    <xdr:from>
      <xdr:col>7</xdr:col>
      <xdr:colOff>362375</xdr:colOff>
      <xdr:row>43</xdr:row>
      <xdr:rowOff>71528</xdr:rowOff>
    </xdr:from>
    <xdr:to>
      <xdr:col>7</xdr:col>
      <xdr:colOff>497518</xdr:colOff>
      <xdr:row>44</xdr:row>
      <xdr:rowOff>26587</xdr:rowOff>
    </xdr:to>
    <xdr:sp macro="" textlink="">
      <xdr:nvSpPr>
        <xdr:cNvPr id="1590" name="六角形 1589">
          <a:extLst>
            <a:ext uri="{FF2B5EF4-FFF2-40B4-BE49-F238E27FC236}">
              <a16:creationId xmlns:a16="http://schemas.microsoft.com/office/drawing/2014/main" id="{CE779B36-186A-4B89-8EEB-819E6095B728}"/>
            </a:ext>
          </a:extLst>
        </xdr:cNvPr>
        <xdr:cNvSpPr/>
      </xdr:nvSpPr>
      <xdr:spPr bwMode="auto">
        <a:xfrm>
          <a:off x="3340525" y="7450228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198085</xdr:colOff>
      <xdr:row>43</xdr:row>
      <xdr:rowOff>70153</xdr:rowOff>
    </xdr:from>
    <xdr:to>
      <xdr:col>7</xdr:col>
      <xdr:colOff>340767</xdr:colOff>
      <xdr:row>44</xdr:row>
      <xdr:rowOff>20384</xdr:rowOff>
    </xdr:to>
    <xdr:sp macro="" textlink="">
      <xdr:nvSpPr>
        <xdr:cNvPr id="1591" name="六角形 1590">
          <a:extLst>
            <a:ext uri="{FF2B5EF4-FFF2-40B4-BE49-F238E27FC236}">
              <a16:creationId xmlns:a16="http://schemas.microsoft.com/office/drawing/2014/main" id="{A7AFB8B9-D324-46F9-9A82-77D9F11F3191}"/>
            </a:ext>
          </a:extLst>
        </xdr:cNvPr>
        <xdr:cNvSpPr/>
      </xdr:nvSpPr>
      <xdr:spPr bwMode="auto">
        <a:xfrm>
          <a:off x="3176235" y="744885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35863</xdr:colOff>
      <xdr:row>51</xdr:row>
      <xdr:rowOff>0</xdr:rowOff>
    </xdr:from>
    <xdr:ext cx="294450" cy="69136"/>
    <xdr:sp macro="" textlink="">
      <xdr:nvSpPr>
        <xdr:cNvPr id="1592" name="Text Box 1664">
          <a:extLst>
            <a:ext uri="{FF2B5EF4-FFF2-40B4-BE49-F238E27FC236}">
              <a16:creationId xmlns:a16="http://schemas.microsoft.com/office/drawing/2014/main" id="{237713FC-27D6-42F4-8D30-13A81B7714A0}"/>
            </a:ext>
          </a:extLst>
        </xdr:cNvPr>
        <xdr:cNvSpPr txBox="1">
          <a:spLocks noChangeArrowheads="1"/>
        </xdr:cNvSpPr>
      </xdr:nvSpPr>
      <xdr:spPr bwMode="auto">
        <a:xfrm>
          <a:off x="5833413" y="737870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14.9-10</a:t>
          </a:r>
        </a:p>
      </xdr:txBody>
    </xdr:sp>
    <xdr:clientData/>
  </xdr:oneCellAnchor>
  <xdr:twoCellAnchor>
    <xdr:from>
      <xdr:col>1</xdr:col>
      <xdr:colOff>364817</xdr:colOff>
      <xdr:row>50</xdr:row>
      <xdr:rowOff>159260</xdr:rowOff>
    </xdr:from>
    <xdr:to>
      <xdr:col>1</xdr:col>
      <xdr:colOff>499960</xdr:colOff>
      <xdr:row>51</xdr:row>
      <xdr:rowOff>114319</xdr:rowOff>
    </xdr:to>
    <xdr:sp macro="" textlink="">
      <xdr:nvSpPr>
        <xdr:cNvPr id="1593" name="六角形 1592">
          <a:extLst>
            <a:ext uri="{FF2B5EF4-FFF2-40B4-BE49-F238E27FC236}">
              <a16:creationId xmlns:a16="http://schemas.microsoft.com/office/drawing/2014/main" id="{C56B0A89-A4FA-478C-88D7-12562489AA15}"/>
            </a:ext>
          </a:extLst>
        </xdr:cNvPr>
        <xdr:cNvSpPr/>
      </xdr:nvSpPr>
      <xdr:spPr bwMode="auto">
        <a:xfrm>
          <a:off x="6162367" y="7366510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51</xdr:row>
      <xdr:rowOff>86865</xdr:rowOff>
    </xdr:from>
    <xdr:to>
      <xdr:col>1</xdr:col>
      <xdr:colOff>142682</xdr:colOff>
      <xdr:row>52</xdr:row>
      <xdr:rowOff>37096</xdr:rowOff>
    </xdr:to>
    <xdr:sp macro="" textlink="">
      <xdr:nvSpPr>
        <xdr:cNvPr id="1594" name="六角形 1593">
          <a:extLst>
            <a:ext uri="{FF2B5EF4-FFF2-40B4-BE49-F238E27FC236}">
              <a16:creationId xmlns:a16="http://schemas.microsoft.com/office/drawing/2014/main" id="{D0512084-7AA5-4C1F-AFE3-13EC90CB31C1}"/>
            </a:ext>
          </a:extLst>
        </xdr:cNvPr>
        <xdr:cNvSpPr/>
      </xdr:nvSpPr>
      <xdr:spPr bwMode="auto">
        <a:xfrm>
          <a:off x="5797550" y="7465565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142039</xdr:colOff>
      <xdr:row>54</xdr:row>
      <xdr:rowOff>94642</xdr:rowOff>
    </xdr:from>
    <xdr:ext cx="259010" cy="235385"/>
    <xdr:sp macro="" textlink="">
      <xdr:nvSpPr>
        <xdr:cNvPr id="1595" name="Text Box 303">
          <a:extLst>
            <a:ext uri="{FF2B5EF4-FFF2-40B4-BE49-F238E27FC236}">
              <a16:creationId xmlns:a16="http://schemas.microsoft.com/office/drawing/2014/main" id="{2BAAC46D-9482-4696-99D9-F4992A4BA54C}"/>
            </a:ext>
          </a:extLst>
        </xdr:cNvPr>
        <xdr:cNvSpPr txBox="1">
          <a:spLocks noChangeArrowheads="1"/>
        </xdr:cNvSpPr>
      </xdr:nvSpPr>
      <xdr:spPr bwMode="auto">
        <a:xfrm>
          <a:off x="6644439" y="7987692"/>
          <a:ext cx="259010" cy="235385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0.5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2</xdr:col>
      <xdr:colOff>54309</xdr:colOff>
      <xdr:row>53</xdr:row>
      <xdr:rowOff>137861</xdr:rowOff>
    </xdr:from>
    <xdr:to>
      <xdr:col>2</xdr:col>
      <xdr:colOff>236645</xdr:colOff>
      <xdr:row>56</xdr:row>
      <xdr:rowOff>25065</xdr:rowOff>
    </xdr:to>
    <xdr:sp macro="" textlink="">
      <xdr:nvSpPr>
        <xdr:cNvPr id="1596" name="AutoShape 1653">
          <a:extLst>
            <a:ext uri="{FF2B5EF4-FFF2-40B4-BE49-F238E27FC236}">
              <a16:creationId xmlns:a16="http://schemas.microsoft.com/office/drawing/2014/main" id="{89811E6F-E6A3-4DB6-9CAE-4ADCD5A42263}"/>
            </a:ext>
          </a:extLst>
        </xdr:cNvPr>
        <xdr:cNvSpPr>
          <a:spLocks/>
        </xdr:cNvSpPr>
      </xdr:nvSpPr>
      <xdr:spPr bwMode="auto">
        <a:xfrm>
          <a:off x="6556709" y="7859461"/>
          <a:ext cx="182336" cy="40155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51219</xdr:colOff>
      <xdr:row>51</xdr:row>
      <xdr:rowOff>8873</xdr:rowOff>
    </xdr:from>
    <xdr:ext cx="294450" cy="69136"/>
    <xdr:sp macro="" textlink="">
      <xdr:nvSpPr>
        <xdr:cNvPr id="1597" name="Text Box 1664">
          <a:extLst>
            <a:ext uri="{FF2B5EF4-FFF2-40B4-BE49-F238E27FC236}">
              <a16:creationId xmlns:a16="http://schemas.microsoft.com/office/drawing/2014/main" id="{AE6ED902-A12E-4F09-BC60-DFE2A24BD680}"/>
            </a:ext>
          </a:extLst>
        </xdr:cNvPr>
        <xdr:cNvSpPr txBox="1">
          <a:spLocks noChangeArrowheads="1"/>
        </xdr:cNvSpPr>
      </xdr:nvSpPr>
      <xdr:spPr bwMode="auto">
        <a:xfrm>
          <a:off x="209969" y="875917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0.5+3.2</a:t>
          </a:r>
        </a:p>
      </xdr:txBody>
    </xdr:sp>
    <xdr:clientData/>
  </xdr:oneCellAnchor>
  <xdr:twoCellAnchor>
    <xdr:from>
      <xdr:col>3</xdr:col>
      <xdr:colOff>41780</xdr:colOff>
      <xdr:row>51</xdr:row>
      <xdr:rowOff>97115</xdr:rowOff>
    </xdr:from>
    <xdr:to>
      <xdr:col>3</xdr:col>
      <xdr:colOff>176923</xdr:colOff>
      <xdr:row>52</xdr:row>
      <xdr:rowOff>52174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id="{150F7C36-2D9D-47B4-805C-9DA0A32FB4EA}"/>
            </a:ext>
          </a:extLst>
        </xdr:cNvPr>
        <xdr:cNvSpPr/>
      </xdr:nvSpPr>
      <xdr:spPr bwMode="auto">
        <a:xfrm>
          <a:off x="200530" y="8847415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190821</xdr:colOff>
      <xdr:row>51</xdr:row>
      <xdr:rowOff>99916</xdr:rowOff>
    </xdr:from>
    <xdr:to>
      <xdr:col>3</xdr:col>
      <xdr:colOff>333503</xdr:colOff>
      <xdr:row>52</xdr:row>
      <xdr:rowOff>50147</xdr:rowOff>
    </xdr:to>
    <xdr:sp macro="" textlink="">
      <xdr:nvSpPr>
        <xdr:cNvPr id="1599" name="六角形 1598">
          <a:extLst>
            <a:ext uri="{FF2B5EF4-FFF2-40B4-BE49-F238E27FC236}">
              <a16:creationId xmlns:a16="http://schemas.microsoft.com/office/drawing/2014/main" id="{B6459FA3-E33B-4E74-B91B-5B5AD4462444}"/>
            </a:ext>
          </a:extLst>
        </xdr:cNvPr>
        <xdr:cNvSpPr/>
      </xdr:nvSpPr>
      <xdr:spPr bwMode="auto">
        <a:xfrm>
          <a:off x="349571" y="8850216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702712</xdr:colOff>
      <xdr:row>7</xdr:row>
      <xdr:rowOff>114757</xdr:rowOff>
    </xdr:from>
    <xdr:to>
      <xdr:col>6</xdr:col>
      <xdr:colOff>74595</xdr:colOff>
      <xdr:row>8</xdr:row>
      <xdr:rowOff>166400</xdr:rowOff>
    </xdr:to>
    <xdr:sp macro="" textlink="">
      <xdr:nvSpPr>
        <xdr:cNvPr id="1600" name="Freeform 663">
          <a:extLst>
            <a:ext uri="{FF2B5EF4-FFF2-40B4-BE49-F238E27FC236}">
              <a16:creationId xmlns:a16="http://schemas.microsoft.com/office/drawing/2014/main" id="{34F40C04-04B7-4DB7-8EF6-3BFCBBB8AA51}"/>
            </a:ext>
          </a:extLst>
        </xdr:cNvPr>
        <xdr:cNvSpPr>
          <a:spLocks/>
        </xdr:cNvSpPr>
      </xdr:nvSpPr>
      <xdr:spPr bwMode="auto">
        <a:xfrm rot="5340000" flipH="1" flipV="1">
          <a:off x="3607682" y="1388087"/>
          <a:ext cx="223093" cy="76733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7" h="10435">
              <a:moveTo>
                <a:pt x="0" y="9968"/>
              </a:moveTo>
              <a:lnTo>
                <a:pt x="5815" y="10435"/>
              </a:lnTo>
              <a:cubicBezTo>
                <a:pt x="7207" y="5361"/>
                <a:pt x="8599" y="3333"/>
                <a:pt x="91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660063</xdr:colOff>
      <xdr:row>2</xdr:row>
      <xdr:rowOff>129508</xdr:rowOff>
    </xdr:from>
    <xdr:to>
      <xdr:col>6</xdr:col>
      <xdr:colOff>588082</xdr:colOff>
      <xdr:row>4</xdr:row>
      <xdr:rowOff>61286</xdr:rowOff>
    </xdr:to>
    <xdr:pic>
      <xdr:nvPicPr>
        <xdr:cNvPr id="1601" name="図 1600">
          <a:extLst>
            <a:ext uri="{FF2B5EF4-FFF2-40B4-BE49-F238E27FC236}">
              <a16:creationId xmlns:a16="http://schemas.microsoft.com/office/drawing/2014/main" id="{0B12D96B-60F6-476C-932F-59617B3DB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20303472">
          <a:off x="3638213" y="472408"/>
          <a:ext cx="632869" cy="274678"/>
        </a:xfrm>
        <a:prstGeom prst="rect">
          <a:avLst/>
        </a:prstGeom>
      </xdr:spPr>
    </xdr:pic>
    <xdr:clientData/>
  </xdr:twoCellAnchor>
  <xdr:twoCellAnchor>
    <xdr:from>
      <xdr:col>3</xdr:col>
      <xdr:colOff>363456</xdr:colOff>
      <xdr:row>5</xdr:row>
      <xdr:rowOff>62665</xdr:rowOff>
    </xdr:from>
    <xdr:to>
      <xdr:col>3</xdr:col>
      <xdr:colOff>618293</xdr:colOff>
      <xdr:row>6</xdr:row>
      <xdr:rowOff>131987</xdr:rowOff>
    </xdr:to>
    <xdr:pic>
      <xdr:nvPicPr>
        <xdr:cNvPr id="1602" name="図 67" descr="「コンビニのロゴ」の画像検索結果">
          <a:extLst>
            <a:ext uri="{FF2B5EF4-FFF2-40B4-BE49-F238E27FC236}">
              <a16:creationId xmlns:a16="http://schemas.microsoft.com/office/drawing/2014/main" id="{F1DB119E-2E11-41BC-8942-8BAF6428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931906" y="919915"/>
          <a:ext cx="254837" cy="24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569431</xdr:colOff>
      <xdr:row>6</xdr:row>
      <xdr:rowOff>96630</xdr:rowOff>
    </xdr:from>
    <xdr:to>
      <xdr:col>4</xdr:col>
      <xdr:colOff>11726</xdr:colOff>
      <xdr:row>7</xdr:row>
      <xdr:rowOff>72118</xdr:rowOff>
    </xdr:to>
    <xdr:pic>
      <xdr:nvPicPr>
        <xdr:cNvPr id="1603" name="図 1602">
          <a:extLst>
            <a:ext uri="{FF2B5EF4-FFF2-40B4-BE49-F238E27FC236}">
              <a16:creationId xmlns:a16="http://schemas.microsoft.com/office/drawing/2014/main" id="{B7467EAB-2B5C-4CC3-BF5B-14F7C077A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2137881" y="1125330"/>
          <a:ext cx="147145" cy="146938"/>
        </a:xfrm>
        <a:prstGeom prst="rect">
          <a:avLst/>
        </a:prstGeom>
      </xdr:spPr>
    </xdr:pic>
    <xdr:clientData/>
  </xdr:twoCellAnchor>
  <xdr:twoCellAnchor>
    <xdr:from>
      <xdr:col>3</xdr:col>
      <xdr:colOff>559803</xdr:colOff>
      <xdr:row>21</xdr:row>
      <xdr:rowOff>91908</xdr:rowOff>
    </xdr:from>
    <xdr:to>
      <xdr:col>4</xdr:col>
      <xdr:colOff>108620</xdr:colOff>
      <xdr:row>22</xdr:row>
      <xdr:rowOff>161230</xdr:rowOff>
    </xdr:to>
    <xdr:pic>
      <xdr:nvPicPr>
        <xdr:cNvPr id="1605" name="図 67" descr="「コンビニのロゴ」の画像検索結果">
          <a:extLst>
            <a:ext uri="{FF2B5EF4-FFF2-40B4-BE49-F238E27FC236}">
              <a16:creationId xmlns:a16="http://schemas.microsoft.com/office/drawing/2014/main" id="{6323D156-2E99-43CE-895E-9071D934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128253" y="3698708"/>
          <a:ext cx="253667" cy="24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356925</xdr:colOff>
      <xdr:row>13</xdr:row>
      <xdr:rowOff>41776</xdr:rowOff>
    </xdr:from>
    <xdr:to>
      <xdr:col>11</xdr:col>
      <xdr:colOff>697209</xdr:colOff>
      <xdr:row>15</xdr:row>
      <xdr:rowOff>21166</xdr:rowOff>
    </xdr:to>
    <xdr:pic>
      <xdr:nvPicPr>
        <xdr:cNvPr id="1606" name="図 67" descr="「コンビニのロゴ」の画像検索結果">
          <a:extLst>
            <a:ext uri="{FF2B5EF4-FFF2-40B4-BE49-F238E27FC236}">
              <a16:creationId xmlns:a16="http://schemas.microsoft.com/office/drawing/2014/main" id="{FE726127-D580-4B82-97E9-1523F4EA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560206" y="2303964"/>
          <a:ext cx="340284" cy="326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363454</xdr:colOff>
      <xdr:row>53</xdr:row>
      <xdr:rowOff>146217</xdr:rowOff>
    </xdr:from>
    <xdr:ext cx="270742" cy="244550"/>
    <xdr:pic>
      <xdr:nvPicPr>
        <xdr:cNvPr id="1607" name="Picture 12589">
          <a:extLst>
            <a:ext uri="{FF2B5EF4-FFF2-40B4-BE49-F238E27FC236}">
              <a16:creationId xmlns:a16="http://schemas.microsoft.com/office/drawing/2014/main" id="{D7333CD7-A8ED-4308-9F0A-D013153A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104" y="923941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17</xdr:col>
      <xdr:colOff>367517</xdr:colOff>
      <xdr:row>47</xdr:row>
      <xdr:rowOff>119253</xdr:rowOff>
    </xdr:from>
    <xdr:to>
      <xdr:col>17</xdr:col>
      <xdr:colOff>560622</xdr:colOff>
      <xdr:row>48</xdr:row>
      <xdr:rowOff>122630</xdr:rowOff>
    </xdr:to>
    <xdr:pic>
      <xdr:nvPicPr>
        <xdr:cNvPr id="1608" name="図 72" descr="クリックすると新しいウィンドウで開きます">
          <a:extLst>
            <a:ext uri="{FF2B5EF4-FFF2-40B4-BE49-F238E27FC236}">
              <a16:creationId xmlns:a16="http://schemas.microsoft.com/office/drawing/2014/main" id="{660C8B4D-D6B9-42F0-B15A-B1F3682A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247946">
          <a:off x="10374992" y="8171925"/>
          <a:ext cx="193105" cy="174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673545</xdr:colOff>
      <xdr:row>11</xdr:row>
      <xdr:rowOff>59684</xdr:rowOff>
    </xdr:from>
    <xdr:to>
      <xdr:col>6</xdr:col>
      <xdr:colOff>154099</xdr:colOff>
      <xdr:row>12</xdr:row>
      <xdr:rowOff>56950</xdr:rowOff>
    </xdr:to>
    <xdr:pic>
      <xdr:nvPicPr>
        <xdr:cNvPr id="1609" name="図 72" descr="クリックすると新しいウィンドウで開きます">
          <a:extLst>
            <a:ext uri="{FF2B5EF4-FFF2-40B4-BE49-F238E27FC236}">
              <a16:creationId xmlns:a16="http://schemas.microsoft.com/office/drawing/2014/main" id="{7BDE10DD-6790-4DC5-8141-078042E1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3646217" y="1949120"/>
          <a:ext cx="184034" cy="16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418263</xdr:colOff>
      <xdr:row>8</xdr:row>
      <xdr:rowOff>9525</xdr:rowOff>
    </xdr:from>
    <xdr:to>
      <xdr:col>2</xdr:col>
      <xdr:colOff>218238</xdr:colOff>
      <xdr:row>8</xdr:row>
      <xdr:rowOff>9525</xdr:rowOff>
    </xdr:to>
    <xdr:sp macro="" textlink="">
      <xdr:nvSpPr>
        <xdr:cNvPr id="1610" name="Line 75">
          <a:extLst>
            <a:ext uri="{FF2B5EF4-FFF2-40B4-BE49-F238E27FC236}">
              <a16:creationId xmlns:a16="http://schemas.microsoft.com/office/drawing/2014/main" id="{3708F84F-D346-46BF-B80C-B37FFB9CB18E}"/>
            </a:ext>
          </a:extLst>
        </xdr:cNvPr>
        <xdr:cNvSpPr>
          <a:spLocks noChangeShapeType="1"/>
        </xdr:cNvSpPr>
      </xdr:nvSpPr>
      <xdr:spPr bwMode="auto">
        <a:xfrm>
          <a:off x="577013" y="13811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310273</xdr:colOff>
      <xdr:row>52</xdr:row>
      <xdr:rowOff>105908</xdr:rowOff>
    </xdr:from>
    <xdr:to>
      <xdr:col>8</xdr:col>
      <xdr:colOff>544557</xdr:colOff>
      <xdr:row>53</xdr:row>
      <xdr:rowOff>141152</xdr:rowOff>
    </xdr:to>
    <xdr:grpSp>
      <xdr:nvGrpSpPr>
        <xdr:cNvPr id="1611" name="Group 6672">
          <a:extLst>
            <a:ext uri="{FF2B5EF4-FFF2-40B4-BE49-F238E27FC236}">
              <a16:creationId xmlns:a16="http://schemas.microsoft.com/office/drawing/2014/main" id="{13795D88-799C-4390-8E9E-79D87FA8B4C7}"/>
            </a:ext>
          </a:extLst>
        </xdr:cNvPr>
        <xdr:cNvGrpSpPr>
          <a:grpSpLocks/>
        </xdr:cNvGrpSpPr>
      </xdr:nvGrpSpPr>
      <xdr:grpSpPr bwMode="auto">
        <a:xfrm>
          <a:off x="5390273" y="9073015"/>
          <a:ext cx="234284" cy="207601"/>
          <a:chOff x="536" y="110"/>
          <a:chExt cx="38" cy="36"/>
        </a:xfrm>
      </xdr:grpSpPr>
      <xdr:pic>
        <xdr:nvPicPr>
          <xdr:cNvPr id="1612" name="Picture 6673" descr="route2">
            <a:extLst>
              <a:ext uri="{FF2B5EF4-FFF2-40B4-BE49-F238E27FC236}">
                <a16:creationId xmlns:a16="http://schemas.microsoft.com/office/drawing/2014/main" id="{080D25C4-F22F-4C90-B6DF-17C4CACC5F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3" name="Text Box 6674">
            <a:extLst>
              <a:ext uri="{FF2B5EF4-FFF2-40B4-BE49-F238E27FC236}">
                <a16:creationId xmlns:a16="http://schemas.microsoft.com/office/drawing/2014/main" id="{87A11821-10DA-4601-BB82-FE2A7A8C84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357793</xdr:colOff>
      <xdr:row>21</xdr:row>
      <xdr:rowOff>150101</xdr:rowOff>
    </xdr:from>
    <xdr:ext cx="274384" cy="274693"/>
    <xdr:pic>
      <xdr:nvPicPr>
        <xdr:cNvPr id="1614" name="図 1613" descr="クリックすると新しいウィンドウで開きます">
          <a:extLst>
            <a:ext uri="{FF2B5EF4-FFF2-40B4-BE49-F238E27FC236}">
              <a16:creationId xmlns:a16="http://schemas.microsoft.com/office/drawing/2014/main" id="{CE1EE293-C0B2-4516-A650-2043751A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66370" y="3745178"/>
          <a:ext cx="274384" cy="274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642452</xdr:colOff>
      <xdr:row>13</xdr:row>
      <xdr:rowOff>152007</xdr:rowOff>
    </xdr:from>
    <xdr:to>
      <xdr:col>20</xdr:col>
      <xdr:colOff>69575</xdr:colOff>
      <xdr:row>14</xdr:row>
      <xdr:rowOff>105003</xdr:rowOff>
    </xdr:to>
    <xdr:sp macro="" textlink="">
      <xdr:nvSpPr>
        <xdr:cNvPr id="1615" name="AutoShape 777">
          <a:extLst>
            <a:ext uri="{FF2B5EF4-FFF2-40B4-BE49-F238E27FC236}">
              <a16:creationId xmlns:a16="http://schemas.microsoft.com/office/drawing/2014/main" id="{D3FA3DBF-A9D0-4682-8982-1D67B8B963F1}"/>
            </a:ext>
          </a:extLst>
        </xdr:cNvPr>
        <xdr:cNvSpPr>
          <a:spLocks noChangeArrowheads="1"/>
        </xdr:cNvSpPr>
      </xdr:nvSpPr>
      <xdr:spPr bwMode="auto">
        <a:xfrm>
          <a:off x="12078802" y="2387207"/>
          <a:ext cx="131973" cy="1244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627714</xdr:colOff>
      <xdr:row>5</xdr:row>
      <xdr:rowOff>96080</xdr:rowOff>
    </xdr:from>
    <xdr:to>
      <xdr:col>8</xdr:col>
      <xdr:colOff>83188</xdr:colOff>
      <xdr:row>6</xdr:row>
      <xdr:rowOff>71114</xdr:rowOff>
    </xdr:to>
    <xdr:pic>
      <xdr:nvPicPr>
        <xdr:cNvPr id="1616" name="図 1615">
          <a:extLst>
            <a:ext uri="{FF2B5EF4-FFF2-40B4-BE49-F238E27FC236}">
              <a16:creationId xmlns:a16="http://schemas.microsoft.com/office/drawing/2014/main" id="{22242800-9DEC-4456-9632-D2F84B43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015564" y="953330"/>
          <a:ext cx="160324" cy="146484"/>
        </a:xfrm>
        <a:prstGeom prst="rect">
          <a:avLst/>
        </a:prstGeom>
      </xdr:spPr>
    </xdr:pic>
    <xdr:clientData/>
  </xdr:twoCellAnchor>
  <xdr:twoCellAnchor editAs="oneCell">
    <xdr:from>
      <xdr:col>7</xdr:col>
      <xdr:colOff>618284</xdr:colOff>
      <xdr:row>4</xdr:row>
      <xdr:rowOff>96079</xdr:rowOff>
    </xdr:from>
    <xdr:to>
      <xdr:col>8</xdr:col>
      <xdr:colOff>78533</xdr:colOff>
      <xdr:row>5</xdr:row>
      <xdr:rowOff>88082</xdr:rowOff>
    </xdr:to>
    <xdr:pic>
      <xdr:nvPicPr>
        <xdr:cNvPr id="1617" name="図 1616">
          <a:extLst>
            <a:ext uri="{FF2B5EF4-FFF2-40B4-BE49-F238E27FC236}">
              <a16:creationId xmlns:a16="http://schemas.microsoft.com/office/drawing/2014/main" id="{9350FCB6-6A23-4594-87C6-5C9BD9E60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006134" y="781879"/>
          <a:ext cx="165099" cy="163453"/>
        </a:xfrm>
        <a:prstGeom prst="rect">
          <a:avLst/>
        </a:prstGeom>
      </xdr:spPr>
    </xdr:pic>
    <xdr:clientData/>
  </xdr:twoCellAnchor>
  <xdr:twoCellAnchor>
    <xdr:from>
      <xdr:col>8</xdr:col>
      <xdr:colOff>23518</xdr:colOff>
      <xdr:row>7</xdr:row>
      <xdr:rowOff>5879</xdr:rowOff>
    </xdr:from>
    <xdr:to>
      <xdr:col>8</xdr:col>
      <xdr:colOff>199710</xdr:colOff>
      <xdr:row>7</xdr:row>
      <xdr:rowOff>149930</xdr:rowOff>
    </xdr:to>
    <xdr:sp macro="" textlink="">
      <xdr:nvSpPr>
        <xdr:cNvPr id="1618" name="六角形 1617">
          <a:extLst>
            <a:ext uri="{FF2B5EF4-FFF2-40B4-BE49-F238E27FC236}">
              <a16:creationId xmlns:a16="http://schemas.microsoft.com/office/drawing/2014/main" id="{883A556D-2988-46C2-97C3-584C86B66915}"/>
            </a:ext>
          </a:extLst>
        </xdr:cNvPr>
        <xdr:cNvSpPr/>
      </xdr:nvSpPr>
      <xdr:spPr bwMode="auto">
        <a:xfrm>
          <a:off x="5116218" y="1206029"/>
          <a:ext cx="176192" cy="144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538100</xdr:colOff>
      <xdr:row>4</xdr:row>
      <xdr:rowOff>51610</xdr:rowOff>
    </xdr:from>
    <xdr:to>
      <xdr:col>4</xdr:col>
      <xdr:colOff>12079</xdr:colOff>
      <xdr:row>5</xdr:row>
      <xdr:rowOff>50043</xdr:rowOff>
    </xdr:to>
    <xdr:sp macro="" textlink="">
      <xdr:nvSpPr>
        <xdr:cNvPr id="1619" name="六角形 1618">
          <a:extLst>
            <a:ext uri="{FF2B5EF4-FFF2-40B4-BE49-F238E27FC236}">
              <a16:creationId xmlns:a16="http://schemas.microsoft.com/office/drawing/2014/main" id="{B1CF4977-B878-4168-B92A-A075B0D82C48}"/>
            </a:ext>
          </a:extLst>
        </xdr:cNvPr>
        <xdr:cNvSpPr/>
      </xdr:nvSpPr>
      <xdr:spPr bwMode="auto">
        <a:xfrm>
          <a:off x="2106550" y="737410"/>
          <a:ext cx="178829" cy="169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286372</xdr:colOff>
      <xdr:row>21</xdr:row>
      <xdr:rowOff>9337</xdr:rowOff>
    </xdr:from>
    <xdr:to>
      <xdr:col>3</xdr:col>
      <xdr:colOff>501152</xdr:colOff>
      <xdr:row>22</xdr:row>
      <xdr:rowOff>15563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id="{E2E2BA2B-528E-4321-9F75-99F76F763AF6}"/>
            </a:ext>
          </a:extLst>
        </xdr:cNvPr>
        <xdr:cNvSpPr/>
      </xdr:nvSpPr>
      <xdr:spPr bwMode="auto">
        <a:xfrm>
          <a:off x="1854822" y="3616137"/>
          <a:ext cx="214780" cy="177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429560</xdr:colOff>
      <xdr:row>17</xdr:row>
      <xdr:rowOff>46691</xdr:rowOff>
    </xdr:from>
    <xdr:to>
      <xdr:col>3</xdr:col>
      <xdr:colOff>644340</xdr:colOff>
      <xdr:row>18</xdr:row>
      <xdr:rowOff>52917</xdr:rowOff>
    </xdr:to>
    <xdr:sp macro="" textlink="">
      <xdr:nvSpPr>
        <xdr:cNvPr id="1621" name="六角形 1620">
          <a:extLst>
            <a:ext uri="{FF2B5EF4-FFF2-40B4-BE49-F238E27FC236}">
              <a16:creationId xmlns:a16="http://schemas.microsoft.com/office/drawing/2014/main" id="{C02E11B9-A8EF-433E-97DB-21245E3FF504}"/>
            </a:ext>
          </a:extLst>
        </xdr:cNvPr>
        <xdr:cNvSpPr/>
      </xdr:nvSpPr>
      <xdr:spPr bwMode="auto">
        <a:xfrm>
          <a:off x="1998010" y="2967691"/>
          <a:ext cx="214780" cy="177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398428</xdr:colOff>
      <xdr:row>21</xdr:row>
      <xdr:rowOff>31130</xdr:rowOff>
    </xdr:from>
    <xdr:to>
      <xdr:col>4</xdr:col>
      <xdr:colOff>613208</xdr:colOff>
      <xdr:row>22</xdr:row>
      <xdr:rowOff>37356</xdr:rowOff>
    </xdr:to>
    <xdr:sp macro="" textlink="">
      <xdr:nvSpPr>
        <xdr:cNvPr id="1622" name="六角形 1621">
          <a:extLst>
            <a:ext uri="{FF2B5EF4-FFF2-40B4-BE49-F238E27FC236}">
              <a16:creationId xmlns:a16="http://schemas.microsoft.com/office/drawing/2014/main" id="{9B475A72-A491-433F-978B-5A07900F0C1D}"/>
            </a:ext>
          </a:extLst>
        </xdr:cNvPr>
        <xdr:cNvSpPr/>
      </xdr:nvSpPr>
      <xdr:spPr bwMode="auto">
        <a:xfrm>
          <a:off x="2671728" y="3637930"/>
          <a:ext cx="214780" cy="177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619641</xdr:colOff>
      <xdr:row>21</xdr:row>
      <xdr:rowOff>75108</xdr:rowOff>
    </xdr:from>
    <xdr:to>
      <xdr:col>2</xdr:col>
      <xdr:colOff>56585</xdr:colOff>
      <xdr:row>22</xdr:row>
      <xdr:rowOff>37425</xdr:rowOff>
    </xdr:to>
    <xdr:sp macro="" textlink="">
      <xdr:nvSpPr>
        <xdr:cNvPr id="1623" name="六角形 1622">
          <a:extLst>
            <a:ext uri="{FF2B5EF4-FFF2-40B4-BE49-F238E27FC236}">
              <a16:creationId xmlns:a16="http://schemas.microsoft.com/office/drawing/2014/main" id="{40B65189-F76D-4F0C-A62F-724F330C2A35}"/>
            </a:ext>
          </a:extLst>
        </xdr:cNvPr>
        <xdr:cNvSpPr/>
      </xdr:nvSpPr>
      <xdr:spPr bwMode="auto">
        <a:xfrm>
          <a:off x="778391" y="3681908"/>
          <a:ext cx="141794" cy="13376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596779</xdr:colOff>
      <xdr:row>13</xdr:row>
      <xdr:rowOff>38890</xdr:rowOff>
    </xdr:from>
    <xdr:to>
      <xdr:col>10</xdr:col>
      <xdr:colOff>136471</xdr:colOff>
      <xdr:row>14</xdr:row>
      <xdr:rowOff>80820</xdr:rowOff>
    </xdr:to>
    <xdr:sp macro="" textlink="">
      <xdr:nvSpPr>
        <xdr:cNvPr id="1624" name="六角形 1623">
          <a:extLst>
            <a:ext uri="{FF2B5EF4-FFF2-40B4-BE49-F238E27FC236}">
              <a16:creationId xmlns:a16="http://schemas.microsoft.com/office/drawing/2014/main" id="{ABF2F1B4-DD19-4CFD-93C6-043FB365A7E7}"/>
            </a:ext>
          </a:extLst>
        </xdr:cNvPr>
        <xdr:cNvSpPr/>
      </xdr:nvSpPr>
      <xdr:spPr bwMode="auto">
        <a:xfrm>
          <a:off x="6394329" y="2274090"/>
          <a:ext cx="2445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275776</xdr:colOff>
      <xdr:row>11</xdr:row>
      <xdr:rowOff>18140</xdr:rowOff>
    </xdr:from>
    <xdr:to>
      <xdr:col>9</xdr:col>
      <xdr:colOff>428175</xdr:colOff>
      <xdr:row>11</xdr:row>
      <xdr:rowOff>136069</xdr:rowOff>
    </xdr:to>
    <xdr:sp macro="" textlink="">
      <xdr:nvSpPr>
        <xdr:cNvPr id="1625" name="六角形 1624">
          <a:extLst>
            <a:ext uri="{FF2B5EF4-FFF2-40B4-BE49-F238E27FC236}">
              <a16:creationId xmlns:a16="http://schemas.microsoft.com/office/drawing/2014/main" id="{6C21E78B-CF6B-401C-B686-6F597145BEA6}"/>
            </a:ext>
          </a:extLst>
        </xdr:cNvPr>
        <xdr:cNvSpPr/>
      </xdr:nvSpPr>
      <xdr:spPr bwMode="auto">
        <a:xfrm>
          <a:off x="6073326" y="1910440"/>
          <a:ext cx="152399" cy="117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528205</xdr:colOff>
      <xdr:row>15</xdr:row>
      <xdr:rowOff>116711</xdr:rowOff>
    </xdr:from>
    <xdr:ext cx="93966" cy="207302"/>
    <xdr:sp macro="" textlink="">
      <xdr:nvSpPr>
        <xdr:cNvPr id="1626" name="Text Box 1004">
          <a:extLst>
            <a:ext uri="{FF2B5EF4-FFF2-40B4-BE49-F238E27FC236}">
              <a16:creationId xmlns:a16="http://schemas.microsoft.com/office/drawing/2014/main" id="{01CA2005-A53A-4860-9D92-600E81A2454C}"/>
            </a:ext>
          </a:extLst>
        </xdr:cNvPr>
        <xdr:cNvSpPr txBox="1">
          <a:spLocks noChangeArrowheads="1"/>
        </xdr:cNvSpPr>
      </xdr:nvSpPr>
      <xdr:spPr bwMode="auto">
        <a:xfrm>
          <a:off x="4916055" y="2694811"/>
          <a:ext cx="93966" cy="20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8</xdr:col>
      <xdr:colOff>118749</xdr:colOff>
      <xdr:row>13</xdr:row>
      <xdr:rowOff>136741</xdr:rowOff>
    </xdr:from>
    <xdr:to>
      <xdr:col>8</xdr:col>
      <xdr:colOff>333917</xdr:colOff>
      <xdr:row>14</xdr:row>
      <xdr:rowOff>137703</xdr:rowOff>
    </xdr:to>
    <xdr:sp macro="" textlink="">
      <xdr:nvSpPr>
        <xdr:cNvPr id="1629" name="六角形 1628">
          <a:extLst>
            <a:ext uri="{FF2B5EF4-FFF2-40B4-BE49-F238E27FC236}">
              <a16:creationId xmlns:a16="http://schemas.microsoft.com/office/drawing/2014/main" id="{22D81DB6-263F-4FA2-A4A0-230F99162384}"/>
            </a:ext>
          </a:extLst>
        </xdr:cNvPr>
        <xdr:cNvSpPr/>
      </xdr:nvSpPr>
      <xdr:spPr bwMode="auto">
        <a:xfrm>
          <a:off x="5205015" y="2369685"/>
          <a:ext cx="215168" cy="172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301959</xdr:colOff>
      <xdr:row>13</xdr:row>
      <xdr:rowOff>89230</xdr:rowOff>
    </xdr:from>
    <xdr:to>
      <xdr:col>8</xdr:col>
      <xdr:colOff>619385</xdr:colOff>
      <xdr:row>15</xdr:row>
      <xdr:rowOff>32840</xdr:rowOff>
    </xdr:to>
    <xdr:grpSp>
      <xdr:nvGrpSpPr>
        <xdr:cNvPr id="1630" name="Group 6672">
          <a:extLst>
            <a:ext uri="{FF2B5EF4-FFF2-40B4-BE49-F238E27FC236}">
              <a16:creationId xmlns:a16="http://schemas.microsoft.com/office/drawing/2014/main" id="{ADAABB44-9655-40DD-96C6-0C210E8790E4}"/>
            </a:ext>
          </a:extLst>
        </xdr:cNvPr>
        <xdr:cNvGrpSpPr>
          <a:grpSpLocks/>
        </xdr:cNvGrpSpPr>
      </xdr:nvGrpSpPr>
      <xdr:grpSpPr bwMode="auto">
        <a:xfrm>
          <a:off x="5381959" y="2334409"/>
          <a:ext cx="317426" cy="288324"/>
          <a:chOff x="536" y="110"/>
          <a:chExt cx="46" cy="44"/>
        </a:xfrm>
      </xdr:grpSpPr>
      <xdr:pic>
        <xdr:nvPicPr>
          <xdr:cNvPr id="1631" name="Picture 6673" descr="route2">
            <a:extLst>
              <a:ext uri="{FF2B5EF4-FFF2-40B4-BE49-F238E27FC236}">
                <a16:creationId xmlns:a16="http://schemas.microsoft.com/office/drawing/2014/main" id="{115CA869-1592-41F0-A8CC-C2E26F85CA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2" name="Text Box 6674">
            <a:extLst>
              <a:ext uri="{FF2B5EF4-FFF2-40B4-BE49-F238E27FC236}">
                <a16:creationId xmlns:a16="http://schemas.microsoft.com/office/drawing/2014/main" id="{EED4F404-3EFD-49C3-BFAE-F3C8E4912E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673187</xdr:colOff>
      <xdr:row>10</xdr:row>
      <xdr:rowOff>99632</xdr:rowOff>
    </xdr:from>
    <xdr:ext cx="322382" cy="139212"/>
    <xdr:sp macro="" textlink="">
      <xdr:nvSpPr>
        <xdr:cNvPr id="1633" name="Text Box 1004">
          <a:extLst>
            <a:ext uri="{FF2B5EF4-FFF2-40B4-BE49-F238E27FC236}">
              <a16:creationId xmlns:a16="http://schemas.microsoft.com/office/drawing/2014/main" id="{87D1FD4E-4818-498F-AE44-075875CD77A4}"/>
            </a:ext>
          </a:extLst>
        </xdr:cNvPr>
        <xdr:cNvSpPr txBox="1">
          <a:spLocks noChangeArrowheads="1"/>
        </xdr:cNvSpPr>
      </xdr:nvSpPr>
      <xdr:spPr bwMode="auto">
        <a:xfrm>
          <a:off x="3645859" y="1817867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7</xdr:col>
      <xdr:colOff>603665</xdr:colOff>
      <xdr:row>14</xdr:row>
      <xdr:rowOff>29248</xdr:rowOff>
    </xdr:from>
    <xdr:to>
      <xdr:col>8</xdr:col>
      <xdr:colOff>16779</xdr:colOff>
      <xdr:row>16</xdr:row>
      <xdr:rowOff>156661</xdr:rowOff>
    </xdr:to>
    <xdr:sp macro="" textlink="">
      <xdr:nvSpPr>
        <xdr:cNvPr id="1634" name="Freeform 946">
          <a:extLst>
            <a:ext uri="{FF2B5EF4-FFF2-40B4-BE49-F238E27FC236}">
              <a16:creationId xmlns:a16="http://schemas.microsoft.com/office/drawing/2014/main" id="{FEA38933-DA9A-4ED7-81C5-0B61C4D9B79B}"/>
            </a:ext>
          </a:extLst>
        </xdr:cNvPr>
        <xdr:cNvSpPr>
          <a:spLocks/>
        </xdr:cNvSpPr>
      </xdr:nvSpPr>
      <xdr:spPr bwMode="auto">
        <a:xfrm flipH="1">
          <a:off x="4986001" y="2433475"/>
          <a:ext cx="117044" cy="469979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034"/>
            <a:gd name="connsiteY0" fmla="*/ 9998 h 9998"/>
            <a:gd name="connsiteX1" fmla="*/ 34 w 10034"/>
            <a:gd name="connsiteY1" fmla="*/ 5510 h 9998"/>
            <a:gd name="connsiteX2" fmla="*/ 10034 w 10034"/>
            <a:gd name="connsiteY2" fmla="*/ 5714 h 9998"/>
            <a:gd name="connsiteX3" fmla="*/ 10034 w 10034"/>
            <a:gd name="connsiteY3" fmla="*/ 0 h 9998"/>
            <a:gd name="connsiteX0" fmla="*/ 35 w 10001"/>
            <a:gd name="connsiteY0" fmla="*/ 10000 h 10000"/>
            <a:gd name="connsiteX1" fmla="*/ 35 w 10001"/>
            <a:gd name="connsiteY1" fmla="*/ 5511 h 10000"/>
            <a:gd name="connsiteX2" fmla="*/ 7001 w 10001"/>
            <a:gd name="connsiteY2" fmla="*/ 3806 h 10000"/>
            <a:gd name="connsiteX3" fmla="*/ 10001 w 10001"/>
            <a:gd name="connsiteY3" fmla="*/ 0 h 10000"/>
            <a:gd name="connsiteX0" fmla="*/ 7034 w 14000"/>
            <a:gd name="connsiteY0" fmla="*/ 9336 h 9336"/>
            <a:gd name="connsiteX1" fmla="*/ 7034 w 14000"/>
            <a:gd name="connsiteY1" fmla="*/ 4847 h 9336"/>
            <a:gd name="connsiteX2" fmla="*/ 14000 w 14000"/>
            <a:gd name="connsiteY2" fmla="*/ 3142 h 9336"/>
            <a:gd name="connsiteX3" fmla="*/ 0 w 14000"/>
            <a:gd name="connsiteY3" fmla="*/ 0 h 9336"/>
            <a:gd name="connsiteX0" fmla="*/ 5686 w 10662"/>
            <a:gd name="connsiteY0" fmla="*/ 10000 h 10000"/>
            <a:gd name="connsiteX1" fmla="*/ 5686 w 10662"/>
            <a:gd name="connsiteY1" fmla="*/ 5192 h 10000"/>
            <a:gd name="connsiteX2" fmla="*/ 10662 w 10662"/>
            <a:gd name="connsiteY2" fmla="*/ 3365 h 10000"/>
            <a:gd name="connsiteX3" fmla="*/ 662 w 10662"/>
            <a:gd name="connsiteY3" fmla="*/ 1644 h 10000"/>
            <a:gd name="connsiteX4" fmla="*/ 662 w 10662"/>
            <a:gd name="connsiteY4" fmla="*/ 0 h 10000"/>
            <a:gd name="connsiteX0" fmla="*/ 5030 w 10006"/>
            <a:gd name="connsiteY0" fmla="*/ 10000 h 10000"/>
            <a:gd name="connsiteX1" fmla="*/ 5030 w 10006"/>
            <a:gd name="connsiteY1" fmla="*/ 5192 h 10000"/>
            <a:gd name="connsiteX2" fmla="*/ 10006 w 10006"/>
            <a:gd name="connsiteY2" fmla="*/ 3365 h 10000"/>
            <a:gd name="connsiteX3" fmla="*/ 6 w 10006"/>
            <a:gd name="connsiteY3" fmla="*/ 1644 h 10000"/>
            <a:gd name="connsiteX4" fmla="*/ 6 w 10006"/>
            <a:gd name="connsiteY4" fmla="*/ 0 h 10000"/>
            <a:gd name="connsiteX0" fmla="*/ 5030 w 10006"/>
            <a:gd name="connsiteY0" fmla="*/ 10000 h 10000"/>
            <a:gd name="connsiteX1" fmla="*/ 5030 w 10006"/>
            <a:gd name="connsiteY1" fmla="*/ 5192 h 10000"/>
            <a:gd name="connsiteX2" fmla="*/ 10006 w 10006"/>
            <a:gd name="connsiteY2" fmla="*/ 3365 h 10000"/>
            <a:gd name="connsiteX3" fmla="*/ 6 w 10006"/>
            <a:gd name="connsiteY3" fmla="*/ 1644 h 10000"/>
            <a:gd name="connsiteX4" fmla="*/ 6 w 1000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6" h="10000">
              <a:moveTo>
                <a:pt x="5030" y="10000"/>
              </a:moveTo>
              <a:cubicBezTo>
                <a:pt x="4944" y="7683"/>
                <a:pt x="5116" y="7510"/>
                <a:pt x="5030" y="5192"/>
              </a:cubicBezTo>
              <a:lnTo>
                <a:pt x="10006" y="3365"/>
              </a:lnTo>
              <a:cubicBezTo>
                <a:pt x="5627" y="2574"/>
                <a:pt x="1673" y="2205"/>
                <a:pt x="6" y="1644"/>
              </a:cubicBezTo>
              <a:cubicBezTo>
                <a:pt x="-54" y="905"/>
                <a:pt x="393" y="207"/>
                <a:pt x="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678975</xdr:colOff>
      <xdr:row>14</xdr:row>
      <xdr:rowOff>130515</xdr:rowOff>
    </xdr:from>
    <xdr:to>
      <xdr:col>8</xdr:col>
      <xdr:colOff>154194</xdr:colOff>
      <xdr:row>15</xdr:row>
      <xdr:rowOff>138547</xdr:rowOff>
    </xdr:to>
    <xdr:grpSp>
      <xdr:nvGrpSpPr>
        <xdr:cNvPr id="1635" name="グループ化 1634">
          <a:extLst>
            <a:ext uri="{FF2B5EF4-FFF2-40B4-BE49-F238E27FC236}">
              <a16:creationId xmlns:a16="http://schemas.microsoft.com/office/drawing/2014/main" id="{A3326293-23C2-4257-94D5-0296FB6AB775}"/>
            </a:ext>
          </a:extLst>
        </xdr:cNvPr>
        <xdr:cNvGrpSpPr/>
      </xdr:nvGrpSpPr>
      <xdr:grpSpPr>
        <a:xfrm rot="8051105">
          <a:off x="5054872" y="2549118"/>
          <a:ext cx="180389" cy="178255"/>
          <a:chOff x="8253768" y="8912699"/>
          <a:chExt cx="247650" cy="180122"/>
        </a:xfrm>
      </xdr:grpSpPr>
      <xdr:sp macro="" textlink="">
        <xdr:nvSpPr>
          <xdr:cNvPr id="1636" name="Freeform 1322">
            <a:extLst>
              <a:ext uri="{FF2B5EF4-FFF2-40B4-BE49-F238E27FC236}">
                <a16:creationId xmlns:a16="http://schemas.microsoft.com/office/drawing/2014/main" id="{89454EAE-1F67-4A29-8372-BD4A224C3E39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7" name="Freeform 1324">
            <a:extLst>
              <a:ext uri="{FF2B5EF4-FFF2-40B4-BE49-F238E27FC236}">
                <a16:creationId xmlns:a16="http://schemas.microsoft.com/office/drawing/2014/main" id="{0CD7E000-3522-462B-9E8F-4B014538818C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640205</xdr:colOff>
      <xdr:row>9</xdr:row>
      <xdr:rowOff>41637</xdr:rowOff>
    </xdr:from>
    <xdr:to>
      <xdr:col>6</xdr:col>
      <xdr:colOff>192586</xdr:colOff>
      <xdr:row>9</xdr:row>
      <xdr:rowOff>109301</xdr:rowOff>
    </xdr:to>
    <xdr:sp macro="" textlink="">
      <xdr:nvSpPr>
        <xdr:cNvPr id="1638" name="Line 952">
          <a:extLst>
            <a:ext uri="{FF2B5EF4-FFF2-40B4-BE49-F238E27FC236}">
              <a16:creationId xmlns:a16="http://schemas.microsoft.com/office/drawing/2014/main" id="{707DE7E7-57C0-4D14-A6D6-3D03A82DE35A}"/>
            </a:ext>
          </a:extLst>
        </xdr:cNvPr>
        <xdr:cNvSpPr>
          <a:spLocks noChangeShapeType="1"/>
        </xdr:cNvSpPr>
      </xdr:nvSpPr>
      <xdr:spPr bwMode="auto">
        <a:xfrm flipV="1">
          <a:off x="3620021" y="1587498"/>
          <a:ext cx="257647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20820</xdr:colOff>
      <xdr:row>9</xdr:row>
      <xdr:rowOff>0</xdr:rowOff>
    </xdr:from>
    <xdr:to>
      <xdr:col>6</xdr:col>
      <xdr:colOff>23419</xdr:colOff>
      <xdr:row>9</xdr:row>
      <xdr:rowOff>88483</xdr:rowOff>
    </xdr:to>
    <xdr:sp macro="" textlink="">
      <xdr:nvSpPr>
        <xdr:cNvPr id="1641" name="Line 950">
          <a:extLst>
            <a:ext uri="{FF2B5EF4-FFF2-40B4-BE49-F238E27FC236}">
              <a16:creationId xmlns:a16="http://schemas.microsoft.com/office/drawing/2014/main" id="{A8CB4AC1-EBC4-4856-831C-213CF5E6574E}"/>
            </a:ext>
          </a:extLst>
        </xdr:cNvPr>
        <xdr:cNvSpPr>
          <a:spLocks noChangeShapeType="1"/>
        </xdr:cNvSpPr>
      </xdr:nvSpPr>
      <xdr:spPr bwMode="auto">
        <a:xfrm flipV="1">
          <a:off x="3705902" y="1545861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677552</xdr:colOff>
      <xdr:row>12</xdr:row>
      <xdr:rowOff>82500</xdr:rowOff>
    </xdr:from>
    <xdr:to>
      <xdr:col>6</xdr:col>
      <xdr:colOff>281042</xdr:colOff>
      <xdr:row>13</xdr:row>
      <xdr:rowOff>138736</xdr:rowOff>
    </xdr:to>
    <xdr:pic>
      <xdr:nvPicPr>
        <xdr:cNvPr id="1642" name="図 1641">
          <a:extLst>
            <a:ext uri="{FF2B5EF4-FFF2-40B4-BE49-F238E27FC236}">
              <a16:creationId xmlns:a16="http://schemas.microsoft.com/office/drawing/2014/main" id="{01A86923-6B93-4BDD-9475-03458B6F1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20294228">
          <a:off x="3652026" y="2144161"/>
          <a:ext cx="307421" cy="227519"/>
        </a:xfrm>
        <a:prstGeom prst="rect">
          <a:avLst/>
        </a:prstGeom>
      </xdr:spPr>
    </xdr:pic>
    <xdr:clientData/>
  </xdr:twoCellAnchor>
  <xdr:twoCellAnchor editAs="oneCell">
    <xdr:from>
      <xdr:col>6</xdr:col>
      <xdr:colOff>216566</xdr:colOff>
      <xdr:row>10</xdr:row>
      <xdr:rowOff>167683</xdr:rowOff>
    </xdr:from>
    <xdr:to>
      <xdr:col>6</xdr:col>
      <xdr:colOff>478717</xdr:colOff>
      <xdr:row>12</xdr:row>
      <xdr:rowOff>44195</xdr:rowOff>
    </xdr:to>
    <xdr:pic>
      <xdr:nvPicPr>
        <xdr:cNvPr id="1646" name="図 1645">
          <a:extLst>
            <a:ext uri="{FF2B5EF4-FFF2-40B4-BE49-F238E27FC236}">
              <a16:creationId xmlns:a16="http://schemas.microsoft.com/office/drawing/2014/main" id="{2B7B3945-5CAB-4B68-8DBA-043F17ACF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19667028">
          <a:off x="3892718" y="1885918"/>
          <a:ext cx="262151" cy="218914"/>
        </a:xfrm>
        <a:prstGeom prst="rect">
          <a:avLst/>
        </a:prstGeom>
      </xdr:spPr>
    </xdr:pic>
    <xdr:clientData/>
  </xdr:twoCellAnchor>
  <xdr:oneCellAnchor>
    <xdr:from>
      <xdr:col>9</xdr:col>
      <xdr:colOff>14340</xdr:colOff>
      <xdr:row>14</xdr:row>
      <xdr:rowOff>129985</xdr:rowOff>
    </xdr:from>
    <xdr:ext cx="509953" cy="122761"/>
    <xdr:sp macro="" textlink="">
      <xdr:nvSpPr>
        <xdr:cNvPr id="1647" name="Text Box 777">
          <a:extLst>
            <a:ext uri="{FF2B5EF4-FFF2-40B4-BE49-F238E27FC236}">
              <a16:creationId xmlns:a16="http://schemas.microsoft.com/office/drawing/2014/main" id="{5B3C81BF-CCB4-4FD2-8BE3-C11EEC8DB643}"/>
            </a:ext>
          </a:extLst>
        </xdr:cNvPr>
        <xdr:cNvSpPr txBox="1">
          <a:spLocks noChangeArrowheads="1"/>
        </xdr:cNvSpPr>
      </xdr:nvSpPr>
      <xdr:spPr bwMode="auto">
        <a:xfrm>
          <a:off x="5804537" y="2534212"/>
          <a:ext cx="509953" cy="1227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3</xdr:col>
      <xdr:colOff>630484</xdr:colOff>
      <xdr:row>10</xdr:row>
      <xdr:rowOff>20938</xdr:rowOff>
    </xdr:from>
    <xdr:to>
      <xdr:col>4</xdr:col>
      <xdr:colOff>319690</xdr:colOff>
      <xdr:row>16</xdr:row>
      <xdr:rowOff>137907</xdr:rowOff>
    </xdr:to>
    <xdr:grpSp>
      <xdr:nvGrpSpPr>
        <xdr:cNvPr id="1627" name="グループ化 1626">
          <a:extLst>
            <a:ext uri="{FF2B5EF4-FFF2-40B4-BE49-F238E27FC236}">
              <a16:creationId xmlns:a16="http://schemas.microsoft.com/office/drawing/2014/main" id="{3D31F5E2-8C58-4D14-9916-6E86803670EE}"/>
            </a:ext>
          </a:extLst>
        </xdr:cNvPr>
        <xdr:cNvGrpSpPr/>
      </xdr:nvGrpSpPr>
      <xdr:grpSpPr>
        <a:xfrm rot="20292437">
          <a:off x="2195305" y="1749045"/>
          <a:ext cx="392242" cy="1151112"/>
          <a:chOff x="2063901" y="1769072"/>
          <a:chExt cx="394132" cy="1149622"/>
        </a:xfrm>
      </xdr:grpSpPr>
      <xdr:sp macro="" textlink="">
        <xdr:nvSpPr>
          <xdr:cNvPr id="219" name="Line 962">
            <a:extLst>
              <a:ext uri="{FF2B5EF4-FFF2-40B4-BE49-F238E27FC236}">
                <a16:creationId xmlns:a16="http://schemas.microsoft.com/office/drawing/2014/main" id="{BE8DC539-0FFD-4AC4-93F8-3F5B604AED16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Freeform 965">
            <a:extLst>
              <a:ext uri="{FF2B5EF4-FFF2-40B4-BE49-F238E27FC236}">
                <a16:creationId xmlns:a16="http://schemas.microsoft.com/office/drawing/2014/main" id="{BD8F1D51-933E-4DEC-8AE3-0BAFA07B6DE7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2" name="Freeform 967">
            <a:extLst>
              <a:ext uri="{FF2B5EF4-FFF2-40B4-BE49-F238E27FC236}">
                <a16:creationId xmlns:a16="http://schemas.microsoft.com/office/drawing/2014/main" id="{6F9EDA9E-1ED2-4E30-B359-9EBB328B5C9B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4" name="Rectangle 971">
            <a:extLst>
              <a:ext uri="{FF2B5EF4-FFF2-40B4-BE49-F238E27FC236}">
                <a16:creationId xmlns:a16="http://schemas.microsoft.com/office/drawing/2014/main" id="{907288C6-58DB-4E89-A616-EED93C7FB0C4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20774" y="2351201"/>
            <a:ext cx="191029" cy="1047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87" name="グループ化 286">
            <a:extLst>
              <a:ext uri="{FF2B5EF4-FFF2-40B4-BE49-F238E27FC236}">
                <a16:creationId xmlns:a16="http://schemas.microsoft.com/office/drawing/2014/main" id="{08BEEACC-5C70-483F-9C61-67E9CC4E234D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216" name="Line 953">
              <a:extLst>
                <a:ext uri="{FF2B5EF4-FFF2-40B4-BE49-F238E27FC236}">
                  <a16:creationId xmlns:a16="http://schemas.microsoft.com/office/drawing/2014/main" id="{CD3C2239-DBD3-4325-9CA4-E4FAC213C1F3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9" name="Line 953">
              <a:extLst>
                <a:ext uri="{FF2B5EF4-FFF2-40B4-BE49-F238E27FC236}">
                  <a16:creationId xmlns:a16="http://schemas.microsoft.com/office/drawing/2014/main" id="{CF9EC6E9-A364-465A-97B0-6AF4D90A35B6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210" name="図 209">
            <a:extLst>
              <a:ext uri="{FF2B5EF4-FFF2-40B4-BE49-F238E27FC236}">
                <a16:creationId xmlns:a16="http://schemas.microsoft.com/office/drawing/2014/main" id="{13F0AD99-79D2-45A7-8267-006C9A3882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1330" name="六角形 1329">
          <a:extLst>
            <a:ext uri="{FF2B5EF4-FFF2-40B4-BE49-F238E27FC236}">
              <a16:creationId xmlns:a16="http://schemas.microsoft.com/office/drawing/2014/main" id="{345AFB3A-BF25-4A7C-A6E6-6124C19E36D4}"/>
            </a:ext>
          </a:extLst>
        </xdr:cNvPr>
        <xdr:cNvSpPr/>
      </xdr:nvSpPr>
      <xdr:spPr bwMode="auto">
        <a:xfrm>
          <a:off x="2293983" y="1722588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5</xdr:col>
      <xdr:colOff>31130</xdr:colOff>
      <xdr:row>10</xdr:row>
      <xdr:rowOff>168088</xdr:rowOff>
    </xdr:from>
    <xdr:ext cx="294450" cy="69136"/>
    <xdr:sp macro="" textlink="">
      <xdr:nvSpPr>
        <xdr:cNvPr id="1655" name="Text Box 1664">
          <a:extLst>
            <a:ext uri="{FF2B5EF4-FFF2-40B4-BE49-F238E27FC236}">
              <a16:creationId xmlns:a16="http://schemas.microsoft.com/office/drawing/2014/main" id="{47BD423B-909B-4507-BFF7-EA9CC021A841}"/>
            </a:ext>
          </a:extLst>
        </xdr:cNvPr>
        <xdr:cNvSpPr txBox="1">
          <a:spLocks noChangeArrowheads="1"/>
        </xdr:cNvSpPr>
      </xdr:nvSpPr>
      <xdr:spPr bwMode="auto">
        <a:xfrm>
          <a:off x="3003802" y="188632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1.9+0.5</a:t>
          </a:r>
        </a:p>
      </xdr:txBody>
    </xdr:sp>
    <xdr:clientData/>
  </xdr:oneCellAnchor>
  <xdr:oneCellAnchor>
    <xdr:from>
      <xdr:col>17</xdr:col>
      <xdr:colOff>622543</xdr:colOff>
      <xdr:row>44</xdr:row>
      <xdr:rowOff>0</xdr:rowOff>
    </xdr:from>
    <xdr:ext cx="199217" cy="231538"/>
    <xdr:sp macro="" textlink="">
      <xdr:nvSpPr>
        <xdr:cNvPr id="1656" name="Text Box 1193">
          <a:extLst>
            <a:ext uri="{FF2B5EF4-FFF2-40B4-BE49-F238E27FC236}">
              <a16:creationId xmlns:a16="http://schemas.microsoft.com/office/drawing/2014/main" id="{8FD6A64B-DBFE-4992-BC70-EC1AE7CB0878}"/>
            </a:ext>
          </a:extLst>
        </xdr:cNvPr>
        <xdr:cNvSpPr txBox="1">
          <a:spLocks noChangeArrowheads="1"/>
        </xdr:cNvSpPr>
      </xdr:nvSpPr>
      <xdr:spPr bwMode="auto">
        <a:xfrm>
          <a:off x="10630018" y="7539069"/>
          <a:ext cx="199217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 editAs="oneCell">
    <xdr:from>
      <xdr:col>17</xdr:col>
      <xdr:colOff>228156</xdr:colOff>
      <xdr:row>46</xdr:row>
      <xdr:rowOff>90084</xdr:rowOff>
    </xdr:from>
    <xdr:to>
      <xdr:col>17</xdr:col>
      <xdr:colOff>595200</xdr:colOff>
      <xdr:row>48</xdr:row>
      <xdr:rowOff>12650</xdr:rowOff>
    </xdr:to>
    <xdr:pic>
      <xdr:nvPicPr>
        <xdr:cNvPr id="1628" name="図 1627">
          <a:extLst>
            <a:ext uri="{FF2B5EF4-FFF2-40B4-BE49-F238E27FC236}">
              <a16:creationId xmlns:a16="http://schemas.microsoft.com/office/drawing/2014/main" id="{7DA93365-9002-47D9-9EF8-B1DA555A3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20118301">
          <a:off x="11647573" y="7890001"/>
          <a:ext cx="367044" cy="261232"/>
        </a:xfrm>
        <a:prstGeom prst="rect">
          <a:avLst/>
        </a:prstGeom>
      </xdr:spPr>
    </xdr:pic>
    <xdr:clientData/>
  </xdr:twoCellAnchor>
  <xdr:twoCellAnchor>
    <xdr:from>
      <xdr:col>15</xdr:col>
      <xdr:colOff>395317</xdr:colOff>
      <xdr:row>41</xdr:row>
      <xdr:rowOff>52921</xdr:rowOff>
    </xdr:from>
    <xdr:to>
      <xdr:col>15</xdr:col>
      <xdr:colOff>588309</xdr:colOff>
      <xdr:row>42</xdr:row>
      <xdr:rowOff>40467</xdr:rowOff>
    </xdr:to>
    <xdr:sp macro="" textlink="">
      <xdr:nvSpPr>
        <xdr:cNvPr id="1657" name="六角形 1656">
          <a:extLst>
            <a:ext uri="{FF2B5EF4-FFF2-40B4-BE49-F238E27FC236}">
              <a16:creationId xmlns:a16="http://schemas.microsoft.com/office/drawing/2014/main" id="{A6B56449-8EAF-4276-8B6D-C9A37E6C7ABA}"/>
            </a:ext>
          </a:extLst>
        </xdr:cNvPr>
        <xdr:cNvSpPr/>
      </xdr:nvSpPr>
      <xdr:spPr bwMode="auto">
        <a:xfrm>
          <a:off x="8995832" y="7078387"/>
          <a:ext cx="192992" cy="1587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205440</xdr:colOff>
      <xdr:row>43</xdr:row>
      <xdr:rowOff>9339</xdr:rowOff>
    </xdr:from>
    <xdr:to>
      <xdr:col>13</xdr:col>
      <xdr:colOff>405535</xdr:colOff>
      <xdr:row>43</xdr:row>
      <xdr:rowOff>145602</xdr:rowOff>
    </xdr:to>
    <xdr:sp macro="" textlink="">
      <xdr:nvSpPr>
        <xdr:cNvPr id="1658" name="六角形 1657">
          <a:extLst>
            <a:ext uri="{FF2B5EF4-FFF2-40B4-BE49-F238E27FC236}">
              <a16:creationId xmlns:a16="http://schemas.microsoft.com/office/drawing/2014/main" id="{C57E70D2-5451-4A8E-AB19-99353F6F0D23}"/>
            </a:ext>
          </a:extLst>
        </xdr:cNvPr>
        <xdr:cNvSpPr/>
      </xdr:nvSpPr>
      <xdr:spPr bwMode="auto">
        <a:xfrm>
          <a:off x="7398994" y="7377207"/>
          <a:ext cx="200095" cy="136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56028</xdr:colOff>
      <xdr:row>43</xdr:row>
      <xdr:rowOff>152526</xdr:rowOff>
    </xdr:from>
    <xdr:to>
      <xdr:col>16</xdr:col>
      <xdr:colOff>345514</xdr:colOff>
      <xdr:row>45</xdr:row>
      <xdr:rowOff>43581</xdr:rowOff>
    </xdr:to>
    <xdr:sp macro="" textlink="">
      <xdr:nvSpPr>
        <xdr:cNvPr id="1659" name="Text Box 1285">
          <a:extLst>
            <a:ext uri="{FF2B5EF4-FFF2-40B4-BE49-F238E27FC236}">
              <a16:creationId xmlns:a16="http://schemas.microsoft.com/office/drawing/2014/main" id="{EC9CB056-97D7-4275-814C-6A5B38495D7E}"/>
            </a:ext>
          </a:extLst>
        </xdr:cNvPr>
        <xdr:cNvSpPr txBox="1">
          <a:spLocks noChangeArrowheads="1"/>
        </xdr:cNvSpPr>
      </xdr:nvSpPr>
      <xdr:spPr bwMode="auto">
        <a:xfrm>
          <a:off x="9360023" y="7520394"/>
          <a:ext cx="289486" cy="233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→</a:t>
          </a:r>
          <a:endParaRPr lang="ja-JP" altLang="en-US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16</xdr:col>
      <xdr:colOff>288121</xdr:colOff>
      <xdr:row>44</xdr:row>
      <xdr:rowOff>35406</xdr:rowOff>
    </xdr:from>
    <xdr:to>
      <xdr:col>16</xdr:col>
      <xdr:colOff>409519</xdr:colOff>
      <xdr:row>44</xdr:row>
      <xdr:rowOff>128789</xdr:rowOff>
    </xdr:to>
    <xdr:sp macro="" textlink="">
      <xdr:nvSpPr>
        <xdr:cNvPr id="1660" name="六角形 1659">
          <a:extLst>
            <a:ext uri="{FF2B5EF4-FFF2-40B4-BE49-F238E27FC236}">
              <a16:creationId xmlns:a16="http://schemas.microsoft.com/office/drawing/2014/main" id="{BF5A3417-97C9-40E5-801D-1FFBD3172D7A}"/>
            </a:ext>
          </a:extLst>
        </xdr:cNvPr>
        <xdr:cNvSpPr/>
      </xdr:nvSpPr>
      <xdr:spPr bwMode="auto">
        <a:xfrm>
          <a:off x="11013668" y="7680211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27357</xdr:colOff>
      <xdr:row>47</xdr:row>
      <xdr:rowOff>39667</xdr:rowOff>
    </xdr:from>
    <xdr:to>
      <xdr:col>17</xdr:col>
      <xdr:colOff>261536</xdr:colOff>
      <xdr:row>48</xdr:row>
      <xdr:rowOff>66547</xdr:rowOff>
    </xdr:to>
    <xdr:grpSp>
      <xdr:nvGrpSpPr>
        <xdr:cNvPr id="1662" name="Group 6672">
          <a:extLst>
            <a:ext uri="{FF2B5EF4-FFF2-40B4-BE49-F238E27FC236}">
              <a16:creationId xmlns:a16="http://schemas.microsoft.com/office/drawing/2014/main" id="{7BFB54B8-F188-4D1F-AB64-5757964DD40B}"/>
            </a:ext>
          </a:extLst>
        </xdr:cNvPr>
        <xdr:cNvGrpSpPr>
          <a:grpSpLocks/>
        </xdr:cNvGrpSpPr>
      </xdr:nvGrpSpPr>
      <xdr:grpSpPr bwMode="auto">
        <a:xfrm>
          <a:off x="11434678" y="8144988"/>
          <a:ext cx="234179" cy="199238"/>
          <a:chOff x="525" y="101"/>
          <a:chExt cx="46" cy="44"/>
        </a:xfrm>
      </xdr:grpSpPr>
      <xdr:pic>
        <xdr:nvPicPr>
          <xdr:cNvPr id="1663" name="Picture 6673" descr="route2">
            <a:extLst>
              <a:ext uri="{FF2B5EF4-FFF2-40B4-BE49-F238E27FC236}">
                <a16:creationId xmlns:a16="http://schemas.microsoft.com/office/drawing/2014/main" id="{E0BF64FB-CAA9-4DC5-B119-7BE0B12508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4" name="Text Box 6674">
            <a:extLst>
              <a:ext uri="{FF2B5EF4-FFF2-40B4-BE49-F238E27FC236}">
                <a16:creationId xmlns:a16="http://schemas.microsoft.com/office/drawing/2014/main" id="{359BA457-C987-45D3-8FAB-8045A1ED2C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>
    <xdr:from>
      <xdr:col>17</xdr:col>
      <xdr:colOff>208555</xdr:colOff>
      <xdr:row>48</xdr:row>
      <xdr:rowOff>37353</xdr:rowOff>
    </xdr:from>
    <xdr:to>
      <xdr:col>17</xdr:col>
      <xdr:colOff>329953</xdr:colOff>
      <xdr:row>48</xdr:row>
      <xdr:rowOff>130736</xdr:rowOff>
    </xdr:to>
    <xdr:sp macro="" textlink="">
      <xdr:nvSpPr>
        <xdr:cNvPr id="1665" name="六角形 1664">
          <a:extLst>
            <a:ext uri="{FF2B5EF4-FFF2-40B4-BE49-F238E27FC236}">
              <a16:creationId xmlns:a16="http://schemas.microsoft.com/office/drawing/2014/main" id="{1591E477-6355-4C29-80DB-842378232E37}"/>
            </a:ext>
          </a:extLst>
        </xdr:cNvPr>
        <xdr:cNvSpPr/>
      </xdr:nvSpPr>
      <xdr:spPr bwMode="auto">
        <a:xfrm>
          <a:off x="10216030" y="8261226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662364</xdr:colOff>
      <xdr:row>46</xdr:row>
      <xdr:rowOff>26907</xdr:rowOff>
    </xdr:from>
    <xdr:to>
      <xdr:col>18</xdr:col>
      <xdr:colOff>113355</xdr:colOff>
      <xdr:row>47</xdr:row>
      <xdr:rowOff>3523</xdr:rowOff>
    </xdr:to>
    <xdr:pic>
      <xdr:nvPicPr>
        <xdr:cNvPr id="1666" name="図 67" descr="「コンビニのロゴ」の画像検索結果">
          <a:extLst>
            <a:ext uri="{FF2B5EF4-FFF2-40B4-BE49-F238E27FC236}">
              <a16:creationId xmlns:a16="http://schemas.microsoft.com/office/drawing/2014/main" id="{5D8FC259-CB4F-44A1-B579-003D4B21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906262">
          <a:off x="10669839" y="7908378"/>
          <a:ext cx="154472" cy="14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15565</xdr:colOff>
      <xdr:row>48</xdr:row>
      <xdr:rowOff>24904</xdr:rowOff>
    </xdr:from>
    <xdr:to>
      <xdr:col>18</xdr:col>
      <xdr:colOff>136963</xdr:colOff>
      <xdr:row>48</xdr:row>
      <xdr:rowOff>118287</xdr:rowOff>
    </xdr:to>
    <xdr:sp macro="" textlink="">
      <xdr:nvSpPr>
        <xdr:cNvPr id="1667" name="六角形 1666">
          <a:extLst>
            <a:ext uri="{FF2B5EF4-FFF2-40B4-BE49-F238E27FC236}">
              <a16:creationId xmlns:a16="http://schemas.microsoft.com/office/drawing/2014/main" id="{7B9CA5D5-5E4C-4B77-AEDA-2D9FF9C5075B}"/>
            </a:ext>
          </a:extLst>
        </xdr:cNvPr>
        <xdr:cNvSpPr/>
      </xdr:nvSpPr>
      <xdr:spPr bwMode="auto">
        <a:xfrm>
          <a:off x="10726521" y="8248777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616324</xdr:colOff>
      <xdr:row>47</xdr:row>
      <xdr:rowOff>40465</xdr:rowOff>
    </xdr:from>
    <xdr:to>
      <xdr:col>18</xdr:col>
      <xdr:colOff>255743</xdr:colOff>
      <xdr:row>48</xdr:row>
      <xdr:rowOff>36966</xdr:rowOff>
    </xdr:to>
    <xdr:sp macro="" textlink="">
      <xdr:nvSpPr>
        <xdr:cNvPr id="1668" name="Text Box 1285">
          <a:extLst>
            <a:ext uri="{FF2B5EF4-FFF2-40B4-BE49-F238E27FC236}">
              <a16:creationId xmlns:a16="http://schemas.microsoft.com/office/drawing/2014/main" id="{858A7BF6-B1EC-4D54-921D-973120C3631F}"/>
            </a:ext>
          </a:extLst>
        </xdr:cNvPr>
        <xdr:cNvSpPr txBox="1">
          <a:spLocks noChangeArrowheads="1"/>
        </xdr:cNvSpPr>
      </xdr:nvSpPr>
      <xdr:spPr bwMode="auto">
        <a:xfrm>
          <a:off x="10623799" y="8093137"/>
          <a:ext cx="342900" cy="16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16</xdr:col>
      <xdr:colOff>180538</xdr:colOff>
      <xdr:row>45</xdr:row>
      <xdr:rowOff>90269</xdr:rowOff>
    </xdr:from>
    <xdr:to>
      <xdr:col>16</xdr:col>
      <xdr:colOff>301936</xdr:colOff>
      <xdr:row>46</xdr:row>
      <xdr:rowOff>12451</xdr:rowOff>
    </xdr:to>
    <xdr:sp macro="" textlink="">
      <xdr:nvSpPr>
        <xdr:cNvPr id="1669" name="六角形 1668">
          <a:extLst>
            <a:ext uri="{FF2B5EF4-FFF2-40B4-BE49-F238E27FC236}">
              <a16:creationId xmlns:a16="http://schemas.microsoft.com/office/drawing/2014/main" id="{C40C4526-145A-4C82-8513-5FEC6D77C887}"/>
            </a:ext>
          </a:extLst>
        </xdr:cNvPr>
        <xdr:cNvSpPr/>
      </xdr:nvSpPr>
      <xdr:spPr bwMode="auto">
        <a:xfrm>
          <a:off x="9484533" y="7800539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154865</xdr:colOff>
      <xdr:row>43</xdr:row>
      <xdr:rowOff>66417</xdr:rowOff>
    </xdr:from>
    <xdr:to>
      <xdr:col>16</xdr:col>
      <xdr:colOff>376517</xdr:colOff>
      <xdr:row>44</xdr:row>
      <xdr:rowOff>34115</xdr:rowOff>
    </xdr:to>
    <xdr:sp macro="" textlink="">
      <xdr:nvSpPr>
        <xdr:cNvPr id="1670" name="Text Box 1285">
          <a:extLst>
            <a:ext uri="{FF2B5EF4-FFF2-40B4-BE49-F238E27FC236}">
              <a16:creationId xmlns:a16="http://schemas.microsoft.com/office/drawing/2014/main" id="{3590B472-6C03-4F7E-BE4B-61C093EAC248}"/>
            </a:ext>
          </a:extLst>
        </xdr:cNvPr>
        <xdr:cNvSpPr txBox="1">
          <a:spLocks noChangeArrowheads="1"/>
        </xdr:cNvSpPr>
      </xdr:nvSpPr>
      <xdr:spPr bwMode="auto">
        <a:xfrm>
          <a:off x="9458860" y="7434285"/>
          <a:ext cx="221652" cy="138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19</xdr:col>
      <xdr:colOff>77819</xdr:colOff>
      <xdr:row>47</xdr:row>
      <xdr:rowOff>31130</xdr:rowOff>
    </xdr:from>
    <xdr:to>
      <xdr:col>19</xdr:col>
      <xdr:colOff>246999</xdr:colOff>
      <xdr:row>48</xdr:row>
      <xdr:rowOff>4587</xdr:rowOff>
    </xdr:to>
    <xdr:sp macro="" textlink="">
      <xdr:nvSpPr>
        <xdr:cNvPr id="1671" name="六角形 1670">
          <a:extLst>
            <a:ext uri="{FF2B5EF4-FFF2-40B4-BE49-F238E27FC236}">
              <a16:creationId xmlns:a16="http://schemas.microsoft.com/office/drawing/2014/main" id="{5737FCB6-2911-4787-B83E-FE359DBB66AE}"/>
            </a:ext>
          </a:extLst>
        </xdr:cNvPr>
        <xdr:cNvSpPr/>
      </xdr:nvSpPr>
      <xdr:spPr bwMode="auto">
        <a:xfrm>
          <a:off x="11492255" y="8083802"/>
          <a:ext cx="169180" cy="1446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</xdr:col>
      <xdr:colOff>562423</xdr:colOff>
      <xdr:row>10</xdr:row>
      <xdr:rowOff>111292</xdr:rowOff>
    </xdr:from>
    <xdr:to>
      <xdr:col>4</xdr:col>
      <xdr:colOff>77974</xdr:colOff>
      <xdr:row>12</xdr:row>
      <xdr:rowOff>41975</xdr:rowOff>
    </xdr:to>
    <xdr:pic>
      <xdr:nvPicPr>
        <xdr:cNvPr id="1513" name="図 1512">
          <a:extLst>
            <a:ext uri="{FF2B5EF4-FFF2-40B4-BE49-F238E27FC236}">
              <a16:creationId xmlns:a16="http://schemas.microsoft.com/office/drawing/2014/main" id="{1A44B503-2014-46E8-8B78-057FAA6B9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721173" y="1815209"/>
          <a:ext cx="1626926" cy="269349"/>
        </a:xfrm>
        <a:prstGeom prst="rect">
          <a:avLst/>
        </a:prstGeom>
      </xdr:spPr>
    </xdr:pic>
    <xdr:clientData/>
  </xdr:twoCellAnchor>
  <xdr:twoCellAnchor editAs="oneCell">
    <xdr:from>
      <xdr:col>9</xdr:col>
      <xdr:colOff>368242</xdr:colOff>
      <xdr:row>26</xdr:row>
      <xdr:rowOff>33508</xdr:rowOff>
    </xdr:from>
    <xdr:to>
      <xdr:col>10</xdr:col>
      <xdr:colOff>38290</xdr:colOff>
      <xdr:row>28</xdr:row>
      <xdr:rowOff>6529</xdr:rowOff>
    </xdr:to>
    <xdr:grpSp>
      <xdr:nvGrpSpPr>
        <xdr:cNvPr id="1648" name="Group 6672">
          <a:extLst>
            <a:ext uri="{FF2B5EF4-FFF2-40B4-BE49-F238E27FC236}">
              <a16:creationId xmlns:a16="http://schemas.microsoft.com/office/drawing/2014/main" id="{AE744E1F-E67D-46C1-BA26-4B05CE9C1FB3}"/>
            </a:ext>
          </a:extLst>
        </xdr:cNvPr>
        <xdr:cNvGrpSpPr>
          <a:grpSpLocks/>
        </xdr:cNvGrpSpPr>
      </xdr:nvGrpSpPr>
      <xdr:grpSpPr bwMode="auto">
        <a:xfrm>
          <a:off x="6151278" y="4519329"/>
          <a:ext cx="373083" cy="317736"/>
          <a:chOff x="534" y="108"/>
          <a:chExt cx="42" cy="38"/>
        </a:xfrm>
      </xdr:grpSpPr>
      <xdr:pic>
        <xdr:nvPicPr>
          <xdr:cNvPr id="1649" name="Picture 6673" descr="route2">
            <a:extLst>
              <a:ext uri="{FF2B5EF4-FFF2-40B4-BE49-F238E27FC236}">
                <a16:creationId xmlns:a16="http://schemas.microsoft.com/office/drawing/2014/main" id="{CF4409CF-6ACE-4125-A5B5-59C48EB1D6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0" name="Text Box 6674">
            <a:extLst>
              <a:ext uri="{FF2B5EF4-FFF2-40B4-BE49-F238E27FC236}">
                <a16:creationId xmlns:a16="http://schemas.microsoft.com/office/drawing/2014/main" id="{F38123E6-5DD7-4E18-85F8-07E0D43496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99850</xdr:colOff>
      <xdr:row>28</xdr:row>
      <xdr:rowOff>151439</xdr:rowOff>
    </xdr:from>
    <xdr:to>
      <xdr:col>7</xdr:col>
      <xdr:colOff>355273</xdr:colOff>
      <xdr:row>30</xdr:row>
      <xdr:rowOff>11287</xdr:rowOff>
    </xdr:to>
    <xdr:sp macro="" textlink="">
      <xdr:nvSpPr>
        <xdr:cNvPr id="1651" name="六角形 1650">
          <a:extLst>
            <a:ext uri="{FF2B5EF4-FFF2-40B4-BE49-F238E27FC236}">
              <a16:creationId xmlns:a16="http://schemas.microsoft.com/office/drawing/2014/main" id="{3EEFBB5E-8D8D-4FB2-A95D-793711643625}"/>
            </a:ext>
          </a:extLst>
        </xdr:cNvPr>
        <xdr:cNvSpPr/>
      </xdr:nvSpPr>
      <xdr:spPr bwMode="auto">
        <a:xfrm>
          <a:off x="4497225" y="4937752"/>
          <a:ext cx="255423" cy="2011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558579</xdr:colOff>
      <xdr:row>31</xdr:row>
      <xdr:rowOff>20233</xdr:rowOff>
    </xdr:from>
    <xdr:to>
      <xdr:col>8</xdr:col>
      <xdr:colOff>110521</xdr:colOff>
      <xdr:row>32</xdr:row>
      <xdr:rowOff>50738</xdr:rowOff>
    </xdr:to>
    <xdr:sp macro="" textlink="">
      <xdr:nvSpPr>
        <xdr:cNvPr id="1652" name="六角形 1651">
          <a:extLst>
            <a:ext uri="{FF2B5EF4-FFF2-40B4-BE49-F238E27FC236}">
              <a16:creationId xmlns:a16="http://schemas.microsoft.com/office/drawing/2014/main" id="{A6B90CC3-4ECB-4566-B4D5-7BC6174B09F0}"/>
            </a:ext>
          </a:extLst>
        </xdr:cNvPr>
        <xdr:cNvSpPr/>
      </xdr:nvSpPr>
      <xdr:spPr bwMode="auto">
        <a:xfrm>
          <a:off x="4940079" y="5280150"/>
          <a:ext cx="255734" cy="199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39688</xdr:colOff>
      <xdr:row>35</xdr:row>
      <xdr:rowOff>142875</xdr:rowOff>
    </xdr:from>
    <xdr:to>
      <xdr:col>2</xdr:col>
      <xdr:colOff>673619</xdr:colOff>
      <xdr:row>38</xdr:row>
      <xdr:rowOff>121964</xdr:rowOff>
    </xdr:to>
    <xdr:sp macro="" textlink="">
      <xdr:nvSpPr>
        <xdr:cNvPr id="1679" name="Line 317">
          <a:extLst>
            <a:ext uri="{FF2B5EF4-FFF2-40B4-BE49-F238E27FC236}">
              <a16:creationId xmlns:a16="http://schemas.microsoft.com/office/drawing/2014/main" id="{FEA227B1-308F-4914-802F-81A693279719}"/>
            </a:ext>
          </a:extLst>
        </xdr:cNvPr>
        <xdr:cNvSpPr>
          <a:spLocks noChangeShapeType="1"/>
        </xdr:cNvSpPr>
      </xdr:nvSpPr>
      <xdr:spPr bwMode="auto">
        <a:xfrm>
          <a:off x="198438" y="6123781"/>
          <a:ext cx="1340369" cy="491058"/>
        </a:xfrm>
        <a:custGeom>
          <a:avLst/>
          <a:gdLst>
            <a:gd name="connsiteX0" fmla="*/ 0 w 1392444"/>
            <a:gd name="connsiteY0" fmla="*/ 0 h 458425"/>
            <a:gd name="connsiteX1" fmla="*/ 1392444 w 1392444"/>
            <a:gd name="connsiteY1" fmla="*/ 458425 h 458425"/>
            <a:gd name="connsiteX0" fmla="*/ 0 w 1437462"/>
            <a:gd name="connsiteY0" fmla="*/ 0 h 538985"/>
            <a:gd name="connsiteX1" fmla="*/ 1437462 w 1437462"/>
            <a:gd name="connsiteY1" fmla="*/ 538985 h 538985"/>
            <a:gd name="connsiteX0" fmla="*/ 0 w 1437462"/>
            <a:gd name="connsiteY0" fmla="*/ 0 h 538985"/>
            <a:gd name="connsiteX1" fmla="*/ 1437462 w 1437462"/>
            <a:gd name="connsiteY1" fmla="*/ 538985 h 538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7462" h="538985">
              <a:moveTo>
                <a:pt x="0" y="0"/>
              </a:moveTo>
              <a:cubicBezTo>
                <a:pt x="267487" y="202566"/>
                <a:pt x="973314" y="386177"/>
                <a:pt x="1437462" y="5389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380337</xdr:colOff>
      <xdr:row>36</xdr:row>
      <xdr:rowOff>96265</xdr:rowOff>
    </xdr:from>
    <xdr:to>
      <xdr:col>1</xdr:col>
      <xdr:colOff>492835</xdr:colOff>
      <xdr:row>37</xdr:row>
      <xdr:rowOff>44799</xdr:rowOff>
    </xdr:to>
    <xdr:sp macro="" textlink="">
      <xdr:nvSpPr>
        <xdr:cNvPr id="1680" name="Oval 318">
          <a:extLst>
            <a:ext uri="{FF2B5EF4-FFF2-40B4-BE49-F238E27FC236}">
              <a16:creationId xmlns:a16="http://schemas.microsoft.com/office/drawing/2014/main" id="{5EF22EB8-BD64-420F-BC64-C95D43BE12F4}"/>
            </a:ext>
          </a:extLst>
        </xdr:cNvPr>
        <xdr:cNvSpPr>
          <a:spLocks noChangeArrowheads="1"/>
        </xdr:cNvSpPr>
      </xdr:nvSpPr>
      <xdr:spPr bwMode="auto">
        <a:xfrm>
          <a:off x="539087" y="6352007"/>
          <a:ext cx="112498" cy="1221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5870</xdr:colOff>
      <xdr:row>33</xdr:row>
      <xdr:rowOff>7911</xdr:rowOff>
    </xdr:from>
    <xdr:to>
      <xdr:col>1</xdr:col>
      <xdr:colOff>221069</xdr:colOff>
      <xdr:row>34</xdr:row>
      <xdr:rowOff>29892</xdr:rowOff>
    </xdr:to>
    <xdr:sp macro="" textlink="">
      <xdr:nvSpPr>
        <xdr:cNvPr id="1681" name="六角形 1680">
          <a:extLst>
            <a:ext uri="{FF2B5EF4-FFF2-40B4-BE49-F238E27FC236}">
              <a16:creationId xmlns:a16="http://schemas.microsoft.com/office/drawing/2014/main" id="{1AE6C136-8EB3-4BEF-8790-04119DB07123}"/>
            </a:ext>
          </a:extLst>
        </xdr:cNvPr>
        <xdr:cNvSpPr/>
      </xdr:nvSpPr>
      <xdr:spPr bwMode="auto">
        <a:xfrm>
          <a:off x="5794953" y="4251828"/>
          <a:ext cx="215199" cy="1913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246418</xdr:colOff>
      <xdr:row>35</xdr:row>
      <xdr:rowOff>14031</xdr:rowOff>
    </xdr:from>
    <xdr:to>
      <xdr:col>3</xdr:col>
      <xdr:colOff>127556</xdr:colOff>
      <xdr:row>38</xdr:row>
      <xdr:rowOff>92556</xdr:rowOff>
    </xdr:to>
    <xdr:sp macro="" textlink="">
      <xdr:nvSpPr>
        <xdr:cNvPr id="1686" name="Freeform 320">
          <a:extLst>
            <a:ext uri="{FF2B5EF4-FFF2-40B4-BE49-F238E27FC236}">
              <a16:creationId xmlns:a16="http://schemas.microsoft.com/office/drawing/2014/main" id="{DF02029C-337D-43EF-A0C0-F86F059BFAE5}"/>
            </a:ext>
          </a:extLst>
        </xdr:cNvPr>
        <xdr:cNvSpPr>
          <a:spLocks/>
        </xdr:cNvSpPr>
      </xdr:nvSpPr>
      <xdr:spPr bwMode="auto">
        <a:xfrm rot="17716052">
          <a:off x="754149" y="5672150"/>
          <a:ext cx="592875" cy="1290838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405 w 10493"/>
            <a:gd name="connsiteY2" fmla="*/ 4184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4756 w 10493"/>
            <a:gd name="connsiteY7" fmla="*/ 193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3954 w 10493"/>
            <a:gd name="connsiteY5" fmla="*/ 1488 h 10176"/>
            <a:gd name="connsiteX6" fmla="*/ 4756 w 10493"/>
            <a:gd name="connsiteY6" fmla="*/ 193 h 10176"/>
            <a:gd name="connsiteX7" fmla="*/ 10493 w 10493"/>
            <a:gd name="connsiteY7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4756 w 10493"/>
            <a:gd name="connsiteY5" fmla="*/ 193 h 10176"/>
            <a:gd name="connsiteX6" fmla="*/ 10493 w 10493"/>
            <a:gd name="connsiteY6" fmla="*/ 0 h 10176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4756 w 10493"/>
            <a:gd name="connsiteY5" fmla="*/ 1361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4636 w 10493"/>
            <a:gd name="connsiteY4" fmla="*/ 75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5492 w 10493"/>
            <a:gd name="connsiteY4" fmla="*/ 235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932 h 11932"/>
            <a:gd name="connsiteX1" fmla="*/ 1194 w 10493"/>
            <a:gd name="connsiteY1" fmla="*/ 7575 h 11932"/>
            <a:gd name="connsiteX2" fmla="*/ 2871 w 10493"/>
            <a:gd name="connsiteY2" fmla="*/ 6761 h 11932"/>
            <a:gd name="connsiteX3" fmla="*/ 1721 w 10493"/>
            <a:gd name="connsiteY3" fmla="*/ 588 h 11932"/>
            <a:gd name="connsiteX4" fmla="*/ 4827 w 10493"/>
            <a:gd name="connsiteY4" fmla="*/ 0 h 11932"/>
            <a:gd name="connsiteX5" fmla="*/ 6548 w 10493"/>
            <a:gd name="connsiteY5" fmla="*/ 1426 h 11932"/>
            <a:gd name="connsiteX6" fmla="*/ 10493 w 10493"/>
            <a:gd name="connsiteY6" fmla="*/ 1756 h 11932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6548 w 10493"/>
            <a:gd name="connsiteY5" fmla="*/ 1541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34 h 12034"/>
            <a:gd name="connsiteX1" fmla="*/ 1194 w 10493"/>
            <a:gd name="connsiteY1" fmla="*/ 7677 h 12034"/>
            <a:gd name="connsiteX2" fmla="*/ 2871 w 10493"/>
            <a:gd name="connsiteY2" fmla="*/ 6863 h 12034"/>
            <a:gd name="connsiteX3" fmla="*/ 1721 w 10493"/>
            <a:gd name="connsiteY3" fmla="*/ 690 h 12034"/>
            <a:gd name="connsiteX4" fmla="*/ 4827 w 10493"/>
            <a:gd name="connsiteY4" fmla="*/ 102 h 12034"/>
            <a:gd name="connsiteX5" fmla="*/ 7578 w 10493"/>
            <a:gd name="connsiteY5" fmla="*/ 122 h 12034"/>
            <a:gd name="connsiteX6" fmla="*/ 10493 w 10493"/>
            <a:gd name="connsiteY6" fmla="*/ 1858 h 12034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12033 w 12033"/>
            <a:gd name="connsiteY5" fmla="*/ 0 h 13448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991 w 11279"/>
            <a:gd name="connsiteY4" fmla="*/ 2470 h 14016"/>
            <a:gd name="connsiteX5" fmla="*/ 11279 w 11279"/>
            <a:gd name="connsiteY5" fmla="*/ 0 h 14016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746 w 11279"/>
            <a:gd name="connsiteY4" fmla="*/ 2106 h 14016"/>
            <a:gd name="connsiteX5" fmla="*/ 11279 w 11279"/>
            <a:gd name="connsiteY5" fmla="*/ 0 h 14016"/>
            <a:gd name="connsiteX0" fmla="*/ 0 w 11089"/>
            <a:gd name="connsiteY0" fmla="*/ 14143 h 14143"/>
            <a:gd name="connsiteX1" fmla="*/ 1004 w 11089"/>
            <a:gd name="connsiteY1" fmla="*/ 9659 h 14143"/>
            <a:gd name="connsiteX2" fmla="*/ 2681 w 11089"/>
            <a:gd name="connsiteY2" fmla="*/ 8845 h 14143"/>
            <a:gd name="connsiteX3" fmla="*/ 1531 w 11089"/>
            <a:gd name="connsiteY3" fmla="*/ 2672 h 14143"/>
            <a:gd name="connsiteX4" fmla="*/ 4556 w 11089"/>
            <a:gd name="connsiteY4" fmla="*/ 2106 h 14143"/>
            <a:gd name="connsiteX5" fmla="*/ 11089 w 11089"/>
            <a:gd name="connsiteY5" fmla="*/ 0 h 14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89" h="14143">
              <a:moveTo>
                <a:pt x="0" y="14143"/>
              </a:moveTo>
              <a:cubicBezTo>
                <a:pt x="114" y="12896"/>
                <a:pt x="890" y="10907"/>
                <a:pt x="1004" y="9659"/>
              </a:cubicBezTo>
              <a:lnTo>
                <a:pt x="2681" y="8845"/>
              </a:lnTo>
              <a:cubicBezTo>
                <a:pt x="2796" y="8318"/>
                <a:pt x="1416" y="3199"/>
                <a:pt x="1531" y="2672"/>
              </a:cubicBezTo>
              <a:cubicBezTo>
                <a:pt x="2566" y="2476"/>
                <a:pt x="3208" y="2646"/>
                <a:pt x="4556" y="2106"/>
              </a:cubicBezTo>
              <a:cubicBezTo>
                <a:pt x="6275" y="1755"/>
                <a:pt x="9622" y="396"/>
                <a:pt x="110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216322</xdr:colOff>
      <xdr:row>38</xdr:row>
      <xdr:rowOff>13433</xdr:rowOff>
    </xdr:from>
    <xdr:to>
      <xdr:col>2</xdr:col>
      <xdr:colOff>340147</xdr:colOff>
      <xdr:row>38</xdr:row>
      <xdr:rowOff>127129</xdr:rowOff>
    </xdr:to>
    <xdr:sp macro="" textlink="">
      <xdr:nvSpPr>
        <xdr:cNvPr id="1682" name="AutoShape 1325">
          <a:extLst>
            <a:ext uri="{FF2B5EF4-FFF2-40B4-BE49-F238E27FC236}">
              <a16:creationId xmlns:a16="http://schemas.microsoft.com/office/drawing/2014/main" id="{A5770723-FE57-49C9-B633-475EB3A7BD28}"/>
            </a:ext>
          </a:extLst>
        </xdr:cNvPr>
        <xdr:cNvSpPr>
          <a:spLocks noChangeArrowheads="1"/>
        </xdr:cNvSpPr>
      </xdr:nvSpPr>
      <xdr:spPr bwMode="auto">
        <a:xfrm>
          <a:off x="1079525" y="6616441"/>
          <a:ext cx="123825" cy="113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502315</xdr:colOff>
      <xdr:row>36</xdr:row>
      <xdr:rowOff>135353</xdr:rowOff>
    </xdr:from>
    <xdr:to>
      <xdr:col>2</xdr:col>
      <xdr:colOff>548475</xdr:colOff>
      <xdr:row>38</xdr:row>
      <xdr:rowOff>62406</xdr:rowOff>
    </xdr:to>
    <xdr:pic>
      <xdr:nvPicPr>
        <xdr:cNvPr id="331" name="図 330">
          <a:extLst>
            <a:ext uri="{FF2B5EF4-FFF2-40B4-BE49-F238E27FC236}">
              <a16:creationId xmlns:a16="http://schemas.microsoft.com/office/drawing/2014/main" id="{4F5BF606-AAEB-41D7-B939-9B0A87C3C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1110676">
          <a:off x="661065" y="6391095"/>
          <a:ext cx="750613" cy="274319"/>
        </a:xfrm>
        <a:prstGeom prst="rect">
          <a:avLst/>
        </a:prstGeom>
      </xdr:spPr>
    </xdr:pic>
    <xdr:clientData/>
  </xdr:twoCellAnchor>
  <xdr:twoCellAnchor>
    <xdr:from>
      <xdr:col>1</xdr:col>
      <xdr:colOff>285955</xdr:colOff>
      <xdr:row>36</xdr:row>
      <xdr:rowOff>54940</xdr:rowOff>
    </xdr:from>
    <xdr:to>
      <xdr:col>1</xdr:col>
      <xdr:colOff>348777</xdr:colOff>
      <xdr:row>37</xdr:row>
      <xdr:rowOff>34088</xdr:rowOff>
    </xdr:to>
    <xdr:grpSp>
      <xdr:nvGrpSpPr>
        <xdr:cNvPr id="706" name="グループ化 705">
          <a:extLst>
            <a:ext uri="{FF2B5EF4-FFF2-40B4-BE49-F238E27FC236}">
              <a16:creationId xmlns:a16="http://schemas.microsoft.com/office/drawing/2014/main" id="{D166105D-FBFE-4AB6-9718-B142F5F94932}"/>
            </a:ext>
          </a:extLst>
        </xdr:cNvPr>
        <xdr:cNvGrpSpPr/>
      </xdr:nvGrpSpPr>
      <xdr:grpSpPr>
        <a:xfrm>
          <a:off x="444705" y="6264333"/>
          <a:ext cx="62822" cy="151505"/>
          <a:chOff x="423380" y="6181772"/>
          <a:chExt cx="62822" cy="149745"/>
        </a:xfrm>
      </xdr:grpSpPr>
      <xdr:sp macro="" textlink="">
        <xdr:nvSpPr>
          <xdr:cNvPr id="1687" name="Text Box 1067">
            <a:extLst>
              <a:ext uri="{FF2B5EF4-FFF2-40B4-BE49-F238E27FC236}">
                <a16:creationId xmlns:a16="http://schemas.microsoft.com/office/drawing/2014/main" id="{4D0E0C7E-4A23-4831-906A-B7C526CE8D9D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88" name="Line 724">
            <a:extLst>
              <a:ext uri="{FF2B5EF4-FFF2-40B4-BE49-F238E27FC236}">
                <a16:creationId xmlns:a16="http://schemas.microsoft.com/office/drawing/2014/main" id="{79567C17-04A5-4048-BAA8-27BA71EC51EC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495207</xdr:colOff>
      <xdr:row>36</xdr:row>
      <xdr:rowOff>126019</xdr:rowOff>
    </xdr:from>
    <xdr:to>
      <xdr:col>1</xdr:col>
      <xdr:colOff>558029</xdr:colOff>
      <xdr:row>37</xdr:row>
      <xdr:rowOff>105167</xdr:rowOff>
    </xdr:to>
    <xdr:grpSp>
      <xdr:nvGrpSpPr>
        <xdr:cNvPr id="1690" name="グループ化 1689">
          <a:extLst>
            <a:ext uri="{FF2B5EF4-FFF2-40B4-BE49-F238E27FC236}">
              <a16:creationId xmlns:a16="http://schemas.microsoft.com/office/drawing/2014/main" id="{F1D80C84-FF5A-40BB-B249-25F51BB85B7A}"/>
            </a:ext>
          </a:extLst>
        </xdr:cNvPr>
        <xdr:cNvGrpSpPr/>
      </xdr:nvGrpSpPr>
      <xdr:grpSpPr>
        <a:xfrm>
          <a:off x="653957" y="6335412"/>
          <a:ext cx="62822" cy="151505"/>
          <a:chOff x="423380" y="6181772"/>
          <a:chExt cx="62822" cy="149745"/>
        </a:xfrm>
      </xdr:grpSpPr>
      <xdr:sp macro="" textlink="">
        <xdr:nvSpPr>
          <xdr:cNvPr id="1691" name="Text Box 1067">
            <a:extLst>
              <a:ext uri="{FF2B5EF4-FFF2-40B4-BE49-F238E27FC236}">
                <a16:creationId xmlns:a16="http://schemas.microsoft.com/office/drawing/2014/main" id="{7A34BC4C-8E21-4D68-81FE-37926A30F0D3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92" name="Line 724">
            <a:extLst>
              <a:ext uri="{FF2B5EF4-FFF2-40B4-BE49-F238E27FC236}">
                <a16:creationId xmlns:a16="http://schemas.microsoft.com/office/drawing/2014/main" id="{FB645CAE-363C-4BD7-97A3-01A86098ACBB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406805</xdr:colOff>
      <xdr:row>34</xdr:row>
      <xdr:rowOff>34727</xdr:rowOff>
    </xdr:from>
    <xdr:ext cx="373840" cy="311688"/>
    <xdr:grpSp>
      <xdr:nvGrpSpPr>
        <xdr:cNvPr id="1696" name="Group 6672">
          <a:extLst>
            <a:ext uri="{FF2B5EF4-FFF2-40B4-BE49-F238E27FC236}">
              <a16:creationId xmlns:a16="http://schemas.microsoft.com/office/drawing/2014/main" id="{E8D901E0-3D28-45B8-94D3-9EE40CE2D210}"/>
            </a:ext>
          </a:extLst>
        </xdr:cNvPr>
        <xdr:cNvGrpSpPr>
          <a:grpSpLocks/>
        </xdr:cNvGrpSpPr>
      </xdr:nvGrpSpPr>
      <xdr:grpSpPr bwMode="auto">
        <a:xfrm>
          <a:off x="565555" y="5899406"/>
          <a:ext cx="373840" cy="311688"/>
          <a:chOff x="534" y="108"/>
          <a:chExt cx="42" cy="38"/>
        </a:xfrm>
      </xdr:grpSpPr>
      <xdr:pic>
        <xdr:nvPicPr>
          <xdr:cNvPr id="1697" name="Picture 6673" descr="route2">
            <a:extLst>
              <a:ext uri="{FF2B5EF4-FFF2-40B4-BE49-F238E27FC236}">
                <a16:creationId xmlns:a16="http://schemas.microsoft.com/office/drawing/2014/main" id="{3910890B-8E31-408F-A981-D354EC1D95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8" name="Text Box 6674">
            <a:extLst>
              <a:ext uri="{FF2B5EF4-FFF2-40B4-BE49-F238E27FC236}">
                <a16:creationId xmlns:a16="http://schemas.microsoft.com/office/drawing/2014/main" id="{9FC6EDEB-188E-4BED-8D68-FE64108E15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59266</xdr:colOff>
      <xdr:row>36</xdr:row>
      <xdr:rowOff>117728</xdr:rowOff>
    </xdr:from>
    <xdr:ext cx="620183" cy="321050"/>
    <xdr:sp macro="" textlink="">
      <xdr:nvSpPr>
        <xdr:cNvPr id="1702" name="Text Box 1067">
          <a:extLst>
            <a:ext uri="{FF2B5EF4-FFF2-40B4-BE49-F238E27FC236}">
              <a16:creationId xmlns:a16="http://schemas.microsoft.com/office/drawing/2014/main" id="{4AF85FAB-AD7A-45B3-9C02-5ECE8E03C99F}"/>
            </a:ext>
          </a:extLst>
        </xdr:cNvPr>
        <xdr:cNvSpPr txBox="1">
          <a:spLocks noChangeArrowheads="1"/>
        </xdr:cNvSpPr>
      </xdr:nvSpPr>
      <xdr:spPr bwMode="auto">
        <a:xfrm>
          <a:off x="2332566" y="6296278"/>
          <a:ext cx="620183" cy="32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ｵｶｻﾞｷ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物流ｾﾝﾀｰ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296066</xdr:colOff>
      <xdr:row>36</xdr:row>
      <xdr:rowOff>153209</xdr:rowOff>
    </xdr:from>
    <xdr:to>
      <xdr:col>3</xdr:col>
      <xdr:colOff>551751</xdr:colOff>
      <xdr:row>38</xdr:row>
      <xdr:rowOff>10603</xdr:rowOff>
    </xdr:to>
    <xdr:sp macro="" textlink="">
      <xdr:nvSpPr>
        <xdr:cNvPr id="1703" name="六角形 1702">
          <a:extLst>
            <a:ext uri="{FF2B5EF4-FFF2-40B4-BE49-F238E27FC236}">
              <a16:creationId xmlns:a16="http://schemas.microsoft.com/office/drawing/2014/main" id="{550DDF85-6D4A-49B1-A75C-E23050D17667}"/>
            </a:ext>
          </a:extLst>
        </xdr:cNvPr>
        <xdr:cNvSpPr/>
      </xdr:nvSpPr>
      <xdr:spPr bwMode="auto">
        <a:xfrm>
          <a:off x="1863722" y="6408951"/>
          <a:ext cx="255685" cy="2046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9921</xdr:colOff>
      <xdr:row>38</xdr:row>
      <xdr:rowOff>74179</xdr:rowOff>
    </xdr:from>
    <xdr:ext cx="575467" cy="141064"/>
    <xdr:sp macro="" textlink="">
      <xdr:nvSpPr>
        <xdr:cNvPr id="1704" name="Text Box 1067">
          <a:extLst>
            <a:ext uri="{FF2B5EF4-FFF2-40B4-BE49-F238E27FC236}">
              <a16:creationId xmlns:a16="http://schemas.microsoft.com/office/drawing/2014/main" id="{394F2B43-7D57-405E-9B6D-DDB9FDA1E7FE}"/>
            </a:ext>
          </a:extLst>
        </xdr:cNvPr>
        <xdr:cNvSpPr txBox="1">
          <a:spLocks noChangeArrowheads="1"/>
        </xdr:cNvSpPr>
      </xdr:nvSpPr>
      <xdr:spPr bwMode="auto">
        <a:xfrm>
          <a:off x="1577577" y="6677187"/>
          <a:ext cx="575467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64492</xdr:colOff>
      <xdr:row>37</xdr:row>
      <xdr:rowOff>49610</xdr:rowOff>
    </xdr:from>
    <xdr:to>
      <xdr:col>1</xdr:col>
      <xdr:colOff>435365</xdr:colOff>
      <xdr:row>38</xdr:row>
      <xdr:rowOff>4716</xdr:rowOff>
    </xdr:to>
    <xdr:sp macro="" textlink="">
      <xdr:nvSpPr>
        <xdr:cNvPr id="1705" name="Text Box 2947">
          <a:extLst>
            <a:ext uri="{FF2B5EF4-FFF2-40B4-BE49-F238E27FC236}">
              <a16:creationId xmlns:a16="http://schemas.microsoft.com/office/drawing/2014/main" id="{C5A0AF81-A6F6-4E0B-8B40-9CCA2E74CA3D}"/>
            </a:ext>
          </a:extLst>
        </xdr:cNvPr>
        <xdr:cNvSpPr txBox="1">
          <a:spLocks noChangeArrowheads="1"/>
        </xdr:cNvSpPr>
      </xdr:nvSpPr>
      <xdr:spPr bwMode="auto">
        <a:xfrm>
          <a:off x="223242" y="6478985"/>
          <a:ext cx="370873" cy="12873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木津西</a:t>
          </a:r>
        </a:p>
      </xdr:txBody>
    </xdr:sp>
    <xdr:clientData/>
  </xdr:twoCellAnchor>
  <xdr:twoCellAnchor>
    <xdr:from>
      <xdr:col>1</xdr:col>
      <xdr:colOff>378824</xdr:colOff>
      <xdr:row>37</xdr:row>
      <xdr:rowOff>88994</xdr:rowOff>
    </xdr:from>
    <xdr:to>
      <xdr:col>2</xdr:col>
      <xdr:colOff>231139</xdr:colOff>
      <xdr:row>38</xdr:row>
      <xdr:rowOff>155233</xdr:rowOff>
    </xdr:to>
    <xdr:sp macro="" textlink="">
      <xdr:nvSpPr>
        <xdr:cNvPr id="1706" name="AutoShape 1653">
          <a:extLst>
            <a:ext uri="{FF2B5EF4-FFF2-40B4-BE49-F238E27FC236}">
              <a16:creationId xmlns:a16="http://schemas.microsoft.com/office/drawing/2014/main" id="{4DD0DF10-95BA-426B-8870-3121370E33F2}"/>
            </a:ext>
          </a:extLst>
        </xdr:cNvPr>
        <xdr:cNvSpPr>
          <a:spLocks/>
        </xdr:cNvSpPr>
      </xdr:nvSpPr>
      <xdr:spPr bwMode="auto">
        <a:xfrm rot="6676127">
          <a:off x="696022" y="6359921"/>
          <a:ext cx="239872" cy="5567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446821</xdr:colOff>
      <xdr:row>38</xdr:row>
      <xdr:rowOff>148378</xdr:rowOff>
    </xdr:from>
    <xdr:ext cx="335798" cy="132793"/>
    <xdr:sp macro="" textlink="">
      <xdr:nvSpPr>
        <xdr:cNvPr id="1707" name="Text Box 303">
          <a:extLst>
            <a:ext uri="{FF2B5EF4-FFF2-40B4-BE49-F238E27FC236}">
              <a16:creationId xmlns:a16="http://schemas.microsoft.com/office/drawing/2014/main" id="{AC044478-3706-4D89-90F3-F38C33922C39}"/>
            </a:ext>
          </a:extLst>
        </xdr:cNvPr>
        <xdr:cNvSpPr txBox="1">
          <a:spLocks noChangeArrowheads="1"/>
        </xdr:cNvSpPr>
      </xdr:nvSpPr>
      <xdr:spPr bwMode="auto">
        <a:xfrm>
          <a:off x="605571" y="6751386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oneCellAnchor>
    <xdr:from>
      <xdr:col>2</xdr:col>
      <xdr:colOff>296677</xdr:colOff>
      <xdr:row>39</xdr:row>
      <xdr:rowOff>62676</xdr:rowOff>
    </xdr:from>
    <xdr:ext cx="236595" cy="236862"/>
    <xdr:pic>
      <xdr:nvPicPr>
        <xdr:cNvPr id="1708" name="図 1707" descr="クリックすると新しいウィンドウで開きます">
          <a:extLst>
            <a:ext uri="{FF2B5EF4-FFF2-40B4-BE49-F238E27FC236}">
              <a16:creationId xmlns:a16="http://schemas.microsoft.com/office/drawing/2014/main" id="{18F549FA-8ED5-4DF4-B360-3FDA303E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011680">
          <a:off x="1160277" y="6755576"/>
          <a:ext cx="236595" cy="236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213323</xdr:colOff>
      <xdr:row>35</xdr:row>
      <xdr:rowOff>74415</xdr:rowOff>
    </xdr:from>
    <xdr:to>
      <xdr:col>1</xdr:col>
      <xdr:colOff>424234</xdr:colOff>
      <xdr:row>36</xdr:row>
      <xdr:rowOff>74415</xdr:rowOff>
    </xdr:to>
    <xdr:sp macro="" textlink="">
      <xdr:nvSpPr>
        <xdr:cNvPr id="1709" name="六角形 1708">
          <a:extLst>
            <a:ext uri="{FF2B5EF4-FFF2-40B4-BE49-F238E27FC236}">
              <a16:creationId xmlns:a16="http://schemas.microsoft.com/office/drawing/2014/main" id="{DC1A94DD-D0A8-4E9F-9B90-B68E9ACF5E9E}"/>
            </a:ext>
          </a:extLst>
        </xdr:cNvPr>
        <xdr:cNvSpPr/>
      </xdr:nvSpPr>
      <xdr:spPr bwMode="auto">
        <a:xfrm>
          <a:off x="372073" y="6156524"/>
          <a:ext cx="210911" cy="1736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55565</xdr:colOff>
      <xdr:row>35</xdr:row>
      <xdr:rowOff>105559</xdr:rowOff>
    </xdr:from>
    <xdr:to>
      <xdr:col>3</xdr:col>
      <xdr:colOff>190708</xdr:colOff>
      <xdr:row>36</xdr:row>
      <xdr:rowOff>60618</xdr:rowOff>
    </xdr:to>
    <xdr:sp macro="" textlink="">
      <xdr:nvSpPr>
        <xdr:cNvPr id="1710" name="六角形 1709">
          <a:extLst>
            <a:ext uri="{FF2B5EF4-FFF2-40B4-BE49-F238E27FC236}">
              <a16:creationId xmlns:a16="http://schemas.microsoft.com/office/drawing/2014/main" id="{2F747D0A-86BB-41DD-9421-32D5FCDF77C4}"/>
            </a:ext>
          </a:extLst>
        </xdr:cNvPr>
        <xdr:cNvSpPr/>
      </xdr:nvSpPr>
      <xdr:spPr bwMode="auto">
        <a:xfrm>
          <a:off x="1623221" y="6187668"/>
          <a:ext cx="135143" cy="1286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207720</xdr:colOff>
      <xdr:row>35</xdr:row>
      <xdr:rowOff>114584</xdr:rowOff>
    </xdr:from>
    <xdr:to>
      <xdr:col>3</xdr:col>
      <xdr:colOff>350402</xdr:colOff>
      <xdr:row>36</xdr:row>
      <xdr:rowOff>64815</xdr:rowOff>
    </xdr:to>
    <xdr:sp macro="" textlink="">
      <xdr:nvSpPr>
        <xdr:cNvPr id="1711" name="六角形 1710">
          <a:extLst>
            <a:ext uri="{FF2B5EF4-FFF2-40B4-BE49-F238E27FC236}">
              <a16:creationId xmlns:a16="http://schemas.microsoft.com/office/drawing/2014/main" id="{C4162114-1E23-4EED-9AE9-9277F5204EF4}"/>
            </a:ext>
          </a:extLst>
        </xdr:cNvPr>
        <xdr:cNvSpPr/>
      </xdr:nvSpPr>
      <xdr:spPr bwMode="auto">
        <a:xfrm>
          <a:off x="1776170" y="6121684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49610</xdr:colOff>
      <xdr:row>35</xdr:row>
      <xdr:rowOff>14883</xdr:rowOff>
    </xdr:from>
    <xdr:ext cx="294450" cy="69136"/>
    <xdr:sp macro="" textlink="">
      <xdr:nvSpPr>
        <xdr:cNvPr id="1712" name="Text Box 1664">
          <a:extLst>
            <a:ext uri="{FF2B5EF4-FFF2-40B4-BE49-F238E27FC236}">
              <a16:creationId xmlns:a16="http://schemas.microsoft.com/office/drawing/2014/main" id="{762C278E-653C-4213-BB35-AE005A9639C5}"/>
            </a:ext>
          </a:extLst>
        </xdr:cNvPr>
        <xdr:cNvSpPr txBox="1">
          <a:spLocks noChangeArrowheads="1"/>
        </xdr:cNvSpPr>
      </xdr:nvSpPr>
      <xdr:spPr bwMode="auto">
        <a:xfrm>
          <a:off x="1617266" y="6096992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</a:t>
          </a:r>
        </a:p>
      </xdr:txBody>
    </xdr:sp>
    <xdr:clientData/>
  </xdr:oneCellAnchor>
  <xdr:twoCellAnchor>
    <xdr:from>
      <xdr:col>3</xdr:col>
      <xdr:colOff>0</xdr:colOff>
      <xdr:row>33</xdr:row>
      <xdr:rowOff>0</xdr:rowOff>
    </xdr:from>
    <xdr:to>
      <xdr:col>3</xdr:col>
      <xdr:colOff>192060</xdr:colOff>
      <xdr:row>33</xdr:row>
      <xdr:rowOff>150187</xdr:rowOff>
    </xdr:to>
    <xdr:sp macro="" textlink="">
      <xdr:nvSpPr>
        <xdr:cNvPr id="1713" name="六角形 1712">
          <a:extLst>
            <a:ext uri="{FF2B5EF4-FFF2-40B4-BE49-F238E27FC236}">
              <a16:creationId xmlns:a16="http://schemas.microsoft.com/office/drawing/2014/main" id="{DA29D837-92BB-4E20-A93A-F44188DFE700}"/>
            </a:ext>
          </a:extLst>
        </xdr:cNvPr>
        <xdr:cNvSpPr/>
      </xdr:nvSpPr>
      <xdr:spPr bwMode="auto">
        <a:xfrm>
          <a:off x="1567656" y="5734844"/>
          <a:ext cx="192060" cy="1501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54309</xdr:colOff>
      <xdr:row>12</xdr:row>
      <xdr:rowOff>127418</xdr:rowOff>
    </xdr:from>
    <xdr:ext cx="468923" cy="168508"/>
    <xdr:sp macro="" textlink="">
      <xdr:nvSpPr>
        <xdr:cNvPr id="1689" name="Text Box 144">
          <a:extLst>
            <a:ext uri="{FF2B5EF4-FFF2-40B4-BE49-F238E27FC236}">
              <a16:creationId xmlns:a16="http://schemas.microsoft.com/office/drawing/2014/main" id="{FA297E11-EE2B-4646-A391-3840394538CC}"/>
            </a:ext>
          </a:extLst>
        </xdr:cNvPr>
        <xdr:cNvSpPr txBox="1">
          <a:spLocks noChangeArrowheads="1"/>
        </xdr:cNvSpPr>
      </xdr:nvSpPr>
      <xdr:spPr bwMode="auto">
        <a:xfrm>
          <a:off x="5140575" y="2189079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5</xdr:col>
      <xdr:colOff>465805</xdr:colOff>
      <xdr:row>14</xdr:row>
      <xdr:rowOff>75194</xdr:rowOff>
    </xdr:from>
    <xdr:to>
      <xdr:col>5</xdr:col>
      <xdr:colOff>653796</xdr:colOff>
      <xdr:row>15</xdr:row>
      <xdr:rowOff>18798</xdr:rowOff>
    </xdr:to>
    <xdr:sp macro="" textlink="">
      <xdr:nvSpPr>
        <xdr:cNvPr id="1693" name="AutoShape 1653">
          <a:extLst>
            <a:ext uri="{FF2B5EF4-FFF2-40B4-BE49-F238E27FC236}">
              <a16:creationId xmlns:a16="http://schemas.microsoft.com/office/drawing/2014/main" id="{ED0DCD49-BDD6-43DB-99A7-2E19BFCC05F1}"/>
            </a:ext>
          </a:extLst>
        </xdr:cNvPr>
        <xdr:cNvSpPr>
          <a:spLocks/>
        </xdr:cNvSpPr>
      </xdr:nvSpPr>
      <xdr:spPr bwMode="auto">
        <a:xfrm rot="5400000" flipH="1">
          <a:off x="3476831" y="2442869"/>
          <a:ext cx="114887" cy="18799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365541</xdr:colOff>
      <xdr:row>13</xdr:row>
      <xdr:rowOff>151193</xdr:rowOff>
    </xdr:from>
    <xdr:ext cx="310733" cy="153312"/>
    <xdr:sp macro="" textlink="">
      <xdr:nvSpPr>
        <xdr:cNvPr id="1694" name="Text Box 709">
          <a:extLst>
            <a:ext uri="{FF2B5EF4-FFF2-40B4-BE49-F238E27FC236}">
              <a16:creationId xmlns:a16="http://schemas.microsoft.com/office/drawing/2014/main" id="{30C2645C-14E4-4EEF-B7B1-3B9CFAC8A5E4}"/>
            </a:ext>
          </a:extLst>
        </xdr:cNvPr>
        <xdr:cNvSpPr txBox="1">
          <a:spLocks noChangeArrowheads="1"/>
        </xdr:cNvSpPr>
      </xdr:nvSpPr>
      <xdr:spPr bwMode="auto">
        <a:xfrm flipV="1">
          <a:off x="3340015" y="2384137"/>
          <a:ext cx="310733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>
    <xdr:from>
      <xdr:col>5</xdr:col>
      <xdr:colOff>654243</xdr:colOff>
      <xdr:row>12</xdr:row>
      <xdr:rowOff>158189</xdr:rowOff>
    </xdr:from>
    <xdr:to>
      <xdr:col>6</xdr:col>
      <xdr:colOff>81463</xdr:colOff>
      <xdr:row>14</xdr:row>
      <xdr:rowOff>169998</xdr:rowOff>
    </xdr:to>
    <xdr:sp macro="" textlink="">
      <xdr:nvSpPr>
        <xdr:cNvPr id="1695" name="AutoShape 1653">
          <a:extLst>
            <a:ext uri="{FF2B5EF4-FFF2-40B4-BE49-F238E27FC236}">
              <a16:creationId xmlns:a16="http://schemas.microsoft.com/office/drawing/2014/main" id="{86B8A148-5E6E-41B1-97DA-BBF0B4976105}"/>
            </a:ext>
          </a:extLst>
        </xdr:cNvPr>
        <xdr:cNvSpPr>
          <a:spLocks/>
        </xdr:cNvSpPr>
      </xdr:nvSpPr>
      <xdr:spPr bwMode="auto">
        <a:xfrm rot="10800000" flipH="1">
          <a:off x="3633858" y="2215833"/>
          <a:ext cx="132437" cy="353732"/>
        </a:xfrm>
        <a:prstGeom prst="rightBrace">
          <a:avLst>
            <a:gd name="adj1" fmla="val 42094"/>
            <a:gd name="adj2" fmla="val 363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45950</xdr:colOff>
      <xdr:row>13</xdr:row>
      <xdr:rowOff>150125</xdr:rowOff>
    </xdr:from>
    <xdr:ext cx="309145" cy="143694"/>
    <xdr:sp macro="" textlink="">
      <xdr:nvSpPr>
        <xdr:cNvPr id="1699" name="Text Box 709">
          <a:extLst>
            <a:ext uri="{FF2B5EF4-FFF2-40B4-BE49-F238E27FC236}">
              <a16:creationId xmlns:a16="http://schemas.microsoft.com/office/drawing/2014/main" id="{0476B5EB-564B-435C-ACDC-7FE0DA2FF9A9}"/>
            </a:ext>
          </a:extLst>
        </xdr:cNvPr>
        <xdr:cNvSpPr txBox="1">
          <a:spLocks noChangeArrowheads="1"/>
        </xdr:cNvSpPr>
      </xdr:nvSpPr>
      <xdr:spPr bwMode="auto">
        <a:xfrm flipV="1">
          <a:off x="3724355" y="2383069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309145</xdr:colOff>
      <xdr:row>15</xdr:row>
      <xdr:rowOff>20888</xdr:rowOff>
    </xdr:from>
    <xdr:to>
      <xdr:col>10</xdr:col>
      <xdr:colOff>476423</xdr:colOff>
      <xdr:row>15</xdr:row>
      <xdr:rowOff>152174</xdr:rowOff>
    </xdr:to>
    <xdr:sp macro="" textlink="">
      <xdr:nvSpPr>
        <xdr:cNvPr id="1700" name="六角形 1699">
          <a:extLst>
            <a:ext uri="{FF2B5EF4-FFF2-40B4-BE49-F238E27FC236}">
              <a16:creationId xmlns:a16="http://schemas.microsoft.com/office/drawing/2014/main" id="{0A628556-F68C-4C04-826B-B7B42860A81F}"/>
            </a:ext>
          </a:extLst>
        </xdr:cNvPr>
        <xdr:cNvSpPr/>
      </xdr:nvSpPr>
      <xdr:spPr bwMode="auto">
        <a:xfrm>
          <a:off x="6803273" y="2596398"/>
          <a:ext cx="167278" cy="1312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79375</xdr:colOff>
      <xdr:row>15</xdr:row>
      <xdr:rowOff>104441</xdr:rowOff>
    </xdr:from>
    <xdr:to>
      <xdr:col>9</xdr:col>
      <xdr:colOff>246653</xdr:colOff>
      <xdr:row>16</xdr:row>
      <xdr:rowOff>64444</xdr:rowOff>
    </xdr:to>
    <xdr:sp macro="" textlink="">
      <xdr:nvSpPr>
        <xdr:cNvPr id="1701" name="六角形 1700">
          <a:extLst>
            <a:ext uri="{FF2B5EF4-FFF2-40B4-BE49-F238E27FC236}">
              <a16:creationId xmlns:a16="http://schemas.microsoft.com/office/drawing/2014/main" id="{DCBA8C7C-F28E-4E78-8AFD-1D5927096B84}"/>
            </a:ext>
          </a:extLst>
        </xdr:cNvPr>
        <xdr:cNvSpPr/>
      </xdr:nvSpPr>
      <xdr:spPr bwMode="auto">
        <a:xfrm>
          <a:off x="5869572" y="2679951"/>
          <a:ext cx="167278" cy="1312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288336</xdr:colOff>
      <xdr:row>36</xdr:row>
      <xdr:rowOff>35982</xdr:rowOff>
    </xdr:from>
    <xdr:to>
      <xdr:col>2</xdr:col>
      <xdr:colOff>324910</xdr:colOff>
      <xdr:row>37</xdr:row>
      <xdr:rowOff>157511</xdr:rowOff>
    </xdr:to>
    <xdr:sp macro="" textlink="">
      <xdr:nvSpPr>
        <xdr:cNvPr id="1723" name="Line 724">
          <a:extLst>
            <a:ext uri="{FF2B5EF4-FFF2-40B4-BE49-F238E27FC236}">
              <a16:creationId xmlns:a16="http://schemas.microsoft.com/office/drawing/2014/main" id="{AE5FC39D-9EE6-4E59-9630-1B332A251A53}"/>
            </a:ext>
          </a:extLst>
        </xdr:cNvPr>
        <xdr:cNvSpPr>
          <a:spLocks noChangeShapeType="1"/>
        </xdr:cNvSpPr>
      </xdr:nvSpPr>
      <xdr:spPr bwMode="auto">
        <a:xfrm flipV="1">
          <a:off x="1150878" y="6142565"/>
          <a:ext cx="36574" cy="2908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432391</xdr:colOff>
      <xdr:row>36</xdr:row>
      <xdr:rowOff>165099</xdr:rowOff>
    </xdr:from>
    <xdr:to>
      <xdr:col>1</xdr:col>
      <xdr:colOff>436033</xdr:colOff>
      <xdr:row>38</xdr:row>
      <xdr:rowOff>120649</xdr:rowOff>
    </xdr:to>
    <xdr:sp macro="" textlink="">
      <xdr:nvSpPr>
        <xdr:cNvPr id="1724" name="Line 724">
          <a:extLst>
            <a:ext uri="{FF2B5EF4-FFF2-40B4-BE49-F238E27FC236}">
              <a16:creationId xmlns:a16="http://schemas.microsoft.com/office/drawing/2014/main" id="{33F34BCB-61E0-4AB0-A13E-C47CAA86C26B}"/>
            </a:ext>
          </a:extLst>
        </xdr:cNvPr>
        <xdr:cNvSpPr>
          <a:spLocks noChangeShapeType="1"/>
        </xdr:cNvSpPr>
      </xdr:nvSpPr>
      <xdr:spPr bwMode="auto">
        <a:xfrm flipH="1" flipV="1">
          <a:off x="591141" y="6343649"/>
          <a:ext cx="3642" cy="298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572744</xdr:colOff>
      <xdr:row>25</xdr:row>
      <xdr:rowOff>140073</xdr:rowOff>
    </xdr:from>
    <xdr:to>
      <xdr:col>10</xdr:col>
      <xdr:colOff>205439</xdr:colOff>
      <xdr:row>32</xdr:row>
      <xdr:rowOff>124132</xdr:rowOff>
    </xdr:to>
    <xdr:sp macro="" textlink="">
      <xdr:nvSpPr>
        <xdr:cNvPr id="1725" name="Line 872">
          <a:extLst>
            <a:ext uri="{FF2B5EF4-FFF2-40B4-BE49-F238E27FC236}">
              <a16:creationId xmlns:a16="http://schemas.microsoft.com/office/drawing/2014/main" id="{5C2C9B4E-48F7-4791-A593-04B067357F6F}"/>
            </a:ext>
          </a:extLst>
        </xdr:cNvPr>
        <xdr:cNvSpPr>
          <a:spLocks noChangeShapeType="1"/>
        </xdr:cNvSpPr>
      </xdr:nvSpPr>
      <xdr:spPr bwMode="auto">
        <a:xfrm flipH="1" flipV="1">
          <a:off x="6371788" y="4463676"/>
          <a:ext cx="337732" cy="1193360"/>
        </a:xfrm>
        <a:custGeom>
          <a:avLst/>
          <a:gdLst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1021 w 153545"/>
            <a:gd name="connsiteY0" fmla="*/ 0 h 1067294"/>
            <a:gd name="connsiteX1" fmla="*/ 153545 w 153545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33456"/>
            <a:gd name="connsiteY0" fmla="*/ 0 h 1061069"/>
            <a:gd name="connsiteX1" fmla="*/ 233456 w 233456"/>
            <a:gd name="connsiteY1" fmla="*/ 1061069 h 1061069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71592 w 255245"/>
            <a:gd name="connsiteY1" fmla="*/ 51011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335867"/>
            <a:gd name="connsiteY0" fmla="*/ 0 h 1183010"/>
            <a:gd name="connsiteX1" fmla="*/ 71592 w 335867"/>
            <a:gd name="connsiteY1" fmla="*/ 435406 h 1183010"/>
            <a:gd name="connsiteX2" fmla="*/ 335867 w 335867"/>
            <a:gd name="connsiteY2" fmla="*/ 1183010 h 1183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5867" h="1183010">
              <a:moveTo>
                <a:pt x="0" y="0"/>
              </a:moveTo>
              <a:cubicBezTo>
                <a:pt x="74705" y="118158"/>
                <a:pt x="87157" y="164722"/>
                <a:pt x="71592" y="435406"/>
              </a:cubicBezTo>
              <a:cubicBezTo>
                <a:pt x="68143" y="869102"/>
                <a:pt x="28301" y="894372"/>
                <a:pt x="335867" y="11830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61548</xdr:colOff>
      <xdr:row>29</xdr:row>
      <xdr:rowOff>34247</xdr:rowOff>
    </xdr:from>
    <xdr:to>
      <xdr:col>9</xdr:col>
      <xdr:colOff>406646</xdr:colOff>
      <xdr:row>31</xdr:row>
      <xdr:rowOff>15447</xdr:rowOff>
    </xdr:to>
    <xdr:grpSp>
      <xdr:nvGrpSpPr>
        <xdr:cNvPr id="368" name="Group 6672">
          <a:extLst>
            <a:ext uri="{FF2B5EF4-FFF2-40B4-BE49-F238E27FC236}">
              <a16:creationId xmlns:a16="http://schemas.microsoft.com/office/drawing/2014/main" id="{1587E6A6-FF0F-468C-99B6-BAA275043C0D}"/>
            </a:ext>
          </a:extLst>
        </xdr:cNvPr>
        <xdr:cNvGrpSpPr>
          <a:grpSpLocks/>
        </xdr:cNvGrpSpPr>
      </xdr:nvGrpSpPr>
      <xdr:grpSpPr bwMode="auto">
        <a:xfrm>
          <a:off x="5844584" y="5037140"/>
          <a:ext cx="345098" cy="325914"/>
          <a:chOff x="536" y="110"/>
          <a:chExt cx="46" cy="44"/>
        </a:xfrm>
      </xdr:grpSpPr>
      <xdr:pic>
        <xdr:nvPicPr>
          <xdr:cNvPr id="369" name="Picture 6673" descr="route2">
            <a:extLst>
              <a:ext uri="{FF2B5EF4-FFF2-40B4-BE49-F238E27FC236}">
                <a16:creationId xmlns:a16="http://schemas.microsoft.com/office/drawing/2014/main" id="{9D3DE922-4B1B-4E5B-A54F-783A0EE92E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0" name="Text Box 6674">
            <a:extLst>
              <a:ext uri="{FF2B5EF4-FFF2-40B4-BE49-F238E27FC236}">
                <a16:creationId xmlns:a16="http://schemas.microsoft.com/office/drawing/2014/main" id="{F711FCC4-096D-48A7-9AF0-78EEA86274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10</xdr:col>
      <xdr:colOff>54704</xdr:colOff>
      <xdr:row>30</xdr:row>
      <xdr:rowOff>9338</xdr:rowOff>
    </xdr:from>
    <xdr:to>
      <xdr:col>10</xdr:col>
      <xdr:colOff>205441</xdr:colOff>
      <xdr:row>30</xdr:row>
      <xdr:rowOff>147582</xdr:rowOff>
    </xdr:to>
    <xdr:sp macro="" textlink="">
      <xdr:nvSpPr>
        <xdr:cNvPr id="411" name="Oval 318">
          <a:extLst>
            <a:ext uri="{FF2B5EF4-FFF2-40B4-BE49-F238E27FC236}">
              <a16:creationId xmlns:a16="http://schemas.microsoft.com/office/drawing/2014/main" id="{D1C0280F-19B0-4DC2-922B-D9946FBC1C5B}"/>
            </a:ext>
          </a:extLst>
        </xdr:cNvPr>
        <xdr:cNvSpPr>
          <a:spLocks noChangeArrowheads="1"/>
        </xdr:cNvSpPr>
      </xdr:nvSpPr>
      <xdr:spPr bwMode="auto">
        <a:xfrm>
          <a:off x="6558785" y="5196728"/>
          <a:ext cx="150737" cy="1382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76387</xdr:colOff>
      <xdr:row>31</xdr:row>
      <xdr:rowOff>21249</xdr:rowOff>
    </xdr:from>
    <xdr:to>
      <xdr:col>10</xdr:col>
      <xdr:colOff>200212</xdr:colOff>
      <xdr:row>31</xdr:row>
      <xdr:rowOff>135549</xdr:rowOff>
    </xdr:to>
    <xdr:sp macro="" textlink="">
      <xdr:nvSpPr>
        <xdr:cNvPr id="795" name="AutoShape 1325">
          <a:extLst>
            <a:ext uri="{FF2B5EF4-FFF2-40B4-BE49-F238E27FC236}">
              <a16:creationId xmlns:a16="http://schemas.microsoft.com/office/drawing/2014/main" id="{9CAE4E25-DE87-49C5-8EFF-5C4735E5564B}"/>
            </a:ext>
          </a:extLst>
        </xdr:cNvPr>
        <xdr:cNvSpPr>
          <a:spLocks noChangeArrowheads="1"/>
        </xdr:cNvSpPr>
      </xdr:nvSpPr>
      <xdr:spPr bwMode="auto">
        <a:xfrm>
          <a:off x="6566461" y="533470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457567</xdr:colOff>
      <xdr:row>29</xdr:row>
      <xdr:rowOff>49806</xdr:rowOff>
    </xdr:from>
    <xdr:ext cx="377825" cy="152946"/>
    <xdr:sp macro="" textlink="">
      <xdr:nvSpPr>
        <xdr:cNvPr id="1726" name="Text Box 1620">
          <a:extLst>
            <a:ext uri="{FF2B5EF4-FFF2-40B4-BE49-F238E27FC236}">
              <a16:creationId xmlns:a16="http://schemas.microsoft.com/office/drawing/2014/main" id="{0ABE4ED6-0D48-4CEA-92D1-05E247920E0D}"/>
            </a:ext>
          </a:extLst>
        </xdr:cNvPr>
        <xdr:cNvSpPr txBox="1">
          <a:spLocks noChangeArrowheads="1"/>
        </xdr:cNvSpPr>
      </xdr:nvSpPr>
      <xdr:spPr bwMode="auto">
        <a:xfrm>
          <a:off x="6256611" y="506443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652117</xdr:colOff>
      <xdr:row>28</xdr:row>
      <xdr:rowOff>31439</xdr:rowOff>
    </xdr:from>
    <xdr:ext cx="164977" cy="124509"/>
    <xdr:sp macro="" textlink="">
      <xdr:nvSpPr>
        <xdr:cNvPr id="1727" name="Text Box 1620">
          <a:extLst>
            <a:ext uri="{FF2B5EF4-FFF2-40B4-BE49-F238E27FC236}">
              <a16:creationId xmlns:a16="http://schemas.microsoft.com/office/drawing/2014/main" id="{65E9DD07-511A-44AC-8773-20420F7A9A97}"/>
            </a:ext>
          </a:extLst>
        </xdr:cNvPr>
        <xdr:cNvSpPr txBox="1">
          <a:spLocks noChangeArrowheads="1"/>
        </xdr:cNvSpPr>
      </xdr:nvSpPr>
      <xdr:spPr bwMode="auto">
        <a:xfrm>
          <a:off x="6441200" y="4783356"/>
          <a:ext cx="164977" cy="12450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JA</a:t>
          </a:r>
        </a:p>
      </xdr:txBody>
    </xdr:sp>
    <xdr:clientData/>
  </xdr:oneCellAnchor>
  <xdr:oneCellAnchor>
    <xdr:from>
      <xdr:col>10</xdr:col>
      <xdr:colOff>261225</xdr:colOff>
      <xdr:row>28</xdr:row>
      <xdr:rowOff>128950</xdr:rowOff>
    </xdr:from>
    <xdr:ext cx="335798" cy="132793"/>
    <xdr:sp macro="" textlink="">
      <xdr:nvSpPr>
        <xdr:cNvPr id="1716" name="Text Box 303">
          <a:extLst>
            <a:ext uri="{FF2B5EF4-FFF2-40B4-BE49-F238E27FC236}">
              <a16:creationId xmlns:a16="http://schemas.microsoft.com/office/drawing/2014/main" id="{C0495E12-73F4-48CD-AA42-C29E3224A355}"/>
            </a:ext>
          </a:extLst>
        </xdr:cNvPr>
        <xdr:cNvSpPr txBox="1">
          <a:spLocks noChangeArrowheads="1"/>
        </xdr:cNvSpPr>
      </xdr:nvSpPr>
      <xdr:spPr bwMode="auto">
        <a:xfrm>
          <a:off x="6777913" y="4915263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10</xdr:col>
      <xdr:colOff>107387</xdr:colOff>
      <xdr:row>27</xdr:row>
      <xdr:rowOff>37354</xdr:rowOff>
    </xdr:from>
    <xdr:to>
      <xdr:col>10</xdr:col>
      <xdr:colOff>308162</xdr:colOff>
      <xdr:row>30</xdr:row>
      <xdr:rowOff>98790</xdr:rowOff>
    </xdr:to>
    <xdr:sp macro="" textlink="">
      <xdr:nvSpPr>
        <xdr:cNvPr id="1717" name="AutoShape 1653">
          <a:extLst>
            <a:ext uri="{FF2B5EF4-FFF2-40B4-BE49-F238E27FC236}">
              <a16:creationId xmlns:a16="http://schemas.microsoft.com/office/drawing/2014/main" id="{4FFF9D3C-9E06-4A78-8EA7-784B4753CFE4}"/>
            </a:ext>
          </a:extLst>
        </xdr:cNvPr>
        <xdr:cNvSpPr>
          <a:spLocks/>
        </xdr:cNvSpPr>
      </xdr:nvSpPr>
      <xdr:spPr bwMode="auto">
        <a:xfrm>
          <a:off x="6611468" y="4706472"/>
          <a:ext cx="200775" cy="57970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559252</xdr:colOff>
      <xdr:row>29</xdr:row>
      <xdr:rowOff>146379</xdr:rowOff>
    </xdr:from>
    <xdr:to>
      <xdr:col>6</xdr:col>
      <xdr:colOff>3968</xdr:colOff>
      <xdr:row>31</xdr:row>
      <xdr:rowOff>51595</xdr:rowOff>
    </xdr:to>
    <xdr:sp macro="" textlink="">
      <xdr:nvSpPr>
        <xdr:cNvPr id="1721" name="Line 1121">
          <a:extLst>
            <a:ext uri="{FF2B5EF4-FFF2-40B4-BE49-F238E27FC236}">
              <a16:creationId xmlns:a16="http://schemas.microsoft.com/office/drawing/2014/main" id="{C6C6A190-7B0B-4768-ADDA-1706A4CF846C}"/>
            </a:ext>
          </a:extLst>
        </xdr:cNvPr>
        <xdr:cNvSpPr>
          <a:spLocks noChangeShapeType="1"/>
        </xdr:cNvSpPr>
      </xdr:nvSpPr>
      <xdr:spPr bwMode="auto">
        <a:xfrm>
          <a:off x="3543752" y="5103348"/>
          <a:ext cx="151154" cy="24652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662791</xdr:colOff>
      <xdr:row>30</xdr:row>
      <xdr:rowOff>115094</xdr:rowOff>
    </xdr:from>
    <xdr:to>
      <xdr:col>6</xdr:col>
      <xdr:colOff>325437</xdr:colOff>
      <xdr:row>32</xdr:row>
      <xdr:rowOff>146843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40B99D2A-B612-47E6-8FF7-C714260DED16}"/>
            </a:ext>
          </a:extLst>
        </xdr:cNvPr>
        <xdr:cNvGrpSpPr/>
      </xdr:nvGrpSpPr>
      <xdr:grpSpPr>
        <a:xfrm>
          <a:off x="3633684" y="5290344"/>
          <a:ext cx="365682" cy="376463"/>
          <a:chOff x="3639354" y="5242719"/>
          <a:chExt cx="367099" cy="373062"/>
        </a:xfrm>
      </xdr:grpSpPr>
      <xdr:sp macro="" textlink="">
        <xdr:nvSpPr>
          <xdr:cNvPr id="1715" name="Text Box 301">
            <a:extLst>
              <a:ext uri="{FF2B5EF4-FFF2-40B4-BE49-F238E27FC236}">
                <a16:creationId xmlns:a16="http://schemas.microsoft.com/office/drawing/2014/main" id="{BCB633F1-8BA3-4D1C-9F40-0C4B0C8CE5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39354" y="5242719"/>
            <a:ext cx="367099" cy="373062"/>
          </a:xfrm>
          <a:prstGeom prst="rect">
            <a:avLst/>
          </a:prstGeom>
          <a:solidFill>
            <a:schemeClr val="bg1"/>
          </a:solidFill>
          <a:ln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</a:ln>
        </xdr:spPr>
        <xdr:txBody>
          <a:bodyPr vertOverflow="overflow" horzOverflow="overflow" vert="eaVert" wrap="square" lIns="0" tIns="10800" rIns="0" bIns="0" anchor="b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路面の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県道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に従う</a:t>
            </a:r>
          </a:p>
        </xdr:txBody>
      </xdr:sp>
      <xdr:sp macro="" textlink="">
        <xdr:nvSpPr>
          <xdr:cNvPr id="1718" name="Line 1121">
            <a:extLst>
              <a:ext uri="{FF2B5EF4-FFF2-40B4-BE49-F238E27FC236}">
                <a16:creationId xmlns:a16="http://schemas.microsoft.com/office/drawing/2014/main" id="{5176BE89-9EED-48CB-818A-C13F1EDDBB3E}"/>
              </a:ext>
            </a:extLst>
          </xdr:cNvPr>
          <xdr:cNvSpPr>
            <a:spLocks noChangeShapeType="1"/>
          </xdr:cNvSpPr>
        </xdr:nvSpPr>
        <xdr:spPr bwMode="auto">
          <a:xfrm>
            <a:off x="3791073" y="5500694"/>
            <a:ext cx="72499" cy="103652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288628 w 288654"/>
              <a:gd name="connsiteY0" fmla="*/ 0 h 6405"/>
              <a:gd name="connsiteX1" fmla="*/ 30 w 288654"/>
              <a:gd name="connsiteY1" fmla="*/ 6405 h 6405"/>
              <a:gd name="connsiteX0" fmla="*/ 10325 w 10325"/>
              <a:gd name="connsiteY0" fmla="*/ 0 h 10000"/>
              <a:gd name="connsiteX1" fmla="*/ 327 w 10325"/>
              <a:gd name="connsiteY1" fmla="*/ 10000 h 10000"/>
              <a:gd name="connsiteX0" fmla="*/ 10798 w 10798"/>
              <a:gd name="connsiteY0" fmla="*/ 0 h 9457"/>
              <a:gd name="connsiteX1" fmla="*/ 209 w 10798"/>
              <a:gd name="connsiteY1" fmla="*/ 9457 h 94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798" h="9457">
                <a:moveTo>
                  <a:pt x="10798" y="0"/>
                </a:moveTo>
                <a:cubicBezTo>
                  <a:pt x="-2090" y="316"/>
                  <a:pt x="94" y="4253"/>
                  <a:pt x="209" y="9457"/>
                </a:cubicBezTo>
              </a:path>
            </a:pathLst>
          </a:cu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sm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17</xdr:col>
      <xdr:colOff>17320</xdr:colOff>
      <xdr:row>61</xdr:row>
      <xdr:rowOff>162517</xdr:rowOff>
    </xdr:from>
    <xdr:ext cx="1117024" cy="471921"/>
    <xdr:sp macro="" textlink="">
      <xdr:nvSpPr>
        <xdr:cNvPr id="1719" name="Text Box 1620">
          <a:extLst>
            <a:ext uri="{FF2B5EF4-FFF2-40B4-BE49-F238E27FC236}">
              <a16:creationId xmlns:a16="http://schemas.microsoft.com/office/drawing/2014/main" id="{22C8F538-2783-44F3-AE7C-8634706ADF4F}"/>
            </a:ext>
          </a:extLst>
        </xdr:cNvPr>
        <xdr:cNvSpPr txBox="1">
          <a:spLocks noChangeArrowheads="1"/>
        </xdr:cNvSpPr>
      </xdr:nvSpPr>
      <xdr:spPr bwMode="auto">
        <a:xfrm>
          <a:off x="8634270" y="10627317"/>
          <a:ext cx="1117024" cy="4719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誘導に従い着席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自席にﾍﾙﾒｯﾄ置いて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ﾌﾞﾙﾍﾞｶｰﾄﾞに時刻記入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ゴール受付へ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663575</xdr:colOff>
      <xdr:row>58</xdr:row>
      <xdr:rowOff>90694</xdr:rowOff>
    </xdr:from>
    <xdr:to>
      <xdr:col>15</xdr:col>
      <xdr:colOff>663575</xdr:colOff>
      <xdr:row>64</xdr:row>
      <xdr:rowOff>131884</xdr:rowOff>
    </xdr:to>
    <xdr:sp macro="" textlink="">
      <xdr:nvSpPr>
        <xdr:cNvPr id="1720" name="Freeform 344">
          <a:extLst>
            <a:ext uri="{FF2B5EF4-FFF2-40B4-BE49-F238E27FC236}">
              <a16:creationId xmlns:a16="http://schemas.microsoft.com/office/drawing/2014/main" id="{8A1B299E-2752-40BE-AFB5-A0A832EB2E34}"/>
            </a:ext>
          </a:extLst>
        </xdr:cNvPr>
        <xdr:cNvSpPr>
          <a:spLocks/>
        </xdr:cNvSpPr>
      </xdr:nvSpPr>
      <xdr:spPr bwMode="auto">
        <a:xfrm flipH="1">
          <a:off x="10705357" y="10088566"/>
          <a:ext cx="0" cy="1074754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124 w 3485"/>
            <a:gd name="connsiteY0" fmla="*/ 15995 h 15995"/>
            <a:gd name="connsiteX1" fmla="*/ 986 w 3485"/>
            <a:gd name="connsiteY1" fmla="*/ 6018 h 15995"/>
            <a:gd name="connsiteX2" fmla="*/ 1640 w 3485"/>
            <a:gd name="connsiteY2" fmla="*/ 0 h 15995"/>
            <a:gd name="connsiteX0" fmla="*/ 396 w 10281"/>
            <a:gd name="connsiteY0" fmla="*/ 10000 h 10000"/>
            <a:gd name="connsiteX1" fmla="*/ 0 w 10281"/>
            <a:gd name="connsiteY1" fmla="*/ 3762 h 10000"/>
            <a:gd name="connsiteX2" fmla="*/ 1877 w 10281"/>
            <a:gd name="connsiteY2" fmla="*/ 0 h 10000"/>
            <a:gd name="connsiteX0" fmla="*/ 396 w 2636"/>
            <a:gd name="connsiteY0" fmla="*/ 10000 h 10000"/>
            <a:gd name="connsiteX1" fmla="*/ 0 w 2636"/>
            <a:gd name="connsiteY1" fmla="*/ 3762 h 10000"/>
            <a:gd name="connsiteX2" fmla="*/ 1877 w 2636"/>
            <a:gd name="connsiteY2" fmla="*/ 0 h 10000"/>
            <a:gd name="connsiteX0" fmla="*/ 1502 w 22667"/>
            <a:gd name="connsiteY0" fmla="*/ 10000 h 10000"/>
            <a:gd name="connsiteX1" fmla="*/ 0 w 22667"/>
            <a:gd name="connsiteY1" fmla="*/ 3762 h 10000"/>
            <a:gd name="connsiteX2" fmla="*/ 22667 w 22667"/>
            <a:gd name="connsiteY2" fmla="*/ 0 h 10000"/>
            <a:gd name="connsiteX0" fmla="*/ 1502 w 22667"/>
            <a:gd name="connsiteY0" fmla="*/ 10000 h 10000"/>
            <a:gd name="connsiteX1" fmla="*/ 0 w 22667"/>
            <a:gd name="connsiteY1" fmla="*/ 3762 h 10000"/>
            <a:gd name="connsiteX2" fmla="*/ 5471 w 22667"/>
            <a:gd name="connsiteY2" fmla="*/ 721 h 10000"/>
            <a:gd name="connsiteX3" fmla="*/ 22667 w 22667"/>
            <a:gd name="connsiteY3" fmla="*/ 0 h 10000"/>
            <a:gd name="connsiteX0" fmla="*/ 1502 w 22667"/>
            <a:gd name="connsiteY0" fmla="*/ 9495 h 9495"/>
            <a:gd name="connsiteX1" fmla="*/ 0 w 22667"/>
            <a:gd name="connsiteY1" fmla="*/ 3257 h 9495"/>
            <a:gd name="connsiteX2" fmla="*/ 5471 w 22667"/>
            <a:gd name="connsiteY2" fmla="*/ 216 h 9495"/>
            <a:gd name="connsiteX3" fmla="*/ 22667 w 22667"/>
            <a:gd name="connsiteY3" fmla="*/ 367 h 9495"/>
            <a:gd name="connsiteX0" fmla="*/ 663 w 11871"/>
            <a:gd name="connsiteY0" fmla="*/ 10033 h 10033"/>
            <a:gd name="connsiteX1" fmla="*/ 0 w 11871"/>
            <a:gd name="connsiteY1" fmla="*/ 3463 h 10033"/>
            <a:gd name="connsiteX2" fmla="*/ 2414 w 11871"/>
            <a:gd name="connsiteY2" fmla="*/ 260 h 10033"/>
            <a:gd name="connsiteX3" fmla="*/ 11871 w 11871"/>
            <a:gd name="connsiteY3" fmla="*/ 236 h 10033"/>
            <a:gd name="connsiteX0" fmla="*/ 663 w 11871"/>
            <a:gd name="connsiteY0" fmla="*/ 10033 h 10033"/>
            <a:gd name="connsiteX1" fmla="*/ 0 w 11871"/>
            <a:gd name="connsiteY1" fmla="*/ 3463 h 10033"/>
            <a:gd name="connsiteX2" fmla="*/ 2414 w 11871"/>
            <a:gd name="connsiteY2" fmla="*/ 260 h 10033"/>
            <a:gd name="connsiteX3" fmla="*/ 11871 w 11871"/>
            <a:gd name="connsiteY3" fmla="*/ 236 h 10033"/>
            <a:gd name="connsiteX0" fmla="*/ 663 w 2650"/>
            <a:gd name="connsiteY0" fmla="*/ 9773 h 9773"/>
            <a:gd name="connsiteX1" fmla="*/ 0 w 2650"/>
            <a:gd name="connsiteY1" fmla="*/ 3203 h 9773"/>
            <a:gd name="connsiteX2" fmla="*/ 2414 w 2650"/>
            <a:gd name="connsiteY2" fmla="*/ 0 h 9773"/>
            <a:gd name="connsiteX0" fmla="*/ 2502 w 10002"/>
            <a:gd name="connsiteY0" fmla="*/ 11315 h 11315"/>
            <a:gd name="connsiteX1" fmla="*/ 0 w 10002"/>
            <a:gd name="connsiteY1" fmla="*/ 3277 h 11315"/>
            <a:gd name="connsiteX2" fmla="*/ 9109 w 10002"/>
            <a:gd name="connsiteY2" fmla="*/ 0 h 11315"/>
            <a:gd name="connsiteX0" fmla="*/ 2502 w 2502"/>
            <a:gd name="connsiteY0" fmla="*/ 8038 h 8038"/>
            <a:gd name="connsiteX1" fmla="*/ 0 w 2502"/>
            <a:gd name="connsiteY1" fmla="*/ 0 h 8038"/>
            <a:gd name="connsiteX0" fmla="*/ 10000 w 10000"/>
            <a:gd name="connsiteY0" fmla="*/ 15942 h 15942"/>
            <a:gd name="connsiteX1" fmla="*/ 0 w 10000"/>
            <a:gd name="connsiteY1" fmla="*/ 0 h 15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5942">
              <a:moveTo>
                <a:pt x="10000" y="15942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681404</xdr:colOff>
      <xdr:row>62</xdr:row>
      <xdr:rowOff>80610</xdr:rowOff>
    </xdr:from>
    <xdr:ext cx="168520" cy="139211"/>
    <xdr:sp macro="" textlink="">
      <xdr:nvSpPr>
        <xdr:cNvPr id="1722" name="Text Box 972">
          <a:extLst>
            <a:ext uri="{FF2B5EF4-FFF2-40B4-BE49-F238E27FC236}">
              <a16:creationId xmlns:a16="http://schemas.microsoft.com/office/drawing/2014/main" id="{DF6FEA4A-792F-4D08-A060-0BE7D0DF7440}"/>
            </a:ext>
          </a:extLst>
        </xdr:cNvPr>
        <xdr:cNvSpPr txBox="1">
          <a:spLocks noChangeArrowheads="1"/>
        </xdr:cNvSpPr>
      </xdr:nvSpPr>
      <xdr:spPr bwMode="auto">
        <a:xfrm>
          <a:off x="7888654" y="10716860"/>
          <a:ext cx="168520" cy="13921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337064</xdr:colOff>
      <xdr:row>63</xdr:row>
      <xdr:rowOff>7330</xdr:rowOff>
    </xdr:from>
    <xdr:to>
      <xdr:col>16</xdr:col>
      <xdr:colOff>648773</xdr:colOff>
      <xdr:row>63</xdr:row>
      <xdr:rowOff>53274</xdr:rowOff>
    </xdr:to>
    <xdr:sp macro="" textlink="">
      <xdr:nvSpPr>
        <xdr:cNvPr id="1728" name="Line 73">
          <a:extLst>
            <a:ext uri="{FF2B5EF4-FFF2-40B4-BE49-F238E27FC236}">
              <a16:creationId xmlns:a16="http://schemas.microsoft.com/office/drawing/2014/main" id="{722FD7DF-531B-4FE6-9E7E-5ADF177237E8}"/>
            </a:ext>
          </a:extLst>
        </xdr:cNvPr>
        <xdr:cNvSpPr>
          <a:spLocks noChangeShapeType="1"/>
        </xdr:cNvSpPr>
      </xdr:nvSpPr>
      <xdr:spPr bwMode="auto">
        <a:xfrm>
          <a:off x="7544314" y="10815030"/>
          <a:ext cx="1016559" cy="459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966"/>
            <a:gd name="connsiteY0" fmla="*/ 0 h 52298"/>
            <a:gd name="connsiteX1" fmla="*/ 10966 w 10966"/>
            <a:gd name="connsiteY1" fmla="*/ 52298 h 52298"/>
            <a:gd name="connsiteX0" fmla="*/ 0 w 10966"/>
            <a:gd name="connsiteY0" fmla="*/ 0 h 53047"/>
            <a:gd name="connsiteX1" fmla="*/ 10966 w 10966"/>
            <a:gd name="connsiteY1" fmla="*/ 52298 h 53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66" h="53047">
              <a:moveTo>
                <a:pt x="0" y="0"/>
              </a:moveTo>
              <a:cubicBezTo>
                <a:pt x="2664" y="71012"/>
                <a:pt x="7633" y="48965"/>
                <a:pt x="10966" y="522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60</xdr:row>
      <xdr:rowOff>152400</xdr:rowOff>
    </xdr:from>
    <xdr:to>
      <xdr:col>17</xdr:col>
      <xdr:colOff>0</xdr:colOff>
      <xdr:row>60</xdr:row>
      <xdr:rowOff>152400</xdr:rowOff>
    </xdr:to>
    <xdr:sp macro="" textlink="">
      <xdr:nvSpPr>
        <xdr:cNvPr id="1731" name="Line 773">
          <a:extLst>
            <a:ext uri="{FF2B5EF4-FFF2-40B4-BE49-F238E27FC236}">
              <a16:creationId xmlns:a16="http://schemas.microsoft.com/office/drawing/2014/main" id="{7431B477-3B5E-4E04-AA88-53F0001653D9}"/>
            </a:ext>
          </a:extLst>
        </xdr:cNvPr>
        <xdr:cNvSpPr>
          <a:spLocks noChangeShapeType="1"/>
        </xdr:cNvSpPr>
      </xdr:nvSpPr>
      <xdr:spPr bwMode="auto">
        <a:xfrm flipV="1">
          <a:off x="8616950" y="1044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9814</xdr:colOff>
      <xdr:row>57</xdr:row>
      <xdr:rowOff>15986</xdr:rowOff>
    </xdr:from>
    <xdr:to>
      <xdr:col>15</xdr:col>
      <xdr:colOff>205154</xdr:colOff>
      <xdr:row>57</xdr:row>
      <xdr:rowOff>161193</xdr:rowOff>
    </xdr:to>
    <xdr:sp macro="" textlink="">
      <xdr:nvSpPr>
        <xdr:cNvPr id="1732" name="六角形 1731">
          <a:extLst>
            <a:ext uri="{FF2B5EF4-FFF2-40B4-BE49-F238E27FC236}">
              <a16:creationId xmlns:a16="http://schemas.microsoft.com/office/drawing/2014/main" id="{9B416324-6199-4FD9-BFC9-8ECE3B85581E}"/>
            </a:ext>
          </a:extLst>
        </xdr:cNvPr>
        <xdr:cNvSpPr/>
      </xdr:nvSpPr>
      <xdr:spPr bwMode="auto">
        <a:xfrm>
          <a:off x="7217064" y="9794986"/>
          <a:ext cx="195340" cy="1452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138268</xdr:colOff>
      <xdr:row>61</xdr:row>
      <xdr:rowOff>52377</xdr:rowOff>
    </xdr:from>
    <xdr:to>
      <xdr:col>17</xdr:col>
      <xdr:colOff>10133</xdr:colOff>
      <xdr:row>62</xdr:row>
      <xdr:rowOff>23748</xdr:rowOff>
    </xdr:to>
    <xdr:sp macro="" textlink="">
      <xdr:nvSpPr>
        <xdr:cNvPr id="1734" name="Line 73">
          <a:extLst>
            <a:ext uri="{FF2B5EF4-FFF2-40B4-BE49-F238E27FC236}">
              <a16:creationId xmlns:a16="http://schemas.microsoft.com/office/drawing/2014/main" id="{3FEA7649-29FD-4352-A3F1-040BA29E82C7}"/>
            </a:ext>
          </a:extLst>
        </xdr:cNvPr>
        <xdr:cNvSpPr>
          <a:spLocks noChangeShapeType="1"/>
        </xdr:cNvSpPr>
      </xdr:nvSpPr>
      <xdr:spPr bwMode="auto">
        <a:xfrm>
          <a:off x="7345518" y="10517177"/>
          <a:ext cx="1281565" cy="142821"/>
        </a:xfrm>
        <a:custGeom>
          <a:avLst/>
          <a:gdLst>
            <a:gd name="connsiteX0" fmla="*/ 0 w 500263"/>
            <a:gd name="connsiteY0" fmla="*/ 0 h 12007"/>
            <a:gd name="connsiteX1" fmla="*/ 500263 w 500263"/>
            <a:gd name="connsiteY1" fmla="*/ 12007 h 12007"/>
            <a:gd name="connsiteX0" fmla="*/ 0 w 646801"/>
            <a:gd name="connsiteY0" fmla="*/ 127292 h 127379"/>
            <a:gd name="connsiteX1" fmla="*/ 646801 w 646801"/>
            <a:gd name="connsiteY1" fmla="*/ 88 h 127379"/>
            <a:gd name="connsiteX0" fmla="*/ 7381 w 654182"/>
            <a:gd name="connsiteY0" fmla="*/ 127280 h 136662"/>
            <a:gd name="connsiteX1" fmla="*/ 944 w 654182"/>
            <a:gd name="connsiteY1" fmla="*/ 135219 h 136662"/>
            <a:gd name="connsiteX2" fmla="*/ 654182 w 654182"/>
            <a:gd name="connsiteY2" fmla="*/ 76 h 136662"/>
            <a:gd name="connsiteX0" fmla="*/ 7381 w 654182"/>
            <a:gd name="connsiteY0" fmla="*/ 127410 h 135774"/>
            <a:gd name="connsiteX1" fmla="*/ 944 w 654182"/>
            <a:gd name="connsiteY1" fmla="*/ 135349 h 135774"/>
            <a:gd name="connsiteX2" fmla="*/ 654182 w 654182"/>
            <a:gd name="connsiteY2" fmla="*/ 206 h 135774"/>
            <a:gd name="connsiteX0" fmla="*/ 7381 w 1380067"/>
            <a:gd name="connsiteY0" fmla="*/ 131582 h 139946"/>
            <a:gd name="connsiteX1" fmla="*/ 944 w 1380067"/>
            <a:gd name="connsiteY1" fmla="*/ 139521 h 139946"/>
            <a:gd name="connsiteX2" fmla="*/ 1380067 w 1380067"/>
            <a:gd name="connsiteY2" fmla="*/ 192 h 139946"/>
            <a:gd name="connsiteX0" fmla="*/ 7381 w 1410311"/>
            <a:gd name="connsiteY0" fmla="*/ 131582 h 139946"/>
            <a:gd name="connsiteX1" fmla="*/ 944 w 1410311"/>
            <a:gd name="connsiteY1" fmla="*/ 139521 h 139946"/>
            <a:gd name="connsiteX2" fmla="*/ 1410311 w 1410311"/>
            <a:gd name="connsiteY2" fmla="*/ 192 h 139946"/>
            <a:gd name="connsiteX0" fmla="*/ 7381 w 1410311"/>
            <a:gd name="connsiteY0" fmla="*/ 131390 h 139754"/>
            <a:gd name="connsiteX1" fmla="*/ 944 w 1410311"/>
            <a:gd name="connsiteY1" fmla="*/ 139329 h 139754"/>
            <a:gd name="connsiteX2" fmla="*/ 1410311 w 1410311"/>
            <a:gd name="connsiteY2" fmla="*/ 0 h 1397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0311" h="139754">
              <a:moveTo>
                <a:pt x="7381" y="131390"/>
              </a:moveTo>
              <a:cubicBezTo>
                <a:pt x="11193" y="129050"/>
                <a:pt x="-3821" y="142255"/>
                <a:pt x="944" y="139329"/>
              </a:cubicBezTo>
              <a:cubicBezTo>
                <a:pt x="203442" y="54796"/>
                <a:pt x="591124" y="184"/>
                <a:pt x="141031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608030</xdr:colOff>
      <xdr:row>62</xdr:row>
      <xdr:rowOff>157829</xdr:rowOff>
    </xdr:from>
    <xdr:to>
      <xdr:col>16</xdr:col>
      <xdr:colOff>16883</xdr:colOff>
      <xdr:row>63</xdr:row>
      <xdr:rowOff>104710</xdr:rowOff>
    </xdr:to>
    <xdr:sp macro="" textlink="">
      <xdr:nvSpPr>
        <xdr:cNvPr id="1735" name="Oval 420">
          <a:extLst>
            <a:ext uri="{FF2B5EF4-FFF2-40B4-BE49-F238E27FC236}">
              <a16:creationId xmlns:a16="http://schemas.microsoft.com/office/drawing/2014/main" id="{354819F5-6276-4270-8530-D0D2F3C16021}"/>
            </a:ext>
          </a:extLst>
        </xdr:cNvPr>
        <xdr:cNvSpPr>
          <a:spLocks noChangeArrowheads="1"/>
        </xdr:cNvSpPr>
      </xdr:nvSpPr>
      <xdr:spPr bwMode="auto">
        <a:xfrm>
          <a:off x="10649812" y="10844744"/>
          <a:ext cx="114784" cy="1191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695796</xdr:colOff>
      <xdr:row>60</xdr:row>
      <xdr:rowOff>158750</xdr:rowOff>
    </xdr:from>
    <xdr:ext cx="699176" cy="132277"/>
    <xdr:sp macro="" textlink="">
      <xdr:nvSpPr>
        <xdr:cNvPr id="1736" name="Text Box 1620">
          <a:extLst>
            <a:ext uri="{FF2B5EF4-FFF2-40B4-BE49-F238E27FC236}">
              <a16:creationId xmlns:a16="http://schemas.microsoft.com/office/drawing/2014/main" id="{36BEE15B-998D-4E87-A6E8-91420D31632A}"/>
            </a:ext>
          </a:extLst>
        </xdr:cNvPr>
        <xdr:cNvSpPr txBox="1">
          <a:spLocks noChangeArrowheads="1"/>
        </xdr:cNvSpPr>
      </xdr:nvSpPr>
      <xdr:spPr bwMode="auto">
        <a:xfrm>
          <a:off x="10737578" y="10501144"/>
          <a:ext cx="699176" cy="13227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空連道臨海北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43907</xdr:colOff>
      <xdr:row>60</xdr:row>
      <xdr:rowOff>87819</xdr:rowOff>
    </xdr:from>
    <xdr:ext cx="273488" cy="150270"/>
    <xdr:sp macro="" textlink="">
      <xdr:nvSpPr>
        <xdr:cNvPr id="1737" name="Text Box 1300">
          <a:extLst>
            <a:ext uri="{FF2B5EF4-FFF2-40B4-BE49-F238E27FC236}">
              <a16:creationId xmlns:a16="http://schemas.microsoft.com/office/drawing/2014/main" id="{3A69EFF3-8E81-45DD-A887-324A6EA59538}"/>
            </a:ext>
          </a:extLst>
        </xdr:cNvPr>
        <xdr:cNvSpPr txBox="1">
          <a:spLocks noChangeArrowheads="1"/>
        </xdr:cNvSpPr>
      </xdr:nvSpPr>
      <xdr:spPr bwMode="auto">
        <a:xfrm>
          <a:off x="11497551" y="10430213"/>
          <a:ext cx="273488" cy="15027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駐輪場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460194</xdr:colOff>
      <xdr:row>60</xdr:row>
      <xdr:rowOff>16002</xdr:rowOff>
    </xdr:from>
    <xdr:to>
      <xdr:col>18</xdr:col>
      <xdr:colOff>652454</xdr:colOff>
      <xdr:row>61</xdr:row>
      <xdr:rowOff>11552</xdr:rowOff>
    </xdr:to>
    <xdr:sp macro="" textlink="">
      <xdr:nvSpPr>
        <xdr:cNvPr id="1739" name="六角形 1738">
          <a:extLst>
            <a:ext uri="{FF2B5EF4-FFF2-40B4-BE49-F238E27FC236}">
              <a16:creationId xmlns:a16="http://schemas.microsoft.com/office/drawing/2014/main" id="{B0411F6B-7C9F-4C5B-A7CA-1349E422C94E}"/>
            </a:ext>
          </a:extLst>
        </xdr:cNvPr>
        <xdr:cNvSpPr/>
      </xdr:nvSpPr>
      <xdr:spPr bwMode="auto">
        <a:xfrm>
          <a:off x="9781994" y="10309352"/>
          <a:ext cx="192260" cy="1670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1946</xdr:colOff>
      <xdr:row>57</xdr:row>
      <xdr:rowOff>8595</xdr:rowOff>
    </xdr:from>
    <xdr:to>
      <xdr:col>17</xdr:col>
      <xdr:colOff>185771</xdr:colOff>
      <xdr:row>57</xdr:row>
      <xdr:rowOff>158751</xdr:rowOff>
    </xdr:to>
    <xdr:sp macro="" textlink="">
      <xdr:nvSpPr>
        <xdr:cNvPr id="1740" name="六角形 1739">
          <a:extLst>
            <a:ext uri="{FF2B5EF4-FFF2-40B4-BE49-F238E27FC236}">
              <a16:creationId xmlns:a16="http://schemas.microsoft.com/office/drawing/2014/main" id="{8C2BDB8F-4789-47CC-8C01-3D2A56D59094}"/>
            </a:ext>
          </a:extLst>
        </xdr:cNvPr>
        <xdr:cNvSpPr/>
      </xdr:nvSpPr>
      <xdr:spPr bwMode="auto">
        <a:xfrm>
          <a:off x="11455590" y="9834207"/>
          <a:ext cx="183825" cy="1501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</a:p>
      </xdr:txBody>
    </xdr:sp>
    <xdr:clientData/>
  </xdr:twoCellAnchor>
  <xdr:twoCellAnchor>
    <xdr:from>
      <xdr:col>15</xdr:col>
      <xdr:colOff>614735</xdr:colOff>
      <xdr:row>61</xdr:row>
      <xdr:rowOff>23643</xdr:rowOff>
    </xdr:from>
    <xdr:to>
      <xdr:col>16</xdr:col>
      <xdr:colOff>7088</xdr:colOff>
      <xdr:row>61</xdr:row>
      <xdr:rowOff>134514</xdr:rowOff>
    </xdr:to>
    <xdr:sp macro="" textlink="">
      <xdr:nvSpPr>
        <xdr:cNvPr id="1741" name="Oval 812">
          <a:extLst>
            <a:ext uri="{FF2B5EF4-FFF2-40B4-BE49-F238E27FC236}">
              <a16:creationId xmlns:a16="http://schemas.microsoft.com/office/drawing/2014/main" id="{91BA5A1E-057B-480E-9AAA-68E1A4CEBD60}"/>
            </a:ext>
          </a:extLst>
        </xdr:cNvPr>
        <xdr:cNvSpPr>
          <a:spLocks noChangeArrowheads="1"/>
        </xdr:cNvSpPr>
      </xdr:nvSpPr>
      <xdr:spPr bwMode="auto">
        <a:xfrm>
          <a:off x="10656517" y="10538297"/>
          <a:ext cx="98284" cy="110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698422</xdr:colOff>
      <xdr:row>59</xdr:row>
      <xdr:rowOff>58611</xdr:rowOff>
    </xdr:from>
    <xdr:to>
      <xdr:col>16</xdr:col>
      <xdr:colOff>237940</xdr:colOff>
      <xdr:row>60</xdr:row>
      <xdr:rowOff>100541</xdr:rowOff>
    </xdr:to>
    <xdr:sp macro="" textlink="">
      <xdr:nvSpPr>
        <xdr:cNvPr id="1742" name="六角形 1741">
          <a:extLst>
            <a:ext uri="{FF2B5EF4-FFF2-40B4-BE49-F238E27FC236}">
              <a16:creationId xmlns:a16="http://schemas.microsoft.com/office/drawing/2014/main" id="{669CD79B-80BA-48C8-A49F-62DD5618279F}"/>
            </a:ext>
          </a:extLst>
        </xdr:cNvPr>
        <xdr:cNvSpPr/>
      </xdr:nvSpPr>
      <xdr:spPr bwMode="auto">
        <a:xfrm>
          <a:off x="10740204" y="10228744"/>
          <a:ext cx="245449" cy="2141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18840</xdr:colOff>
      <xdr:row>63</xdr:row>
      <xdr:rowOff>99358</xdr:rowOff>
    </xdr:from>
    <xdr:to>
      <xdr:col>16</xdr:col>
      <xdr:colOff>216170</xdr:colOff>
      <xdr:row>64</xdr:row>
      <xdr:rowOff>91197</xdr:rowOff>
    </xdr:to>
    <xdr:sp macro="" textlink="">
      <xdr:nvSpPr>
        <xdr:cNvPr id="1743" name="六角形 1742">
          <a:extLst>
            <a:ext uri="{FF2B5EF4-FFF2-40B4-BE49-F238E27FC236}">
              <a16:creationId xmlns:a16="http://schemas.microsoft.com/office/drawing/2014/main" id="{D2945F2E-12E5-4802-A3B1-7EA77235B940}"/>
            </a:ext>
          </a:extLst>
        </xdr:cNvPr>
        <xdr:cNvSpPr/>
      </xdr:nvSpPr>
      <xdr:spPr bwMode="auto">
        <a:xfrm>
          <a:off x="10766553" y="10958534"/>
          <a:ext cx="197330" cy="164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80596</xdr:colOff>
      <xdr:row>62</xdr:row>
      <xdr:rowOff>131881</xdr:rowOff>
    </xdr:from>
    <xdr:to>
      <xdr:col>16</xdr:col>
      <xdr:colOff>703382</xdr:colOff>
      <xdr:row>62</xdr:row>
      <xdr:rowOff>131889</xdr:rowOff>
    </xdr:to>
    <xdr:sp macro="" textlink="">
      <xdr:nvSpPr>
        <xdr:cNvPr id="1744" name="Line 73">
          <a:extLst>
            <a:ext uri="{FF2B5EF4-FFF2-40B4-BE49-F238E27FC236}">
              <a16:creationId xmlns:a16="http://schemas.microsoft.com/office/drawing/2014/main" id="{6006E818-82AB-4FC2-82D3-0FE872DFE127}"/>
            </a:ext>
          </a:extLst>
        </xdr:cNvPr>
        <xdr:cNvSpPr>
          <a:spLocks noChangeShapeType="1"/>
        </xdr:cNvSpPr>
      </xdr:nvSpPr>
      <xdr:spPr bwMode="auto">
        <a:xfrm flipV="1">
          <a:off x="7287846" y="10768131"/>
          <a:ext cx="1327636" cy="8"/>
        </a:xfrm>
        <a:prstGeom prst="line">
          <a:avLst/>
        </a:prstGeom>
        <a:noFill/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87924</xdr:colOff>
      <xdr:row>62</xdr:row>
      <xdr:rowOff>36637</xdr:rowOff>
    </xdr:from>
    <xdr:to>
      <xdr:col>17</xdr:col>
      <xdr:colOff>479</xdr:colOff>
      <xdr:row>62</xdr:row>
      <xdr:rowOff>43972</xdr:rowOff>
    </xdr:to>
    <xdr:grpSp>
      <xdr:nvGrpSpPr>
        <xdr:cNvPr id="1745" name="グループ化 1744">
          <a:extLst>
            <a:ext uri="{FF2B5EF4-FFF2-40B4-BE49-F238E27FC236}">
              <a16:creationId xmlns:a16="http://schemas.microsoft.com/office/drawing/2014/main" id="{057FCF17-B588-40B8-BEC2-348C2E75C8CC}"/>
            </a:ext>
          </a:extLst>
        </xdr:cNvPr>
        <xdr:cNvGrpSpPr/>
      </xdr:nvGrpSpPr>
      <xdr:grpSpPr>
        <a:xfrm>
          <a:off x="10089174" y="10727316"/>
          <a:ext cx="1318626" cy="7335"/>
          <a:chOff x="7949712" y="10433540"/>
          <a:chExt cx="1399432" cy="7335"/>
        </a:xfrm>
      </xdr:grpSpPr>
      <xdr:sp macro="" textlink="">
        <xdr:nvSpPr>
          <xdr:cNvPr id="1746" name="Line 73">
            <a:extLst>
              <a:ext uri="{FF2B5EF4-FFF2-40B4-BE49-F238E27FC236}">
                <a16:creationId xmlns:a16="http://schemas.microsoft.com/office/drawing/2014/main" id="{789EB672-ADD9-48F6-832B-DC01D932A56C}"/>
              </a:ext>
            </a:extLst>
          </xdr:cNvPr>
          <xdr:cNvSpPr>
            <a:spLocks noChangeShapeType="1"/>
          </xdr:cNvSpPr>
        </xdr:nvSpPr>
        <xdr:spPr bwMode="auto">
          <a:xfrm flipV="1">
            <a:off x="7949712" y="10440867"/>
            <a:ext cx="1392113" cy="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7" name="Line 73">
            <a:extLst>
              <a:ext uri="{FF2B5EF4-FFF2-40B4-BE49-F238E27FC236}">
                <a16:creationId xmlns:a16="http://schemas.microsoft.com/office/drawing/2014/main" id="{8CF137EF-7260-4093-AE2F-6E9C277FD544}"/>
              </a:ext>
            </a:extLst>
          </xdr:cNvPr>
          <xdr:cNvSpPr>
            <a:spLocks noChangeShapeType="1"/>
          </xdr:cNvSpPr>
        </xdr:nvSpPr>
        <xdr:spPr bwMode="auto">
          <a:xfrm flipV="1">
            <a:off x="7957031" y="10433540"/>
            <a:ext cx="1392113" cy="8"/>
          </a:xfrm>
          <a:prstGeom prst="line">
            <a:avLst/>
          </a:prstGeom>
          <a:noFill/>
          <a:ln w="635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402977</xdr:colOff>
      <xdr:row>61</xdr:row>
      <xdr:rowOff>131888</xdr:rowOff>
    </xdr:from>
    <xdr:ext cx="791308" cy="131884"/>
    <xdr:sp macro="" textlink="">
      <xdr:nvSpPr>
        <xdr:cNvPr id="1748" name="Text Box 1620">
          <a:extLst>
            <a:ext uri="{FF2B5EF4-FFF2-40B4-BE49-F238E27FC236}">
              <a16:creationId xmlns:a16="http://schemas.microsoft.com/office/drawing/2014/main" id="{B272AFC6-3F80-4DA7-9C29-C8B2DE7274A2}"/>
            </a:ext>
          </a:extLst>
        </xdr:cNvPr>
        <xdr:cNvSpPr txBox="1">
          <a:spLocks noChangeArrowheads="1"/>
        </xdr:cNvSpPr>
      </xdr:nvSpPr>
      <xdr:spPr bwMode="auto">
        <a:xfrm>
          <a:off x="7610227" y="10596688"/>
          <a:ext cx="791308" cy="131884"/>
        </a:xfrm>
        <a:prstGeom prst="rect">
          <a:avLst/>
        </a:prstGeom>
        <a:solidFill>
          <a:schemeClr val="bg1">
            <a:alpha val="99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りんくうたうん駅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612206</xdr:colOff>
      <xdr:row>63</xdr:row>
      <xdr:rowOff>139600</xdr:rowOff>
    </xdr:from>
    <xdr:to>
      <xdr:col>16</xdr:col>
      <xdr:colOff>13509</xdr:colOff>
      <xdr:row>64</xdr:row>
      <xdr:rowOff>87819</xdr:rowOff>
    </xdr:to>
    <xdr:sp macro="" textlink="">
      <xdr:nvSpPr>
        <xdr:cNvPr id="1749" name="AutoShape 341">
          <a:extLst>
            <a:ext uri="{FF2B5EF4-FFF2-40B4-BE49-F238E27FC236}">
              <a16:creationId xmlns:a16="http://schemas.microsoft.com/office/drawing/2014/main" id="{B6BAA7EE-B80C-4954-962A-3BCD0788923B}"/>
            </a:ext>
          </a:extLst>
        </xdr:cNvPr>
        <xdr:cNvSpPr>
          <a:spLocks noChangeArrowheads="1"/>
        </xdr:cNvSpPr>
      </xdr:nvSpPr>
      <xdr:spPr bwMode="auto">
        <a:xfrm>
          <a:off x="10653988" y="10998776"/>
          <a:ext cx="107234" cy="1204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362694</xdr:colOff>
      <xdr:row>59</xdr:row>
      <xdr:rowOff>29703</xdr:rowOff>
    </xdr:from>
    <xdr:ext cx="533536" cy="359350"/>
    <xdr:sp macro="" textlink="">
      <xdr:nvSpPr>
        <xdr:cNvPr id="1750" name="Text Box 1620">
          <a:extLst>
            <a:ext uri="{FF2B5EF4-FFF2-40B4-BE49-F238E27FC236}">
              <a16:creationId xmlns:a16="http://schemas.microsoft.com/office/drawing/2014/main" id="{E277EE2C-ECAE-4FFA-A243-359847B782B9}"/>
            </a:ext>
          </a:extLst>
        </xdr:cNvPr>
        <xdr:cNvSpPr txBox="1">
          <a:spLocks noChangeArrowheads="1"/>
        </xdr:cNvSpPr>
      </xdr:nvSpPr>
      <xdr:spPr bwMode="auto">
        <a:xfrm>
          <a:off x="8979644" y="10151603"/>
          <a:ext cx="533536" cy="359350"/>
        </a:xfrm>
        <a:prstGeom prst="rect">
          <a:avLst/>
        </a:prstGeom>
        <a:solidFill>
          <a:schemeClr val="bg1">
            <a:alpha val="98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ジョイフル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タウン店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1751" name="Freeform 770">
          <a:extLst>
            <a:ext uri="{FF2B5EF4-FFF2-40B4-BE49-F238E27FC236}">
              <a16:creationId xmlns:a16="http://schemas.microsoft.com/office/drawing/2014/main" id="{2D6A5409-2A6C-4AF5-B40C-AA05D6D4F446}"/>
            </a:ext>
          </a:extLst>
        </xdr:cNvPr>
        <xdr:cNvSpPr>
          <a:spLocks/>
        </xdr:cNvSpPr>
      </xdr:nvSpPr>
      <xdr:spPr bwMode="auto">
        <a:xfrm>
          <a:off x="9559925" y="10217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429560</xdr:colOff>
      <xdr:row>59</xdr:row>
      <xdr:rowOff>117549</xdr:rowOff>
    </xdr:from>
    <xdr:to>
      <xdr:col>18</xdr:col>
      <xdr:colOff>443592</xdr:colOff>
      <xdr:row>62</xdr:row>
      <xdr:rowOff>1880</xdr:rowOff>
    </xdr:to>
    <xdr:sp macro="" textlink="">
      <xdr:nvSpPr>
        <xdr:cNvPr id="1752" name="Line 72">
          <a:extLst>
            <a:ext uri="{FF2B5EF4-FFF2-40B4-BE49-F238E27FC236}">
              <a16:creationId xmlns:a16="http://schemas.microsoft.com/office/drawing/2014/main" id="{C2F1E460-8A48-4CB2-B171-0F7217878ADA}"/>
            </a:ext>
          </a:extLst>
        </xdr:cNvPr>
        <xdr:cNvSpPr>
          <a:spLocks noChangeShapeType="1"/>
        </xdr:cNvSpPr>
      </xdr:nvSpPr>
      <xdr:spPr bwMode="auto">
        <a:xfrm flipV="1">
          <a:off x="12589134" y="10287682"/>
          <a:ext cx="14032" cy="4011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56284</xdr:colOff>
      <xdr:row>61</xdr:row>
      <xdr:rowOff>116898</xdr:rowOff>
    </xdr:from>
    <xdr:to>
      <xdr:col>18</xdr:col>
      <xdr:colOff>727364</xdr:colOff>
      <xdr:row>61</xdr:row>
      <xdr:rowOff>121227</xdr:rowOff>
    </xdr:to>
    <xdr:sp macro="" textlink="">
      <xdr:nvSpPr>
        <xdr:cNvPr id="1753" name="Line 76">
          <a:extLst>
            <a:ext uri="{FF2B5EF4-FFF2-40B4-BE49-F238E27FC236}">
              <a16:creationId xmlns:a16="http://schemas.microsoft.com/office/drawing/2014/main" id="{08FD438F-ACDB-4B1E-8537-9C96EA84B6F4}"/>
            </a:ext>
          </a:extLst>
        </xdr:cNvPr>
        <xdr:cNvSpPr>
          <a:spLocks noChangeShapeType="1"/>
        </xdr:cNvSpPr>
      </xdr:nvSpPr>
      <xdr:spPr bwMode="auto">
        <a:xfrm>
          <a:off x="8673234" y="10581698"/>
          <a:ext cx="1350530" cy="4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467640</xdr:colOff>
      <xdr:row>63</xdr:row>
      <xdr:rowOff>99571</xdr:rowOff>
    </xdr:from>
    <xdr:to>
      <xdr:col>18</xdr:col>
      <xdr:colOff>659900</xdr:colOff>
      <xdr:row>64</xdr:row>
      <xdr:rowOff>95122</xdr:rowOff>
    </xdr:to>
    <xdr:sp macro="" textlink="">
      <xdr:nvSpPr>
        <xdr:cNvPr id="1754" name="六角形 1753">
          <a:extLst>
            <a:ext uri="{FF2B5EF4-FFF2-40B4-BE49-F238E27FC236}">
              <a16:creationId xmlns:a16="http://schemas.microsoft.com/office/drawing/2014/main" id="{5CDC1747-BA48-4E53-9384-2F2FC9281F7D}"/>
            </a:ext>
          </a:extLst>
        </xdr:cNvPr>
        <xdr:cNvSpPr/>
      </xdr:nvSpPr>
      <xdr:spPr bwMode="auto">
        <a:xfrm>
          <a:off x="9789440" y="10907271"/>
          <a:ext cx="192260" cy="1670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119572</xdr:colOff>
      <xdr:row>60</xdr:row>
      <xdr:rowOff>104522</xdr:rowOff>
    </xdr:from>
    <xdr:ext cx="311880" cy="165173"/>
    <xdr:sp macro="" textlink="">
      <xdr:nvSpPr>
        <xdr:cNvPr id="1755" name="Text Box 1620">
          <a:extLst>
            <a:ext uri="{FF2B5EF4-FFF2-40B4-BE49-F238E27FC236}">
              <a16:creationId xmlns:a16="http://schemas.microsoft.com/office/drawing/2014/main" id="{81C1146A-C49D-491D-8EAB-635F15BE5664}"/>
            </a:ext>
          </a:extLst>
        </xdr:cNvPr>
        <xdr:cNvSpPr txBox="1">
          <a:spLocks noChangeArrowheads="1"/>
        </xdr:cNvSpPr>
      </xdr:nvSpPr>
      <xdr:spPr bwMode="auto">
        <a:xfrm>
          <a:off x="12279146" y="10446916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181860</xdr:colOff>
      <xdr:row>59</xdr:row>
      <xdr:rowOff>134212</xdr:rowOff>
    </xdr:from>
    <xdr:to>
      <xdr:col>18</xdr:col>
      <xdr:colOff>338855</xdr:colOff>
      <xdr:row>60</xdr:row>
      <xdr:rowOff>108470</xdr:rowOff>
    </xdr:to>
    <xdr:sp macro="" textlink="">
      <xdr:nvSpPr>
        <xdr:cNvPr id="1756" name="Oval 204">
          <a:extLst>
            <a:ext uri="{FF2B5EF4-FFF2-40B4-BE49-F238E27FC236}">
              <a16:creationId xmlns:a16="http://schemas.microsoft.com/office/drawing/2014/main" id="{07694D08-D2F2-48C6-AF84-65F258F66F6D}"/>
            </a:ext>
          </a:extLst>
        </xdr:cNvPr>
        <xdr:cNvSpPr>
          <a:spLocks noChangeArrowheads="1"/>
        </xdr:cNvSpPr>
      </xdr:nvSpPr>
      <xdr:spPr bwMode="auto">
        <a:xfrm>
          <a:off x="9503660" y="10256112"/>
          <a:ext cx="156995" cy="14570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18</xdr:col>
      <xdr:colOff>344877</xdr:colOff>
      <xdr:row>61</xdr:row>
      <xdr:rowOff>32240</xdr:rowOff>
    </xdr:from>
    <xdr:to>
      <xdr:col>18</xdr:col>
      <xdr:colOff>519228</xdr:colOff>
      <xdr:row>62</xdr:row>
      <xdr:rowOff>39758</xdr:rowOff>
    </xdr:to>
    <xdr:sp macro="" textlink="">
      <xdr:nvSpPr>
        <xdr:cNvPr id="1757" name="Oval 1295">
          <a:extLst>
            <a:ext uri="{FF2B5EF4-FFF2-40B4-BE49-F238E27FC236}">
              <a16:creationId xmlns:a16="http://schemas.microsoft.com/office/drawing/2014/main" id="{81F70068-1AA4-4A8F-84E9-59A6DE102387}"/>
            </a:ext>
          </a:extLst>
        </xdr:cNvPr>
        <xdr:cNvSpPr>
          <a:spLocks noChangeArrowheads="1"/>
        </xdr:cNvSpPr>
      </xdr:nvSpPr>
      <xdr:spPr bwMode="auto">
        <a:xfrm>
          <a:off x="9666677" y="10497040"/>
          <a:ext cx="174351" cy="1789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68145</xdr:colOff>
      <xdr:row>59</xdr:row>
      <xdr:rowOff>142871</xdr:rowOff>
    </xdr:from>
    <xdr:ext cx="567170" cy="238125"/>
    <xdr:sp macro="" textlink="">
      <xdr:nvSpPr>
        <xdr:cNvPr id="1758" name="Text Box 1620">
          <a:extLst>
            <a:ext uri="{FF2B5EF4-FFF2-40B4-BE49-F238E27FC236}">
              <a16:creationId xmlns:a16="http://schemas.microsoft.com/office/drawing/2014/main" id="{7E733781-5E49-4BB4-8753-1E71443A60D5}"/>
            </a:ext>
          </a:extLst>
        </xdr:cNvPr>
        <xdr:cNvSpPr txBox="1">
          <a:spLocks noChangeArrowheads="1"/>
        </xdr:cNvSpPr>
      </xdr:nvSpPr>
      <xdr:spPr bwMode="auto">
        <a:xfrm>
          <a:off x="10109927" y="10313004"/>
          <a:ext cx="567170" cy="238125"/>
        </a:xfrm>
        <a:prstGeom prst="rect">
          <a:avLst/>
        </a:prstGeom>
        <a:solidFill>
          <a:schemeClr val="bg1">
            <a:alpha val="99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りんくう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ｹﾞｰﾄﾀﾜｰﾋﾞﾙ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17</xdr:col>
      <xdr:colOff>333268</xdr:colOff>
      <xdr:row>60</xdr:row>
      <xdr:rowOff>29071</xdr:rowOff>
    </xdr:from>
    <xdr:to>
      <xdr:col>18</xdr:col>
      <xdr:colOff>443414</xdr:colOff>
      <xdr:row>64</xdr:row>
      <xdr:rowOff>48414</xdr:rowOff>
    </xdr:to>
    <xdr:sp macro="" textlink="">
      <xdr:nvSpPr>
        <xdr:cNvPr id="1759" name="Freeform 527">
          <a:extLst>
            <a:ext uri="{FF2B5EF4-FFF2-40B4-BE49-F238E27FC236}">
              <a16:creationId xmlns:a16="http://schemas.microsoft.com/office/drawing/2014/main" id="{37D3321A-5640-4880-8B71-09C795DFEB7D}"/>
            </a:ext>
          </a:extLst>
        </xdr:cNvPr>
        <xdr:cNvSpPr>
          <a:spLocks/>
        </xdr:cNvSpPr>
      </xdr:nvSpPr>
      <xdr:spPr bwMode="auto">
        <a:xfrm flipH="1">
          <a:off x="8950218" y="10322421"/>
          <a:ext cx="814996" cy="705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43"/>
            <a:gd name="connsiteY0" fmla="*/ 12792 h 12792"/>
            <a:gd name="connsiteX1" fmla="*/ 0 w 12043"/>
            <a:gd name="connsiteY1" fmla="*/ 2792 h 12792"/>
            <a:gd name="connsiteX2" fmla="*/ 12043 w 12043"/>
            <a:gd name="connsiteY2" fmla="*/ 0 h 12792"/>
            <a:gd name="connsiteX0" fmla="*/ 0 w 12473"/>
            <a:gd name="connsiteY0" fmla="*/ 12792 h 12792"/>
            <a:gd name="connsiteX1" fmla="*/ 0 w 12473"/>
            <a:gd name="connsiteY1" fmla="*/ 2792 h 12792"/>
            <a:gd name="connsiteX2" fmla="*/ 11732 w 12473"/>
            <a:gd name="connsiteY2" fmla="*/ 2933 h 12792"/>
            <a:gd name="connsiteX3" fmla="*/ 12043 w 12473"/>
            <a:gd name="connsiteY3" fmla="*/ 0 h 12792"/>
            <a:gd name="connsiteX0" fmla="*/ 0 w 12823"/>
            <a:gd name="connsiteY0" fmla="*/ 12792 h 12792"/>
            <a:gd name="connsiteX1" fmla="*/ 0 w 12823"/>
            <a:gd name="connsiteY1" fmla="*/ 2792 h 12792"/>
            <a:gd name="connsiteX2" fmla="*/ 12153 w 12823"/>
            <a:gd name="connsiteY2" fmla="*/ 2843 h 12792"/>
            <a:gd name="connsiteX3" fmla="*/ 12043 w 12823"/>
            <a:gd name="connsiteY3" fmla="*/ 0 h 12792"/>
            <a:gd name="connsiteX0" fmla="*/ 0 w 12985"/>
            <a:gd name="connsiteY0" fmla="*/ 15224 h 15224"/>
            <a:gd name="connsiteX1" fmla="*/ 0 w 12985"/>
            <a:gd name="connsiteY1" fmla="*/ 5224 h 15224"/>
            <a:gd name="connsiteX2" fmla="*/ 12153 w 12985"/>
            <a:gd name="connsiteY2" fmla="*/ 5275 h 15224"/>
            <a:gd name="connsiteX3" fmla="*/ 11972 w 12985"/>
            <a:gd name="connsiteY3" fmla="*/ 52 h 15224"/>
            <a:gd name="connsiteX4" fmla="*/ 12043 w 12985"/>
            <a:gd name="connsiteY4" fmla="*/ 2432 h 15224"/>
            <a:gd name="connsiteX0" fmla="*/ 0 w 12985"/>
            <a:gd name="connsiteY0" fmla="*/ 15368 h 15368"/>
            <a:gd name="connsiteX1" fmla="*/ 0 w 12985"/>
            <a:gd name="connsiteY1" fmla="*/ 5368 h 15368"/>
            <a:gd name="connsiteX2" fmla="*/ 12153 w 12985"/>
            <a:gd name="connsiteY2" fmla="*/ 5419 h 15368"/>
            <a:gd name="connsiteX3" fmla="*/ 11972 w 12985"/>
            <a:gd name="connsiteY3" fmla="*/ 196 h 15368"/>
            <a:gd name="connsiteX4" fmla="*/ 9940 w 12985"/>
            <a:gd name="connsiteY4" fmla="*/ 234 h 15368"/>
            <a:gd name="connsiteX0" fmla="*/ 0 w 12985"/>
            <a:gd name="connsiteY0" fmla="*/ 15551 h 15551"/>
            <a:gd name="connsiteX1" fmla="*/ 0 w 12985"/>
            <a:gd name="connsiteY1" fmla="*/ 5551 h 15551"/>
            <a:gd name="connsiteX2" fmla="*/ 12153 w 12985"/>
            <a:gd name="connsiteY2" fmla="*/ 5602 h 15551"/>
            <a:gd name="connsiteX3" fmla="*/ 11972 w 12985"/>
            <a:gd name="connsiteY3" fmla="*/ 379 h 15551"/>
            <a:gd name="connsiteX4" fmla="*/ 12273 w 12985"/>
            <a:gd name="connsiteY4" fmla="*/ 469 h 15551"/>
            <a:gd name="connsiteX5" fmla="*/ 9940 w 12985"/>
            <a:gd name="connsiteY5" fmla="*/ 417 h 15551"/>
            <a:gd name="connsiteX0" fmla="*/ 0 w 12366"/>
            <a:gd name="connsiteY0" fmla="*/ 15551 h 15551"/>
            <a:gd name="connsiteX1" fmla="*/ 0 w 12366"/>
            <a:gd name="connsiteY1" fmla="*/ 5551 h 15551"/>
            <a:gd name="connsiteX2" fmla="*/ 12153 w 12366"/>
            <a:gd name="connsiteY2" fmla="*/ 5602 h 15551"/>
            <a:gd name="connsiteX3" fmla="*/ 11972 w 12366"/>
            <a:gd name="connsiteY3" fmla="*/ 379 h 15551"/>
            <a:gd name="connsiteX4" fmla="*/ 12273 w 12366"/>
            <a:gd name="connsiteY4" fmla="*/ 469 h 15551"/>
            <a:gd name="connsiteX5" fmla="*/ 9940 w 12366"/>
            <a:gd name="connsiteY5" fmla="*/ 417 h 15551"/>
            <a:gd name="connsiteX0" fmla="*/ 0 w 13187"/>
            <a:gd name="connsiteY0" fmla="*/ 15143 h 15143"/>
            <a:gd name="connsiteX1" fmla="*/ 0 w 13187"/>
            <a:gd name="connsiteY1" fmla="*/ 5143 h 15143"/>
            <a:gd name="connsiteX2" fmla="*/ 12153 w 13187"/>
            <a:gd name="connsiteY2" fmla="*/ 5194 h 15143"/>
            <a:gd name="connsiteX3" fmla="*/ 12273 w 13187"/>
            <a:gd name="connsiteY3" fmla="*/ 61 h 15143"/>
            <a:gd name="connsiteX4" fmla="*/ 9940 w 13187"/>
            <a:gd name="connsiteY4" fmla="*/ 9 h 15143"/>
            <a:gd name="connsiteX0" fmla="*/ 0 w 12411"/>
            <a:gd name="connsiteY0" fmla="*/ 15143 h 15143"/>
            <a:gd name="connsiteX1" fmla="*/ 0 w 12411"/>
            <a:gd name="connsiteY1" fmla="*/ 5143 h 15143"/>
            <a:gd name="connsiteX2" fmla="*/ 12153 w 12411"/>
            <a:gd name="connsiteY2" fmla="*/ 5194 h 15143"/>
            <a:gd name="connsiteX3" fmla="*/ 12273 w 12411"/>
            <a:gd name="connsiteY3" fmla="*/ 61 h 15143"/>
            <a:gd name="connsiteX4" fmla="*/ 9940 w 12411"/>
            <a:gd name="connsiteY4" fmla="*/ 9 h 15143"/>
            <a:gd name="connsiteX0" fmla="*/ 0 w 12273"/>
            <a:gd name="connsiteY0" fmla="*/ 15143 h 15143"/>
            <a:gd name="connsiteX1" fmla="*/ 0 w 12273"/>
            <a:gd name="connsiteY1" fmla="*/ 5143 h 15143"/>
            <a:gd name="connsiteX2" fmla="*/ 12153 w 12273"/>
            <a:gd name="connsiteY2" fmla="*/ 5194 h 15143"/>
            <a:gd name="connsiteX3" fmla="*/ 12273 w 12273"/>
            <a:gd name="connsiteY3" fmla="*/ 61 h 15143"/>
            <a:gd name="connsiteX4" fmla="*/ 9940 w 12273"/>
            <a:gd name="connsiteY4" fmla="*/ 9 h 15143"/>
            <a:gd name="connsiteX0" fmla="*/ 0 w 12153"/>
            <a:gd name="connsiteY0" fmla="*/ 15137 h 15137"/>
            <a:gd name="connsiteX1" fmla="*/ 0 w 12153"/>
            <a:gd name="connsiteY1" fmla="*/ 5137 h 15137"/>
            <a:gd name="connsiteX2" fmla="*/ 12153 w 12153"/>
            <a:gd name="connsiteY2" fmla="*/ 5188 h 15137"/>
            <a:gd name="connsiteX3" fmla="*/ 12093 w 12153"/>
            <a:gd name="connsiteY3" fmla="*/ 325 h 15137"/>
            <a:gd name="connsiteX4" fmla="*/ 9940 w 12153"/>
            <a:gd name="connsiteY4" fmla="*/ 3 h 15137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378 w 12154"/>
            <a:gd name="connsiteY1" fmla="*/ 4668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614 w 12768"/>
            <a:gd name="connsiteY0" fmla="*/ 14812 h 14812"/>
            <a:gd name="connsiteX1" fmla="*/ 562 w 12768"/>
            <a:gd name="connsiteY1" fmla="*/ 7594 h 14812"/>
            <a:gd name="connsiteX2" fmla="*/ 992 w 12768"/>
            <a:gd name="connsiteY2" fmla="*/ 4668 h 14812"/>
            <a:gd name="connsiteX3" fmla="*/ 12767 w 12768"/>
            <a:gd name="connsiteY3" fmla="*/ 4863 h 14812"/>
            <a:gd name="connsiteX4" fmla="*/ 12707 w 12768"/>
            <a:gd name="connsiteY4" fmla="*/ 0 h 14812"/>
            <a:gd name="connsiteX5" fmla="*/ 10674 w 12768"/>
            <a:gd name="connsiteY5" fmla="*/ 218 h 14812"/>
            <a:gd name="connsiteX0" fmla="*/ 528 w 12682"/>
            <a:gd name="connsiteY0" fmla="*/ 14812 h 14812"/>
            <a:gd name="connsiteX1" fmla="*/ 476 w 12682"/>
            <a:gd name="connsiteY1" fmla="*/ 7594 h 14812"/>
            <a:gd name="connsiteX2" fmla="*/ 949 w 12682"/>
            <a:gd name="connsiteY2" fmla="*/ 7450 h 14812"/>
            <a:gd name="connsiteX3" fmla="*/ 906 w 12682"/>
            <a:gd name="connsiteY3" fmla="*/ 4668 h 14812"/>
            <a:gd name="connsiteX4" fmla="*/ 12681 w 12682"/>
            <a:gd name="connsiteY4" fmla="*/ 4863 h 14812"/>
            <a:gd name="connsiteX5" fmla="*/ 12621 w 12682"/>
            <a:gd name="connsiteY5" fmla="*/ 0 h 14812"/>
            <a:gd name="connsiteX6" fmla="*/ 10588 w 12682"/>
            <a:gd name="connsiteY6" fmla="*/ 218 h 14812"/>
            <a:gd name="connsiteX0" fmla="*/ 68 w 12222"/>
            <a:gd name="connsiteY0" fmla="*/ 14812 h 14812"/>
            <a:gd name="connsiteX1" fmla="*/ 16 w 12222"/>
            <a:gd name="connsiteY1" fmla="*/ 7594 h 14812"/>
            <a:gd name="connsiteX2" fmla="*/ 489 w 12222"/>
            <a:gd name="connsiteY2" fmla="*/ 7450 h 14812"/>
            <a:gd name="connsiteX3" fmla="*/ 446 w 12222"/>
            <a:gd name="connsiteY3" fmla="*/ 4668 h 14812"/>
            <a:gd name="connsiteX4" fmla="*/ 12221 w 12222"/>
            <a:gd name="connsiteY4" fmla="*/ 4863 h 14812"/>
            <a:gd name="connsiteX5" fmla="*/ 12161 w 12222"/>
            <a:gd name="connsiteY5" fmla="*/ 0 h 14812"/>
            <a:gd name="connsiteX6" fmla="*/ 10128 w 12222"/>
            <a:gd name="connsiteY6" fmla="*/ 218 h 14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222" h="14812">
              <a:moveTo>
                <a:pt x="68" y="14812"/>
              </a:moveTo>
              <a:cubicBezTo>
                <a:pt x="107" y="13993"/>
                <a:pt x="-47" y="9285"/>
                <a:pt x="16" y="7594"/>
              </a:cubicBezTo>
              <a:cubicBezTo>
                <a:pt x="-56" y="6127"/>
                <a:pt x="417" y="7938"/>
                <a:pt x="489" y="7450"/>
              </a:cubicBezTo>
              <a:cubicBezTo>
                <a:pt x="561" y="6962"/>
                <a:pt x="336" y="7884"/>
                <a:pt x="446" y="4668"/>
              </a:cubicBezTo>
              <a:cubicBezTo>
                <a:pt x="4744" y="4706"/>
                <a:pt x="8712" y="5058"/>
                <a:pt x="12221" y="4863"/>
              </a:cubicBezTo>
              <a:cubicBezTo>
                <a:pt x="12223" y="2395"/>
                <a:pt x="12229" y="1855"/>
                <a:pt x="12161" y="0"/>
              </a:cubicBezTo>
              <a:cubicBezTo>
                <a:pt x="11822" y="6"/>
                <a:pt x="10437" y="182"/>
                <a:pt x="10128" y="2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355504</xdr:colOff>
      <xdr:row>62</xdr:row>
      <xdr:rowOff>72643</xdr:rowOff>
    </xdr:from>
    <xdr:to>
      <xdr:col>18</xdr:col>
      <xdr:colOff>515231</xdr:colOff>
      <xdr:row>63</xdr:row>
      <xdr:rowOff>53196</xdr:rowOff>
    </xdr:to>
    <xdr:sp macro="" textlink="">
      <xdr:nvSpPr>
        <xdr:cNvPr id="1760" name="AutoShape 526">
          <a:extLst>
            <a:ext uri="{FF2B5EF4-FFF2-40B4-BE49-F238E27FC236}">
              <a16:creationId xmlns:a16="http://schemas.microsoft.com/office/drawing/2014/main" id="{D32DFE74-EC9E-4B76-ABD4-CDBEDBC3BE44}"/>
            </a:ext>
          </a:extLst>
        </xdr:cNvPr>
        <xdr:cNvSpPr>
          <a:spLocks noChangeArrowheads="1"/>
        </xdr:cNvSpPr>
      </xdr:nvSpPr>
      <xdr:spPr bwMode="auto">
        <a:xfrm>
          <a:off x="9677304" y="10708893"/>
          <a:ext cx="159727" cy="152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489761</xdr:colOff>
      <xdr:row>61</xdr:row>
      <xdr:rowOff>155374</xdr:rowOff>
    </xdr:from>
    <xdr:ext cx="506649" cy="131728"/>
    <xdr:sp macro="" textlink="">
      <xdr:nvSpPr>
        <xdr:cNvPr id="1761" name="Text Box 1620">
          <a:extLst>
            <a:ext uri="{FF2B5EF4-FFF2-40B4-BE49-F238E27FC236}">
              <a16:creationId xmlns:a16="http://schemas.microsoft.com/office/drawing/2014/main" id="{B2605E7F-2E62-4DA5-A905-13721089BBE3}"/>
            </a:ext>
          </a:extLst>
        </xdr:cNvPr>
        <xdr:cNvSpPr txBox="1">
          <a:spLocks noChangeArrowheads="1"/>
        </xdr:cNvSpPr>
      </xdr:nvSpPr>
      <xdr:spPr bwMode="auto">
        <a:xfrm>
          <a:off x="12649335" y="10670028"/>
          <a:ext cx="506649" cy="131728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臨海北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331011</xdr:colOff>
      <xdr:row>60</xdr:row>
      <xdr:rowOff>6754</xdr:rowOff>
    </xdr:from>
    <xdr:to>
      <xdr:col>13</xdr:col>
      <xdr:colOff>418830</xdr:colOff>
      <xdr:row>62</xdr:row>
      <xdr:rowOff>169747</xdr:rowOff>
    </xdr:to>
    <xdr:sp macro="" textlink="">
      <xdr:nvSpPr>
        <xdr:cNvPr id="1762" name="Freeform 508">
          <a:extLst>
            <a:ext uri="{FF2B5EF4-FFF2-40B4-BE49-F238E27FC236}">
              <a16:creationId xmlns:a16="http://schemas.microsoft.com/office/drawing/2014/main" id="{E27752A5-A46A-471D-A766-87422381F0D3}"/>
            </a:ext>
          </a:extLst>
        </xdr:cNvPr>
        <xdr:cNvSpPr>
          <a:spLocks/>
        </xdr:cNvSpPr>
      </xdr:nvSpPr>
      <xdr:spPr bwMode="auto">
        <a:xfrm flipV="1">
          <a:off x="8960931" y="10349148"/>
          <a:ext cx="87819" cy="507514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  <a:gd name="connsiteX0" fmla="*/ 19037 w 19037"/>
            <a:gd name="connsiteY0" fmla="*/ 0 h 13217"/>
            <a:gd name="connsiteX1" fmla="*/ 0 w 19037"/>
            <a:gd name="connsiteY1" fmla="*/ 3217 h 13217"/>
            <a:gd name="connsiteX2" fmla="*/ 0 w 19037"/>
            <a:gd name="connsiteY2" fmla="*/ 13217 h 13217"/>
            <a:gd name="connsiteX0" fmla="*/ 16573 w 16573"/>
            <a:gd name="connsiteY0" fmla="*/ 0 h 12264"/>
            <a:gd name="connsiteX1" fmla="*/ 0 w 16573"/>
            <a:gd name="connsiteY1" fmla="*/ 2264 h 12264"/>
            <a:gd name="connsiteX2" fmla="*/ 0 w 16573"/>
            <a:gd name="connsiteY2" fmla="*/ 12264 h 12264"/>
            <a:gd name="connsiteX0" fmla="*/ 16573 w 16573"/>
            <a:gd name="connsiteY0" fmla="*/ 0 h 10030"/>
            <a:gd name="connsiteX1" fmla="*/ 0 w 16573"/>
            <a:gd name="connsiteY1" fmla="*/ 2264 h 10030"/>
            <a:gd name="connsiteX2" fmla="*/ 888 w 16573"/>
            <a:gd name="connsiteY2" fmla="*/ 10030 h 10030"/>
            <a:gd name="connsiteX0" fmla="*/ 18444 w 18444"/>
            <a:gd name="connsiteY0" fmla="*/ 0 h 8345"/>
            <a:gd name="connsiteX1" fmla="*/ 0 w 18444"/>
            <a:gd name="connsiteY1" fmla="*/ 579 h 8345"/>
            <a:gd name="connsiteX2" fmla="*/ 888 w 18444"/>
            <a:gd name="connsiteY2" fmla="*/ 8345 h 8345"/>
            <a:gd name="connsiteX0" fmla="*/ 13549 w 13549"/>
            <a:gd name="connsiteY0" fmla="*/ 0 h 11851"/>
            <a:gd name="connsiteX1" fmla="*/ 0 w 13549"/>
            <a:gd name="connsiteY1" fmla="*/ 2545 h 11851"/>
            <a:gd name="connsiteX2" fmla="*/ 481 w 13549"/>
            <a:gd name="connsiteY2" fmla="*/ 11851 h 11851"/>
            <a:gd name="connsiteX0" fmla="*/ 13549 w 13549"/>
            <a:gd name="connsiteY0" fmla="*/ 0 h 11851"/>
            <a:gd name="connsiteX1" fmla="*/ 0 w 13549"/>
            <a:gd name="connsiteY1" fmla="*/ 2545 h 11851"/>
            <a:gd name="connsiteX2" fmla="*/ 481 w 13549"/>
            <a:gd name="connsiteY2" fmla="*/ 11851 h 11851"/>
            <a:gd name="connsiteX0" fmla="*/ 13549 w 14524"/>
            <a:gd name="connsiteY0" fmla="*/ 0 h 11851"/>
            <a:gd name="connsiteX1" fmla="*/ 13709 w 14524"/>
            <a:gd name="connsiteY1" fmla="*/ 2306 h 11851"/>
            <a:gd name="connsiteX2" fmla="*/ 0 w 14524"/>
            <a:gd name="connsiteY2" fmla="*/ 2545 h 11851"/>
            <a:gd name="connsiteX3" fmla="*/ 481 w 14524"/>
            <a:gd name="connsiteY3" fmla="*/ 11851 h 11851"/>
            <a:gd name="connsiteX0" fmla="*/ 13549 w 14524"/>
            <a:gd name="connsiteY0" fmla="*/ 0 h 11851"/>
            <a:gd name="connsiteX1" fmla="*/ 13709 w 14524"/>
            <a:gd name="connsiteY1" fmla="*/ 2306 h 11851"/>
            <a:gd name="connsiteX2" fmla="*/ 0 w 14524"/>
            <a:gd name="connsiteY2" fmla="*/ 2545 h 11851"/>
            <a:gd name="connsiteX3" fmla="*/ 481 w 14524"/>
            <a:gd name="connsiteY3" fmla="*/ 11851 h 11851"/>
            <a:gd name="connsiteX0" fmla="*/ 13549 w 13549"/>
            <a:gd name="connsiteY0" fmla="*/ 0 h 11851"/>
            <a:gd name="connsiteX1" fmla="*/ 9145 w 13549"/>
            <a:gd name="connsiteY1" fmla="*/ 2474 h 11851"/>
            <a:gd name="connsiteX2" fmla="*/ 0 w 13549"/>
            <a:gd name="connsiteY2" fmla="*/ 2545 h 11851"/>
            <a:gd name="connsiteX3" fmla="*/ 481 w 13549"/>
            <a:gd name="connsiteY3" fmla="*/ 11851 h 11851"/>
            <a:gd name="connsiteX0" fmla="*/ 12028 w 12028"/>
            <a:gd name="connsiteY0" fmla="*/ 0 h 11851"/>
            <a:gd name="connsiteX1" fmla="*/ 9145 w 12028"/>
            <a:gd name="connsiteY1" fmla="*/ 2474 h 11851"/>
            <a:gd name="connsiteX2" fmla="*/ 0 w 12028"/>
            <a:gd name="connsiteY2" fmla="*/ 2545 h 11851"/>
            <a:gd name="connsiteX3" fmla="*/ 481 w 12028"/>
            <a:gd name="connsiteY3" fmla="*/ 11851 h 11851"/>
            <a:gd name="connsiteX0" fmla="*/ 10000 w 10192"/>
            <a:gd name="connsiteY0" fmla="*/ 0 h 11851"/>
            <a:gd name="connsiteX1" fmla="*/ 9145 w 10192"/>
            <a:gd name="connsiteY1" fmla="*/ 2474 h 11851"/>
            <a:gd name="connsiteX2" fmla="*/ 0 w 10192"/>
            <a:gd name="connsiteY2" fmla="*/ 2545 h 11851"/>
            <a:gd name="connsiteX3" fmla="*/ 481 w 10192"/>
            <a:gd name="connsiteY3" fmla="*/ 11851 h 11851"/>
            <a:gd name="connsiteX0" fmla="*/ 7972 w 9814"/>
            <a:gd name="connsiteY0" fmla="*/ 0 h 11683"/>
            <a:gd name="connsiteX1" fmla="*/ 9145 w 9814"/>
            <a:gd name="connsiteY1" fmla="*/ 2306 h 11683"/>
            <a:gd name="connsiteX2" fmla="*/ 0 w 9814"/>
            <a:gd name="connsiteY2" fmla="*/ 2377 h 11683"/>
            <a:gd name="connsiteX3" fmla="*/ 481 w 9814"/>
            <a:gd name="connsiteY3" fmla="*/ 11683 h 11683"/>
            <a:gd name="connsiteX0" fmla="*/ 8123 w 8123"/>
            <a:gd name="connsiteY0" fmla="*/ 0 h 10000"/>
            <a:gd name="connsiteX1" fmla="*/ 6875 w 8123"/>
            <a:gd name="connsiteY1" fmla="*/ 2140 h 10000"/>
            <a:gd name="connsiteX2" fmla="*/ 0 w 8123"/>
            <a:gd name="connsiteY2" fmla="*/ 2035 h 10000"/>
            <a:gd name="connsiteX3" fmla="*/ 490 w 8123"/>
            <a:gd name="connsiteY3" fmla="*/ 10000 h 10000"/>
            <a:gd name="connsiteX0" fmla="*/ 10000 w 10000"/>
            <a:gd name="connsiteY0" fmla="*/ 0 h 10000"/>
            <a:gd name="connsiteX1" fmla="*/ 8464 w 10000"/>
            <a:gd name="connsiteY1" fmla="*/ 2140 h 10000"/>
            <a:gd name="connsiteX2" fmla="*/ 0 w 10000"/>
            <a:gd name="connsiteY2" fmla="*/ 2035 h 10000"/>
            <a:gd name="connsiteX3" fmla="*/ 603 w 10000"/>
            <a:gd name="connsiteY3" fmla="*/ 10000 h 10000"/>
            <a:gd name="connsiteX0" fmla="*/ 8121 w 8464"/>
            <a:gd name="connsiteY0" fmla="*/ 0 h 9751"/>
            <a:gd name="connsiteX1" fmla="*/ 8464 w 8464"/>
            <a:gd name="connsiteY1" fmla="*/ 1891 h 9751"/>
            <a:gd name="connsiteX2" fmla="*/ 0 w 8464"/>
            <a:gd name="connsiteY2" fmla="*/ 1786 h 9751"/>
            <a:gd name="connsiteX3" fmla="*/ 603 w 8464"/>
            <a:gd name="connsiteY3" fmla="*/ 9751 h 9751"/>
            <a:gd name="connsiteX0" fmla="*/ 10927 w 10927"/>
            <a:gd name="connsiteY0" fmla="*/ 0 h 9745"/>
            <a:gd name="connsiteX1" fmla="*/ 10000 w 10927"/>
            <a:gd name="connsiteY1" fmla="*/ 1684 h 9745"/>
            <a:gd name="connsiteX2" fmla="*/ 0 w 10927"/>
            <a:gd name="connsiteY2" fmla="*/ 1577 h 9745"/>
            <a:gd name="connsiteX3" fmla="*/ 712 w 10927"/>
            <a:gd name="connsiteY3" fmla="*/ 9745 h 9745"/>
            <a:gd name="connsiteX0" fmla="*/ 10000 w 10000"/>
            <a:gd name="connsiteY0" fmla="*/ 0 h 10000"/>
            <a:gd name="connsiteX1" fmla="*/ 9152 w 10000"/>
            <a:gd name="connsiteY1" fmla="*/ 1728 h 10000"/>
            <a:gd name="connsiteX2" fmla="*/ 0 w 10000"/>
            <a:gd name="connsiteY2" fmla="*/ 1618 h 10000"/>
            <a:gd name="connsiteX3" fmla="*/ 652 w 10000"/>
            <a:gd name="connsiteY3" fmla="*/ 10000 h 10000"/>
            <a:gd name="connsiteX0" fmla="*/ 10000 w 10005"/>
            <a:gd name="connsiteY0" fmla="*/ 0 h 10000"/>
            <a:gd name="connsiteX1" fmla="*/ 9152 w 10005"/>
            <a:gd name="connsiteY1" fmla="*/ 1728 h 10000"/>
            <a:gd name="connsiteX2" fmla="*/ 0 w 10005"/>
            <a:gd name="connsiteY2" fmla="*/ 1618 h 10000"/>
            <a:gd name="connsiteX3" fmla="*/ 652 w 10005"/>
            <a:gd name="connsiteY3" fmla="*/ 10000 h 10000"/>
            <a:gd name="connsiteX0" fmla="*/ 8781 w 9152"/>
            <a:gd name="connsiteY0" fmla="*/ 0 h 9913"/>
            <a:gd name="connsiteX1" fmla="*/ 9152 w 9152"/>
            <a:gd name="connsiteY1" fmla="*/ 1641 h 9913"/>
            <a:gd name="connsiteX2" fmla="*/ 0 w 9152"/>
            <a:gd name="connsiteY2" fmla="*/ 1531 h 9913"/>
            <a:gd name="connsiteX3" fmla="*/ 652 w 9152"/>
            <a:gd name="connsiteY3" fmla="*/ 9913 h 9913"/>
            <a:gd name="connsiteX0" fmla="*/ 10927 w 10933"/>
            <a:gd name="connsiteY0" fmla="*/ 0 h 10000"/>
            <a:gd name="connsiteX1" fmla="*/ 10000 w 10933"/>
            <a:gd name="connsiteY1" fmla="*/ 1655 h 10000"/>
            <a:gd name="connsiteX2" fmla="*/ 0 w 10933"/>
            <a:gd name="connsiteY2" fmla="*/ 1544 h 10000"/>
            <a:gd name="connsiteX3" fmla="*/ 712 w 10933"/>
            <a:gd name="connsiteY3" fmla="*/ 10000 h 10000"/>
            <a:gd name="connsiteX0" fmla="*/ 10483 w 10491"/>
            <a:gd name="connsiteY0" fmla="*/ 0 h 9736"/>
            <a:gd name="connsiteX1" fmla="*/ 10000 w 10491"/>
            <a:gd name="connsiteY1" fmla="*/ 1391 h 9736"/>
            <a:gd name="connsiteX2" fmla="*/ 0 w 10491"/>
            <a:gd name="connsiteY2" fmla="*/ 1280 h 9736"/>
            <a:gd name="connsiteX3" fmla="*/ 712 w 10491"/>
            <a:gd name="connsiteY3" fmla="*/ 9736 h 9736"/>
            <a:gd name="connsiteX0" fmla="*/ 9058 w 9532"/>
            <a:gd name="connsiteY0" fmla="*/ 0 h 10397"/>
            <a:gd name="connsiteX1" fmla="*/ 9532 w 9532"/>
            <a:gd name="connsiteY1" fmla="*/ 1826 h 10397"/>
            <a:gd name="connsiteX2" fmla="*/ 0 w 9532"/>
            <a:gd name="connsiteY2" fmla="*/ 1712 h 10397"/>
            <a:gd name="connsiteX3" fmla="*/ 679 w 9532"/>
            <a:gd name="connsiteY3" fmla="*/ 10397 h 10397"/>
            <a:gd name="connsiteX0" fmla="*/ 10200 w 10697"/>
            <a:gd name="connsiteY0" fmla="*/ 0 h 10000"/>
            <a:gd name="connsiteX1" fmla="*/ 10697 w 10697"/>
            <a:gd name="connsiteY1" fmla="*/ 1756 h 10000"/>
            <a:gd name="connsiteX2" fmla="*/ 740 w 10697"/>
            <a:gd name="connsiteY2" fmla="*/ 1812 h 10000"/>
            <a:gd name="connsiteX3" fmla="*/ 697 w 10697"/>
            <a:gd name="connsiteY3" fmla="*/ 1647 h 10000"/>
            <a:gd name="connsiteX4" fmla="*/ 1409 w 10697"/>
            <a:gd name="connsiteY4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2010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039"/>
            <a:gd name="connsiteY0" fmla="*/ 0 h 10000"/>
            <a:gd name="connsiteX1" fmla="*/ 9643 w 10039"/>
            <a:gd name="connsiteY1" fmla="*/ 1819 h 10000"/>
            <a:gd name="connsiteX2" fmla="*/ 571 w 10039"/>
            <a:gd name="connsiteY2" fmla="*/ 1812 h 10000"/>
            <a:gd name="connsiteX3" fmla="*/ 1240 w 10039"/>
            <a:gd name="connsiteY3" fmla="*/ 10000 h 10000"/>
            <a:gd name="connsiteX0" fmla="*/ 10031 w 10036"/>
            <a:gd name="connsiteY0" fmla="*/ 0 h 10000"/>
            <a:gd name="connsiteX1" fmla="*/ 8979 w 10036"/>
            <a:gd name="connsiteY1" fmla="*/ 1946 h 10000"/>
            <a:gd name="connsiteX2" fmla="*/ 571 w 10036"/>
            <a:gd name="connsiteY2" fmla="*/ 1812 h 10000"/>
            <a:gd name="connsiteX3" fmla="*/ 1240 w 10036"/>
            <a:gd name="connsiteY3" fmla="*/ 10000 h 10000"/>
            <a:gd name="connsiteX0" fmla="*/ 10031 w 10036"/>
            <a:gd name="connsiteY0" fmla="*/ 0 h 10000"/>
            <a:gd name="connsiteX1" fmla="*/ 8979 w 10036"/>
            <a:gd name="connsiteY1" fmla="*/ 1946 h 10000"/>
            <a:gd name="connsiteX2" fmla="*/ 571 w 10036"/>
            <a:gd name="connsiteY2" fmla="*/ 1812 h 10000"/>
            <a:gd name="connsiteX3" fmla="*/ 1240 w 10036"/>
            <a:gd name="connsiteY3" fmla="*/ 10000 h 10000"/>
            <a:gd name="connsiteX0" fmla="*/ 8924 w 8979"/>
            <a:gd name="connsiteY0" fmla="*/ 0 h 10127"/>
            <a:gd name="connsiteX1" fmla="*/ 8979 w 8979"/>
            <a:gd name="connsiteY1" fmla="*/ 2073 h 10127"/>
            <a:gd name="connsiteX2" fmla="*/ 571 w 8979"/>
            <a:gd name="connsiteY2" fmla="*/ 1939 h 10127"/>
            <a:gd name="connsiteX3" fmla="*/ 1240 w 8979"/>
            <a:gd name="connsiteY3" fmla="*/ 10127 h 10127"/>
            <a:gd name="connsiteX0" fmla="*/ 10103 w 10164"/>
            <a:gd name="connsiteY0" fmla="*/ 0 h 8870"/>
            <a:gd name="connsiteX1" fmla="*/ 10164 w 10164"/>
            <a:gd name="connsiteY1" fmla="*/ 2047 h 8870"/>
            <a:gd name="connsiteX2" fmla="*/ 800 w 10164"/>
            <a:gd name="connsiteY2" fmla="*/ 1915 h 8870"/>
            <a:gd name="connsiteX3" fmla="*/ 806 w 10164"/>
            <a:gd name="connsiteY3" fmla="*/ 8870 h 8870"/>
            <a:gd name="connsiteX0" fmla="*/ 9754 w 9814"/>
            <a:gd name="connsiteY0" fmla="*/ 0 h 10000"/>
            <a:gd name="connsiteX1" fmla="*/ 9814 w 9814"/>
            <a:gd name="connsiteY1" fmla="*/ 2308 h 10000"/>
            <a:gd name="connsiteX2" fmla="*/ 601 w 9814"/>
            <a:gd name="connsiteY2" fmla="*/ 2159 h 10000"/>
            <a:gd name="connsiteX3" fmla="*/ 607 w 9814"/>
            <a:gd name="connsiteY3" fmla="*/ 10000 h 10000"/>
            <a:gd name="connsiteX0" fmla="*/ 9531 w 9592"/>
            <a:gd name="connsiteY0" fmla="*/ 0 h 10000"/>
            <a:gd name="connsiteX1" fmla="*/ 9592 w 9592"/>
            <a:gd name="connsiteY1" fmla="*/ 2308 h 10000"/>
            <a:gd name="connsiteX2" fmla="*/ 204 w 9592"/>
            <a:gd name="connsiteY2" fmla="*/ 2159 h 10000"/>
            <a:gd name="connsiteX3" fmla="*/ 211 w 9592"/>
            <a:gd name="connsiteY3" fmla="*/ 10000 h 10000"/>
            <a:gd name="connsiteX0" fmla="*/ 10746 w 10810"/>
            <a:gd name="connsiteY0" fmla="*/ 0 h 9859"/>
            <a:gd name="connsiteX1" fmla="*/ 10810 w 10810"/>
            <a:gd name="connsiteY1" fmla="*/ 2308 h 9859"/>
            <a:gd name="connsiteX2" fmla="*/ 1023 w 10810"/>
            <a:gd name="connsiteY2" fmla="*/ 2159 h 9859"/>
            <a:gd name="connsiteX3" fmla="*/ 0 w 10810"/>
            <a:gd name="connsiteY3" fmla="*/ 9859 h 9859"/>
            <a:gd name="connsiteX0" fmla="*/ 9941 w 10534"/>
            <a:gd name="connsiteY0" fmla="*/ 214 h 10214"/>
            <a:gd name="connsiteX1" fmla="*/ 9462 w 10534"/>
            <a:gd name="connsiteY1" fmla="*/ 149 h 10214"/>
            <a:gd name="connsiteX2" fmla="*/ 10000 w 10534"/>
            <a:gd name="connsiteY2" fmla="*/ 2555 h 10214"/>
            <a:gd name="connsiteX3" fmla="*/ 946 w 10534"/>
            <a:gd name="connsiteY3" fmla="*/ 2404 h 10214"/>
            <a:gd name="connsiteX4" fmla="*/ 0 w 10534"/>
            <a:gd name="connsiteY4" fmla="*/ 10214 h 10214"/>
            <a:gd name="connsiteX0" fmla="*/ 9941 w 10000"/>
            <a:gd name="connsiteY0" fmla="*/ 214 h 10214"/>
            <a:gd name="connsiteX1" fmla="*/ 9462 w 10000"/>
            <a:gd name="connsiteY1" fmla="*/ 149 h 10214"/>
            <a:gd name="connsiteX2" fmla="*/ 10000 w 10000"/>
            <a:gd name="connsiteY2" fmla="*/ 2555 h 10214"/>
            <a:gd name="connsiteX3" fmla="*/ 946 w 10000"/>
            <a:gd name="connsiteY3" fmla="*/ 2404 h 10214"/>
            <a:gd name="connsiteX4" fmla="*/ 0 w 10000"/>
            <a:gd name="connsiteY4" fmla="*/ 10214 h 10214"/>
            <a:gd name="connsiteX0" fmla="*/ 9941 w 9941"/>
            <a:gd name="connsiteY0" fmla="*/ 214 h 10214"/>
            <a:gd name="connsiteX1" fmla="*/ 9462 w 9941"/>
            <a:gd name="connsiteY1" fmla="*/ 149 h 10214"/>
            <a:gd name="connsiteX2" fmla="*/ 9762 w 9941"/>
            <a:gd name="connsiteY2" fmla="*/ 2555 h 10214"/>
            <a:gd name="connsiteX3" fmla="*/ 946 w 9941"/>
            <a:gd name="connsiteY3" fmla="*/ 2404 h 10214"/>
            <a:gd name="connsiteX4" fmla="*/ 0 w 9941"/>
            <a:gd name="connsiteY4" fmla="*/ 10214 h 10214"/>
            <a:gd name="connsiteX0" fmla="*/ 9207 w 9207"/>
            <a:gd name="connsiteY0" fmla="*/ 210 h 11124"/>
            <a:gd name="connsiteX1" fmla="*/ 8725 w 9207"/>
            <a:gd name="connsiteY1" fmla="*/ 146 h 11124"/>
            <a:gd name="connsiteX2" fmla="*/ 9027 w 9207"/>
            <a:gd name="connsiteY2" fmla="*/ 2501 h 11124"/>
            <a:gd name="connsiteX3" fmla="*/ 159 w 9207"/>
            <a:gd name="connsiteY3" fmla="*/ 2354 h 11124"/>
            <a:gd name="connsiteX4" fmla="*/ 645 w 9207"/>
            <a:gd name="connsiteY4" fmla="*/ 11124 h 11124"/>
            <a:gd name="connsiteX0" fmla="*/ 9827 w 9827"/>
            <a:gd name="connsiteY0" fmla="*/ 189 h 10000"/>
            <a:gd name="connsiteX1" fmla="*/ 9303 w 9827"/>
            <a:gd name="connsiteY1" fmla="*/ 131 h 10000"/>
            <a:gd name="connsiteX2" fmla="*/ 9631 w 9827"/>
            <a:gd name="connsiteY2" fmla="*/ 2248 h 10000"/>
            <a:gd name="connsiteX3" fmla="*/ 0 w 9827"/>
            <a:gd name="connsiteY3" fmla="*/ 2116 h 10000"/>
            <a:gd name="connsiteX4" fmla="*/ 528 w 9827"/>
            <a:gd name="connsiteY4" fmla="*/ 10000 h 10000"/>
            <a:gd name="connsiteX0" fmla="*/ 10000 w 10000"/>
            <a:gd name="connsiteY0" fmla="*/ 189 h 10000"/>
            <a:gd name="connsiteX1" fmla="*/ 9467 w 10000"/>
            <a:gd name="connsiteY1" fmla="*/ 131 h 10000"/>
            <a:gd name="connsiteX2" fmla="*/ 9801 w 10000"/>
            <a:gd name="connsiteY2" fmla="*/ 2248 h 10000"/>
            <a:gd name="connsiteX3" fmla="*/ 0 w 10000"/>
            <a:gd name="connsiteY3" fmla="*/ 2116 h 10000"/>
            <a:gd name="connsiteX4" fmla="*/ 537 w 10000"/>
            <a:gd name="connsiteY4" fmla="*/ 10000 h 10000"/>
            <a:gd name="connsiteX0" fmla="*/ 10000 w 10000"/>
            <a:gd name="connsiteY0" fmla="*/ 0 h 9811"/>
            <a:gd name="connsiteX1" fmla="*/ 9732 w 10000"/>
            <a:gd name="connsiteY1" fmla="*/ 574 h 9811"/>
            <a:gd name="connsiteX2" fmla="*/ 9801 w 10000"/>
            <a:gd name="connsiteY2" fmla="*/ 2059 h 9811"/>
            <a:gd name="connsiteX3" fmla="*/ 0 w 10000"/>
            <a:gd name="connsiteY3" fmla="*/ 1927 h 9811"/>
            <a:gd name="connsiteX4" fmla="*/ 537 w 10000"/>
            <a:gd name="connsiteY4" fmla="*/ 9811 h 9811"/>
            <a:gd name="connsiteX0" fmla="*/ 10000 w 10000"/>
            <a:gd name="connsiteY0" fmla="*/ 0 h 10000"/>
            <a:gd name="connsiteX1" fmla="*/ 9732 w 10000"/>
            <a:gd name="connsiteY1" fmla="*/ 585 h 10000"/>
            <a:gd name="connsiteX2" fmla="*/ 9801 w 10000"/>
            <a:gd name="connsiteY2" fmla="*/ 2099 h 10000"/>
            <a:gd name="connsiteX3" fmla="*/ 0 w 10000"/>
            <a:gd name="connsiteY3" fmla="*/ 1964 h 10000"/>
            <a:gd name="connsiteX4" fmla="*/ 537 w 10000"/>
            <a:gd name="connsiteY4" fmla="*/ 10000 h 10000"/>
            <a:gd name="connsiteX0" fmla="*/ 9732 w 9801"/>
            <a:gd name="connsiteY0" fmla="*/ 0 h 9415"/>
            <a:gd name="connsiteX1" fmla="*/ 9801 w 9801"/>
            <a:gd name="connsiteY1" fmla="*/ 1514 h 9415"/>
            <a:gd name="connsiteX2" fmla="*/ 0 w 9801"/>
            <a:gd name="connsiteY2" fmla="*/ 1379 h 9415"/>
            <a:gd name="connsiteX3" fmla="*/ 537 w 9801"/>
            <a:gd name="connsiteY3" fmla="*/ 9415 h 94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01" h="9415">
              <a:moveTo>
                <a:pt x="9732" y="0"/>
              </a:moveTo>
              <a:cubicBezTo>
                <a:pt x="9743" y="351"/>
                <a:pt x="9569" y="781"/>
                <a:pt x="9801" y="1514"/>
              </a:cubicBezTo>
              <a:cubicBezTo>
                <a:pt x="5193" y="1370"/>
                <a:pt x="9008" y="1403"/>
                <a:pt x="0" y="1379"/>
              </a:cubicBezTo>
              <a:cubicBezTo>
                <a:pt x="265" y="4508"/>
                <a:pt x="104" y="5239"/>
                <a:pt x="537" y="94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245203</xdr:colOff>
      <xdr:row>60</xdr:row>
      <xdr:rowOff>135109</xdr:rowOff>
    </xdr:from>
    <xdr:to>
      <xdr:col>13</xdr:col>
      <xdr:colOff>425585</xdr:colOff>
      <xdr:row>61</xdr:row>
      <xdr:rowOff>97493</xdr:rowOff>
    </xdr:to>
    <xdr:sp macro="" textlink="">
      <xdr:nvSpPr>
        <xdr:cNvPr id="1469" name="六角形 1468">
          <a:extLst>
            <a:ext uri="{FF2B5EF4-FFF2-40B4-BE49-F238E27FC236}">
              <a16:creationId xmlns:a16="http://schemas.microsoft.com/office/drawing/2014/main" id="{6A885DFD-E55C-430B-A9CD-0A79D3485725}"/>
            </a:ext>
          </a:extLst>
        </xdr:cNvPr>
        <xdr:cNvSpPr/>
      </xdr:nvSpPr>
      <xdr:spPr bwMode="auto">
        <a:xfrm>
          <a:off x="8875123" y="10477503"/>
          <a:ext cx="180382" cy="1346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171792</xdr:colOff>
      <xdr:row>41</xdr:row>
      <xdr:rowOff>164458</xdr:rowOff>
    </xdr:to>
    <xdr:sp macro="" textlink="">
      <xdr:nvSpPr>
        <xdr:cNvPr id="1763" name="六角形 1762">
          <a:extLst>
            <a:ext uri="{FF2B5EF4-FFF2-40B4-BE49-F238E27FC236}">
              <a16:creationId xmlns:a16="http://schemas.microsoft.com/office/drawing/2014/main" id="{03452130-E228-494E-8623-6DABCE2985A8}"/>
            </a:ext>
          </a:extLst>
        </xdr:cNvPr>
        <xdr:cNvSpPr/>
      </xdr:nvSpPr>
      <xdr:spPr bwMode="auto">
        <a:xfrm>
          <a:off x="158750" y="6953250"/>
          <a:ext cx="171792" cy="1644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614217</xdr:colOff>
      <xdr:row>20</xdr:row>
      <xdr:rowOff>31774</xdr:rowOff>
    </xdr:from>
    <xdr:to>
      <xdr:col>20</xdr:col>
      <xdr:colOff>66000</xdr:colOff>
      <xdr:row>20</xdr:row>
      <xdr:rowOff>150308</xdr:rowOff>
    </xdr:to>
    <xdr:sp macro="" textlink="">
      <xdr:nvSpPr>
        <xdr:cNvPr id="1764" name="六角形 1763">
          <a:extLst>
            <a:ext uri="{FF2B5EF4-FFF2-40B4-BE49-F238E27FC236}">
              <a16:creationId xmlns:a16="http://schemas.microsoft.com/office/drawing/2014/main" id="{EE9D2862-8AD3-4702-958C-64C8D1CEBEDD}"/>
            </a:ext>
          </a:extLst>
        </xdr:cNvPr>
        <xdr:cNvSpPr/>
      </xdr:nvSpPr>
      <xdr:spPr bwMode="auto">
        <a:xfrm>
          <a:off x="13441217" y="3429024"/>
          <a:ext cx="155575" cy="1185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616437</xdr:colOff>
      <xdr:row>52</xdr:row>
      <xdr:rowOff>76819</xdr:rowOff>
    </xdr:from>
    <xdr:to>
      <xdr:col>10</xdr:col>
      <xdr:colOff>541373</xdr:colOff>
      <xdr:row>54</xdr:row>
      <xdr:rowOff>80997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4EFD06B-0F90-4536-89D5-B8395EA2B3DB}"/>
            </a:ext>
          </a:extLst>
        </xdr:cNvPr>
        <xdr:cNvGrpSpPr/>
      </xdr:nvGrpSpPr>
      <xdr:grpSpPr>
        <a:xfrm>
          <a:off x="6399473" y="9043926"/>
          <a:ext cx="627971" cy="348892"/>
          <a:chOff x="6421332" y="9033762"/>
          <a:chExt cx="630704" cy="348455"/>
        </a:xfrm>
      </xdr:grpSpPr>
      <xdr:pic>
        <xdr:nvPicPr>
          <xdr:cNvPr id="1200" name="図 1199">
            <a:extLst>
              <a:ext uri="{FF2B5EF4-FFF2-40B4-BE49-F238E27FC236}">
                <a16:creationId xmlns:a16="http://schemas.microsoft.com/office/drawing/2014/main" id="{982E5E2C-E1D4-424F-9D1D-CF9A6DDE2B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3"/>
          <a:stretch>
            <a:fillRect/>
          </a:stretch>
        </xdr:blipFill>
        <xdr:spPr>
          <a:xfrm>
            <a:off x="6421332" y="9033762"/>
            <a:ext cx="630704" cy="348455"/>
          </a:xfrm>
          <a:prstGeom prst="rect">
            <a:avLst/>
          </a:prstGeom>
        </xdr:spPr>
      </xdr:pic>
      <xdr:sp macro="" textlink="">
        <xdr:nvSpPr>
          <xdr:cNvPr id="1234" name="Freeform 395">
            <a:extLst>
              <a:ext uri="{FF2B5EF4-FFF2-40B4-BE49-F238E27FC236}">
                <a16:creationId xmlns:a16="http://schemas.microsoft.com/office/drawing/2014/main" id="{9ACAB2DA-CEC3-448D-AB9C-500A211D475F}"/>
              </a:ext>
            </a:extLst>
          </xdr:cNvPr>
          <xdr:cNvSpPr>
            <a:spLocks/>
          </xdr:cNvSpPr>
        </xdr:nvSpPr>
        <xdr:spPr bwMode="auto">
          <a:xfrm rot="5400000">
            <a:off x="6641318" y="9260462"/>
            <a:ext cx="122258" cy="50768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729" name="Freeform 395">
            <a:extLst>
              <a:ext uri="{FF2B5EF4-FFF2-40B4-BE49-F238E27FC236}">
                <a16:creationId xmlns:a16="http://schemas.microsoft.com/office/drawing/2014/main" id="{9655737B-D4F6-4543-ACC6-1B2FB958AC32}"/>
              </a:ext>
            </a:extLst>
          </xdr:cNvPr>
          <xdr:cNvSpPr>
            <a:spLocks/>
          </xdr:cNvSpPr>
        </xdr:nvSpPr>
        <xdr:spPr bwMode="auto">
          <a:xfrm rot="5400000" flipV="1">
            <a:off x="6716481" y="9256077"/>
            <a:ext cx="122258" cy="45719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547332</xdr:colOff>
      <xdr:row>29</xdr:row>
      <xdr:rowOff>147140</xdr:rowOff>
    </xdr:from>
    <xdr:to>
      <xdr:col>7</xdr:col>
      <xdr:colOff>671157</xdr:colOff>
      <xdr:row>30</xdr:row>
      <xdr:rowOff>89989</xdr:rowOff>
    </xdr:to>
    <xdr:sp macro="" textlink="">
      <xdr:nvSpPr>
        <xdr:cNvPr id="1265" name="AutoShape 297">
          <a:extLst>
            <a:ext uri="{FF2B5EF4-FFF2-40B4-BE49-F238E27FC236}">
              <a16:creationId xmlns:a16="http://schemas.microsoft.com/office/drawing/2014/main" id="{96F0F247-3E6F-480B-B0E8-78823A47459D}"/>
            </a:ext>
          </a:extLst>
        </xdr:cNvPr>
        <xdr:cNvSpPr>
          <a:spLocks noChangeArrowheads="1"/>
        </xdr:cNvSpPr>
      </xdr:nvSpPr>
      <xdr:spPr bwMode="auto">
        <a:xfrm>
          <a:off x="4944707" y="5104109"/>
          <a:ext cx="123825" cy="1135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549766</xdr:colOff>
      <xdr:row>11</xdr:row>
      <xdr:rowOff>145052</xdr:rowOff>
    </xdr:from>
    <xdr:to>
      <xdr:col>4</xdr:col>
      <xdr:colOff>23720</xdr:colOff>
      <xdr:row>12</xdr:row>
      <xdr:rowOff>141378</xdr:rowOff>
    </xdr:to>
    <xdr:sp macro="" textlink="">
      <xdr:nvSpPr>
        <xdr:cNvPr id="1730" name="六角形 1729">
          <a:extLst>
            <a:ext uri="{FF2B5EF4-FFF2-40B4-BE49-F238E27FC236}">
              <a16:creationId xmlns:a16="http://schemas.microsoft.com/office/drawing/2014/main" id="{078464F7-BFA6-4E14-9D8E-814F63C296A1}"/>
            </a:ext>
          </a:extLst>
        </xdr:cNvPr>
        <xdr:cNvSpPr/>
      </xdr:nvSpPr>
      <xdr:spPr bwMode="auto">
        <a:xfrm>
          <a:off x="2116099" y="2018302"/>
          <a:ext cx="177746" cy="165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70921</xdr:colOff>
      <xdr:row>11</xdr:row>
      <xdr:rowOff>59454</xdr:rowOff>
    </xdr:from>
    <xdr:to>
      <xdr:col>6</xdr:col>
      <xdr:colOff>396837</xdr:colOff>
      <xdr:row>13</xdr:row>
      <xdr:rowOff>30932</xdr:rowOff>
    </xdr:to>
    <xdr:pic>
      <xdr:nvPicPr>
        <xdr:cNvPr id="733" name="図 732">
          <a:extLst>
            <a:ext uri="{FF2B5EF4-FFF2-40B4-BE49-F238E27FC236}">
              <a16:creationId xmlns:a16="http://schemas.microsoft.com/office/drawing/2014/main" id="{BC560FE6-ED92-4CA1-854B-E2DD4BD28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19364369">
          <a:off x="3748629" y="1932704"/>
          <a:ext cx="325916" cy="310145"/>
        </a:xfrm>
        <a:prstGeom prst="rect">
          <a:avLst/>
        </a:prstGeom>
      </xdr:spPr>
    </xdr:pic>
    <xdr:clientData/>
  </xdr:twoCellAnchor>
  <xdr:twoCellAnchor>
    <xdr:from>
      <xdr:col>9</xdr:col>
      <xdr:colOff>608540</xdr:colOff>
      <xdr:row>27</xdr:row>
      <xdr:rowOff>21171</xdr:rowOff>
    </xdr:from>
    <xdr:to>
      <xdr:col>10</xdr:col>
      <xdr:colOff>100540</xdr:colOff>
      <xdr:row>28</xdr:row>
      <xdr:rowOff>4</xdr:rowOff>
    </xdr:to>
    <xdr:sp macro="" textlink="">
      <xdr:nvSpPr>
        <xdr:cNvPr id="1738" name="六角形 1737">
          <a:extLst>
            <a:ext uri="{FF2B5EF4-FFF2-40B4-BE49-F238E27FC236}">
              <a16:creationId xmlns:a16="http://schemas.microsoft.com/office/drawing/2014/main" id="{689B7F1A-4BCA-49BB-A5B1-8AAE9EA8807A}"/>
            </a:ext>
          </a:extLst>
        </xdr:cNvPr>
        <xdr:cNvSpPr/>
      </xdr:nvSpPr>
      <xdr:spPr bwMode="auto">
        <a:xfrm>
          <a:off x="6397623" y="4603754"/>
          <a:ext cx="195792" cy="14816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470961</xdr:colOff>
      <xdr:row>51</xdr:row>
      <xdr:rowOff>105833</xdr:rowOff>
    </xdr:from>
    <xdr:to>
      <xdr:col>6</xdr:col>
      <xdr:colOff>14102</xdr:colOff>
      <xdr:row>52</xdr:row>
      <xdr:rowOff>152374</xdr:rowOff>
    </xdr:to>
    <xdr:grpSp>
      <xdr:nvGrpSpPr>
        <xdr:cNvPr id="1765" name="Group 6672">
          <a:extLst>
            <a:ext uri="{FF2B5EF4-FFF2-40B4-BE49-F238E27FC236}">
              <a16:creationId xmlns:a16="http://schemas.microsoft.com/office/drawing/2014/main" id="{BF04297D-A1B7-4DA7-ACFB-CF1824884DF8}"/>
            </a:ext>
          </a:extLst>
        </xdr:cNvPr>
        <xdr:cNvGrpSpPr>
          <a:grpSpLocks/>
        </xdr:cNvGrpSpPr>
      </xdr:nvGrpSpPr>
      <xdr:grpSpPr bwMode="auto">
        <a:xfrm>
          <a:off x="3441854" y="8900583"/>
          <a:ext cx="246177" cy="218898"/>
          <a:chOff x="536" y="110"/>
          <a:chExt cx="38" cy="36"/>
        </a:xfrm>
      </xdr:grpSpPr>
      <xdr:pic>
        <xdr:nvPicPr>
          <xdr:cNvPr id="1766" name="Picture 6673" descr="route2">
            <a:extLst>
              <a:ext uri="{FF2B5EF4-FFF2-40B4-BE49-F238E27FC236}">
                <a16:creationId xmlns:a16="http://schemas.microsoft.com/office/drawing/2014/main" id="{6A1B9469-A07B-4F3D-9525-704088942E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7" name="Text Box 6674">
            <a:extLst>
              <a:ext uri="{FF2B5EF4-FFF2-40B4-BE49-F238E27FC236}">
                <a16:creationId xmlns:a16="http://schemas.microsoft.com/office/drawing/2014/main" id="{6ED7544F-E801-4BD0-8064-220276BAD9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396875</xdr:colOff>
      <xdr:row>2</xdr:row>
      <xdr:rowOff>139567</xdr:rowOff>
    </xdr:from>
    <xdr:to>
      <xdr:col>12</xdr:col>
      <xdr:colOff>128985</xdr:colOff>
      <xdr:row>8</xdr:row>
      <xdr:rowOff>2480</xdr:rowOff>
    </xdr:to>
    <xdr:sp macro="" textlink="">
      <xdr:nvSpPr>
        <xdr:cNvPr id="485" name="Freeform 460">
          <a:extLst>
            <a:ext uri="{FF2B5EF4-FFF2-40B4-BE49-F238E27FC236}">
              <a16:creationId xmlns:a16="http://schemas.microsoft.com/office/drawing/2014/main" id="{72D4FBF0-8BE0-49D1-879D-8B9EAD25EA17}"/>
            </a:ext>
          </a:extLst>
        </xdr:cNvPr>
        <xdr:cNvSpPr>
          <a:spLocks/>
        </xdr:cNvSpPr>
      </xdr:nvSpPr>
      <xdr:spPr bwMode="auto">
        <a:xfrm>
          <a:off x="7600156" y="481872"/>
          <a:ext cx="436563" cy="889827"/>
        </a:xfrm>
        <a:custGeom>
          <a:avLst/>
          <a:gdLst>
            <a:gd name="T0" fmla="*/ 2147483647 w 43"/>
            <a:gd name="T1" fmla="*/ 2147483647 h 95"/>
            <a:gd name="T2" fmla="*/ 2147483647 w 43"/>
            <a:gd name="T3" fmla="*/ 2147483647 h 95"/>
            <a:gd name="T4" fmla="*/ 2147483647 w 43"/>
            <a:gd name="T5" fmla="*/ 2147483647 h 95"/>
            <a:gd name="T6" fmla="*/ 2147483647 w 43"/>
            <a:gd name="T7" fmla="*/ 2147483647 h 95"/>
            <a:gd name="T8" fmla="*/ 2147483647 w 43"/>
            <a:gd name="T9" fmla="*/ 2147483647 h 95"/>
            <a:gd name="T10" fmla="*/ 2147483647 w 43"/>
            <a:gd name="T11" fmla="*/ 0 h 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3" h="95">
              <a:moveTo>
                <a:pt x="30" y="95"/>
              </a:moveTo>
              <a:cubicBezTo>
                <a:pt x="21" y="91"/>
                <a:pt x="13" y="86"/>
                <a:pt x="9" y="83"/>
              </a:cubicBezTo>
              <a:cubicBezTo>
                <a:pt x="5" y="80"/>
                <a:pt x="6" y="79"/>
                <a:pt x="5" y="74"/>
              </a:cubicBezTo>
              <a:cubicBezTo>
                <a:pt x="4" y="70"/>
                <a:pt x="0" y="68"/>
                <a:pt x="6" y="58"/>
              </a:cubicBezTo>
              <a:cubicBezTo>
                <a:pt x="12" y="48"/>
                <a:pt x="35" y="25"/>
                <a:pt x="39" y="16"/>
              </a:cubicBezTo>
              <a:cubicBezTo>
                <a:pt x="43" y="7"/>
                <a:pt x="32" y="3"/>
                <a:pt x="3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610660</xdr:colOff>
      <xdr:row>3</xdr:row>
      <xdr:rowOff>42332</xdr:rowOff>
    </xdr:from>
    <xdr:to>
      <xdr:col>12</xdr:col>
      <xdr:colOff>63502</xdr:colOff>
      <xdr:row>4</xdr:row>
      <xdr:rowOff>1056</xdr:rowOff>
    </xdr:to>
    <xdr:sp macro="" textlink="">
      <xdr:nvSpPr>
        <xdr:cNvPr id="1778" name="Freeform 459">
          <a:extLst>
            <a:ext uri="{FF2B5EF4-FFF2-40B4-BE49-F238E27FC236}">
              <a16:creationId xmlns:a16="http://schemas.microsoft.com/office/drawing/2014/main" id="{D44EB468-A6A5-4926-B407-70A40537E880}"/>
            </a:ext>
          </a:extLst>
        </xdr:cNvPr>
        <xdr:cNvSpPr>
          <a:spLocks/>
        </xdr:cNvSpPr>
      </xdr:nvSpPr>
      <xdr:spPr bwMode="auto">
        <a:xfrm rot="10800000">
          <a:off x="7807327" y="550332"/>
          <a:ext cx="156633" cy="12805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694529</xdr:colOff>
      <xdr:row>2</xdr:row>
      <xdr:rowOff>17358</xdr:rowOff>
    </xdr:from>
    <xdr:to>
      <xdr:col>12</xdr:col>
      <xdr:colOff>191003</xdr:colOff>
      <xdr:row>3</xdr:row>
      <xdr:rowOff>142285</xdr:rowOff>
    </xdr:to>
    <xdr:sp macro="" textlink="">
      <xdr:nvSpPr>
        <xdr:cNvPr id="1779" name="Freeform 778">
          <a:extLst>
            <a:ext uri="{FF2B5EF4-FFF2-40B4-BE49-F238E27FC236}">
              <a16:creationId xmlns:a16="http://schemas.microsoft.com/office/drawing/2014/main" id="{18B1AD04-FD30-4142-A7AB-8BA8F8F199EE}"/>
            </a:ext>
          </a:extLst>
        </xdr:cNvPr>
        <xdr:cNvSpPr>
          <a:spLocks/>
        </xdr:cNvSpPr>
      </xdr:nvSpPr>
      <xdr:spPr bwMode="auto">
        <a:xfrm>
          <a:off x="7897810" y="359663"/>
          <a:ext cx="200927" cy="296079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1279 w 10000"/>
            <a:gd name="connsiteY1" fmla="*/ 385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279 w 10000"/>
            <a:gd name="connsiteY1" fmla="*/ 3853 h 10000"/>
            <a:gd name="connsiteX2" fmla="*/ 10000 w 10000"/>
            <a:gd name="connsiteY2" fmla="*/ 0 h 10000"/>
            <a:gd name="connsiteX0" fmla="*/ 0 w 9419"/>
            <a:gd name="connsiteY0" fmla="*/ 7886 h 7886"/>
            <a:gd name="connsiteX1" fmla="*/ 1279 w 9419"/>
            <a:gd name="connsiteY1" fmla="*/ 1739 h 7886"/>
            <a:gd name="connsiteX2" fmla="*/ 9419 w 9419"/>
            <a:gd name="connsiteY2" fmla="*/ 0 h 7886"/>
            <a:gd name="connsiteX0" fmla="*/ 0 w 10000"/>
            <a:gd name="connsiteY0" fmla="*/ 10000 h 10000"/>
            <a:gd name="connsiteX1" fmla="*/ 1358 w 10000"/>
            <a:gd name="connsiteY1" fmla="*/ 270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58 w 10000"/>
            <a:gd name="connsiteY1" fmla="*/ 270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235 w 10000"/>
            <a:gd name="connsiteY1" fmla="*/ 354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452" y="7402"/>
                <a:pt x="-452" y="7317"/>
                <a:pt x="1235" y="3546"/>
              </a:cubicBezTo>
              <a:cubicBezTo>
                <a:pt x="3292" y="2364"/>
                <a:pt x="6461" y="101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493610</xdr:colOff>
      <xdr:row>21</xdr:row>
      <xdr:rowOff>54870</xdr:rowOff>
    </xdr:from>
    <xdr:to>
      <xdr:col>14</xdr:col>
      <xdr:colOff>649878</xdr:colOff>
      <xdr:row>22</xdr:row>
      <xdr:rowOff>32546</xdr:rowOff>
    </xdr:to>
    <xdr:sp macro="" textlink="">
      <xdr:nvSpPr>
        <xdr:cNvPr id="1773" name="六角形 1772">
          <a:extLst>
            <a:ext uri="{FF2B5EF4-FFF2-40B4-BE49-F238E27FC236}">
              <a16:creationId xmlns:a16="http://schemas.microsoft.com/office/drawing/2014/main" id="{F96A4255-5A8A-4646-BA84-B60D6EBDA2AB}"/>
            </a:ext>
          </a:extLst>
        </xdr:cNvPr>
        <xdr:cNvSpPr/>
      </xdr:nvSpPr>
      <xdr:spPr bwMode="auto">
        <a:xfrm>
          <a:off x="9798802" y="3649947"/>
          <a:ext cx="156268" cy="1486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235552</xdr:colOff>
      <xdr:row>20</xdr:row>
      <xdr:rowOff>167583</xdr:rowOff>
    </xdr:from>
    <xdr:to>
      <xdr:col>14</xdr:col>
      <xdr:colOff>524080</xdr:colOff>
      <xdr:row>22</xdr:row>
      <xdr:rowOff>91680</xdr:rowOff>
    </xdr:to>
    <xdr:grpSp>
      <xdr:nvGrpSpPr>
        <xdr:cNvPr id="1770" name="Group 6672">
          <a:extLst>
            <a:ext uri="{FF2B5EF4-FFF2-40B4-BE49-F238E27FC236}">
              <a16:creationId xmlns:a16="http://schemas.microsoft.com/office/drawing/2014/main" id="{B71C6999-5DE3-455C-8D58-9C66378137EF}"/>
            </a:ext>
          </a:extLst>
        </xdr:cNvPr>
        <xdr:cNvGrpSpPr>
          <a:grpSpLocks/>
        </xdr:cNvGrpSpPr>
      </xdr:nvGrpSpPr>
      <xdr:grpSpPr bwMode="auto">
        <a:xfrm>
          <a:off x="9533766" y="3619262"/>
          <a:ext cx="288528" cy="268811"/>
          <a:chOff x="536" y="110"/>
          <a:chExt cx="46" cy="44"/>
        </a:xfrm>
      </xdr:grpSpPr>
      <xdr:pic>
        <xdr:nvPicPr>
          <xdr:cNvPr id="1771" name="Picture 6673" descr="route2">
            <a:extLst>
              <a:ext uri="{FF2B5EF4-FFF2-40B4-BE49-F238E27FC236}">
                <a16:creationId xmlns:a16="http://schemas.microsoft.com/office/drawing/2014/main" id="{F6D34175-FFA0-4623-A520-BB4DA9F47E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2" name="Text Box 6674">
            <a:extLst>
              <a:ext uri="{FF2B5EF4-FFF2-40B4-BE49-F238E27FC236}">
                <a16:creationId xmlns:a16="http://schemas.microsoft.com/office/drawing/2014/main" id="{3139C03E-E119-4737-BC25-7E09281839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12</xdr:col>
      <xdr:colOff>378906</xdr:colOff>
      <xdr:row>29</xdr:row>
      <xdr:rowOff>78148</xdr:rowOff>
    </xdr:from>
    <xdr:to>
      <xdr:col>12</xdr:col>
      <xdr:colOff>624355</xdr:colOff>
      <xdr:row>30</xdr:row>
      <xdr:rowOff>114480</xdr:rowOff>
    </xdr:to>
    <xdr:sp macro="" textlink="">
      <xdr:nvSpPr>
        <xdr:cNvPr id="1776" name="六角形 1775">
          <a:extLst>
            <a:ext uri="{FF2B5EF4-FFF2-40B4-BE49-F238E27FC236}">
              <a16:creationId xmlns:a16="http://schemas.microsoft.com/office/drawing/2014/main" id="{0F66E6D9-AA4A-4ADF-B0C3-70C16993C581}"/>
            </a:ext>
          </a:extLst>
        </xdr:cNvPr>
        <xdr:cNvSpPr/>
      </xdr:nvSpPr>
      <xdr:spPr bwMode="auto">
        <a:xfrm>
          <a:off x="8271049" y="5081041"/>
          <a:ext cx="245449" cy="2086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410312</xdr:colOff>
      <xdr:row>25</xdr:row>
      <xdr:rowOff>29312</xdr:rowOff>
    </xdr:from>
    <xdr:to>
      <xdr:col>11</xdr:col>
      <xdr:colOff>595926</xdr:colOff>
      <xdr:row>26</xdr:row>
      <xdr:rowOff>48847</xdr:rowOff>
    </xdr:to>
    <xdr:sp macro="" textlink="">
      <xdr:nvSpPr>
        <xdr:cNvPr id="1780" name="六角形 1779">
          <a:extLst>
            <a:ext uri="{FF2B5EF4-FFF2-40B4-BE49-F238E27FC236}">
              <a16:creationId xmlns:a16="http://schemas.microsoft.com/office/drawing/2014/main" id="{74B2C399-B897-449D-9318-4D1EFDA60BD2}"/>
            </a:ext>
          </a:extLst>
        </xdr:cNvPr>
        <xdr:cNvSpPr/>
      </xdr:nvSpPr>
      <xdr:spPr bwMode="auto">
        <a:xfrm>
          <a:off x="7605350" y="4308235"/>
          <a:ext cx="185614" cy="1904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268655</xdr:colOff>
      <xdr:row>25</xdr:row>
      <xdr:rowOff>117231</xdr:rowOff>
    </xdr:from>
    <xdr:to>
      <xdr:col>12</xdr:col>
      <xdr:colOff>3664</xdr:colOff>
      <xdr:row>26</xdr:row>
      <xdr:rowOff>73269</xdr:rowOff>
    </xdr:to>
    <xdr:sp macro="" textlink="">
      <xdr:nvSpPr>
        <xdr:cNvPr id="1781" name="Line 779">
          <a:extLst>
            <a:ext uri="{FF2B5EF4-FFF2-40B4-BE49-F238E27FC236}">
              <a16:creationId xmlns:a16="http://schemas.microsoft.com/office/drawing/2014/main" id="{6105D255-3B10-4685-BE50-7D5072665080}"/>
            </a:ext>
          </a:extLst>
        </xdr:cNvPr>
        <xdr:cNvSpPr>
          <a:spLocks noChangeShapeType="1"/>
        </xdr:cNvSpPr>
      </xdr:nvSpPr>
      <xdr:spPr bwMode="auto">
        <a:xfrm>
          <a:off x="7463693" y="4396154"/>
          <a:ext cx="438394" cy="12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58621</xdr:colOff>
      <xdr:row>25</xdr:row>
      <xdr:rowOff>34196</xdr:rowOff>
    </xdr:from>
    <xdr:to>
      <xdr:col>12</xdr:col>
      <xdr:colOff>263771</xdr:colOff>
      <xdr:row>26</xdr:row>
      <xdr:rowOff>4884</xdr:rowOff>
    </xdr:to>
    <xdr:sp macro="" textlink="">
      <xdr:nvSpPr>
        <xdr:cNvPr id="1782" name="六角形 1781">
          <a:extLst>
            <a:ext uri="{FF2B5EF4-FFF2-40B4-BE49-F238E27FC236}">
              <a16:creationId xmlns:a16="http://schemas.microsoft.com/office/drawing/2014/main" id="{52274AA0-2ED5-4DFB-8D6F-FEA430E52F07}"/>
            </a:ext>
          </a:extLst>
        </xdr:cNvPr>
        <xdr:cNvSpPr/>
      </xdr:nvSpPr>
      <xdr:spPr bwMode="auto">
        <a:xfrm>
          <a:off x="7957044" y="4313119"/>
          <a:ext cx="205150" cy="1416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297958</xdr:colOff>
      <xdr:row>23</xdr:row>
      <xdr:rowOff>78155</xdr:rowOff>
    </xdr:from>
    <xdr:to>
      <xdr:col>16</xdr:col>
      <xdr:colOff>454226</xdr:colOff>
      <xdr:row>24</xdr:row>
      <xdr:rowOff>55830</xdr:rowOff>
    </xdr:to>
    <xdr:sp macro="" textlink="">
      <xdr:nvSpPr>
        <xdr:cNvPr id="1783" name="六角形 1782">
          <a:extLst>
            <a:ext uri="{FF2B5EF4-FFF2-40B4-BE49-F238E27FC236}">
              <a16:creationId xmlns:a16="http://schemas.microsoft.com/office/drawing/2014/main" id="{A0578141-4FB2-4458-AEB9-6CCC138B9BB1}"/>
            </a:ext>
          </a:extLst>
        </xdr:cNvPr>
        <xdr:cNvSpPr/>
      </xdr:nvSpPr>
      <xdr:spPr bwMode="auto">
        <a:xfrm>
          <a:off x="11009920" y="4015155"/>
          <a:ext cx="156268" cy="1486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170435</xdr:colOff>
      <xdr:row>20</xdr:row>
      <xdr:rowOff>74261</xdr:rowOff>
    </xdr:from>
    <xdr:to>
      <xdr:col>15</xdr:col>
      <xdr:colOff>326703</xdr:colOff>
      <xdr:row>21</xdr:row>
      <xdr:rowOff>51936</xdr:rowOff>
    </xdr:to>
    <xdr:sp macro="" textlink="">
      <xdr:nvSpPr>
        <xdr:cNvPr id="1784" name="六角形 1783">
          <a:extLst>
            <a:ext uri="{FF2B5EF4-FFF2-40B4-BE49-F238E27FC236}">
              <a16:creationId xmlns:a16="http://schemas.microsoft.com/office/drawing/2014/main" id="{5E615010-2CDC-4B7A-8A43-B45CF58AAFC2}"/>
            </a:ext>
          </a:extLst>
        </xdr:cNvPr>
        <xdr:cNvSpPr/>
      </xdr:nvSpPr>
      <xdr:spPr bwMode="auto">
        <a:xfrm>
          <a:off x="10179012" y="3498376"/>
          <a:ext cx="156268" cy="1486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317491</xdr:colOff>
      <xdr:row>22</xdr:row>
      <xdr:rowOff>102579</xdr:rowOff>
    </xdr:from>
    <xdr:to>
      <xdr:col>18</xdr:col>
      <xdr:colOff>473759</xdr:colOff>
      <xdr:row>23</xdr:row>
      <xdr:rowOff>80254</xdr:rowOff>
    </xdr:to>
    <xdr:sp macro="" textlink="">
      <xdr:nvSpPr>
        <xdr:cNvPr id="1785" name="六角形 1784">
          <a:extLst>
            <a:ext uri="{FF2B5EF4-FFF2-40B4-BE49-F238E27FC236}">
              <a16:creationId xmlns:a16="http://schemas.microsoft.com/office/drawing/2014/main" id="{E23B1F69-32A2-48D3-95F3-B2211362341E}"/>
            </a:ext>
          </a:extLst>
        </xdr:cNvPr>
        <xdr:cNvSpPr/>
      </xdr:nvSpPr>
      <xdr:spPr bwMode="auto">
        <a:xfrm>
          <a:off x="12436222" y="3868617"/>
          <a:ext cx="156268" cy="1486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259247</xdr:colOff>
      <xdr:row>18</xdr:row>
      <xdr:rowOff>152257</xdr:rowOff>
    </xdr:from>
    <xdr:to>
      <xdr:col>19</xdr:col>
      <xdr:colOff>385876</xdr:colOff>
      <xdr:row>19</xdr:row>
      <xdr:rowOff>87924</xdr:rowOff>
    </xdr:to>
    <xdr:sp macro="" textlink="">
      <xdr:nvSpPr>
        <xdr:cNvPr id="1786" name="六角形 1785">
          <a:extLst>
            <a:ext uri="{FF2B5EF4-FFF2-40B4-BE49-F238E27FC236}">
              <a16:creationId xmlns:a16="http://schemas.microsoft.com/office/drawing/2014/main" id="{FA7C27F1-9061-4F86-866C-0AC906D33678}"/>
            </a:ext>
          </a:extLst>
        </xdr:cNvPr>
        <xdr:cNvSpPr/>
      </xdr:nvSpPr>
      <xdr:spPr bwMode="auto">
        <a:xfrm>
          <a:off x="13081362" y="3234449"/>
          <a:ext cx="126629" cy="106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620346</xdr:colOff>
      <xdr:row>21</xdr:row>
      <xdr:rowOff>151421</xdr:rowOff>
    </xdr:from>
    <xdr:to>
      <xdr:col>17</xdr:col>
      <xdr:colOff>551001</xdr:colOff>
      <xdr:row>23</xdr:row>
      <xdr:rowOff>83842</xdr:rowOff>
    </xdr:to>
    <xdr:pic>
      <xdr:nvPicPr>
        <xdr:cNvPr id="888" name="図 887">
          <a:extLst>
            <a:ext uri="{FF2B5EF4-FFF2-40B4-BE49-F238E27FC236}">
              <a16:creationId xmlns:a16="http://schemas.microsoft.com/office/drawing/2014/main" id="{3484F8FF-0D78-4EEB-A44C-D08C3E764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2332615">
          <a:off x="11332308" y="3746498"/>
          <a:ext cx="634039" cy="274344"/>
        </a:xfrm>
        <a:prstGeom prst="rect">
          <a:avLst/>
        </a:prstGeom>
      </xdr:spPr>
    </xdr:pic>
    <xdr:clientData/>
  </xdr:twoCellAnchor>
  <xdr:oneCellAnchor>
    <xdr:from>
      <xdr:col>16</xdr:col>
      <xdr:colOff>14655</xdr:colOff>
      <xdr:row>29</xdr:row>
      <xdr:rowOff>122120</xdr:rowOff>
    </xdr:from>
    <xdr:ext cx="596900" cy="98425"/>
    <xdr:sp macro="" textlink="">
      <xdr:nvSpPr>
        <xdr:cNvPr id="1788" name="Text Box 972">
          <a:extLst>
            <a:ext uri="{FF2B5EF4-FFF2-40B4-BE49-F238E27FC236}">
              <a16:creationId xmlns:a16="http://schemas.microsoft.com/office/drawing/2014/main" id="{82E60B33-ABC7-411D-A34C-7B6F3D46DCF2}"/>
            </a:ext>
          </a:extLst>
        </xdr:cNvPr>
        <xdr:cNvSpPr txBox="1">
          <a:spLocks noChangeArrowheads="1"/>
        </xdr:cNvSpPr>
      </xdr:nvSpPr>
      <xdr:spPr bwMode="auto">
        <a:xfrm>
          <a:off x="10726617" y="5084889"/>
          <a:ext cx="596900" cy="984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589641</xdr:colOff>
      <xdr:row>29</xdr:row>
      <xdr:rowOff>18144</xdr:rowOff>
    </xdr:from>
    <xdr:to>
      <xdr:col>16</xdr:col>
      <xdr:colOff>45115</xdr:colOff>
      <xdr:row>29</xdr:row>
      <xdr:rowOff>164461</xdr:rowOff>
    </xdr:to>
    <xdr:pic>
      <xdr:nvPicPr>
        <xdr:cNvPr id="1339" name="図 1338">
          <a:extLst>
            <a:ext uri="{FF2B5EF4-FFF2-40B4-BE49-F238E27FC236}">
              <a16:creationId xmlns:a16="http://schemas.microsoft.com/office/drawing/2014/main" id="{888F0E9E-22F0-4CC9-B662-CEA1C5088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590891" y="5021037"/>
          <a:ext cx="158510" cy="146317"/>
        </a:xfrm>
        <a:prstGeom prst="rect">
          <a:avLst/>
        </a:prstGeom>
      </xdr:spPr>
    </xdr:pic>
    <xdr:clientData/>
  </xdr:twoCellAnchor>
  <xdr:twoCellAnchor>
    <xdr:from>
      <xdr:col>13</xdr:col>
      <xdr:colOff>68387</xdr:colOff>
      <xdr:row>38</xdr:row>
      <xdr:rowOff>156307</xdr:rowOff>
    </xdr:from>
    <xdr:to>
      <xdr:col>13</xdr:col>
      <xdr:colOff>265091</xdr:colOff>
      <xdr:row>39</xdr:row>
      <xdr:rowOff>151368</xdr:rowOff>
    </xdr:to>
    <xdr:sp macro="" textlink="">
      <xdr:nvSpPr>
        <xdr:cNvPr id="1789" name="六角形 1788">
          <a:extLst>
            <a:ext uri="{FF2B5EF4-FFF2-40B4-BE49-F238E27FC236}">
              <a16:creationId xmlns:a16="http://schemas.microsoft.com/office/drawing/2014/main" id="{5550BFFD-C3EF-4A6A-B64B-8F43B136695A}"/>
            </a:ext>
          </a:extLst>
        </xdr:cNvPr>
        <xdr:cNvSpPr/>
      </xdr:nvSpPr>
      <xdr:spPr bwMode="auto">
        <a:xfrm>
          <a:off x="8670195" y="6657730"/>
          <a:ext cx="196704" cy="166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37044</xdr:colOff>
      <xdr:row>52</xdr:row>
      <xdr:rowOff>116420</xdr:rowOff>
    </xdr:from>
    <xdr:ext cx="238125" cy="83552"/>
    <xdr:sp macro="" textlink="">
      <xdr:nvSpPr>
        <xdr:cNvPr id="1791" name="Text Box 1301">
          <a:extLst>
            <a:ext uri="{FF2B5EF4-FFF2-40B4-BE49-F238E27FC236}">
              <a16:creationId xmlns:a16="http://schemas.microsoft.com/office/drawing/2014/main" id="{336A8A94-30F7-4726-8D7F-9F91FAA54B44}"/>
            </a:ext>
          </a:extLst>
        </xdr:cNvPr>
        <xdr:cNvSpPr txBox="1">
          <a:spLocks noChangeArrowheads="1"/>
        </xdr:cNvSpPr>
      </xdr:nvSpPr>
      <xdr:spPr bwMode="auto">
        <a:xfrm>
          <a:off x="10048877" y="8932337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13</xdr:col>
      <xdr:colOff>323394</xdr:colOff>
      <xdr:row>20</xdr:row>
      <xdr:rowOff>145484</xdr:rowOff>
    </xdr:from>
    <xdr:to>
      <xdr:col>13</xdr:col>
      <xdr:colOff>479662</xdr:colOff>
      <xdr:row>21</xdr:row>
      <xdr:rowOff>123160</xdr:rowOff>
    </xdr:to>
    <xdr:sp macro="" textlink="">
      <xdr:nvSpPr>
        <xdr:cNvPr id="1792" name="六角形 1791">
          <a:extLst>
            <a:ext uri="{FF2B5EF4-FFF2-40B4-BE49-F238E27FC236}">
              <a16:creationId xmlns:a16="http://schemas.microsoft.com/office/drawing/2014/main" id="{37AD2246-4854-426E-9332-537F5FC648D6}"/>
            </a:ext>
          </a:extLst>
        </xdr:cNvPr>
        <xdr:cNvSpPr/>
      </xdr:nvSpPr>
      <xdr:spPr bwMode="auto">
        <a:xfrm>
          <a:off x="8918573" y="3597163"/>
          <a:ext cx="156268" cy="1500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168273</xdr:colOff>
      <xdr:row>27</xdr:row>
      <xdr:rowOff>135499</xdr:rowOff>
    </xdr:from>
    <xdr:to>
      <xdr:col>14</xdr:col>
      <xdr:colOff>367394</xdr:colOff>
      <xdr:row>28</xdr:row>
      <xdr:rowOff>113392</xdr:rowOff>
    </xdr:to>
    <xdr:sp macro="" textlink="">
      <xdr:nvSpPr>
        <xdr:cNvPr id="1795" name="六角形 1794">
          <a:extLst>
            <a:ext uri="{FF2B5EF4-FFF2-40B4-BE49-F238E27FC236}">
              <a16:creationId xmlns:a16="http://schemas.microsoft.com/office/drawing/2014/main" id="{03B86EA5-303E-41A2-A3F5-D90B7A3A9077}"/>
            </a:ext>
          </a:extLst>
        </xdr:cNvPr>
        <xdr:cNvSpPr/>
      </xdr:nvSpPr>
      <xdr:spPr bwMode="auto">
        <a:xfrm>
          <a:off x="9466487" y="4793678"/>
          <a:ext cx="199121" cy="150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285752</xdr:colOff>
      <xdr:row>31</xdr:row>
      <xdr:rowOff>118533</xdr:rowOff>
    </xdr:from>
    <xdr:ext cx="323848" cy="59267"/>
    <xdr:sp macro="" textlink="">
      <xdr:nvSpPr>
        <xdr:cNvPr id="629" name="Text Box 1480">
          <a:extLst>
            <a:ext uri="{FF2B5EF4-FFF2-40B4-BE49-F238E27FC236}">
              <a16:creationId xmlns:a16="http://schemas.microsoft.com/office/drawing/2014/main" id="{1AC57A1A-D5D6-431D-A2FF-A408537DADA8}"/>
            </a:ext>
          </a:extLst>
        </xdr:cNvPr>
        <xdr:cNvSpPr txBox="1">
          <a:spLocks noChangeArrowheads="1"/>
        </xdr:cNvSpPr>
      </xdr:nvSpPr>
      <xdr:spPr bwMode="auto">
        <a:xfrm>
          <a:off x="8902702" y="5439833"/>
          <a:ext cx="323848" cy="592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13</xdr:col>
      <xdr:colOff>237068</xdr:colOff>
      <xdr:row>30</xdr:row>
      <xdr:rowOff>44378</xdr:rowOff>
    </xdr:from>
    <xdr:ext cx="283632" cy="165173"/>
    <xdr:sp macro="" textlink="">
      <xdr:nvSpPr>
        <xdr:cNvPr id="1802" name="Text Box 1215">
          <a:extLst>
            <a:ext uri="{FF2B5EF4-FFF2-40B4-BE49-F238E27FC236}">
              <a16:creationId xmlns:a16="http://schemas.microsoft.com/office/drawing/2014/main" id="{54803A99-BEB9-42D9-9B50-C74DB79AD6F3}"/>
            </a:ext>
          </a:extLst>
        </xdr:cNvPr>
        <xdr:cNvSpPr txBox="1">
          <a:spLocks noChangeArrowheads="1"/>
        </xdr:cNvSpPr>
      </xdr:nvSpPr>
      <xdr:spPr bwMode="auto">
        <a:xfrm>
          <a:off x="8854018" y="5194228"/>
          <a:ext cx="283632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アングル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2ADB-D979-4EAD-8120-ED071F7E6999}">
  <dimension ref="B1:AU254"/>
  <sheetViews>
    <sheetView showGridLines="0" tabSelected="1" zoomScale="140" zoomScaleNormal="140" zoomScaleSheetLayoutView="100" workbookViewId="0">
      <selection activeCell="P38" sqref="P38"/>
    </sheetView>
  </sheetViews>
  <sheetFormatPr defaultColWidth="9" defaultRowHeight="13" x14ac:dyDescent="0.2"/>
  <cols>
    <col min="1" max="1" width="2.26953125" style="233" customWidth="1"/>
    <col min="2" max="27" width="10.08984375" style="233" customWidth="1"/>
    <col min="28" max="16384" width="9" style="233"/>
  </cols>
  <sheetData>
    <row r="1" spans="2:41" ht="13.5" customHeight="1" thickBot="1" x14ac:dyDescent="0.25">
      <c r="B1" s="66" t="s">
        <v>78</v>
      </c>
      <c r="F1" s="76"/>
      <c r="J1" s="73"/>
      <c r="L1" s="66" t="str">
        <f>B1</f>
        <v>’21近畿BRM403泉佐野300㎞十津川</v>
      </c>
      <c r="V1" s="1">
        <v>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1" ht="13.5" customHeight="1" x14ac:dyDescent="0.2">
      <c r="B2" s="27"/>
      <c r="C2" s="148" t="s">
        <v>0</v>
      </c>
      <c r="D2" s="349">
        <v>44289.166666666664</v>
      </c>
      <c r="E2" s="350"/>
      <c r="F2" s="157"/>
      <c r="G2" s="290" t="s">
        <v>6</v>
      </c>
      <c r="H2" s="101"/>
      <c r="I2" s="102" t="s">
        <v>7</v>
      </c>
      <c r="J2" s="13"/>
      <c r="K2" s="19" t="s">
        <v>8</v>
      </c>
      <c r="L2" s="171" t="s">
        <v>42</v>
      </c>
      <c r="M2" s="14"/>
      <c r="N2" s="101" t="s">
        <v>64</v>
      </c>
      <c r="O2" s="112"/>
      <c r="P2" s="13"/>
      <c r="Q2" s="14" t="s">
        <v>57</v>
      </c>
      <c r="R2" s="239" t="s">
        <v>43</v>
      </c>
      <c r="S2" s="112"/>
      <c r="T2" s="215"/>
      <c r="U2" s="20" t="s">
        <v>12</v>
      </c>
      <c r="V2" s="77">
        <v>2</v>
      </c>
      <c r="W2" s="34"/>
      <c r="X2" s="35"/>
      <c r="Y2" s="351" t="s">
        <v>20</v>
      </c>
      <c r="Z2" s="352"/>
      <c r="AA2" s="351" t="s">
        <v>21</v>
      </c>
      <c r="AB2" s="352"/>
      <c r="AC2" s="212" t="s">
        <v>19</v>
      </c>
      <c r="AD2" s="212" t="s">
        <v>72</v>
      </c>
      <c r="AE2" s="335"/>
      <c r="AF2" s="336"/>
      <c r="AG2" s="231"/>
      <c r="AH2" s="2"/>
      <c r="AI2" s="2"/>
      <c r="AJ2" s="231"/>
      <c r="AK2" s="1"/>
      <c r="AL2" s="1"/>
      <c r="AM2" s="1"/>
      <c r="AN2" s="1"/>
      <c r="AO2" s="1"/>
    </row>
    <row r="3" spans="2:41" ht="13.5" customHeight="1" thickBot="1" x14ac:dyDescent="0.25">
      <c r="B3" s="217" t="s">
        <v>25</v>
      </c>
      <c r="C3" s="216" t="s">
        <v>26</v>
      </c>
      <c r="D3" s="133">
        <v>0</v>
      </c>
      <c r="E3" s="147">
        <v>0</v>
      </c>
      <c r="F3" s="158">
        <v>4.5999999999999996</v>
      </c>
      <c r="G3" s="159">
        <f>E3+F3</f>
        <v>4.5999999999999996</v>
      </c>
      <c r="H3" s="128">
        <v>3</v>
      </c>
      <c r="I3" s="104">
        <f>G3+H3</f>
        <v>7.6</v>
      </c>
      <c r="J3" s="291">
        <v>1.1000000000000001</v>
      </c>
      <c r="K3" s="59">
        <f>I3+J3</f>
        <v>8.6999999999999993</v>
      </c>
      <c r="L3" s="57">
        <v>21.4</v>
      </c>
      <c r="M3" s="55">
        <f>K59+L3</f>
        <v>182.2</v>
      </c>
      <c r="N3" s="128">
        <v>9.8000000000000007</v>
      </c>
      <c r="O3" s="104">
        <f>M3+N3</f>
        <v>192</v>
      </c>
      <c r="P3" s="58">
        <v>6.2</v>
      </c>
      <c r="Q3" s="55">
        <f>O3+P3</f>
        <v>198.2</v>
      </c>
      <c r="R3" s="103">
        <v>4</v>
      </c>
      <c r="S3" s="104">
        <f>Q3+R3</f>
        <v>202.2</v>
      </c>
      <c r="T3" s="56">
        <v>19.8</v>
      </c>
      <c r="U3" s="59">
        <f>S3+T3</f>
        <v>222</v>
      </c>
      <c r="V3" s="77">
        <v>3</v>
      </c>
      <c r="W3" s="36" t="s">
        <v>22</v>
      </c>
      <c r="X3" s="37" t="s">
        <v>15</v>
      </c>
      <c r="Y3" s="353" t="s">
        <v>16</v>
      </c>
      <c r="Z3" s="354"/>
      <c r="AA3" s="353" t="s">
        <v>16</v>
      </c>
      <c r="AB3" s="354"/>
      <c r="AC3" s="42" t="s">
        <v>17</v>
      </c>
      <c r="AD3" s="43" t="s">
        <v>18</v>
      </c>
      <c r="AE3" s="36" t="s">
        <v>22</v>
      </c>
      <c r="AF3" s="21"/>
      <c r="AG3" s="309"/>
      <c r="AH3" s="309"/>
      <c r="AI3" s="231"/>
      <c r="AJ3" s="231"/>
      <c r="AK3" s="1"/>
      <c r="AL3" s="1"/>
      <c r="AM3" s="1"/>
      <c r="AN3" s="1"/>
      <c r="AO3" s="1"/>
    </row>
    <row r="4" spans="2:41" ht="13.5" customHeight="1" thickTop="1" x14ac:dyDescent="0.2">
      <c r="B4" s="31"/>
      <c r="C4" s="70" t="s">
        <v>31</v>
      </c>
      <c r="D4" s="149"/>
      <c r="E4" s="214">
        <f>E3/15/24+$D$2</f>
        <v>44289.166666666664</v>
      </c>
      <c r="F4" s="12"/>
      <c r="G4" s="68">
        <f>G3/15/24+$D$2</f>
        <v>44289.179444444439</v>
      </c>
      <c r="H4" s="134"/>
      <c r="I4" s="105">
        <f>I3/15/24+$D$2</f>
        <v>44289.187777777777</v>
      </c>
      <c r="J4" s="1"/>
      <c r="K4" s="65">
        <f>K3/15/24+$D$2</f>
        <v>44289.190833333334</v>
      </c>
      <c r="L4" s="222"/>
      <c r="M4" s="69">
        <f>M3/15/24+$D$2</f>
        <v>44289.672777777778</v>
      </c>
      <c r="N4" s="242"/>
      <c r="O4" s="105">
        <f>O3/15/24+$D$2</f>
        <v>44289.7</v>
      </c>
      <c r="P4" s="237"/>
      <c r="Q4" s="69">
        <f>Q3/15/24+$D$2</f>
        <v>44289.717222222222</v>
      </c>
      <c r="R4" s="242"/>
      <c r="S4" s="105">
        <f>S3/15/24+$D$2</f>
        <v>44289.728333333333</v>
      </c>
      <c r="T4" s="237"/>
      <c r="U4" s="65">
        <f>U3/15/24+$D$2</f>
        <v>44289.783333333333</v>
      </c>
      <c r="V4" s="77">
        <v>4</v>
      </c>
      <c r="W4" s="38" t="s">
        <v>23</v>
      </c>
      <c r="X4" s="39">
        <v>0</v>
      </c>
      <c r="Y4" s="344">
        <f>$D$2</f>
        <v>44289.166666666664</v>
      </c>
      <c r="Z4" s="345"/>
      <c r="AA4" s="346">
        <f>Y4+0.5/24</f>
        <v>44289.1875</v>
      </c>
      <c r="AB4" s="346"/>
      <c r="AC4" s="44">
        <f t="shared" ref="AC4:AC6" si="0">X5-X4</f>
        <v>82.299999999999983</v>
      </c>
      <c r="AD4" s="45">
        <f>(AC4+AC5)/(AA6-Y4)/24</f>
        <v>14.960458985783418</v>
      </c>
      <c r="AE4" s="51" t="s">
        <v>23</v>
      </c>
      <c r="AF4" s="130"/>
      <c r="AG4" s="231"/>
      <c r="AH4" s="231"/>
      <c r="AI4" s="231"/>
      <c r="AJ4" s="231"/>
      <c r="AK4" s="1"/>
      <c r="AL4" s="1"/>
      <c r="AM4" s="1"/>
      <c r="AN4" s="1"/>
      <c r="AO4" s="1"/>
    </row>
    <row r="5" spans="2:41" ht="13.5" customHeight="1" x14ac:dyDescent="0.2">
      <c r="B5" s="18" t="s">
        <v>2</v>
      </c>
      <c r="C5" s="248" t="s">
        <v>79</v>
      </c>
      <c r="D5" s="110"/>
      <c r="E5" s="221">
        <v>2</v>
      </c>
      <c r="F5" s="12" t="s">
        <v>3</v>
      </c>
      <c r="G5" s="226">
        <v>4</v>
      </c>
      <c r="H5" s="106"/>
      <c r="I5" s="225">
        <v>27</v>
      </c>
      <c r="J5" s="1"/>
      <c r="K5" s="223">
        <v>36</v>
      </c>
      <c r="L5" s="244"/>
      <c r="M5" s="226">
        <v>336</v>
      </c>
      <c r="N5" s="106"/>
      <c r="O5" s="225">
        <v>434</v>
      </c>
      <c r="P5" s="237"/>
      <c r="Q5" s="237"/>
      <c r="R5" s="242"/>
      <c r="S5" s="225">
        <v>648</v>
      </c>
      <c r="T5" s="237"/>
      <c r="U5" s="223">
        <v>107</v>
      </c>
      <c r="V5" s="77">
        <v>5</v>
      </c>
      <c r="W5" s="89" t="s">
        <v>80</v>
      </c>
      <c r="X5" s="90">
        <f>I43</f>
        <v>82.299999999999983</v>
      </c>
      <c r="Y5" s="347">
        <f>(X5+0.5)/34/24+$D$2+1/24/120</f>
        <v>44289.268484477121</v>
      </c>
      <c r="Z5" s="347"/>
      <c r="AA5" s="347">
        <f>(X5+0.3)/15/24+$D$2+1/24/120</f>
        <v>44289.396458333329</v>
      </c>
      <c r="AB5" s="347"/>
      <c r="AC5" s="46">
        <f t="shared" si="0"/>
        <v>78.5</v>
      </c>
      <c r="AD5" s="47" t="s">
        <v>32</v>
      </c>
      <c r="AE5" s="224" t="s">
        <v>80</v>
      </c>
      <c r="AF5" s="33"/>
      <c r="AG5" s="231"/>
      <c r="AH5" s="231"/>
      <c r="AI5" s="231"/>
      <c r="AJ5" s="231"/>
      <c r="AK5" s="1"/>
      <c r="AL5" s="1"/>
      <c r="AM5" s="1"/>
      <c r="AN5" s="1"/>
      <c r="AO5" s="1"/>
    </row>
    <row r="6" spans="2:41" ht="13.5" customHeight="1" x14ac:dyDescent="0.2">
      <c r="B6" s="18"/>
      <c r="C6" s="3"/>
      <c r="D6" s="110" t="s">
        <v>1</v>
      </c>
      <c r="E6" s="114"/>
      <c r="F6" s="1"/>
      <c r="G6" s="3" t="s">
        <v>1</v>
      </c>
      <c r="H6" s="106"/>
      <c r="I6" s="117"/>
      <c r="J6" s="1"/>
      <c r="K6" s="241"/>
      <c r="L6" s="244"/>
      <c r="M6" s="237"/>
      <c r="N6" s="106"/>
      <c r="O6" s="107"/>
      <c r="P6" s="237"/>
      <c r="Q6" s="237"/>
      <c r="R6" s="242"/>
      <c r="S6" s="243"/>
      <c r="T6" s="237"/>
      <c r="U6" s="131"/>
      <c r="V6" s="77">
        <v>6</v>
      </c>
      <c r="W6" s="40">
        <v>1</v>
      </c>
      <c r="X6" s="41">
        <f>K59</f>
        <v>160.79999999999998</v>
      </c>
      <c r="Y6" s="347">
        <f>(X6+0)/34/24+$D$2+1/24/120</f>
        <v>44289.364072712415</v>
      </c>
      <c r="Z6" s="347"/>
      <c r="AA6" s="347">
        <f>(X6+0.3)/15/24+$D$2+1/24/120</f>
        <v>44289.61451388889</v>
      </c>
      <c r="AB6" s="347"/>
      <c r="AC6" s="48">
        <f t="shared" si="0"/>
        <v>67.80000000000004</v>
      </c>
      <c r="AD6" s="49">
        <f>AC6/(AA7-AA6)/24</f>
        <v>14.983425414673034</v>
      </c>
      <c r="AE6" s="234">
        <v>1</v>
      </c>
      <c r="AF6" s="231"/>
      <c r="AG6" s="231"/>
      <c r="AH6" s="231"/>
      <c r="AI6" s="231"/>
      <c r="AJ6" s="231"/>
      <c r="AK6" s="1"/>
      <c r="AL6" s="1"/>
      <c r="AM6" s="1"/>
      <c r="AN6" s="1"/>
      <c r="AO6" s="1"/>
    </row>
    <row r="7" spans="2:41" ht="13.5" customHeight="1" x14ac:dyDescent="0.2">
      <c r="B7" s="18" t="s">
        <v>4</v>
      </c>
      <c r="C7" s="3"/>
      <c r="D7" s="110"/>
      <c r="E7" s="114"/>
      <c r="F7" s="3"/>
      <c r="G7" s="237"/>
      <c r="H7" s="143"/>
      <c r="I7" s="117"/>
      <c r="J7" s="1"/>
      <c r="K7" s="11"/>
      <c r="L7" s="244"/>
      <c r="M7" s="237"/>
      <c r="N7" s="264"/>
      <c r="O7" s="107"/>
      <c r="P7" s="237" t="s">
        <v>1</v>
      </c>
      <c r="Q7" s="237"/>
      <c r="R7" s="242"/>
      <c r="S7" s="243"/>
      <c r="T7" s="237" t="s">
        <v>1</v>
      </c>
      <c r="U7" s="131"/>
      <c r="V7" s="77">
        <v>7</v>
      </c>
      <c r="W7" s="40">
        <v>2</v>
      </c>
      <c r="X7" s="41">
        <f>Q11</f>
        <v>228.60000000000002</v>
      </c>
      <c r="Y7" s="347">
        <f>$X$7/34/24+$D$2+8/24/120</f>
        <v>44289.449591503268</v>
      </c>
      <c r="Z7" s="347"/>
      <c r="AA7" s="347">
        <f>$X$7/15/24+$D$2+4/24/120</f>
        <v>44289.803055555552</v>
      </c>
      <c r="AB7" s="347"/>
      <c r="AC7" s="48">
        <f>X8-X7</f>
        <v>49.999999999999943</v>
      </c>
      <c r="AD7" s="49">
        <f>(AC7+AC8)/(AA9-AA7)/24</f>
        <v>15.909732016671848</v>
      </c>
      <c r="AE7" s="52">
        <v>2</v>
      </c>
      <c r="AF7" s="231"/>
      <c r="AG7" s="231"/>
      <c r="AH7" s="231"/>
      <c r="AI7" s="231"/>
      <c r="AJ7" s="231"/>
      <c r="AK7" s="1"/>
      <c r="AL7" s="1"/>
      <c r="AM7" s="1"/>
      <c r="AN7" s="1"/>
      <c r="AO7" s="1"/>
    </row>
    <row r="8" spans="2:41" ht="13.5" customHeight="1" x14ac:dyDescent="0.2">
      <c r="B8" s="28"/>
      <c r="C8" s="348">
        <f>AC$4</f>
        <v>82.299999999999983</v>
      </c>
      <c r="D8" s="348"/>
      <c r="E8" s="150"/>
      <c r="F8" s="160"/>
      <c r="G8" s="3"/>
      <c r="H8" s="106"/>
      <c r="I8" s="117"/>
      <c r="J8" s="237"/>
      <c r="K8" s="11"/>
      <c r="L8" s="244"/>
      <c r="M8" s="237"/>
      <c r="N8" s="106"/>
      <c r="O8" s="107"/>
      <c r="P8" s="237"/>
      <c r="Q8" s="237"/>
      <c r="R8" s="242"/>
      <c r="S8" s="243"/>
      <c r="T8" s="237"/>
      <c r="U8" s="131"/>
      <c r="V8" s="77">
        <v>8</v>
      </c>
      <c r="W8" s="89" t="s">
        <v>81</v>
      </c>
      <c r="X8" s="179">
        <f>S35</f>
        <v>278.59999999999997</v>
      </c>
      <c r="Y8" s="347">
        <f>(X8+1.3)/34/24+$D$2+1/24/120</f>
        <v>44289.51002859477</v>
      </c>
      <c r="Z8" s="347"/>
      <c r="AA8" s="347">
        <f>(X8-0.3)/15/24+$D$2+0/24/120</f>
        <v>44289.939722222218</v>
      </c>
      <c r="AB8" s="347"/>
      <c r="AC8" s="48">
        <f>X9-X8</f>
        <v>25.200000000000045</v>
      </c>
      <c r="AD8" s="49" t="s">
        <v>32</v>
      </c>
      <c r="AE8" s="224" t="s">
        <v>81</v>
      </c>
      <c r="AF8" s="231"/>
      <c r="AG8" s="231"/>
      <c r="AH8" s="231"/>
      <c r="AI8" s="231"/>
      <c r="AJ8" s="231"/>
      <c r="AK8" s="1"/>
      <c r="AL8" s="1"/>
      <c r="AM8" s="1"/>
      <c r="AN8" s="1"/>
      <c r="AO8" s="1"/>
    </row>
    <row r="9" spans="2:41" ht="13.5" customHeight="1" thickBot="1" x14ac:dyDescent="0.25">
      <c r="B9" s="74" t="s">
        <v>5</v>
      </c>
      <c r="C9" s="341">
        <f>AC$4+AC$5</f>
        <v>160.79999999999998</v>
      </c>
      <c r="D9" s="341"/>
      <c r="E9" s="151"/>
      <c r="F9" s="152"/>
      <c r="G9" s="6"/>
      <c r="H9" s="122"/>
      <c r="I9" s="113"/>
      <c r="J9" s="7"/>
      <c r="K9" s="8"/>
      <c r="L9" s="17"/>
      <c r="M9" s="6"/>
      <c r="N9" s="106"/>
      <c r="O9" s="107"/>
      <c r="P9" s="7"/>
      <c r="Q9" s="6"/>
      <c r="R9" s="122"/>
      <c r="S9" s="113"/>
      <c r="T9" s="7"/>
      <c r="U9" s="8"/>
      <c r="V9" s="77">
        <v>9</v>
      </c>
      <c r="W9" s="61" t="s">
        <v>24</v>
      </c>
      <c r="X9" s="62">
        <f>O59</f>
        <v>303.8</v>
      </c>
      <c r="Y9" s="342">
        <f>$D$2+(9/24)</f>
        <v>44289.541666666664</v>
      </c>
      <c r="Z9" s="343"/>
      <c r="AA9" s="342">
        <f>$D$2+(20/24)</f>
        <v>44290</v>
      </c>
      <c r="AB9" s="343"/>
      <c r="AC9" s="48">
        <f>X10-X9</f>
        <v>1.4000000000000341</v>
      </c>
      <c r="AD9" s="49" t="s">
        <v>32</v>
      </c>
      <c r="AE9" s="91" t="s">
        <v>24</v>
      </c>
      <c r="AF9" s="1"/>
      <c r="AG9" s="9"/>
      <c r="AH9" s="2"/>
      <c r="AI9" s="2"/>
      <c r="AJ9" s="1"/>
      <c r="AK9" s="1"/>
      <c r="AL9" s="1"/>
      <c r="AM9" s="1"/>
      <c r="AN9" s="1"/>
      <c r="AO9" s="1"/>
    </row>
    <row r="10" spans="2:41" ht="14.25" customHeight="1" thickBot="1" x14ac:dyDescent="0.25">
      <c r="B10" s="29" t="s">
        <v>71</v>
      </c>
      <c r="C10" s="146">
        <f>C11/15/24+$D$2</f>
        <v>44289.207777777774</v>
      </c>
      <c r="D10" s="101" t="s">
        <v>34</v>
      </c>
      <c r="E10" s="102"/>
      <c r="F10" s="13"/>
      <c r="G10" s="15" t="s">
        <v>9</v>
      </c>
      <c r="H10" s="101"/>
      <c r="I10" s="102" t="s">
        <v>10</v>
      </c>
      <c r="J10" s="191"/>
      <c r="K10" s="177" t="s">
        <v>65</v>
      </c>
      <c r="L10" s="171"/>
      <c r="M10" s="14" t="s">
        <v>77</v>
      </c>
      <c r="N10" s="194"/>
      <c r="O10" s="112" t="s">
        <v>13</v>
      </c>
      <c r="P10" s="339">
        <f>S35-Q11</f>
        <v>49.999999999999943</v>
      </c>
      <c r="Q10" s="339"/>
      <c r="R10" s="239"/>
      <c r="S10" s="112" t="s">
        <v>13</v>
      </c>
      <c r="T10" s="215"/>
      <c r="U10" s="20" t="s">
        <v>12</v>
      </c>
      <c r="V10" s="77">
        <v>10</v>
      </c>
      <c r="W10" s="231" t="s">
        <v>68</v>
      </c>
      <c r="X10" s="41">
        <f>S59</f>
        <v>305.20000000000005</v>
      </c>
      <c r="Y10" s="1"/>
      <c r="Z10" s="1"/>
      <c r="AA10" s="1"/>
      <c r="AB10" s="1"/>
      <c r="AC10" s="1"/>
      <c r="AD10" s="1"/>
      <c r="AE10" s="91" t="s">
        <v>74</v>
      </c>
      <c r="AF10" s="2"/>
      <c r="AG10" s="2"/>
      <c r="AH10" s="1"/>
      <c r="AI10" s="1"/>
      <c r="AJ10" s="1"/>
      <c r="AK10" s="1"/>
      <c r="AL10" s="1"/>
      <c r="AM10" s="1"/>
    </row>
    <row r="11" spans="2:41" ht="13.5" customHeight="1" x14ac:dyDescent="0.2">
      <c r="B11" s="219">
        <v>6.1</v>
      </c>
      <c r="C11" s="79">
        <f>K3+B11</f>
        <v>14.799999999999999</v>
      </c>
      <c r="D11" s="126">
        <v>1.8</v>
      </c>
      <c r="E11" s="120">
        <f>C11+D11</f>
        <v>16.599999999999998</v>
      </c>
      <c r="F11" s="81">
        <v>2.4</v>
      </c>
      <c r="G11" s="79">
        <f>E11+F11</f>
        <v>18.999999999999996</v>
      </c>
      <c r="H11" s="137">
        <v>1.2</v>
      </c>
      <c r="I11" s="120">
        <f>G11+H11</f>
        <v>20.199999999999996</v>
      </c>
      <c r="J11" s="187">
        <v>1.1000000000000001</v>
      </c>
      <c r="K11" s="169">
        <f>I11+J11</f>
        <v>21.299999999999997</v>
      </c>
      <c r="L11" s="57">
        <v>0.9</v>
      </c>
      <c r="M11" s="55">
        <f>U3+L11</f>
        <v>222.9</v>
      </c>
      <c r="N11" s="210">
        <v>1.3</v>
      </c>
      <c r="O11" s="120">
        <f>M11+N11</f>
        <v>224.20000000000002</v>
      </c>
      <c r="P11" s="185">
        <v>4.4000000000000004</v>
      </c>
      <c r="Q11" s="55">
        <f>O11+P11</f>
        <v>228.60000000000002</v>
      </c>
      <c r="R11" s="210">
        <v>4.4000000000000004</v>
      </c>
      <c r="S11" s="104">
        <f>Q11+R11</f>
        <v>233.00000000000003</v>
      </c>
      <c r="T11" s="56">
        <v>2.2000000000000002</v>
      </c>
      <c r="U11" s="59">
        <f>S11+T11</f>
        <v>235.20000000000002</v>
      </c>
      <c r="V11" s="1"/>
      <c r="W11" s="231"/>
      <c r="X11" s="231"/>
      <c r="Y11" s="1"/>
      <c r="Z11" s="1"/>
      <c r="AA11" s="1"/>
      <c r="AB11" s="1"/>
      <c r="AC11" s="1"/>
      <c r="AD11" s="1"/>
      <c r="AE11" s="231"/>
      <c r="AF11" s="231"/>
      <c r="AG11" s="231"/>
      <c r="AH11" s="1"/>
      <c r="AI11" s="1"/>
      <c r="AJ11" s="1"/>
      <c r="AK11" s="1"/>
      <c r="AL11" s="1"/>
      <c r="AM11" s="1"/>
    </row>
    <row r="12" spans="2:41" ht="13.5" customHeight="1" x14ac:dyDescent="0.2">
      <c r="B12" s="18"/>
      <c r="C12" s="3"/>
      <c r="D12" s="123"/>
      <c r="E12" s="243"/>
      <c r="F12" s="237"/>
      <c r="G12" s="70">
        <f>G11/15/24+$D$2</f>
        <v>44289.219444444439</v>
      </c>
      <c r="H12" s="242"/>
      <c r="I12" s="105">
        <f>I11/15/24+$D$2</f>
        <v>44289.222777777773</v>
      </c>
      <c r="J12" s="1"/>
      <c r="K12" s="213">
        <f>K11/15/24+$D$2</f>
        <v>44289.22583333333</v>
      </c>
      <c r="L12" s="244"/>
      <c r="M12" s="69">
        <f>M11/15/24+$D$2</f>
        <v>44289.785833333328</v>
      </c>
      <c r="N12" s="242"/>
      <c r="O12" s="243"/>
      <c r="P12" s="263">
        <f>$Y$7</f>
        <v>44289.449591503268</v>
      </c>
      <c r="Q12" s="92">
        <f>$AA$7</f>
        <v>44289.803055555552</v>
      </c>
      <c r="R12" s="106"/>
      <c r="S12" s="105">
        <f>S11/15/24+$D$2</f>
        <v>44289.813888888886</v>
      </c>
      <c r="T12" s="237"/>
      <c r="U12" s="65">
        <f>U11/15/24+$D$2</f>
        <v>44289.82</v>
      </c>
      <c r="V12" s="228"/>
      <c r="W12" s="1"/>
      <c r="X12" s="1"/>
      <c r="Y12" s="334"/>
      <c r="Z12" s="334"/>
      <c r="AA12" s="334"/>
      <c r="AB12" s="334"/>
      <c r="AC12" s="1"/>
      <c r="AD12" s="1"/>
      <c r="AE12" s="231"/>
      <c r="AF12" s="231"/>
      <c r="AG12" s="231"/>
      <c r="AH12" s="1"/>
      <c r="AI12" s="1"/>
      <c r="AJ12" s="1"/>
      <c r="AK12" s="1"/>
      <c r="AL12" s="1"/>
      <c r="AM12" s="1"/>
    </row>
    <row r="13" spans="2:41" ht="13.5" customHeight="1" x14ac:dyDescent="0.2">
      <c r="B13" s="30"/>
      <c r="C13" s="237" t="s">
        <v>1</v>
      </c>
      <c r="D13" s="242"/>
      <c r="E13" s="225">
        <v>63</v>
      </c>
      <c r="F13" s="237"/>
      <c r="G13" s="226">
        <v>13</v>
      </c>
      <c r="H13" s="242"/>
      <c r="I13" s="225">
        <v>11</v>
      </c>
      <c r="J13" s="16"/>
      <c r="K13" s="223">
        <v>18</v>
      </c>
      <c r="L13" s="244"/>
      <c r="M13" s="226">
        <v>100</v>
      </c>
      <c r="N13" s="242"/>
      <c r="O13" s="243"/>
      <c r="P13" s="340">
        <f>$AD$7</f>
        <v>15.909732016671848</v>
      </c>
      <c r="Q13" s="340"/>
      <c r="R13" s="155"/>
      <c r="S13" s="225">
        <v>108</v>
      </c>
      <c r="T13" s="237"/>
      <c r="U13" s="223">
        <v>107</v>
      </c>
      <c r="V13" s="231"/>
      <c r="W13" s="334"/>
      <c r="X13" s="334"/>
      <c r="Y13" s="334"/>
      <c r="Z13" s="334"/>
      <c r="AA13" s="228"/>
      <c r="AB13" s="1"/>
      <c r="AC13" s="335"/>
      <c r="AD13" s="336"/>
      <c r="AE13" s="231"/>
    </row>
    <row r="14" spans="2:41" ht="13.5" customHeight="1" x14ac:dyDescent="0.2">
      <c r="B14" s="244"/>
      <c r="C14" s="3" t="s">
        <v>1</v>
      </c>
      <c r="D14" s="242"/>
      <c r="E14" s="117"/>
      <c r="F14" s="237"/>
      <c r="G14" s="237"/>
      <c r="H14" s="242"/>
      <c r="I14" s="243"/>
      <c r="J14" s="1"/>
      <c r="K14" s="241"/>
      <c r="L14" s="244"/>
      <c r="M14" s="237"/>
      <c r="N14" s="242"/>
      <c r="O14" s="243"/>
      <c r="P14" s="337">
        <f>$AC$7+$AC$8</f>
        <v>75.199999999999989</v>
      </c>
      <c r="Q14" s="337"/>
      <c r="R14" s="156"/>
      <c r="S14" s="138"/>
      <c r="T14" s="237"/>
      <c r="U14" s="131"/>
      <c r="V14" s="2"/>
      <c r="W14" s="334"/>
      <c r="X14" s="334"/>
      <c r="Y14" s="333"/>
      <c r="Z14" s="333"/>
      <c r="AA14" s="82"/>
      <c r="AB14" s="50"/>
      <c r="AC14" s="53"/>
      <c r="AD14" s="21"/>
      <c r="AE14" s="1"/>
    </row>
    <row r="15" spans="2:41" ht="13.5" customHeight="1" x14ac:dyDescent="0.2">
      <c r="B15" s="18"/>
      <c r="C15" s="3" t="s">
        <v>1</v>
      </c>
      <c r="D15" s="242" t="s">
        <v>1</v>
      </c>
      <c r="E15" s="243"/>
      <c r="F15" s="237" t="s">
        <v>1</v>
      </c>
      <c r="G15" s="237"/>
      <c r="H15" s="242" t="s">
        <v>1</v>
      </c>
      <c r="I15" s="116"/>
      <c r="J15" s="1"/>
      <c r="K15" s="22"/>
      <c r="L15" s="244" t="s">
        <v>1</v>
      </c>
      <c r="M15" s="237"/>
      <c r="N15" s="242"/>
      <c r="O15" s="243"/>
      <c r="P15" s="63" t="s">
        <v>1</v>
      </c>
      <c r="Q15" s="63"/>
      <c r="R15" s="125"/>
      <c r="S15" s="115"/>
      <c r="T15" s="237"/>
      <c r="U15" s="131"/>
      <c r="V15" s="2"/>
      <c r="W15" s="338"/>
      <c r="X15" s="338"/>
      <c r="Y15" s="332"/>
      <c r="Z15" s="332"/>
      <c r="AA15" s="82"/>
      <c r="AB15" s="50"/>
      <c r="AC15" s="231"/>
      <c r="AD15" s="130"/>
      <c r="AE15" s="1"/>
    </row>
    <row r="16" spans="2:41" ht="13.5" customHeight="1" x14ac:dyDescent="0.2">
      <c r="B16" s="18"/>
      <c r="C16" s="3" t="s">
        <v>1</v>
      </c>
      <c r="D16" s="242"/>
      <c r="E16" s="243"/>
      <c r="F16" s="237"/>
      <c r="G16" s="1"/>
      <c r="H16" s="242"/>
      <c r="I16" s="243"/>
      <c r="J16" s="1"/>
      <c r="K16" s="11"/>
      <c r="L16" s="244"/>
      <c r="M16" s="237"/>
      <c r="N16" s="242"/>
      <c r="O16" s="243"/>
      <c r="P16" s="63"/>
      <c r="Q16" s="63"/>
      <c r="R16" s="125"/>
      <c r="S16" s="115"/>
      <c r="T16" s="237"/>
      <c r="U16" s="131"/>
      <c r="V16" s="2"/>
      <c r="W16" s="332"/>
      <c r="X16" s="332"/>
      <c r="Y16" s="332"/>
      <c r="Z16" s="332"/>
      <c r="AA16" s="82"/>
      <c r="AB16" s="50"/>
      <c r="AC16" s="231"/>
      <c r="AD16" s="33"/>
      <c r="AE16" s="1"/>
    </row>
    <row r="17" spans="2:32" ht="13.5" customHeight="1" thickBot="1" x14ac:dyDescent="0.25">
      <c r="B17" s="17"/>
      <c r="C17" s="6"/>
      <c r="D17" s="122"/>
      <c r="E17" s="113"/>
      <c r="F17" s="7"/>
      <c r="G17" s="6"/>
      <c r="H17" s="122"/>
      <c r="I17" s="113"/>
      <c r="J17" s="7"/>
      <c r="K17" s="8"/>
      <c r="L17" s="17"/>
      <c r="M17" s="6"/>
      <c r="N17" s="210"/>
      <c r="O17" s="105">
        <f>O11/15/24+$D$2</f>
        <v>44289.789444444439</v>
      </c>
      <c r="P17" s="186"/>
      <c r="Q17" s="69">
        <f>Q11/15/24+$D$2</f>
        <v>44289.801666666666</v>
      </c>
      <c r="R17" s="122"/>
      <c r="S17" s="139"/>
      <c r="T17" s="7"/>
      <c r="U17" s="8"/>
      <c r="V17" s="2"/>
      <c r="W17" s="332"/>
      <c r="X17" s="332"/>
      <c r="Y17" s="332"/>
      <c r="Z17" s="332"/>
      <c r="AA17" s="82"/>
      <c r="AB17" s="50"/>
      <c r="AC17" s="231"/>
      <c r="AD17" s="231"/>
      <c r="AE17" s="1"/>
    </row>
    <row r="18" spans="2:32" ht="13.5" customHeight="1" x14ac:dyDescent="0.2">
      <c r="B18" s="29"/>
      <c r="C18" s="15" t="s">
        <v>59</v>
      </c>
      <c r="D18" s="101"/>
      <c r="E18" s="102"/>
      <c r="F18" s="13"/>
      <c r="G18" s="15" t="s">
        <v>63</v>
      </c>
      <c r="H18" s="242" t="s">
        <v>60</v>
      </c>
      <c r="I18" s="144"/>
      <c r="J18" s="237"/>
      <c r="K18" s="19" t="s">
        <v>62</v>
      </c>
      <c r="L18" s="171"/>
      <c r="M18" s="14"/>
      <c r="N18" s="194"/>
      <c r="O18" s="112" t="s">
        <v>86</v>
      </c>
      <c r="P18" s="215"/>
      <c r="Q18" s="14" t="s">
        <v>53</v>
      </c>
      <c r="R18" s="239"/>
      <c r="S18" s="112" t="s">
        <v>11</v>
      </c>
      <c r="T18" s="305"/>
      <c r="U18" s="301" t="s">
        <v>85</v>
      </c>
      <c r="V18" s="306"/>
      <c r="W18" s="333"/>
      <c r="X18" s="333"/>
      <c r="Y18" s="231"/>
      <c r="Z18" s="231"/>
      <c r="AA18" s="1"/>
      <c r="AB18" s="1"/>
      <c r="AC18" s="1"/>
    </row>
    <row r="19" spans="2:32" ht="13.5" customHeight="1" x14ac:dyDescent="0.2">
      <c r="B19" s="218">
        <v>1.5</v>
      </c>
      <c r="C19" s="79">
        <f>K11+B19</f>
        <v>22.799999999999997</v>
      </c>
      <c r="D19" s="137">
        <v>0.9</v>
      </c>
      <c r="E19" s="120">
        <f>C19+D19</f>
        <v>23.699999999999996</v>
      </c>
      <c r="F19" s="83">
        <v>0.2</v>
      </c>
      <c r="G19" s="276">
        <f>E19+F19</f>
        <v>23.899999999999995</v>
      </c>
      <c r="H19" s="126">
        <v>1.6</v>
      </c>
      <c r="I19" s="120">
        <f>G19+H19</f>
        <v>25.499999999999996</v>
      </c>
      <c r="J19" s="81">
        <v>2.5</v>
      </c>
      <c r="K19" s="80">
        <f>I19+J19</f>
        <v>27.999999999999996</v>
      </c>
      <c r="L19" s="57">
        <v>1.7</v>
      </c>
      <c r="M19" s="55">
        <f>U11+L19</f>
        <v>236.9</v>
      </c>
      <c r="N19" s="265">
        <v>6.8</v>
      </c>
      <c r="O19" s="120">
        <f>M19+N19</f>
        <v>243.70000000000002</v>
      </c>
      <c r="P19" s="56">
        <v>4.0999999999999996</v>
      </c>
      <c r="Q19" s="55">
        <f>O19+P19</f>
        <v>247.8</v>
      </c>
      <c r="R19" s="103">
        <v>1.7</v>
      </c>
      <c r="S19" s="104">
        <f>Q19+R19</f>
        <v>249.5</v>
      </c>
      <c r="T19" s="58">
        <v>0.8</v>
      </c>
      <c r="U19" s="59">
        <f>S19+T19</f>
        <v>250.3</v>
      </c>
      <c r="V19" s="1"/>
      <c r="W19" s="1"/>
      <c r="X19" s="1"/>
      <c r="Y19" s="53"/>
      <c r="Z19" s="50"/>
      <c r="AA19" s="231"/>
      <c r="AB19" s="1"/>
      <c r="AC19" s="1"/>
    </row>
    <row r="20" spans="2:32" ht="13.5" customHeight="1" x14ac:dyDescent="0.2">
      <c r="B20" s="244"/>
      <c r="C20" s="271">
        <f>C19/15/24+$D$2</f>
        <v>44289.229999999996</v>
      </c>
      <c r="D20" s="170"/>
      <c r="E20" s="105">
        <f>E19/15/24+$D$2</f>
        <v>44289.232499999998</v>
      </c>
      <c r="F20" s="237"/>
      <c r="G20" s="69">
        <f>G19/15/24+$D$2</f>
        <v>44289.233055555553</v>
      </c>
      <c r="H20" s="242"/>
      <c r="I20" s="105">
        <f>I19/15/24+$D$2</f>
        <v>44289.237499999996</v>
      </c>
      <c r="J20" s="237"/>
      <c r="K20" s="65">
        <f>K19/15/24+$D$2</f>
        <v>44289.244444444441</v>
      </c>
      <c r="L20" s="244"/>
      <c r="M20" s="68">
        <f>M19/15/24+$D$2</f>
        <v>44289.82472222222</v>
      </c>
      <c r="N20" s="123"/>
      <c r="O20" s="105">
        <f>O19/15/24+$D$2</f>
        <v>44289.843611111108</v>
      </c>
      <c r="P20" s="237"/>
      <c r="Q20" s="69">
        <f>Q19/15/24+$D$2</f>
        <v>44289.854999999996</v>
      </c>
      <c r="R20" s="125"/>
      <c r="S20" s="105">
        <f>S19/15/24+$D$2</f>
        <v>44289.859722222223</v>
      </c>
      <c r="T20" s="237"/>
      <c r="U20" s="65">
        <f>U19/15/24+$D$2</f>
        <v>44289.861944444441</v>
      </c>
      <c r="V20" s="1"/>
      <c r="W20" s="1"/>
      <c r="X20" s="1"/>
      <c r="Y20" s="1"/>
      <c r="Z20" s="1"/>
      <c r="AA20" s="1"/>
    </row>
    <row r="21" spans="2:32" ht="13.5" customHeight="1" x14ac:dyDescent="0.2">
      <c r="B21" s="235"/>
      <c r="C21" s="226">
        <v>15</v>
      </c>
      <c r="D21" s="106"/>
      <c r="E21" s="117" t="s">
        <v>1</v>
      </c>
      <c r="F21" s="237"/>
      <c r="G21" s="226">
        <v>9</v>
      </c>
      <c r="H21" s="242"/>
      <c r="I21" s="225">
        <v>46</v>
      </c>
      <c r="J21" s="237"/>
      <c r="K21" s="223">
        <v>10</v>
      </c>
      <c r="L21" s="244"/>
      <c r="M21" s="226">
        <v>107</v>
      </c>
      <c r="N21" s="242"/>
      <c r="O21" s="243"/>
      <c r="P21" s="237"/>
      <c r="Q21" s="226">
        <v>76</v>
      </c>
      <c r="R21" s="242"/>
      <c r="S21" s="225">
        <v>83</v>
      </c>
      <c r="T21" s="237"/>
      <c r="U21" s="223">
        <v>72</v>
      </c>
      <c r="V21" s="1"/>
      <c r="W21" s="1"/>
      <c r="X21" s="1"/>
      <c r="Y21" s="1"/>
      <c r="Z21" s="1"/>
    </row>
    <row r="22" spans="2:32" ht="13.5" customHeight="1" x14ac:dyDescent="0.15">
      <c r="B22" s="244"/>
      <c r="C22" s="236"/>
      <c r="D22" s="106"/>
      <c r="E22" s="117"/>
      <c r="F22" s="240"/>
      <c r="G22" s="240" t="s">
        <v>61</v>
      </c>
      <c r="H22" s="242"/>
      <c r="I22" s="243"/>
      <c r="J22" s="237"/>
      <c r="K22" s="131"/>
      <c r="L22" s="244"/>
      <c r="M22" s="237"/>
      <c r="N22" s="242"/>
      <c r="O22" s="243"/>
      <c r="P22" s="237"/>
      <c r="Q22" s="237"/>
      <c r="R22" s="125"/>
      <c r="S22" s="115"/>
      <c r="T22" s="237"/>
      <c r="U22" s="193"/>
      <c r="Y22" s="1"/>
    </row>
    <row r="23" spans="2:32" ht="13.5" customHeight="1" x14ac:dyDescent="0.2">
      <c r="B23" s="244" t="s">
        <v>1</v>
      </c>
      <c r="C23" s="237"/>
      <c r="D23" s="106"/>
      <c r="E23" s="117" t="s">
        <v>1</v>
      </c>
      <c r="F23" s="237"/>
      <c r="G23" s="12"/>
      <c r="H23" s="242"/>
      <c r="I23" s="243"/>
      <c r="J23" s="237"/>
      <c r="K23" s="131"/>
      <c r="L23" s="244"/>
      <c r="M23" s="237"/>
      <c r="N23" s="242"/>
      <c r="O23" s="243"/>
      <c r="P23" s="237"/>
      <c r="Q23" s="237"/>
      <c r="R23" s="125"/>
      <c r="S23" s="115"/>
      <c r="T23" s="237"/>
      <c r="U23" s="193"/>
    </row>
    <row r="24" spans="2:32" ht="13.5" customHeight="1" x14ac:dyDescent="0.2">
      <c r="B24" s="244"/>
      <c r="C24" s="237"/>
      <c r="D24" s="242"/>
      <c r="E24" s="243"/>
      <c r="F24" s="1"/>
      <c r="G24" s="3"/>
      <c r="H24" s="242"/>
      <c r="I24" s="243"/>
      <c r="J24" s="237"/>
      <c r="K24" s="131"/>
      <c r="L24" s="244"/>
      <c r="M24" s="237"/>
      <c r="N24" s="242"/>
      <c r="O24" s="243"/>
      <c r="P24" s="237"/>
      <c r="Q24" s="237"/>
      <c r="R24" s="125"/>
      <c r="S24" s="115"/>
      <c r="T24" s="237"/>
      <c r="U24" s="131"/>
      <c r="W24" s="1"/>
      <c r="X24" s="1"/>
      <c r="Y24" s="1"/>
      <c r="Z24" s="1"/>
      <c r="AA24" s="1"/>
    </row>
    <row r="25" spans="2:32" ht="13.5" customHeight="1" thickBot="1" x14ac:dyDescent="0.25">
      <c r="B25" s="17"/>
      <c r="C25" s="6"/>
      <c r="D25" s="122"/>
      <c r="E25" s="113"/>
      <c r="F25" s="7"/>
      <c r="G25" s="6"/>
      <c r="H25" s="242"/>
      <c r="I25" s="243"/>
      <c r="J25" s="7"/>
      <c r="K25" s="8"/>
      <c r="L25" s="17"/>
      <c r="M25" s="6"/>
      <c r="N25" s="266"/>
      <c r="O25" s="144"/>
      <c r="P25" s="7"/>
      <c r="Q25" s="6"/>
      <c r="R25" s="181"/>
      <c r="S25" s="6"/>
      <c r="T25" s="181"/>
      <c r="U25" s="8"/>
      <c r="V25" s="304"/>
      <c r="W25" s="303"/>
      <c r="X25" s="2"/>
      <c r="Y25" s="2"/>
      <c r="Z25" s="9"/>
      <c r="AA25" s="2"/>
    </row>
    <row r="26" spans="2:32" ht="13.5" customHeight="1" x14ac:dyDescent="0.2">
      <c r="B26" s="171"/>
      <c r="C26" s="15" t="s">
        <v>27</v>
      </c>
      <c r="D26" s="239"/>
      <c r="E26" s="105"/>
      <c r="F26" s="153" t="s">
        <v>35</v>
      </c>
      <c r="G26" s="69"/>
      <c r="H26" s="145"/>
      <c r="I26" s="112" t="s">
        <v>36</v>
      </c>
      <c r="J26" s="93"/>
      <c r="K26" s="20" t="s">
        <v>28</v>
      </c>
      <c r="L26" s="171"/>
      <c r="M26" s="14" t="s">
        <v>75</v>
      </c>
      <c r="N26" s="239"/>
      <c r="O26" s="112" t="s">
        <v>66</v>
      </c>
      <c r="P26" s="215" t="s">
        <v>51</v>
      </c>
      <c r="Q26" s="132"/>
      <c r="R26" s="239"/>
      <c r="S26" s="112" t="s">
        <v>56</v>
      </c>
      <c r="T26" s="220"/>
      <c r="U26" s="19" t="s">
        <v>83</v>
      </c>
      <c r="V26" s="302"/>
      <c r="W26" s="1"/>
      <c r="X26" s="1"/>
      <c r="Y26" s="1"/>
      <c r="Z26" s="1"/>
      <c r="AA26" s="1"/>
    </row>
    <row r="27" spans="2:32" ht="13.5" customHeight="1" x14ac:dyDescent="0.2">
      <c r="B27" s="57">
        <v>0.3</v>
      </c>
      <c r="C27" s="55">
        <f>K19+B27</f>
        <v>28.299999999999997</v>
      </c>
      <c r="D27" s="103">
        <v>1.9</v>
      </c>
      <c r="E27" s="104">
        <f>C27+D27</f>
        <v>30.199999999999996</v>
      </c>
      <c r="F27" s="56">
        <v>2.1</v>
      </c>
      <c r="G27" s="55">
        <f>E27+F27</f>
        <v>32.299999999999997</v>
      </c>
      <c r="H27" s="103">
        <v>1.6</v>
      </c>
      <c r="I27" s="104">
        <f>G27+H27</f>
        <v>33.9</v>
      </c>
      <c r="J27" s="292">
        <v>1.7</v>
      </c>
      <c r="K27" s="64">
        <f>I27+J27</f>
        <v>35.6</v>
      </c>
      <c r="L27" s="57">
        <v>11.9</v>
      </c>
      <c r="M27" s="55">
        <f>U19+L27</f>
        <v>262.2</v>
      </c>
      <c r="N27" s="128">
        <v>3.7</v>
      </c>
      <c r="O27" s="104">
        <f>M27+N27</f>
        <v>265.89999999999998</v>
      </c>
      <c r="P27" s="56">
        <v>3.2</v>
      </c>
      <c r="Q27" s="79">
        <f>O27+P27</f>
        <v>269.09999999999997</v>
      </c>
      <c r="R27" s="103">
        <v>0.9</v>
      </c>
      <c r="S27" s="104">
        <f>Q27+R27</f>
        <v>269.99999999999994</v>
      </c>
      <c r="T27" s="56">
        <v>2.5</v>
      </c>
      <c r="U27" s="59">
        <f>S27+T27</f>
        <v>272.49999999999994</v>
      </c>
      <c r="W27" s="1"/>
      <c r="X27" s="1"/>
      <c r="Y27" s="1"/>
      <c r="Z27" s="1"/>
      <c r="AA27" s="1"/>
    </row>
    <row r="28" spans="2:32" ht="13.5" customHeight="1" x14ac:dyDescent="0.2">
      <c r="B28" s="244"/>
      <c r="C28" s="69">
        <f>C27/15/24+$Y$4</f>
        <v>44289.245277777773</v>
      </c>
      <c r="D28" s="242"/>
      <c r="E28" s="105">
        <f>E27/15/24+$Y$4</f>
        <v>44289.250555555554</v>
      </c>
      <c r="F28" s="237"/>
      <c r="G28" s="70">
        <f>G27/15/24+$Y$4</f>
        <v>44289.256388888884</v>
      </c>
      <c r="H28" s="242"/>
      <c r="I28" s="105">
        <f>I27/15/24+$Y$4</f>
        <v>44289.260833333334</v>
      </c>
      <c r="J28" s="142"/>
      <c r="K28" s="65">
        <f>K27/15/24+$D$2</f>
        <v>44289.265555555554</v>
      </c>
      <c r="L28" s="244"/>
      <c r="M28" s="69">
        <f>M27/15/24+$D$2</f>
        <v>44289.894999999997</v>
      </c>
      <c r="N28" s="242"/>
      <c r="O28" s="105">
        <f>O27/15/24+$D$2</f>
        <v>44289.905277777776</v>
      </c>
      <c r="P28" s="237"/>
      <c r="Q28" s="69">
        <f>Q27/15/24+$D$2</f>
        <v>44289.914166666662</v>
      </c>
      <c r="R28" s="125"/>
      <c r="S28" s="105">
        <f>S27/15/24+$D$2</f>
        <v>44289.916666666664</v>
      </c>
      <c r="T28" s="4"/>
      <c r="U28" s="65">
        <f>U27/15/24+$D$2</f>
        <v>44289.923611111109</v>
      </c>
      <c r="W28" s="1"/>
      <c r="X28" s="1"/>
      <c r="Y28" s="1"/>
      <c r="Z28" s="1"/>
      <c r="AA28" s="1"/>
    </row>
    <row r="29" spans="2:32" ht="13.5" customHeight="1" x14ac:dyDescent="0.2">
      <c r="B29" s="235"/>
      <c r="C29" s="226">
        <v>10</v>
      </c>
      <c r="D29" s="242"/>
      <c r="E29" s="225">
        <v>10</v>
      </c>
      <c r="F29" s="237"/>
      <c r="G29" s="226">
        <v>27</v>
      </c>
      <c r="H29" s="242"/>
      <c r="I29" s="225">
        <v>32</v>
      </c>
      <c r="J29" s="71"/>
      <c r="K29" s="223">
        <v>46</v>
      </c>
      <c r="L29" s="244"/>
      <c r="M29" s="226">
        <v>46</v>
      </c>
      <c r="N29" s="242"/>
      <c r="O29" s="225">
        <v>42</v>
      </c>
      <c r="P29" s="237"/>
      <c r="Q29" s="226">
        <v>32</v>
      </c>
      <c r="R29" s="134"/>
      <c r="S29" s="225">
        <v>36</v>
      </c>
      <c r="T29" s="240"/>
      <c r="U29" s="223">
        <v>24</v>
      </c>
    </row>
    <row r="30" spans="2:32" ht="13.5" customHeight="1" x14ac:dyDescent="0.2">
      <c r="B30" s="67"/>
      <c r="C30" s="3"/>
      <c r="D30" s="242"/>
      <c r="E30" s="243"/>
      <c r="F30" s="237"/>
      <c r="G30" s="237"/>
      <c r="H30" s="242"/>
      <c r="I30" s="243"/>
      <c r="J30" s="71"/>
      <c r="K30" s="84"/>
      <c r="L30" s="167"/>
      <c r="M30" s="238"/>
      <c r="N30" s="125"/>
      <c r="O30" s="115"/>
      <c r="P30" s="237"/>
      <c r="Q30" s="237"/>
      <c r="R30" s="106"/>
      <c r="S30" s="117"/>
      <c r="T30" s="1"/>
      <c r="U30" s="11"/>
      <c r="Y30" s="1"/>
      <c r="Z30" s="1"/>
      <c r="AA30" s="1"/>
      <c r="AB30" s="1"/>
    </row>
    <row r="31" spans="2:32" ht="13.5" customHeight="1" x14ac:dyDescent="0.2">
      <c r="B31" s="67" t="s">
        <v>3</v>
      </c>
      <c r="C31" s="3" t="s">
        <v>1</v>
      </c>
      <c r="D31" s="242" t="s">
        <v>1</v>
      </c>
      <c r="E31" s="243"/>
      <c r="F31" s="237" t="s">
        <v>1</v>
      </c>
      <c r="G31" s="237"/>
      <c r="H31" s="242"/>
      <c r="I31" s="243"/>
      <c r="J31" s="71" t="s">
        <v>82</v>
      </c>
      <c r="K31" s="84"/>
      <c r="L31" s="167"/>
      <c r="M31" s="238"/>
      <c r="N31" s="125"/>
      <c r="O31" s="115"/>
      <c r="P31" s="237"/>
      <c r="Q31" s="237"/>
      <c r="R31" s="106"/>
      <c r="S31" s="117"/>
      <c r="T31" s="1"/>
      <c r="U31" s="11"/>
      <c r="X31" s="2"/>
      <c r="Y31" s="1"/>
      <c r="Z31" s="1"/>
      <c r="AA31" s="1"/>
      <c r="AB31" s="1"/>
      <c r="AC31" s="1"/>
      <c r="AD31" s="1"/>
    </row>
    <row r="32" spans="2:32" ht="13.5" customHeight="1" x14ac:dyDescent="0.2">
      <c r="B32" s="18"/>
      <c r="C32" s="3" t="s">
        <v>1</v>
      </c>
      <c r="D32" s="242"/>
      <c r="E32" s="243"/>
      <c r="F32" s="237"/>
      <c r="G32" s="237"/>
      <c r="H32" s="242"/>
      <c r="I32" s="243"/>
      <c r="J32" s="71"/>
      <c r="K32" s="84"/>
      <c r="L32" s="244"/>
      <c r="M32" s="237"/>
      <c r="N32" s="125"/>
      <c r="O32" s="115"/>
      <c r="P32" s="237"/>
      <c r="Q32" s="237"/>
      <c r="R32" s="127"/>
      <c r="S32" s="118"/>
      <c r="T32" s="3"/>
      <c r="U32" s="257"/>
      <c r="X32" s="231"/>
      <c r="Y32" s="231"/>
      <c r="Z32" s="26"/>
      <c r="AA32" s="231"/>
      <c r="AB32" s="2"/>
      <c r="AC32" s="1"/>
      <c r="AD32" s="1"/>
      <c r="AF32" s="231"/>
    </row>
    <row r="33" spans="2:45" ht="13.5" customHeight="1" thickBot="1" x14ac:dyDescent="0.25">
      <c r="B33" s="17"/>
      <c r="C33" s="6"/>
      <c r="D33" s="122"/>
      <c r="E33" s="113"/>
      <c r="F33" s="7"/>
      <c r="G33" s="6"/>
      <c r="H33" s="154"/>
      <c r="I33" s="113"/>
      <c r="J33" s="72"/>
      <c r="K33" s="85"/>
      <c r="L33" s="54"/>
      <c r="M33" s="6"/>
      <c r="N33" s="122"/>
      <c r="O33" s="113"/>
      <c r="P33" s="7"/>
      <c r="Q33" s="6"/>
      <c r="R33" s="108"/>
      <c r="S33" s="119"/>
      <c r="T33" s="182"/>
      <c r="U33" s="258"/>
      <c r="X33" s="25"/>
      <c r="Y33" s="309"/>
      <c r="Z33" s="309"/>
      <c r="AA33" s="1"/>
      <c r="AB33" s="10"/>
      <c r="AC33" s="231"/>
      <c r="AD33" s="2"/>
      <c r="AE33" s="231"/>
      <c r="AF33" s="231"/>
    </row>
    <row r="34" spans="2:45" ht="13.5" customHeight="1" x14ac:dyDescent="0.2">
      <c r="B34" s="249"/>
      <c r="C34" s="14"/>
      <c r="D34" s="239" t="s">
        <v>73</v>
      </c>
      <c r="E34" s="274"/>
      <c r="F34" s="215"/>
      <c r="G34" s="14"/>
      <c r="H34" s="282" t="s">
        <v>48</v>
      </c>
      <c r="I34" s="105"/>
      <c r="J34" s="215"/>
      <c r="K34" s="20" t="s">
        <v>29</v>
      </c>
      <c r="L34" s="171"/>
      <c r="M34" s="14" t="s">
        <v>52</v>
      </c>
      <c r="N34" s="239"/>
      <c r="O34" s="112" t="s">
        <v>14</v>
      </c>
      <c r="P34" s="322" t="s">
        <v>67</v>
      </c>
      <c r="Q34" s="322"/>
      <c r="R34" s="323" t="s">
        <v>58</v>
      </c>
      <c r="S34" s="324"/>
      <c r="T34" s="238"/>
      <c r="U34" s="259"/>
      <c r="X34" s="230"/>
      <c r="Z34" s="3"/>
      <c r="AA34" s="16"/>
      <c r="AB34" s="3"/>
      <c r="AC34" s="310"/>
      <c r="AD34" s="310"/>
      <c r="AE34" s="231"/>
      <c r="AF34" s="231"/>
    </row>
    <row r="35" spans="2:45" ht="13.5" customHeight="1" x14ac:dyDescent="0.2">
      <c r="B35" s="250">
        <v>0.8</v>
      </c>
      <c r="C35" s="245">
        <f>K27+B35</f>
        <v>36.4</v>
      </c>
      <c r="D35" s="137">
        <v>0.4</v>
      </c>
      <c r="E35" s="120">
        <f>C35+D35</f>
        <v>36.799999999999997</v>
      </c>
      <c r="F35" s="81">
        <v>7.3</v>
      </c>
      <c r="G35" s="79">
        <f>E35+F35</f>
        <v>44.099999999999994</v>
      </c>
      <c r="H35" s="126">
        <v>9.4</v>
      </c>
      <c r="I35" s="120">
        <f>G35+H35</f>
        <v>53.499999999999993</v>
      </c>
      <c r="J35" s="81">
        <v>2.4</v>
      </c>
      <c r="K35" s="80">
        <f>I35+J35</f>
        <v>55.899999999999991</v>
      </c>
      <c r="L35" s="57">
        <v>0.8</v>
      </c>
      <c r="M35" s="55">
        <f>U27+L35</f>
        <v>273.29999999999995</v>
      </c>
      <c r="N35" s="103">
        <v>1.3</v>
      </c>
      <c r="O35" s="104">
        <f>M35+N35</f>
        <v>274.59999999999997</v>
      </c>
      <c r="P35" s="158">
        <f>0.2+1.8</f>
        <v>2</v>
      </c>
      <c r="Q35" s="159">
        <f>O35+P35</f>
        <v>276.59999999999997</v>
      </c>
      <c r="R35" s="172">
        <v>2</v>
      </c>
      <c r="S35" s="173">
        <f>Q35+R35</f>
        <v>278.59999999999997</v>
      </c>
      <c r="T35" s="187">
        <v>0.7</v>
      </c>
      <c r="U35" s="59">
        <f>S35+T35</f>
        <v>279.29999999999995</v>
      </c>
      <c r="Z35" s="231"/>
      <c r="AA35" s="1"/>
      <c r="AB35" s="231"/>
      <c r="AC35" s="231"/>
      <c r="AD35" s="231"/>
      <c r="AE35" s="231"/>
      <c r="AF35" s="231"/>
    </row>
    <row r="36" spans="2:45" ht="13.5" customHeight="1" x14ac:dyDescent="0.2">
      <c r="B36" s="251"/>
      <c r="C36" s="69">
        <f>C35/15/24+$D$2</f>
        <v>44289.267777777779</v>
      </c>
      <c r="D36" s="242"/>
      <c r="E36" s="105">
        <f>E35/15/24+$D$2</f>
        <v>44289.268888888888</v>
      </c>
      <c r="F36" s="237"/>
      <c r="G36" s="69">
        <f>G35/15/24+$D$2</f>
        <v>44289.289166666662</v>
      </c>
      <c r="H36" s="242"/>
      <c r="I36" s="105">
        <f>I35/15/24+$Y$4</f>
        <v>44289.315277777772</v>
      </c>
      <c r="J36" s="1"/>
      <c r="K36" s="65">
        <f>K35/15/24+$D$2</f>
        <v>44289.32194444444</v>
      </c>
      <c r="L36" s="244"/>
      <c r="M36" s="69">
        <f>M35/15/24+$D$2</f>
        <v>44289.925833333327</v>
      </c>
      <c r="N36" s="134"/>
      <c r="O36" s="105">
        <f>O35/15/24+$D$2</f>
        <v>44289.929444444439</v>
      </c>
      <c r="P36" s="1"/>
      <c r="Q36" s="69">
        <f>Q35/15/24+$D$2</f>
        <v>44289.934999999998</v>
      </c>
      <c r="R36" s="209">
        <f>X9-S35</f>
        <v>25.200000000000045</v>
      </c>
      <c r="S36" s="211">
        <f>S35/15/24+$D$2</f>
        <v>44289.94055555555</v>
      </c>
      <c r="T36" s="237"/>
      <c r="U36" s="65">
        <f>U35/15/24+$D$2</f>
        <v>44289.942499999997</v>
      </c>
      <c r="Z36" s="3"/>
      <c r="AA36" s="1"/>
      <c r="AB36" s="3"/>
      <c r="AC36" s="231"/>
      <c r="AD36" s="231"/>
      <c r="AE36" s="231"/>
      <c r="AF36" s="231"/>
      <c r="AG36" s="231"/>
      <c r="AH36" s="1"/>
      <c r="AI36" s="1"/>
      <c r="AJ36" s="1"/>
      <c r="AK36" s="1"/>
      <c r="AL36" s="1"/>
      <c r="AM36" s="1"/>
    </row>
    <row r="37" spans="2:45" ht="13.5" customHeight="1" x14ac:dyDescent="0.2">
      <c r="B37" s="252"/>
      <c r="C37" s="226">
        <v>54</v>
      </c>
      <c r="D37" s="242"/>
      <c r="E37" s="225">
        <v>71</v>
      </c>
      <c r="F37" s="237"/>
      <c r="G37" s="237"/>
      <c r="H37" s="242"/>
      <c r="I37" s="140"/>
      <c r="J37" s="1"/>
      <c r="K37" s="180"/>
      <c r="L37" s="244"/>
      <c r="M37" s="226">
        <v>26</v>
      </c>
      <c r="N37" s="134"/>
      <c r="O37" s="225">
        <v>26</v>
      </c>
      <c r="P37" s="1"/>
      <c r="Q37" s="226">
        <v>32</v>
      </c>
      <c r="R37" s="135"/>
      <c r="S37" s="225">
        <v>14</v>
      </c>
      <c r="T37" s="1"/>
      <c r="U37" s="223">
        <v>15</v>
      </c>
      <c r="Y37" s="233" t="s">
        <v>84</v>
      </c>
      <c r="Z37" s="3"/>
      <c r="AA37" s="1"/>
      <c r="AB37" s="3"/>
      <c r="AC37" s="231"/>
      <c r="AD37" s="231"/>
      <c r="AE37" s="231"/>
      <c r="AF37" s="2"/>
      <c r="AG37" s="231"/>
      <c r="AH37" s="1"/>
      <c r="AI37" s="1"/>
      <c r="AJ37" s="1"/>
      <c r="AK37" s="1"/>
      <c r="AL37" s="1"/>
      <c r="AM37" s="1"/>
    </row>
    <row r="38" spans="2:45" ht="13.5" customHeight="1" x14ac:dyDescent="0.2">
      <c r="B38" s="252"/>
      <c r="C38" s="71"/>
      <c r="D38" s="242"/>
      <c r="E38" s="116"/>
      <c r="F38" s="3"/>
      <c r="G38" s="237"/>
      <c r="H38" s="242"/>
      <c r="I38" s="243"/>
      <c r="J38" s="1"/>
      <c r="K38" s="193"/>
      <c r="L38" s="188"/>
      <c r="M38" s="4"/>
      <c r="N38" s="134"/>
      <c r="O38" s="117"/>
      <c r="P38" s="1"/>
      <c r="Q38" s="12"/>
      <c r="R38" s="135"/>
      <c r="S38" s="174"/>
      <c r="T38" s="237"/>
      <c r="U38" s="11"/>
      <c r="Z38" s="3"/>
      <c r="AA38" s="1"/>
      <c r="AB38" s="3"/>
      <c r="AC38" s="231"/>
      <c r="AD38" s="231"/>
      <c r="AE38" s="231"/>
      <c r="AF38" s="2"/>
      <c r="AG38" s="231"/>
      <c r="AH38" s="1"/>
      <c r="AI38" s="1"/>
      <c r="AJ38" s="1"/>
      <c r="AK38" s="1"/>
      <c r="AL38" s="1"/>
      <c r="AM38" s="1"/>
    </row>
    <row r="39" spans="2:45" ht="13.5" customHeight="1" x14ac:dyDescent="0.2">
      <c r="B39" s="252"/>
      <c r="C39" s="71"/>
      <c r="D39" s="242"/>
      <c r="E39" s="116"/>
      <c r="F39" s="237"/>
      <c r="G39" s="237"/>
      <c r="H39" s="123"/>
      <c r="I39" s="116"/>
      <c r="J39" s="1"/>
      <c r="K39" s="131"/>
      <c r="L39" s="188"/>
      <c r="M39" s="4"/>
      <c r="N39" s="106"/>
      <c r="O39" s="115"/>
      <c r="P39" s="1"/>
      <c r="Q39" s="3"/>
      <c r="R39" s="135"/>
      <c r="S39" s="174"/>
      <c r="T39" s="237" t="s">
        <v>1</v>
      </c>
      <c r="U39" s="131"/>
      <c r="Z39" s="2"/>
      <c r="AA39" s="9"/>
      <c r="AB39" s="2"/>
      <c r="AC39" s="231"/>
      <c r="AD39" s="231"/>
      <c r="AE39" s="231"/>
      <c r="AF39" s="228"/>
      <c r="AG39" s="231"/>
      <c r="AH39" s="1"/>
      <c r="AI39" s="1"/>
      <c r="AJ39" s="1"/>
      <c r="AK39" s="1"/>
      <c r="AL39" s="1"/>
      <c r="AM39" s="1"/>
    </row>
    <row r="40" spans="2:45" ht="13.5" customHeight="1" x14ac:dyDescent="0.2">
      <c r="B40" s="252"/>
      <c r="C40" s="71"/>
      <c r="D40" s="242"/>
      <c r="E40" s="243"/>
      <c r="F40" s="238"/>
      <c r="G40" s="237"/>
      <c r="H40" s="242"/>
      <c r="I40" s="243"/>
      <c r="J40" s="1"/>
      <c r="K40" s="11"/>
      <c r="L40" s="188"/>
      <c r="M40" s="4"/>
      <c r="N40" s="106"/>
      <c r="O40" s="117"/>
      <c r="P40" s="1"/>
      <c r="Q40" s="3"/>
      <c r="R40" s="135"/>
      <c r="S40" s="174"/>
      <c r="T40" s="237"/>
      <c r="U40" s="131"/>
      <c r="Z40" s="231"/>
      <c r="AA40" s="2"/>
      <c r="AB40" s="129"/>
      <c r="AC40" s="9"/>
      <c r="AD40" s="2"/>
      <c r="AE40" s="9"/>
      <c r="AF40" s="231"/>
      <c r="AG40" s="231"/>
      <c r="AH40" s="1"/>
      <c r="AI40" s="1"/>
      <c r="AJ40" s="1"/>
      <c r="AK40" s="1"/>
      <c r="AL40" s="1"/>
      <c r="AM40" s="1"/>
    </row>
    <row r="41" spans="2:45" ht="13.5" customHeight="1" thickBot="1" x14ac:dyDescent="0.25">
      <c r="B41" s="253"/>
      <c r="C41" s="246"/>
      <c r="D41" s="124"/>
      <c r="E41" s="107"/>
      <c r="F41" s="7"/>
      <c r="G41" s="6"/>
      <c r="H41" s="122"/>
      <c r="I41" s="113"/>
      <c r="J41" s="7"/>
      <c r="K41" s="8"/>
      <c r="L41" s="17"/>
      <c r="M41" s="6"/>
      <c r="N41" s="122"/>
      <c r="O41" s="113"/>
      <c r="P41" s="7"/>
      <c r="Q41" s="2"/>
      <c r="R41" s="136"/>
      <c r="S41" s="175"/>
      <c r="T41" s="7"/>
      <c r="U41" s="8"/>
      <c r="Z41" s="86"/>
      <c r="AA41" s="21"/>
      <c r="AB41" s="231"/>
      <c r="AC41" s="231"/>
      <c r="AD41" s="2"/>
      <c r="AE41" s="231"/>
      <c r="AF41" s="4"/>
      <c r="AG41" s="2"/>
      <c r="AH41" s="1"/>
      <c r="AI41" s="1"/>
      <c r="AJ41" s="1"/>
      <c r="AK41" s="1"/>
      <c r="AL41" s="1"/>
      <c r="AM41" s="1"/>
    </row>
    <row r="42" spans="2:45" ht="13.5" customHeight="1" x14ac:dyDescent="0.2">
      <c r="B42" s="171" t="s">
        <v>54</v>
      </c>
      <c r="C42" s="14"/>
      <c r="D42" s="239"/>
      <c r="E42" s="112" t="s">
        <v>33</v>
      </c>
      <c r="F42" s="215" t="s">
        <v>37</v>
      </c>
      <c r="G42" s="14"/>
      <c r="H42" s="325">
        <f>$AC$5</f>
        <v>78.5</v>
      </c>
      <c r="I42" s="326"/>
      <c r="J42" s="215"/>
      <c r="K42" s="20" t="s">
        <v>30</v>
      </c>
      <c r="L42" s="167"/>
      <c r="M42" s="14"/>
      <c r="N42" s="163"/>
      <c r="O42" s="267" t="s">
        <v>70</v>
      </c>
      <c r="P42" s="215"/>
      <c r="Q42" s="15" t="s">
        <v>10</v>
      </c>
      <c r="R42" s="239"/>
      <c r="S42" s="176" t="s">
        <v>9</v>
      </c>
      <c r="T42" s="215"/>
      <c r="U42" s="19"/>
      <c r="Y42" s="3"/>
      <c r="Z42" s="309"/>
      <c r="AA42" s="309"/>
      <c r="AB42" s="232"/>
      <c r="AC42" s="129"/>
      <c r="AD42" s="129"/>
      <c r="AE42" s="4"/>
      <c r="AF42" s="4"/>
      <c r="AG42" s="231"/>
      <c r="AH42" s="2"/>
      <c r="AI42" s="231"/>
      <c r="AJ42" s="2"/>
      <c r="AK42" s="2"/>
      <c r="AL42" s="1"/>
      <c r="AM42" s="1"/>
      <c r="AN42" s="1"/>
      <c r="AO42" s="1"/>
      <c r="AP42" s="1"/>
      <c r="AQ42" s="1"/>
    </row>
    <row r="43" spans="2:45" ht="13.5" customHeight="1" x14ac:dyDescent="0.2">
      <c r="B43" s="78">
        <v>12.6</v>
      </c>
      <c r="C43" s="79">
        <f>K35+B43</f>
        <v>68.499999999999986</v>
      </c>
      <c r="D43" s="126">
        <v>5.3</v>
      </c>
      <c r="E43" s="120">
        <f>C43+D43</f>
        <v>73.799999999999983</v>
      </c>
      <c r="F43" s="83">
        <v>7.5</v>
      </c>
      <c r="G43" s="79">
        <f>E43+F43</f>
        <v>81.299999999999983</v>
      </c>
      <c r="H43" s="283">
        <v>1</v>
      </c>
      <c r="I43" s="120">
        <f>G43+H43</f>
        <v>82.299999999999983</v>
      </c>
      <c r="J43" s="83">
        <v>10</v>
      </c>
      <c r="K43" s="80">
        <f>I43+J43</f>
        <v>92.299999999999983</v>
      </c>
      <c r="L43" s="178">
        <v>2.7</v>
      </c>
      <c r="M43" s="159">
        <f>U35+L43</f>
        <v>281.99999999999994</v>
      </c>
      <c r="N43" s="162">
        <v>0.4</v>
      </c>
      <c r="O43" s="161">
        <f>M43+N43</f>
        <v>282.39999999999992</v>
      </c>
      <c r="P43" s="56">
        <v>1.2</v>
      </c>
      <c r="Q43" s="55">
        <f>O43+P43</f>
        <v>283.59999999999991</v>
      </c>
      <c r="R43" s="137">
        <v>1.2</v>
      </c>
      <c r="S43" s="120">
        <f>Q43+R43</f>
        <v>284.7999999999999</v>
      </c>
      <c r="T43" s="81">
        <v>1.3</v>
      </c>
      <c r="U43" s="260">
        <f>S43+T43</f>
        <v>286.09999999999991</v>
      </c>
      <c r="X43" s="1"/>
      <c r="Y43" s="231"/>
      <c r="Z43" s="309"/>
      <c r="AA43" s="309"/>
      <c r="AB43" s="4"/>
      <c r="AC43" s="4"/>
      <c r="AD43" s="231"/>
      <c r="AE43" s="4"/>
      <c r="AF43" s="4"/>
      <c r="AG43" s="309"/>
      <c r="AH43" s="309"/>
      <c r="AI43" s="334"/>
      <c r="AJ43" s="334"/>
      <c r="AK43" s="309"/>
      <c r="AL43" s="309"/>
      <c r="AM43" s="231"/>
      <c r="AN43" s="1"/>
      <c r="AO43" s="1"/>
      <c r="AP43" s="1"/>
      <c r="AQ43" s="1"/>
      <c r="AR43" s="1"/>
      <c r="AS43" s="1"/>
    </row>
    <row r="44" spans="2:45" ht="13.5" customHeight="1" x14ac:dyDescent="0.2">
      <c r="B44" s="18"/>
      <c r="C44" s="69">
        <f>C43/15/24+$D$2</f>
        <v>44289.356944444444</v>
      </c>
      <c r="D44" s="275"/>
      <c r="E44" s="105">
        <f>E43/15/24+$D$2</f>
        <v>44289.371666666666</v>
      </c>
      <c r="F44" s="237"/>
      <c r="G44" s="69">
        <f>G43/15/24+$D$2</f>
        <v>44289.392499999994</v>
      </c>
      <c r="H44" s="284"/>
      <c r="I44" s="105">
        <f>I43/15/24+$D$2</f>
        <v>44289.395277777774</v>
      </c>
      <c r="J44" s="237"/>
      <c r="K44" s="65">
        <f>K43/15/24+$D$2</f>
        <v>44289.423055555555</v>
      </c>
      <c r="L44" s="244"/>
      <c r="M44" s="261">
        <f>M43/15/24+$D$2</f>
        <v>44289.95</v>
      </c>
      <c r="N44" s="125"/>
      <c r="O44" s="105">
        <f>O43/15/24+$D$2</f>
        <v>44289.951111111106</v>
      </c>
      <c r="P44" s="1"/>
      <c r="Q44" s="69">
        <f>Q43/15/24+$D$2</f>
        <v>44289.95444444444</v>
      </c>
      <c r="R44" s="127"/>
      <c r="S44" s="105">
        <f>S43/15/24+$D$2</f>
        <v>44289.957777777774</v>
      </c>
      <c r="T44" s="270"/>
      <c r="U44" s="65">
        <f>U43/15/24+$D$2</f>
        <v>44289.961388888885</v>
      </c>
      <c r="X44" s="5"/>
      <c r="Y44" s="3"/>
      <c r="Z44" s="309"/>
      <c r="AA44" s="309"/>
      <c r="AB44" s="4"/>
      <c r="AC44" s="4"/>
      <c r="AD44" s="231"/>
      <c r="AE44" s="4"/>
      <c r="AF44" s="4"/>
      <c r="AG44" s="231"/>
      <c r="AH44" s="231"/>
      <c r="AI44" s="231"/>
      <c r="AJ44" s="231"/>
      <c r="AK44" s="231"/>
      <c r="AL44" s="1"/>
      <c r="AM44" s="1"/>
      <c r="AN44" s="1"/>
      <c r="AO44" s="1"/>
      <c r="AP44" s="1"/>
      <c r="AQ44" s="1"/>
    </row>
    <row r="45" spans="2:45" ht="13.5" customHeight="1" x14ac:dyDescent="0.2">
      <c r="B45" s="244"/>
      <c r="C45" s="237"/>
      <c r="D45" s="242"/>
      <c r="E45" s="225">
        <v>125</v>
      </c>
      <c r="F45" s="237"/>
      <c r="G45" s="226">
        <v>215</v>
      </c>
      <c r="H45" s="285"/>
      <c r="I45" s="225">
        <v>215</v>
      </c>
      <c r="J45" s="237"/>
      <c r="K45" s="131"/>
      <c r="L45" s="244"/>
      <c r="M45" s="240"/>
      <c r="N45" s="125"/>
      <c r="O45" s="225">
        <v>18</v>
      </c>
      <c r="P45" s="1"/>
      <c r="Q45" s="226">
        <v>12</v>
      </c>
      <c r="R45" s="242"/>
      <c r="S45" s="225">
        <v>13</v>
      </c>
      <c r="T45" s="237"/>
      <c r="U45" s="131"/>
      <c r="X45" s="1"/>
      <c r="Y45" s="3"/>
      <c r="Z45" s="309"/>
      <c r="AA45" s="309"/>
      <c r="AB45" s="4"/>
      <c r="AC45" s="4"/>
      <c r="AD45" s="4"/>
      <c r="AE45" s="4"/>
      <c r="AF45" s="2"/>
      <c r="AG45" s="231"/>
      <c r="AH45" s="231"/>
      <c r="AI45" s="231"/>
      <c r="AJ45" s="231"/>
      <c r="AK45" s="231"/>
      <c r="AL45" s="1"/>
      <c r="AM45" s="1"/>
      <c r="AN45" s="1"/>
      <c r="AO45" s="1"/>
      <c r="AP45" s="1"/>
      <c r="AQ45" s="1"/>
    </row>
    <row r="46" spans="2:45" ht="13.5" customHeight="1" x14ac:dyDescent="0.2">
      <c r="B46" s="244"/>
      <c r="C46" s="237"/>
      <c r="D46" s="242"/>
      <c r="E46" s="243"/>
      <c r="F46" s="237"/>
      <c r="G46" s="237"/>
      <c r="H46" s="286"/>
      <c r="I46" s="287"/>
      <c r="J46" s="237"/>
      <c r="K46" s="131" t="s">
        <v>1</v>
      </c>
      <c r="L46" s="184"/>
      <c r="M46" s="240"/>
      <c r="N46" s="125"/>
      <c r="O46" s="115"/>
      <c r="P46" s="1"/>
      <c r="Q46" s="3"/>
      <c r="R46" s="125"/>
      <c r="S46" s="115"/>
      <c r="T46" s="237"/>
      <c r="U46" s="131"/>
      <c r="X46" s="1"/>
      <c r="Y46" s="3"/>
      <c r="Z46" s="231"/>
      <c r="AA46" s="231"/>
      <c r="AB46" s="4"/>
      <c r="AC46" s="4"/>
      <c r="AD46" s="4"/>
      <c r="AE46" s="4"/>
      <c r="AF46" s="2"/>
      <c r="AG46" s="231"/>
      <c r="AH46" s="231"/>
      <c r="AI46" s="231"/>
      <c r="AJ46" s="231"/>
      <c r="AK46" s="231"/>
      <c r="AL46" s="1"/>
      <c r="AM46" s="1"/>
      <c r="AN46" s="1"/>
      <c r="AO46" s="1"/>
      <c r="AP46" s="1"/>
      <c r="AQ46" s="1"/>
    </row>
    <row r="47" spans="2:45" ht="13.5" customHeight="1" x14ac:dyDescent="0.2">
      <c r="B47" s="244"/>
      <c r="C47" s="237"/>
      <c r="D47" s="242"/>
      <c r="E47" s="116"/>
      <c r="F47" s="237"/>
      <c r="G47" s="237"/>
      <c r="H47" s="286" t="s">
        <v>1</v>
      </c>
      <c r="I47" s="287"/>
      <c r="J47" s="237" t="s">
        <v>1</v>
      </c>
      <c r="K47" s="131"/>
      <c r="L47" s="244"/>
      <c r="M47" s="12"/>
      <c r="N47" s="125"/>
      <c r="O47" s="115"/>
      <c r="P47" s="1"/>
      <c r="Q47" s="3"/>
      <c r="R47" s="125"/>
      <c r="S47" s="115"/>
      <c r="T47" s="4"/>
      <c r="U47" s="131"/>
      <c r="X47" s="1"/>
      <c r="Y47" s="2"/>
      <c r="Z47" s="9"/>
      <c r="AA47" s="2"/>
      <c r="AB47" s="2"/>
      <c r="AC47" s="4"/>
      <c r="AD47" s="4"/>
      <c r="AE47" s="4"/>
      <c r="AF47" s="231"/>
      <c r="AG47" s="231"/>
      <c r="AH47" s="231"/>
      <c r="AI47" s="231"/>
      <c r="AJ47" s="231"/>
      <c r="AK47" s="231"/>
      <c r="AL47" s="1"/>
      <c r="AM47" s="1"/>
      <c r="AN47" s="1"/>
      <c r="AO47" s="1"/>
      <c r="AP47" s="1"/>
      <c r="AQ47" s="1"/>
    </row>
    <row r="48" spans="2:45" ht="13.5" customHeight="1" x14ac:dyDescent="0.2">
      <c r="B48" s="244"/>
      <c r="C48" s="237"/>
      <c r="D48" s="242"/>
      <c r="E48" s="243"/>
      <c r="F48" s="237"/>
      <c r="G48" s="237"/>
      <c r="H48" s="286"/>
      <c r="I48" s="287"/>
      <c r="J48" s="238"/>
      <c r="K48" s="131"/>
      <c r="L48" s="18"/>
      <c r="M48" s="3"/>
      <c r="N48" s="125"/>
      <c r="O48" s="115"/>
      <c r="P48" s="1"/>
      <c r="Q48" s="3"/>
      <c r="R48" s="125"/>
      <c r="S48" s="168"/>
      <c r="T48" s="237"/>
      <c r="U48" s="75"/>
      <c r="X48" s="9"/>
      <c r="Y48" s="2"/>
      <c r="Z48" s="231"/>
      <c r="AA48" s="2"/>
      <c r="AB48" s="231"/>
      <c r="AC48" s="9"/>
      <c r="AD48" s="2"/>
      <c r="AE48" s="9"/>
      <c r="AF48" s="231"/>
      <c r="AG48" s="231"/>
      <c r="AH48" s="231"/>
      <c r="AI48" s="231"/>
      <c r="AJ48" s="231"/>
      <c r="AK48" s="231"/>
      <c r="AL48" s="1"/>
      <c r="AM48" s="1"/>
      <c r="AN48" s="1"/>
      <c r="AO48" s="1"/>
      <c r="AP48" s="1"/>
      <c r="AQ48" s="1"/>
    </row>
    <row r="49" spans="2:47" ht="13.5" customHeight="1" thickBot="1" x14ac:dyDescent="0.25">
      <c r="B49" s="17"/>
      <c r="C49" s="6"/>
      <c r="D49" s="122"/>
      <c r="E49" s="113"/>
      <c r="F49" s="7"/>
      <c r="G49" s="6"/>
      <c r="H49" s="135"/>
      <c r="I49" s="288"/>
      <c r="J49" s="278"/>
      <c r="K49" s="8"/>
      <c r="L49" s="17"/>
      <c r="M49" s="6"/>
      <c r="N49" s="122"/>
      <c r="O49" s="268"/>
      <c r="P49" s="7"/>
      <c r="Q49" s="6"/>
      <c r="R49" s="122"/>
      <c r="S49" s="113"/>
      <c r="T49" s="7"/>
      <c r="U49" s="8"/>
      <c r="X49" s="231"/>
      <c r="Y49" s="21"/>
      <c r="Z49" s="32"/>
      <c r="AA49" s="21"/>
      <c r="AB49" s="86"/>
      <c r="AC49" s="2"/>
      <c r="AD49" s="231"/>
      <c r="AE49" s="231"/>
      <c r="AF49" s="231"/>
      <c r="AG49" s="9"/>
      <c r="AH49" s="2"/>
      <c r="AI49" s="9"/>
      <c r="AJ49" s="2"/>
      <c r="AK49" s="2"/>
      <c r="AL49" s="1"/>
      <c r="AM49" s="1"/>
      <c r="AN49" s="1"/>
      <c r="AO49" s="1"/>
      <c r="AP49" s="1"/>
      <c r="AQ49" s="1"/>
    </row>
    <row r="50" spans="2:47" ht="13.5" customHeight="1" x14ac:dyDescent="0.2">
      <c r="B50" s="327" t="s">
        <v>38</v>
      </c>
      <c r="C50" s="328"/>
      <c r="D50" s="329" t="s">
        <v>76</v>
      </c>
      <c r="E50" s="330"/>
      <c r="F50" s="272"/>
      <c r="G50" s="69">
        <f>G51/15/24+$D$2</f>
        <v>44289.458888888883</v>
      </c>
      <c r="H50" s="239" t="s">
        <v>55</v>
      </c>
      <c r="I50" s="112"/>
      <c r="J50" s="13" t="s">
        <v>39</v>
      </c>
      <c r="K50" s="20"/>
      <c r="L50" s="171" t="s">
        <v>44</v>
      </c>
      <c r="M50" s="262"/>
      <c r="N50" s="242" t="s">
        <v>45</v>
      </c>
      <c r="O50" s="102"/>
      <c r="P50" s="331" t="s">
        <v>46</v>
      </c>
      <c r="Q50" s="331"/>
      <c r="R50" s="101"/>
      <c r="S50" s="102" t="s">
        <v>8</v>
      </c>
      <c r="T50" s="215"/>
      <c r="U50" s="19" t="s">
        <v>7</v>
      </c>
      <c r="X50" s="87"/>
      <c r="Y50" s="21"/>
      <c r="Z50" s="1"/>
      <c r="AA50" s="3"/>
      <c r="AB50" s="231"/>
      <c r="AC50" s="21"/>
      <c r="AD50" s="231"/>
      <c r="AE50" s="231"/>
      <c r="AF50" s="231"/>
      <c r="AG50" s="231"/>
      <c r="AH50" s="2"/>
      <c r="AI50" s="231"/>
      <c r="AJ50" s="2"/>
      <c r="AK50" s="231"/>
      <c r="AL50" s="2"/>
      <c r="AM50" s="231"/>
      <c r="AN50" s="2"/>
      <c r="AO50" s="2"/>
      <c r="AP50" s="1"/>
      <c r="AQ50" s="1"/>
      <c r="AR50" s="1"/>
      <c r="AS50" s="1"/>
      <c r="AT50" s="1"/>
      <c r="AU50" s="1"/>
    </row>
    <row r="51" spans="2:47" ht="13.5" customHeight="1" x14ac:dyDescent="0.2">
      <c r="B51" s="195">
        <v>4.9000000000000004</v>
      </c>
      <c r="C51" s="79">
        <f>K43+B51</f>
        <v>97.199999999999989</v>
      </c>
      <c r="D51" s="137">
        <v>3.7</v>
      </c>
      <c r="E51" s="120">
        <f>C51+D51</f>
        <v>100.89999999999999</v>
      </c>
      <c r="F51" s="100">
        <v>4.3</v>
      </c>
      <c r="G51" s="245">
        <f>E51+F51</f>
        <v>105.19999999999999</v>
      </c>
      <c r="H51" s="103">
        <v>6.6</v>
      </c>
      <c r="I51" s="104">
        <f>G51+H51</f>
        <v>111.79999999999998</v>
      </c>
      <c r="J51" s="56">
        <v>1.4</v>
      </c>
      <c r="K51" s="59">
        <f>I51+J51</f>
        <v>113.19999999999999</v>
      </c>
      <c r="L51" s="195">
        <v>1.1000000000000001</v>
      </c>
      <c r="M51" s="121">
        <f>U43+L51</f>
        <v>287.19999999999993</v>
      </c>
      <c r="N51" s="126">
        <v>1.8</v>
      </c>
      <c r="O51" s="120">
        <f>M51+N51</f>
        <v>288.99999999999994</v>
      </c>
      <c r="P51" s="83">
        <v>5.6</v>
      </c>
      <c r="Q51" s="79">
        <f>O51+P51</f>
        <v>294.59999999999997</v>
      </c>
      <c r="R51" s="128">
        <v>0.5</v>
      </c>
      <c r="S51" s="120">
        <f>Q51+R51</f>
        <v>295.09999999999997</v>
      </c>
      <c r="T51" s="83">
        <v>1.1000000000000001</v>
      </c>
      <c r="U51" s="59">
        <f>S51+T51</f>
        <v>296.2</v>
      </c>
      <c r="X51" s="32"/>
      <c r="Y51" s="21"/>
      <c r="Z51" s="4"/>
      <c r="AA51" s="4"/>
      <c r="AB51" s="231"/>
      <c r="AC51" s="231"/>
      <c r="AD51" s="231"/>
      <c r="AE51" s="231"/>
      <c r="AF51" s="4"/>
      <c r="AG51" s="1"/>
      <c r="AH51" s="228"/>
      <c r="AI51" s="309"/>
      <c r="AJ51" s="309"/>
      <c r="AK51" s="309"/>
      <c r="AL51" s="309"/>
      <c r="AM51" s="309"/>
      <c r="AN51" s="309"/>
      <c r="AO51" s="231"/>
      <c r="AP51" s="1"/>
      <c r="AQ51" s="1"/>
      <c r="AR51" s="1"/>
      <c r="AS51" s="1"/>
      <c r="AT51" s="1"/>
      <c r="AU51" s="1"/>
    </row>
    <row r="52" spans="2:47" ht="13.5" customHeight="1" x14ac:dyDescent="0.2">
      <c r="B52" s="18"/>
      <c r="C52" s="247">
        <f>C51/15/24+$D$2</f>
        <v>44289.436666666661</v>
      </c>
      <c r="D52" s="242"/>
      <c r="E52" s="105">
        <f>E51/15/24+$D$2</f>
        <v>44289.44694444444</v>
      </c>
      <c r="F52" s="311"/>
      <c r="G52" s="311"/>
      <c r="H52" s="134"/>
      <c r="I52" s="105">
        <f>I51/15/24+$D$2</f>
        <v>44289.477222222216</v>
      </c>
      <c r="J52" s="237"/>
      <c r="K52" s="65">
        <f>K51/15/24+$D$2</f>
        <v>44289.481111111112</v>
      </c>
      <c r="L52" s="244"/>
      <c r="M52" s="69">
        <f>M51/15/24+$D$2</f>
        <v>44289.964444444442</v>
      </c>
      <c r="N52" s="106"/>
      <c r="O52" s="105">
        <f>O51/15/24+$D$2</f>
        <v>44289.969444444439</v>
      </c>
      <c r="P52" s="238"/>
      <c r="Q52" s="69">
        <f>Q51/15/24+$D$2</f>
        <v>44289.985000000001</v>
      </c>
      <c r="R52" s="242"/>
      <c r="S52" s="105">
        <f>S51/15/24+$D$2</f>
        <v>44289.986388888887</v>
      </c>
      <c r="T52" s="237"/>
      <c r="U52" s="65">
        <f>U51/15/24+$D$2</f>
        <v>44289.989444444444</v>
      </c>
      <c r="X52" s="32"/>
      <c r="Y52" s="3"/>
      <c r="Z52" s="4"/>
      <c r="AA52" s="4"/>
      <c r="AB52" s="231"/>
      <c r="AC52" s="231"/>
      <c r="AD52" s="231"/>
      <c r="AE52" s="231"/>
      <c r="AF52" s="4"/>
      <c r="AG52" s="1"/>
      <c r="AH52" s="231"/>
      <c r="AI52" s="231"/>
      <c r="AJ52" s="4"/>
      <c r="AK52" s="231"/>
      <c r="AL52" s="231"/>
      <c r="AM52" s="231"/>
      <c r="AN52" s="231"/>
      <c r="AO52" s="231"/>
      <c r="AP52" s="1"/>
      <c r="AQ52" s="1"/>
      <c r="AR52" s="1"/>
      <c r="AS52" s="1"/>
      <c r="AT52" s="1"/>
      <c r="AU52" s="1"/>
    </row>
    <row r="53" spans="2:47" ht="13.5" customHeight="1" x14ac:dyDescent="0.2">
      <c r="B53" s="244"/>
      <c r="C53" s="237"/>
      <c r="D53" s="242"/>
      <c r="E53" s="243"/>
      <c r="F53" s="273"/>
      <c r="G53" s="277"/>
      <c r="H53" s="106"/>
      <c r="I53" s="225">
        <v>360</v>
      </c>
      <c r="J53" s="3"/>
      <c r="K53" s="223">
        <v>409</v>
      </c>
      <c r="L53" s="244"/>
      <c r="M53" s="226">
        <v>63</v>
      </c>
      <c r="N53" s="164"/>
      <c r="O53" s="225"/>
      <c r="P53" s="16"/>
      <c r="Q53" s="226">
        <v>44</v>
      </c>
      <c r="R53" s="227"/>
      <c r="S53" s="225">
        <v>36</v>
      </c>
      <c r="T53" s="1"/>
      <c r="U53" s="223">
        <v>27</v>
      </c>
      <c r="X53" s="12"/>
      <c r="Y53" s="3"/>
      <c r="Z53" s="4"/>
      <c r="AA53" s="4"/>
      <c r="AB53" s="4"/>
      <c r="AC53" s="231"/>
      <c r="AD53" s="231"/>
      <c r="AE53" s="231"/>
      <c r="AF53" s="2"/>
      <c r="AG53" s="1"/>
      <c r="AH53" s="3"/>
      <c r="AI53" s="231"/>
      <c r="AJ53" s="4"/>
      <c r="AK53" s="231"/>
      <c r="AL53" s="231"/>
      <c r="AM53" s="231"/>
      <c r="AN53" s="231"/>
      <c r="AO53" s="231"/>
      <c r="AP53" s="1"/>
      <c r="AQ53" s="1"/>
      <c r="AR53" s="1"/>
      <c r="AS53" s="1"/>
      <c r="AT53" s="1"/>
      <c r="AU53" s="1"/>
    </row>
    <row r="54" spans="2:47" ht="13.5" customHeight="1" x14ac:dyDescent="0.2">
      <c r="B54" s="244"/>
      <c r="C54" s="237"/>
      <c r="D54" s="242"/>
      <c r="E54" s="243"/>
      <c r="F54" s="71"/>
      <c r="G54" s="71"/>
      <c r="H54" s="289"/>
      <c r="I54" s="117"/>
      <c r="J54" s="3"/>
      <c r="K54" s="11"/>
      <c r="L54" s="244"/>
      <c r="M54" s="237"/>
      <c r="N54" s="106"/>
      <c r="O54" s="117" t="s">
        <v>1</v>
      </c>
      <c r="P54" s="237"/>
      <c r="Q54" s="237"/>
      <c r="R54" s="242"/>
      <c r="S54" s="243"/>
      <c r="T54" s="237"/>
      <c r="U54" s="131"/>
      <c r="X54" s="12"/>
      <c r="Y54" s="3"/>
      <c r="Z54" s="4"/>
      <c r="AA54" s="4"/>
      <c r="AB54" s="4"/>
      <c r="AC54" s="4"/>
      <c r="AD54" s="231"/>
      <c r="AE54" s="4"/>
      <c r="AF54" s="2"/>
      <c r="AG54" s="1"/>
      <c r="AH54" s="3"/>
      <c r="AI54" s="4"/>
      <c r="AJ54" s="4"/>
      <c r="AK54" s="231"/>
      <c r="AL54" s="231"/>
      <c r="AM54" s="231"/>
      <c r="AN54" s="231"/>
      <c r="AO54" s="231"/>
      <c r="AP54" s="1"/>
      <c r="AQ54" s="1"/>
      <c r="AR54" s="1"/>
      <c r="AS54" s="1"/>
      <c r="AT54" s="1"/>
      <c r="AU54" s="1"/>
    </row>
    <row r="55" spans="2:47" ht="13.5" customHeight="1" x14ac:dyDescent="0.2">
      <c r="B55" s="244"/>
      <c r="C55" s="237"/>
      <c r="D55" s="242"/>
      <c r="E55" s="243"/>
      <c r="F55" s="71" t="s">
        <v>1</v>
      </c>
      <c r="G55" s="71"/>
      <c r="H55" s="106"/>
      <c r="I55" s="117"/>
      <c r="J55" s="3"/>
      <c r="K55" s="223"/>
      <c r="L55" s="188"/>
      <c r="M55" s="3"/>
      <c r="N55" s="127"/>
      <c r="O55" s="117" t="s">
        <v>1</v>
      </c>
      <c r="P55" s="237"/>
      <c r="Q55" s="237"/>
      <c r="R55" s="125"/>
      <c r="S55" s="115"/>
      <c r="T55" s="4" t="s">
        <v>1</v>
      </c>
      <c r="U55" s="75"/>
      <c r="X55" s="1"/>
      <c r="Y55" s="231"/>
      <c r="Z55" s="9"/>
      <c r="AA55" s="2"/>
      <c r="AB55" s="9"/>
      <c r="AC55" s="4"/>
      <c r="AD55" s="231"/>
      <c r="AE55" s="4"/>
      <c r="AF55" s="231"/>
      <c r="AG55" s="1"/>
      <c r="AH55" s="3"/>
      <c r="AI55" s="4"/>
      <c r="AJ55" s="4"/>
      <c r="AK55" s="231"/>
      <c r="AL55" s="231"/>
      <c r="AM55" s="231"/>
      <c r="AN55" s="231"/>
      <c r="AO55" s="231"/>
      <c r="AP55" s="1"/>
      <c r="AQ55" s="1"/>
      <c r="AR55" s="1"/>
      <c r="AS55" s="1"/>
      <c r="AT55" s="1"/>
      <c r="AU55" s="1"/>
    </row>
    <row r="56" spans="2:47" ht="13.5" customHeight="1" x14ac:dyDescent="0.2">
      <c r="B56" s="244"/>
      <c r="C56" s="237"/>
      <c r="D56" s="242"/>
      <c r="E56" s="243"/>
      <c r="F56" s="71"/>
      <c r="G56" s="71"/>
      <c r="H56" s="106"/>
      <c r="I56" s="117"/>
      <c r="J56" s="3"/>
      <c r="K56" s="11"/>
      <c r="L56" s="244"/>
      <c r="M56" s="4"/>
      <c r="N56" s="106"/>
      <c r="O56" s="117" t="s">
        <v>1</v>
      </c>
      <c r="P56" s="237"/>
      <c r="Q56" s="237"/>
      <c r="R56" s="125"/>
      <c r="S56" s="115"/>
      <c r="T56" s="4"/>
      <c r="U56" s="75"/>
      <c r="X56" s="3"/>
      <c r="Y56" s="231"/>
      <c r="Z56" s="2"/>
      <c r="AA56" s="231"/>
      <c r="AB56" s="2"/>
      <c r="AC56" s="2"/>
      <c r="AD56" s="9"/>
      <c r="AE56" s="9"/>
      <c r="AF56" s="3"/>
      <c r="AG56" s="1"/>
      <c r="AH56" s="3"/>
      <c r="AI56" s="4"/>
      <c r="AJ56" s="4"/>
      <c r="AK56" s="231"/>
      <c r="AL56" s="231"/>
      <c r="AM56" s="231"/>
      <c r="AN56" s="231"/>
      <c r="AO56" s="231"/>
      <c r="AP56" s="1"/>
      <c r="AQ56" s="1"/>
      <c r="AR56" s="1"/>
      <c r="AS56" s="1"/>
      <c r="AT56" s="1"/>
      <c r="AU56" s="1"/>
    </row>
    <row r="57" spans="2:47" ht="13.5" customHeight="1" thickBot="1" x14ac:dyDescent="0.25">
      <c r="B57" s="17"/>
      <c r="C57" s="6"/>
      <c r="D57" s="122"/>
      <c r="E57" s="113"/>
      <c r="F57" s="72"/>
      <c r="G57" s="246"/>
      <c r="H57" s="122"/>
      <c r="I57" s="113"/>
      <c r="J57" s="6"/>
      <c r="K57" s="8"/>
      <c r="L57" s="17"/>
      <c r="M57" s="6"/>
      <c r="N57" s="122"/>
      <c r="O57" s="113"/>
      <c r="P57" s="7"/>
      <c r="Q57" s="6"/>
      <c r="R57" s="122"/>
      <c r="S57" s="113"/>
      <c r="T57" s="7"/>
      <c r="U57" s="8"/>
      <c r="X57" s="1"/>
      <c r="Y57" s="231"/>
      <c r="Z57" s="231"/>
      <c r="AA57" s="16"/>
      <c r="AB57" s="3"/>
      <c r="AC57" s="231"/>
      <c r="AD57" s="2"/>
      <c r="AE57" s="231"/>
      <c r="AF57" s="231"/>
      <c r="AG57" s="9"/>
      <c r="AH57" s="2"/>
      <c r="AI57" s="9"/>
      <c r="AJ57" s="2"/>
      <c r="AK57" s="9"/>
      <c r="AL57" s="2"/>
      <c r="AM57" s="9"/>
      <c r="AN57" s="2"/>
      <c r="AO57" s="2"/>
      <c r="AP57" s="1"/>
      <c r="AQ57" s="1"/>
      <c r="AR57" s="1"/>
      <c r="AS57" s="1"/>
      <c r="AT57" s="1"/>
      <c r="AU57" s="1"/>
    </row>
    <row r="58" spans="2:47" ht="13.5" customHeight="1" x14ac:dyDescent="0.2">
      <c r="B58" s="244" t="s">
        <v>40</v>
      </c>
      <c r="C58" s="14"/>
      <c r="D58" s="239" t="s">
        <v>49</v>
      </c>
      <c r="E58" s="112"/>
      <c r="F58" s="237" t="s">
        <v>50</v>
      </c>
      <c r="G58" s="2"/>
      <c r="H58" s="242" t="s">
        <v>41</v>
      </c>
      <c r="I58" s="144"/>
      <c r="J58" s="312">
        <f>$AC$6</f>
        <v>67.80000000000004</v>
      </c>
      <c r="K58" s="313"/>
      <c r="L58" s="29" t="s">
        <v>47</v>
      </c>
      <c r="M58" s="15"/>
      <c r="N58" s="314">
        <f>AC9</f>
        <v>1.4000000000000341</v>
      </c>
      <c r="O58" s="315"/>
      <c r="P58" s="101"/>
      <c r="Q58" s="102" t="s">
        <v>69</v>
      </c>
      <c r="R58" s="207"/>
      <c r="S58" s="208"/>
      <c r="V58" s="231"/>
      <c r="X58" s="1"/>
      <c r="Y58" s="231"/>
      <c r="Z58" s="231"/>
      <c r="AA58" s="1"/>
      <c r="AB58" s="3"/>
      <c r="AC58" s="310"/>
      <c r="AD58" s="310"/>
      <c r="AE58" s="231"/>
      <c r="AF58" s="1"/>
      <c r="AG58" s="1"/>
      <c r="AH58" s="1"/>
      <c r="AI58" s="1"/>
      <c r="AJ58" s="1"/>
      <c r="AK58" s="1"/>
    </row>
    <row r="59" spans="2:47" ht="13.5" customHeight="1" x14ac:dyDescent="0.2">
      <c r="B59" s="60">
        <v>1.2</v>
      </c>
      <c r="C59" s="55">
        <f>K51+B59</f>
        <v>114.39999999999999</v>
      </c>
      <c r="D59" s="128">
        <v>12.2</v>
      </c>
      <c r="E59" s="120">
        <f>C59+D59</f>
        <v>126.6</v>
      </c>
      <c r="F59" s="58">
        <v>25</v>
      </c>
      <c r="G59" s="55">
        <f>E59+F59</f>
        <v>151.6</v>
      </c>
      <c r="H59" s="103">
        <v>0.5</v>
      </c>
      <c r="I59" s="104">
        <f>G59+H59</f>
        <v>152.1</v>
      </c>
      <c r="J59" s="279">
        <v>8.6999999999999993</v>
      </c>
      <c r="K59" s="59">
        <f>I59+J59</f>
        <v>160.79999999999998</v>
      </c>
      <c r="L59" s="178">
        <v>3</v>
      </c>
      <c r="M59" s="159">
        <f>U51+L59</f>
        <v>299.2</v>
      </c>
      <c r="N59" s="204">
        <v>4.5999999999999996</v>
      </c>
      <c r="O59" s="192">
        <f>M59+N59</f>
        <v>303.8</v>
      </c>
      <c r="P59" s="103">
        <v>1.1000000000000001</v>
      </c>
      <c r="Q59" s="104">
        <f>O59+P59</f>
        <v>304.90000000000003</v>
      </c>
      <c r="R59" s="109">
        <v>0.3</v>
      </c>
      <c r="S59" s="183">
        <f>Q59+R59</f>
        <v>305.20000000000005</v>
      </c>
      <c r="V59" s="231"/>
      <c r="W59" s="16"/>
      <c r="X59" s="3"/>
      <c r="Y59" s="231"/>
      <c r="Z59" s="231"/>
      <c r="AA59" s="1"/>
      <c r="AB59" s="3"/>
      <c r="AC59" s="231"/>
      <c r="AD59" s="2"/>
      <c r="AE59" s="2"/>
      <c r="AF59" s="1"/>
      <c r="AG59" s="1"/>
      <c r="AH59" s="1"/>
      <c r="AI59" s="1"/>
      <c r="AJ59" s="1"/>
      <c r="AK59" s="1"/>
    </row>
    <row r="60" spans="2:47" ht="13.5" customHeight="1" x14ac:dyDescent="0.2">
      <c r="B60" s="244"/>
      <c r="C60" s="69">
        <f>C59/15/24+$D$2</f>
        <v>44289.484444444439</v>
      </c>
      <c r="D60" s="242"/>
      <c r="E60" s="105">
        <f>E59/15/24+$D$2</f>
        <v>44289.518333333333</v>
      </c>
      <c r="F60" s="237"/>
      <c r="G60" s="69">
        <f>G59/15/24+$D$2</f>
        <v>44289.587777777779</v>
      </c>
      <c r="H60" s="164"/>
      <c r="I60" s="105">
        <f>I59/15/24+$D$2</f>
        <v>44289.589166666665</v>
      </c>
      <c r="J60" s="320">
        <f>$AD$6</f>
        <v>14.983425414673034</v>
      </c>
      <c r="K60" s="321"/>
      <c r="L60" s="255"/>
      <c r="M60" s="68">
        <f>M59/15/24+$D$2</f>
        <v>44289.997777777775</v>
      </c>
      <c r="N60" s="203">
        <f>$Y$9</f>
        <v>44289.541666666664</v>
      </c>
      <c r="O60" s="295">
        <f>$AA$9</f>
        <v>44290</v>
      </c>
      <c r="P60" s="294"/>
      <c r="Q60" s="105">
        <f>Q59/15/24+$D$2</f>
        <v>44290.013611111106</v>
      </c>
      <c r="R60" s="205"/>
      <c r="S60" s="196">
        <f>S59/15/24+$D$2</f>
        <v>44290.014444444445</v>
      </c>
      <c r="V60" s="231"/>
      <c r="W60" s="1"/>
      <c r="X60" s="3"/>
      <c r="Y60" s="309"/>
      <c r="Z60" s="309"/>
      <c r="AA60" s="1"/>
      <c r="AB60" s="3"/>
      <c r="AC60" s="309"/>
      <c r="AD60" s="309"/>
      <c r="AE60" s="10"/>
      <c r="AF60" s="1"/>
      <c r="AG60" s="1"/>
      <c r="AH60" s="1"/>
      <c r="AI60" s="1"/>
      <c r="AJ60" s="1"/>
      <c r="AK60" s="1"/>
    </row>
    <row r="61" spans="2:47" ht="13.5" customHeight="1" x14ac:dyDescent="0.2">
      <c r="B61" s="244"/>
      <c r="C61" s="237"/>
      <c r="D61" s="242"/>
      <c r="E61" s="225">
        <v>773</v>
      </c>
      <c r="F61" s="237"/>
      <c r="G61" s="226">
        <v>144</v>
      </c>
      <c r="H61" s="242"/>
      <c r="I61" s="225">
        <v>144</v>
      </c>
      <c r="J61" s="280">
        <f>$Y$6</f>
        <v>44289.364072712415</v>
      </c>
      <c r="K61" s="254">
        <f>$AA$6</f>
        <v>44289.61451388889</v>
      </c>
      <c r="L61" s="255"/>
      <c r="M61" s="226">
        <v>4</v>
      </c>
      <c r="N61" s="269"/>
      <c r="O61" s="296">
        <f>O59/15/24+$Y$4</f>
        <v>44290.010555555556</v>
      </c>
      <c r="P61" s="294"/>
      <c r="Q61" s="293"/>
      <c r="R61" s="197"/>
      <c r="S61" s="198"/>
      <c r="V61" s="4"/>
      <c r="W61" s="1"/>
      <c r="X61" s="3"/>
      <c r="Y61" s="231"/>
      <c r="Z61" s="231"/>
      <c r="AA61" s="1"/>
      <c r="AB61" s="2"/>
      <c r="AC61" s="1"/>
      <c r="AD61" s="3"/>
      <c r="AE61" s="3"/>
      <c r="AF61" s="1"/>
      <c r="AG61" s="1"/>
      <c r="AH61" s="1"/>
      <c r="AI61" s="1"/>
      <c r="AJ61" s="1"/>
      <c r="AK61" s="1"/>
    </row>
    <row r="62" spans="2:47" ht="13.5" customHeight="1" x14ac:dyDescent="0.2">
      <c r="B62" s="244"/>
      <c r="C62" s="237"/>
      <c r="D62" s="242"/>
      <c r="E62" s="243"/>
      <c r="F62" s="237"/>
      <c r="G62" s="237"/>
      <c r="H62" s="242"/>
      <c r="I62" s="243"/>
      <c r="J62" s="281"/>
      <c r="K62" s="65">
        <f>K59/15/24+$D$2</f>
        <v>44289.613333333327</v>
      </c>
      <c r="L62" s="67"/>
      <c r="M62" s="3"/>
      <c r="N62" s="165"/>
      <c r="O62" s="297"/>
      <c r="P62" s="294"/>
      <c r="Q62" s="293"/>
      <c r="R62" s="199"/>
      <c r="S62" s="200"/>
      <c r="V62" s="4"/>
      <c r="W62" s="1"/>
      <c r="X62" s="3"/>
      <c r="Y62" s="231"/>
      <c r="Z62" s="231"/>
      <c r="AA62" s="1"/>
      <c r="AB62" s="1"/>
      <c r="AC62" s="5"/>
      <c r="AD62" s="231"/>
      <c r="AE62" s="231"/>
      <c r="AF62" s="1"/>
      <c r="AG62" s="1"/>
      <c r="AH62" s="1"/>
      <c r="AI62" s="1"/>
      <c r="AJ62" s="1"/>
      <c r="AK62" s="1"/>
    </row>
    <row r="63" spans="2:47" ht="13.5" customHeight="1" x14ac:dyDescent="0.2">
      <c r="B63" s="244"/>
      <c r="C63" s="237"/>
      <c r="D63" s="242"/>
      <c r="E63" s="243"/>
      <c r="F63" s="237"/>
      <c r="G63" s="237"/>
      <c r="H63" s="242"/>
      <c r="I63" s="243"/>
      <c r="J63" s="63" t="s">
        <v>1</v>
      </c>
      <c r="K63" s="189"/>
      <c r="L63" s="67" t="s">
        <v>3</v>
      </c>
      <c r="M63" s="3" t="s">
        <v>1</v>
      </c>
      <c r="N63" s="166"/>
      <c r="O63" s="298"/>
      <c r="P63" s="294"/>
      <c r="Q63" s="293"/>
      <c r="R63" s="199"/>
      <c r="S63" s="198"/>
      <c r="V63" s="2"/>
      <c r="W63" s="1"/>
      <c r="X63" s="3"/>
      <c r="Y63" s="9"/>
      <c r="Z63" s="2"/>
      <c r="AA63" s="9"/>
      <c r="AB63" s="1"/>
      <c r="AC63" s="1"/>
      <c r="AD63" s="3"/>
      <c r="AE63" s="3"/>
      <c r="AF63" s="1"/>
      <c r="AG63" s="1"/>
      <c r="AH63" s="1"/>
      <c r="AI63" s="1"/>
      <c r="AJ63" s="1"/>
      <c r="AK63" s="1"/>
    </row>
    <row r="64" spans="2:47" ht="13.5" customHeight="1" x14ac:dyDescent="0.2">
      <c r="B64" s="244"/>
      <c r="C64" s="237"/>
      <c r="D64" s="242"/>
      <c r="E64" s="243"/>
      <c r="F64" s="237"/>
      <c r="G64" s="237"/>
      <c r="H64" s="242"/>
      <c r="I64" s="243"/>
      <c r="J64" s="63"/>
      <c r="K64" s="223">
        <v>175</v>
      </c>
      <c r="L64" s="18"/>
      <c r="M64" s="3" t="s">
        <v>1</v>
      </c>
      <c r="N64" s="166"/>
      <c r="O64" s="297"/>
      <c r="P64" s="294"/>
      <c r="Q64" s="293"/>
      <c r="R64" s="201"/>
      <c r="S64" s="200"/>
      <c r="V64" s="1"/>
      <c r="W64" s="9"/>
      <c r="X64" s="2"/>
      <c r="Y64" s="1"/>
      <c r="Z64" s="1"/>
      <c r="AA64" s="1"/>
      <c r="AB64" s="1"/>
      <c r="AC64" s="1"/>
      <c r="AD64" s="3"/>
      <c r="AE64" s="3"/>
      <c r="AF64" s="1"/>
      <c r="AG64" s="1"/>
      <c r="AH64" s="1"/>
      <c r="AI64" s="1"/>
      <c r="AJ64" s="1"/>
      <c r="AK64" s="1"/>
    </row>
    <row r="65" spans="2:37" ht="13.5" customHeight="1" thickBot="1" x14ac:dyDescent="0.25">
      <c r="B65" s="17"/>
      <c r="C65" s="6"/>
      <c r="D65" s="122"/>
      <c r="E65" s="113"/>
      <c r="F65" s="7"/>
      <c r="G65" s="6"/>
      <c r="H65" s="122"/>
      <c r="I65" s="113"/>
      <c r="J65" s="186"/>
      <c r="K65" s="190"/>
      <c r="L65" s="256"/>
      <c r="M65" s="202"/>
      <c r="N65" s="111"/>
      <c r="O65" s="299"/>
      <c r="P65" s="300"/>
      <c r="Q65" s="141"/>
      <c r="R65" s="111"/>
      <c r="S65" s="206"/>
      <c r="V65" s="9"/>
      <c r="W65" s="1"/>
      <c r="X65" s="1"/>
      <c r="Y65" s="1"/>
      <c r="Z65" s="1"/>
      <c r="AA65" s="1"/>
      <c r="AB65" s="1"/>
      <c r="AC65" s="1"/>
      <c r="AD65" s="3"/>
      <c r="AE65" s="3"/>
      <c r="AF65" s="1"/>
      <c r="AG65" s="1"/>
      <c r="AH65" s="1"/>
      <c r="AI65" s="1"/>
      <c r="AJ65" s="1"/>
      <c r="AK65" s="1"/>
    </row>
    <row r="66" spans="2:37" ht="14" x14ac:dyDescent="0.2">
      <c r="G66" s="1"/>
      <c r="H66" s="1"/>
      <c r="I66" s="5"/>
      <c r="J66" s="1"/>
      <c r="K66" s="1"/>
      <c r="L66" s="1"/>
      <c r="M66" s="1"/>
      <c r="N66" s="316"/>
      <c r="O66" s="317"/>
      <c r="P66" s="3"/>
      <c r="Q66" s="3"/>
      <c r="R66" s="1"/>
      <c r="V66" s="1"/>
      <c r="W66" s="1"/>
      <c r="X66" s="1"/>
      <c r="Y66" s="1"/>
      <c r="Z66" s="1"/>
      <c r="AA66" s="9"/>
      <c r="AB66" s="2"/>
      <c r="AC66" s="2"/>
      <c r="AD66" s="1"/>
      <c r="AE66" s="1"/>
      <c r="AF66" s="1"/>
      <c r="AG66" s="1"/>
    </row>
    <row r="67" spans="2:37" ht="14" x14ac:dyDescent="0.2">
      <c r="E67" s="1"/>
      <c r="F67" s="1"/>
      <c r="G67" s="1"/>
      <c r="H67" s="1"/>
      <c r="I67" s="1"/>
      <c r="J67" s="1"/>
      <c r="K67" s="1"/>
      <c r="L67" s="96"/>
      <c r="M67" s="94"/>
      <c r="N67" s="2"/>
      <c r="O67" s="231"/>
      <c r="P67" s="230"/>
      <c r="Q67" s="9"/>
      <c r="R67" s="2"/>
      <c r="S67" s="231"/>
      <c r="T67" s="2"/>
      <c r="U67" s="23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7" x14ac:dyDescent="0.2">
      <c r="E68" s="1"/>
      <c r="F68" s="1"/>
      <c r="G68" s="1"/>
      <c r="H68" s="1"/>
      <c r="I68" s="1"/>
      <c r="J68" s="1"/>
      <c r="K68" s="1"/>
      <c r="L68" s="318"/>
      <c r="M68" s="319"/>
      <c r="N68" s="231"/>
      <c r="O68" s="231"/>
      <c r="P68" s="231"/>
      <c r="Q68" s="3"/>
      <c r="R68" s="1"/>
      <c r="S68" s="10"/>
      <c r="T68" s="307"/>
      <c r="U68" s="308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7" ht="14" x14ac:dyDescent="0.2">
      <c r="E69" s="1"/>
      <c r="F69" s="231"/>
      <c r="G69" s="231"/>
      <c r="H69" s="32"/>
      <c r="I69" s="21"/>
      <c r="J69" s="1"/>
      <c r="K69" s="1"/>
      <c r="L69" s="95"/>
      <c r="M69" s="92"/>
      <c r="N69" s="231"/>
      <c r="O69" s="231"/>
      <c r="P69" s="231"/>
      <c r="Q69" s="3"/>
      <c r="R69" s="1"/>
      <c r="S69" s="3"/>
      <c r="T69" s="1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7" ht="10.5" customHeight="1" x14ac:dyDescent="0.2">
      <c r="E70" s="1"/>
      <c r="F70" s="231"/>
      <c r="G70" s="231"/>
      <c r="H70" s="231"/>
      <c r="I70" s="231"/>
      <c r="J70" s="1"/>
      <c r="K70" s="1"/>
      <c r="L70" s="88"/>
      <c r="M70" s="97"/>
      <c r="N70" s="231"/>
      <c r="O70" s="231"/>
      <c r="P70" s="231"/>
      <c r="Q70" s="12"/>
      <c r="R70" s="1"/>
      <c r="S70" s="231"/>
      <c r="T70" s="1"/>
      <c r="U70" s="229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7" x14ac:dyDescent="0.2">
      <c r="E71" s="1"/>
      <c r="F71" s="231"/>
      <c r="G71" s="231"/>
      <c r="H71" s="231"/>
      <c r="I71" s="231"/>
      <c r="J71" s="1"/>
      <c r="K71" s="1"/>
      <c r="L71" s="88"/>
      <c r="M71" s="97"/>
      <c r="N71" s="231"/>
      <c r="O71" s="231"/>
      <c r="P71" s="231"/>
      <c r="Q71" s="231"/>
      <c r="R71" s="1"/>
      <c r="S71" s="3"/>
      <c r="T71" s="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7" x14ac:dyDescent="0.2">
      <c r="E72" s="1"/>
      <c r="F72" s="231"/>
      <c r="G72" s="231"/>
      <c r="H72" s="231"/>
      <c r="I72" s="231"/>
      <c r="J72" s="1"/>
      <c r="K72" s="1"/>
      <c r="L72" s="88"/>
      <c r="M72" s="97"/>
      <c r="N72" s="231"/>
      <c r="O72" s="231"/>
      <c r="P72" s="231"/>
      <c r="Q72" s="231"/>
      <c r="R72" s="1"/>
      <c r="S72" s="3"/>
      <c r="T72" s="1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7" x14ac:dyDescent="0.2">
      <c r="E73" s="1"/>
      <c r="F73" s="231"/>
      <c r="G73" s="231"/>
      <c r="H73" s="231"/>
      <c r="I73" s="231"/>
      <c r="J73" s="1"/>
      <c r="K73" s="1"/>
      <c r="L73" s="98"/>
      <c r="M73" s="99"/>
      <c r="N73" s="231"/>
      <c r="O73" s="231"/>
      <c r="P73" s="231"/>
      <c r="Q73" s="231"/>
      <c r="R73" s="1"/>
      <c r="S73" s="3"/>
      <c r="T73" s="1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7" x14ac:dyDescent="0.2">
      <c r="E74" s="1"/>
      <c r="F74" s="9"/>
      <c r="G74" s="2"/>
      <c r="H74" s="231"/>
      <c r="I74" s="231"/>
      <c r="J74" s="1"/>
      <c r="K74" s="1"/>
      <c r="L74" s="9"/>
      <c r="M74" s="2"/>
      <c r="N74" s="9"/>
      <c r="O74" s="2"/>
      <c r="P74" s="9"/>
      <c r="Q74" s="2"/>
      <c r="R74" s="9"/>
      <c r="S74" s="2"/>
      <c r="T74" s="9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7" x14ac:dyDescent="0.2">
      <c r="E75" s="1"/>
      <c r="F75" s="1"/>
      <c r="G75" s="1"/>
      <c r="H75" s="1"/>
      <c r="I75" s="1"/>
      <c r="J75" s="1"/>
      <c r="K75" s="1"/>
      <c r="L75" s="231"/>
      <c r="M75" s="2"/>
      <c r="N75" s="231"/>
      <c r="O75" s="2"/>
      <c r="P75" s="231"/>
      <c r="Q75" s="2"/>
      <c r="R75" s="231"/>
      <c r="S75" s="2"/>
      <c r="T75" s="23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7" x14ac:dyDescent="0.2">
      <c r="E76" s="1"/>
      <c r="F76" s="1"/>
      <c r="G76" s="1"/>
      <c r="H76" s="1"/>
      <c r="I76" s="1"/>
      <c r="J76" s="1"/>
      <c r="K76" s="1"/>
      <c r="L76" s="231"/>
      <c r="M76" s="231"/>
      <c r="N76" s="231"/>
      <c r="O76" s="231"/>
      <c r="P76" s="231"/>
      <c r="Q76" s="231"/>
      <c r="R76" s="231"/>
      <c r="S76" s="231"/>
      <c r="T76" s="1"/>
      <c r="U76" s="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7" x14ac:dyDescent="0.2">
      <c r="E77" s="1"/>
      <c r="F77" s="1"/>
      <c r="G77" s="1"/>
      <c r="H77" s="1"/>
      <c r="I77" s="1"/>
      <c r="J77" s="1"/>
      <c r="K77" s="1"/>
      <c r="L77" s="231"/>
      <c r="M77" s="231"/>
      <c r="N77" s="231"/>
      <c r="O77" s="231"/>
      <c r="P77" s="231"/>
      <c r="Q77" s="231"/>
      <c r="R77" s="231"/>
      <c r="S77" s="229"/>
      <c r="T77" s="1"/>
      <c r="U77" s="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7" x14ac:dyDescent="0.2">
      <c r="E78" s="1"/>
      <c r="F78" s="1"/>
      <c r="G78" s="1"/>
      <c r="H78" s="1"/>
      <c r="I78" s="1"/>
      <c r="J78" s="1"/>
      <c r="K78" s="1"/>
      <c r="L78" s="231"/>
      <c r="M78" s="231"/>
      <c r="N78" s="231"/>
      <c r="O78" s="231"/>
      <c r="P78" s="231"/>
      <c r="Q78" s="231"/>
      <c r="R78" s="231"/>
      <c r="S78" s="231"/>
      <c r="T78" s="1"/>
      <c r="U78" s="23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7" x14ac:dyDescent="0.2">
      <c r="E79" s="1"/>
      <c r="F79" s="1"/>
      <c r="G79" s="1"/>
      <c r="H79" s="1"/>
      <c r="I79" s="1"/>
      <c r="J79" s="1"/>
      <c r="K79" s="1"/>
      <c r="L79" s="231"/>
      <c r="M79" s="231"/>
      <c r="N79" s="231"/>
      <c r="O79" s="231"/>
      <c r="P79" s="231"/>
      <c r="Q79" s="231"/>
      <c r="R79" s="231"/>
      <c r="S79" s="231"/>
      <c r="T79" s="1"/>
      <c r="U79" s="23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7" x14ac:dyDescent="0.2">
      <c r="E80" s="1"/>
      <c r="F80" s="1"/>
      <c r="G80" s="1"/>
      <c r="H80" s="1"/>
      <c r="I80" s="1"/>
      <c r="J80" s="1"/>
      <c r="K80" s="1"/>
      <c r="L80" s="309"/>
      <c r="M80" s="309"/>
      <c r="N80" s="231"/>
      <c r="O80" s="231"/>
      <c r="P80" s="231"/>
      <c r="Q80" s="231"/>
      <c r="R80" s="231"/>
      <c r="S80" s="231"/>
      <c r="T80" s="1"/>
      <c r="U80" s="23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5:33" x14ac:dyDescent="0.2">
      <c r="E81" s="1"/>
      <c r="F81" s="1"/>
      <c r="G81" s="1"/>
      <c r="H81" s="1"/>
      <c r="I81" s="1"/>
      <c r="J81" s="1"/>
      <c r="K81" s="1"/>
      <c r="L81" s="309"/>
      <c r="M81" s="309"/>
      <c r="N81" s="231"/>
      <c r="O81" s="231"/>
      <c r="P81" s="231"/>
      <c r="Q81" s="231"/>
      <c r="R81" s="231"/>
      <c r="S81" s="231"/>
      <c r="T81" s="1"/>
      <c r="U81" s="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5:33" x14ac:dyDescent="0.2">
      <c r="L82" s="9"/>
      <c r="M82" s="2"/>
      <c r="N82" s="9"/>
      <c r="O82" s="2"/>
      <c r="P82" s="9"/>
      <c r="Q82" s="2"/>
      <c r="R82" s="9"/>
      <c r="S82" s="2"/>
      <c r="T82" s="9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5:33" x14ac:dyDescent="0.2">
      <c r="L83" s="231"/>
      <c r="M83" s="231"/>
      <c r="N83" s="231"/>
      <c r="O83" s="231"/>
      <c r="P83" s="310"/>
      <c r="Q83" s="310"/>
      <c r="R83" s="1"/>
      <c r="S83" s="231"/>
      <c r="T83" s="1"/>
      <c r="U83" s="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5:33" x14ac:dyDescent="0.2">
      <c r="L84" s="231"/>
      <c r="M84" s="231"/>
      <c r="N84" s="231"/>
      <c r="O84" s="231"/>
      <c r="P84" s="231"/>
      <c r="Q84" s="309"/>
      <c r="R84" s="231"/>
      <c r="S84" s="231"/>
      <c r="T84" s="1"/>
      <c r="U84" s="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5:33" x14ac:dyDescent="0.2">
      <c r="L85" s="231"/>
      <c r="M85" s="231"/>
      <c r="N85" s="231"/>
      <c r="O85" s="231"/>
      <c r="P85" s="231"/>
      <c r="Q85" s="309"/>
      <c r="R85" s="309"/>
      <c r="S85" s="308"/>
      <c r="T85" s="1"/>
      <c r="U85" s="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5:33" x14ac:dyDescent="0.2">
      <c r="L86" s="231"/>
      <c r="M86" s="231"/>
      <c r="N86" s="231"/>
      <c r="O86" s="231"/>
      <c r="P86" s="231"/>
      <c r="Q86" s="231"/>
      <c r="R86" s="309"/>
      <c r="S86" s="308"/>
      <c r="T86" s="1"/>
      <c r="U86" s="229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5:33" x14ac:dyDescent="0.2">
      <c r="L87" s="231"/>
      <c r="M87" s="231"/>
      <c r="N87" s="231"/>
      <c r="O87" s="231"/>
      <c r="P87" s="231"/>
      <c r="Q87" s="231"/>
      <c r="R87" s="231"/>
      <c r="S87" s="12"/>
      <c r="T87" s="1"/>
      <c r="U87" s="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5:33" x14ac:dyDescent="0.2">
      <c r="L88" s="231"/>
      <c r="M88" s="231"/>
      <c r="N88" s="231"/>
      <c r="O88" s="231"/>
      <c r="P88" s="231"/>
      <c r="Q88" s="231"/>
      <c r="R88" s="1"/>
      <c r="S88" s="3"/>
      <c r="T88" s="231"/>
      <c r="U88" s="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5:33" x14ac:dyDescent="0.2">
      <c r="L89" s="9"/>
      <c r="M89" s="2"/>
      <c r="N89" s="9"/>
      <c r="O89" s="2"/>
      <c r="P89" s="9"/>
      <c r="Q89" s="2"/>
      <c r="R89" s="9"/>
      <c r="S89" s="2"/>
      <c r="T89" s="9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5:33" x14ac:dyDescent="0.2">
      <c r="L90" s="309"/>
      <c r="M90" s="309"/>
      <c r="N90" s="231"/>
      <c r="O90" s="231"/>
      <c r="P90" s="231"/>
      <c r="Q90" s="231"/>
      <c r="R90" s="308"/>
      <c r="S90" s="308"/>
      <c r="T90" s="231"/>
      <c r="U90" s="23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5:33" x14ac:dyDescent="0.2">
      <c r="L91" s="309"/>
      <c r="M91" s="231"/>
      <c r="N91" s="231"/>
      <c r="O91" s="231"/>
      <c r="P91" s="231"/>
      <c r="Q91" s="231"/>
      <c r="R91" s="1"/>
      <c r="S91" s="231"/>
      <c r="T91" s="231"/>
      <c r="U91" s="23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5:33" x14ac:dyDescent="0.2">
      <c r="L92" s="309"/>
      <c r="M92" s="231"/>
      <c r="N92" s="231"/>
      <c r="O92" s="231"/>
      <c r="P92" s="231"/>
      <c r="Q92" s="231"/>
      <c r="R92" s="307"/>
      <c r="S92" s="307"/>
      <c r="T92" s="16"/>
      <c r="U92" s="23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5:33" x14ac:dyDescent="0.2">
      <c r="L93" s="231"/>
      <c r="M93" s="231"/>
      <c r="N93" s="231"/>
      <c r="O93" s="231"/>
      <c r="P93" s="231"/>
      <c r="Q93" s="309"/>
      <c r="R93" s="1"/>
      <c r="S93" s="229"/>
      <c r="T93" s="231"/>
      <c r="U93" s="23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5:33" x14ac:dyDescent="0.2">
      <c r="L94" s="231"/>
      <c r="M94" s="231"/>
      <c r="N94" s="231"/>
      <c r="O94" s="231"/>
      <c r="P94" s="231"/>
      <c r="Q94" s="309"/>
      <c r="R94" s="1"/>
      <c r="S94" s="12"/>
      <c r="T94" s="231"/>
      <c r="U94" s="23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5:33" x14ac:dyDescent="0.2">
      <c r="L95" s="231"/>
      <c r="M95" s="231"/>
      <c r="N95" s="231"/>
      <c r="O95" s="231"/>
      <c r="P95" s="231"/>
      <c r="Q95" s="231"/>
      <c r="R95" s="1"/>
      <c r="S95" s="3"/>
      <c r="T95" s="231"/>
      <c r="U95" s="23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5:33" x14ac:dyDescent="0.2">
      <c r="L96" s="9"/>
      <c r="M96" s="2"/>
      <c r="N96" s="9"/>
      <c r="O96" s="2"/>
      <c r="P96" s="9"/>
      <c r="Q96" s="2"/>
      <c r="R96" s="9"/>
      <c r="S96" s="2"/>
      <c r="T96" s="9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2:35" x14ac:dyDescent="0.2">
      <c r="L97" s="231"/>
      <c r="M97" s="2"/>
      <c r="N97" s="231"/>
      <c r="O97" s="2"/>
      <c r="P97" s="231"/>
      <c r="Q97" s="23"/>
      <c r="R97" s="231"/>
      <c r="S97" s="2"/>
      <c r="T97" s="24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2:35" x14ac:dyDescent="0.2">
      <c r="L98" s="309"/>
      <c r="M98" s="309"/>
      <c r="N98" s="310"/>
      <c r="O98" s="310"/>
      <c r="P98" s="4"/>
      <c r="Q98" s="4"/>
      <c r="R98" s="230"/>
      <c r="S98" s="230"/>
      <c r="T98" s="1"/>
      <c r="U98" s="3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2:35" x14ac:dyDescent="0.2">
      <c r="L99" s="1"/>
      <c r="M99" s="3"/>
      <c r="N99" s="1"/>
      <c r="O99" s="231"/>
      <c r="P99" s="231"/>
      <c r="Q99" s="4"/>
      <c r="R99" s="1"/>
      <c r="S99" s="231"/>
      <c r="T99" s="1"/>
      <c r="U99" s="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2:35" x14ac:dyDescent="0.2">
      <c r="L100" s="1"/>
      <c r="M100" s="231"/>
      <c r="N100" s="1"/>
      <c r="O100" s="231"/>
      <c r="P100" s="4"/>
      <c r="Q100" s="4"/>
      <c r="R100" s="307"/>
      <c r="S100" s="307"/>
      <c r="T100" s="1"/>
      <c r="U100" s="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2:35" x14ac:dyDescent="0.2">
      <c r="L101" s="1"/>
      <c r="M101" s="3"/>
      <c r="N101" s="1"/>
      <c r="O101" s="3"/>
      <c r="P101" s="4"/>
      <c r="Q101" s="4"/>
      <c r="R101" s="1"/>
      <c r="S101" s="229"/>
      <c r="T101" s="1"/>
      <c r="U101" s="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2:35" x14ac:dyDescent="0.2">
      <c r="L102" s="1"/>
      <c r="M102" s="3"/>
      <c r="N102" s="1"/>
      <c r="O102" s="3"/>
      <c r="P102" s="4"/>
      <c r="Q102" s="4"/>
      <c r="R102" s="1"/>
      <c r="S102" s="12"/>
      <c r="T102" s="1"/>
      <c r="U102" s="3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2:35" x14ac:dyDescent="0.2">
      <c r="L103" s="1"/>
      <c r="M103" s="3"/>
      <c r="N103" s="1"/>
      <c r="O103" s="3"/>
      <c r="P103" s="4"/>
      <c r="Q103" s="4"/>
      <c r="R103" s="1"/>
      <c r="S103" s="3"/>
      <c r="T103" s="24"/>
      <c r="U103" s="3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2:35" x14ac:dyDescent="0.2">
      <c r="L104" s="9"/>
      <c r="M104" s="2"/>
      <c r="N104" s="9"/>
      <c r="O104" s="2"/>
      <c r="P104" s="9"/>
      <c r="Q104" s="2"/>
      <c r="R104" s="9"/>
      <c r="S104" s="2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2:35" x14ac:dyDescent="0.2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2:35" x14ac:dyDescent="0.2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2:35" x14ac:dyDescent="0.2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2:35" x14ac:dyDescent="0.2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2:35" x14ac:dyDescent="0.2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2:35" x14ac:dyDescent="0.2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2:35" x14ac:dyDescent="0.2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2:35" x14ac:dyDescent="0.2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2:35" x14ac:dyDescent="0.2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2:35" x14ac:dyDescent="0.2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2:35" x14ac:dyDescent="0.2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2:35" x14ac:dyDescent="0.2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2:35" x14ac:dyDescent="0.2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2:35" x14ac:dyDescent="0.2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2:35" x14ac:dyDescent="0.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2:35" x14ac:dyDescent="0.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2:35" x14ac:dyDescent="0.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2:35" x14ac:dyDescent="0.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2:35" x14ac:dyDescent="0.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2:35" x14ac:dyDescent="0.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2:35" x14ac:dyDescent="0.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2:35" x14ac:dyDescent="0.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2:35" x14ac:dyDescent="0.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2:35" x14ac:dyDescent="0.2"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2:35" x14ac:dyDescent="0.2"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2:35" x14ac:dyDescent="0.2"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2:35" x14ac:dyDescent="0.2"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2:35" x14ac:dyDescent="0.2"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2:35" x14ac:dyDescent="0.2"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2:35" x14ac:dyDescent="0.2"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2:35" x14ac:dyDescent="0.2"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2:35" x14ac:dyDescent="0.2"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2:35" x14ac:dyDescent="0.2"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2:35" x14ac:dyDescent="0.2"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2:35" x14ac:dyDescent="0.2"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2:35" x14ac:dyDescent="0.2"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2:35" x14ac:dyDescent="0.2"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2:35" x14ac:dyDescent="0.2"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2:35" x14ac:dyDescent="0.2"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2:35" x14ac:dyDescent="0.2"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2:35" x14ac:dyDescent="0.2"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2:35" x14ac:dyDescent="0.2"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2:35" x14ac:dyDescent="0.2"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2:35" x14ac:dyDescent="0.2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2:35" x14ac:dyDescent="0.2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2:35" x14ac:dyDescent="0.2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2:35" x14ac:dyDescent="0.2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2:35" x14ac:dyDescent="0.2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2:35" x14ac:dyDescent="0.2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2:35" x14ac:dyDescent="0.2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2:35" x14ac:dyDescent="0.2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2:35" x14ac:dyDescent="0.2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2:35" x14ac:dyDescent="0.2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2:35" x14ac:dyDescent="0.2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2:35" x14ac:dyDescent="0.2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2:35" x14ac:dyDescent="0.2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2:35" x14ac:dyDescent="0.2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2:35" x14ac:dyDescent="0.2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2:35" x14ac:dyDescent="0.2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2:35" x14ac:dyDescent="0.2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2:35" x14ac:dyDescent="0.2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2:35" x14ac:dyDescent="0.2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2:35" x14ac:dyDescent="0.2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2:35" x14ac:dyDescent="0.2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2:35" x14ac:dyDescent="0.2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2:35" x14ac:dyDescent="0.2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2:35" x14ac:dyDescent="0.2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2:35" x14ac:dyDescent="0.2"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2:35" x14ac:dyDescent="0.2"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2:35" x14ac:dyDescent="0.2"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2:35" x14ac:dyDescent="0.2"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2:35" x14ac:dyDescent="0.2"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2:35" x14ac:dyDescent="0.2"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2:35" x14ac:dyDescent="0.2"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2:35" x14ac:dyDescent="0.2"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2:35" x14ac:dyDescent="0.2"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2:35" x14ac:dyDescent="0.2"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2:35" x14ac:dyDescent="0.2"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2:35" x14ac:dyDescent="0.2"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2:35" x14ac:dyDescent="0.2"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2:35" x14ac:dyDescent="0.2"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2:35" x14ac:dyDescent="0.2"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2:35" x14ac:dyDescent="0.2"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2:35" x14ac:dyDescent="0.2"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2:35" x14ac:dyDescent="0.2"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2:35" x14ac:dyDescent="0.2"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2:35" x14ac:dyDescent="0.2"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2:35" x14ac:dyDescent="0.2"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2:35" x14ac:dyDescent="0.2"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2:35" x14ac:dyDescent="0.2"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2:35" x14ac:dyDescent="0.2"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2:35" x14ac:dyDescent="0.2"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2:35" x14ac:dyDescent="0.2"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2:35" x14ac:dyDescent="0.2"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2:35" x14ac:dyDescent="0.2"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2:35" x14ac:dyDescent="0.2"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2:35" x14ac:dyDescent="0.2"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2:35" x14ac:dyDescent="0.2"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2:35" x14ac:dyDescent="0.2"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2:35" x14ac:dyDescent="0.2"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2:35" x14ac:dyDescent="0.2"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2:35" x14ac:dyDescent="0.2"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2:35" x14ac:dyDescent="0.2"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2:35" x14ac:dyDescent="0.2"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2:35" x14ac:dyDescent="0.2"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2:35" x14ac:dyDescent="0.2"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2:35" x14ac:dyDescent="0.2"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2:35" x14ac:dyDescent="0.2"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2:35" x14ac:dyDescent="0.2"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2:35" x14ac:dyDescent="0.2"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2:35" x14ac:dyDescent="0.2"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2:35" x14ac:dyDescent="0.2"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2:35" x14ac:dyDescent="0.2"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2:35" x14ac:dyDescent="0.2"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2:35" x14ac:dyDescent="0.2"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2:35" x14ac:dyDescent="0.2"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2:35" x14ac:dyDescent="0.2"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2:35" x14ac:dyDescent="0.2"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2:35" x14ac:dyDescent="0.2"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2:35" x14ac:dyDescent="0.2"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2:35" x14ac:dyDescent="0.2"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2:35" x14ac:dyDescent="0.2"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2:35" x14ac:dyDescent="0.2"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2:35" x14ac:dyDescent="0.2"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2:35" x14ac:dyDescent="0.2"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2:35" x14ac:dyDescent="0.2"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2:35" x14ac:dyDescent="0.2"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2:35" x14ac:dyDescent="0.2"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2:35" x14ac:dyDescent="0.2"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2:35" x14ac:dyDescent="0.2"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2:35" x14ac:dyDescent="0.2"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2:35" x14ac:dyDescent="0.2"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2:35" x14ac:dyDescent="0.2"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2:35" x14ac:dyDescent="0.2"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2:35" x14ac:dyDescent="0.2"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2:35" x14ac:dyDescent="0.2"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2:35" x14ac:dyDescent="0.2"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2:35" x14ac:dyDescent="0.2"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2:35" x14ac:dyDescent="0.2"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2:35" x14ac:dyDescent="0.2"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2:35" x14ac:dyDescent="0.2"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2:35" x14ac:dyDescent="0.2"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2:35" x14ac:dyDescent="0.2"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2:35" x14ac:dyDescent="0.2"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2:35" x14ac:dyDescent="0.2"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2:35" x14ac:dyDescent="0.2"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2:35" x14ac:dyDescent="0.2">
      <c r="V251" s="1"/>
      <c r="W251" s="1"/>
      <c r="X251" s="1"/>
      <c r="Y251" s="1"/>
      <c r="Z251" s="1"/>
      <c r="AA251" s="1"/>
      <c r="AB251" s="1"/>
      <c r="AC251" s="1"/>
      <c r="AE251" s="1"/>
      <c r="AF251" s="1"/>
      <c r="AG251" s="1"/>
      <c r="AH251" s="1"/>
      <c r="AI251" s="1"/>
    </row>
    <row r="252" spans="22:35" x14ac:dyDescent="0.2">
      <c r="W252" s="1"/>
      <c r="X252" s="1"/>
      <c r="AC252" s="1"/>
      <c r="AE252" s="1"/>
      <c r="AF252" s="1"/>
      <c r="AG252" s="1"/>
      <c r="AH252" s="1"/>
      <c r="AI252" s="1"/>
    </row>
    <row r="253" spans="22:35" x14ac:dyDescent="0.2">
      <c r="AE253" s="1"/>
      <c r="AF253" s="1"/>
      <c r="AG253" s="1"/>
      <c r="AH253" s="1"/>
      <c r="AI253" s="1"/>
    </row>
    <row r="254" spans="22:35" x14ac:dyDescent="0.2">
      <c r="AE254" s="1"/>
    </row>
  </sheetData>
  <mergeCells count="77">
    <mergeCell ref="D2:E2"/>
    <mergeCell ref="Y2:Z2"/>
    <mergeCell ref="AA2:AB2"/>
    <mergeCell ref="AE2:AF2"/>
    <mergeCell ref="Y3:Z3"/>
    <mergeCell ref="AA3:AB3"/>
    <mergeCell ref="C9:D9"/>
    <mergeCell ref="Y9:Z9"/>
    <mergeCell ref="AA9:AB9"/>
    <mergeCell ref="AG3:AH3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P10:Q10"/>
    <mergeCell ref="Y12:Z12"/>
    <mergeCell ref="AA12:AB12"/>
    <mergeCell ref="P13:Q13"/>
    <mergeCell ref="W13:X13"/>
    <mergeCell ref="Y13:Z13"/>
    <mergeCell ref="AC13:AD13"/>
    <mergeCell ref="P14:Q14"/>
    <mergeCell ref="W14:X14"/>
    <mergeCell ref="Y14:Z14"/>
    <mergeCell ref="W15:X15"/>
    <mergeCell ref="Y15:Z15"/>
    <mergeCell ref="W16:X16"/>
    <mergeCell ref="Y16:Z16"/>
    <mergeCell ref="W17:X17"/>
    <mergeCell ref="Y17:Z17"/>
    <mergeCell ref="AK43:AL43"/>
    <mergeCell ref="W18:X18"/>
    <mergeCell ref="Y33:Z33"/>
    <mergeCell ref="AG43:AH43"/>
    <mergeCell ref="AI43:AJ43"/>
    <mergeCell ref="P34:Q34"/>
    <mergeCell ref="R34:S34"/>
    <mergeCell ref="AC34:AD34"/>
    <mergeCell ref="H42:I42"/>
    <mergeCell ref="B50:C50"/>
    <mergeCell ref="Z42:AA43"/>
    <mergeCell ref="D50:E50"/>
    <mergeCell ref="P50:Q50"/>
    <mergeCell ref="Z44:AA45"/>
    <mergeCell ref="AI51:AJ51"/>
    <mergeCell ref="AK51:AL51"/>
    <mergeCell ref="AM51:AN51"/>
    <mergeCell ref="AC58:AD58"/>
    <mergeCell ref="J60:K60"/>
    <mergeCell ref="Y60:Z60"/>
    <mergeCell ref="AC60:AD60"/>
    <mergeCell ref="F52:G52"/>
    <mergeCell ref="J58:K58"/>
    <mergeCell ref="N58:O58"/>
    <mergeCell ref="N66:O66"/>
    <mergeCell ref="L68:M68"/>
    <mergeCell ref="T68:U68"/>
    <mergeCell ref="L80:M81"/>
    <mergeCell ref="P83:Q83"/>
    <mergeCell ref="R100:S100"/>
    <mergeCell ref="L90:M90"/>
    <mergeCell ref="R90:S90"/>
    <mergeCell ref="L91:L92"/>
    <mergeCell ref="R92:S92"/>
    <mergeCell ref="Q93:Q94"/>
    <mergeCell ref="L98:M98"/>
    <mergeCell ref="N98:O98"/>
    <mergeCell ref="Q84:Q85"/>
    <mergeCell ref="R85:R86"/>
    <mergeCell ref="S85:S86"/>
  </mergeCells>
  <phoneticPr fontId="2"/>
  <pageMargins left="0.39370078740157483" right="0" top="0" bottom="0" header="0" footer="0"/>
  <pageSetup paperSize="9" scale="98" orientation="portrait" horizontalDpi="4294967292" r:id="rId1"/>
  <headerFooter alignWithMargins="0">
    <oddHeader>&amp;R&amp;"ＭＳ Ｐ明朝,標準"&amp;9 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21BRM403泉佐野300Ver1.01</vt:lpstr>
      <vt:lpstr>Sheet1</vt:lpstr>
      <vt:lpstr>'21BRM403泉佐野300Ver1.01'!Print_Area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2021-03-23T14:02:05Z</cp:lastPrinted>
  <dcterms:created xsi:type="dcterms:W3CDTF">2005-08-30T00:38:44Z</dcterms:created>
  <dcterms:modified xsi:type="dcterms:W3CDTF">2021-03-23T15:45:41Z</dcterms:modified>
</cp:coreProperties>
</file>