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itsuharu/Google ドライブ/ブルベ主催/2021/BRM314/upload/"/>
    </mc:Choice>
  </mc:AlternateContent>
  <xr:revisionPtr revIDLastSave="0" documentId="13_ncr:1_{90E3817E-CA9A-FA43-911D-DADC5DFE94E0}" xr6:coauthVersionLast="46" xr6:coauthVersionMax="46" xr10:uidLastSave="{00000000-0000-0000-0000-000000000000}"/>
  <bookViews>
    <workbookView xWindow="1380" yWindow="2420" windowWidth="24120" windowHeight="18200" xr2:uid="{00000000-000D-0000-FFFF-FFFF00000000}"/>
  </bookViews>
  <sheets>
    <sheet name="Sheet1" sheetId="1" r:id="rId1"/>
  </sheets>
  <definedNames>
    <definedName name="_xlnm.Print_Area" localSheetId="0">Sheet1!$A$1:$J$53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7" i="1" l="1"/>
  <c r="G46" i="1"/>
  <c r="G45" i="1"/>
  <c r="I53" i="1"/>
  <c r="I50" i="1"/>
  <c r="I23" i="1"/>
  <c r="I15" i="1"/>
  <c r="I8" i="1"/>
  <c r="G53" i="1"/>
  <c r="G52" i="1"/>
  <c r="G51" i="1"/>
  <c r="G50" i="1"/>
  <c r="G49" i="1"/>
  <c r="G48" i="1"/>
  <c r="G47" i="1"/>
  <c r="G31" i="1"/>
  <c r="G22" i="1"/>
  <c r="G21" i="1"/>
  <c r="G20" i="1"/>
  <c r="G19" i="1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<sst xmlns="http://schemas.openxmlformats.org/spreadsheetml/2006/main" count="231" uniqueCount="116">
  <si>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</si>
  <si>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</si>
  <si>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</si>
  <si>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</si>
  <si>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</si>
  <si>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</si>
  <si>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</si>
  <si>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</si>
  <si>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</si>
  <si>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S</t>
  </si>
  <si>
    <t>┼</t>
    <phoneticPr fontId="1"/>
  </si>
  <si>
    <t>右折</t>
    <rPh sb="0" eb="2">
      <t>ウセツ</t>
    </rPh>
    <phoneticPr fontId="1"/>
  </si>
  <si>
    <t>R42</t>
    <phoneticPr fontId="1"/>
  </si>
  <si>
    <t>左折</t>
    <rPh sb="0" eb="2">
      <t>サセツ</t>
    </rPh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</si>
  <si>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</si>
  <si>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</si>
  <si>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</si>
  <si>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</si>
  <si>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</si>
  <si>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</si>
  <si>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</si>
  <si>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</si>
  <si>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左折</t>
    <rPh sb="0" eb="1">
      <t>サセテゥ</t>
    </rPh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</si>
  <si>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</si>
  <si>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</si>
  <si>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S</t>
    <phoneticPr fontId="1"/>
  </si>
  <si>
    <t>左</t>
    <rPh sb="0" eb="1">
      <t>ヒダリ</t>
    </rPh>
    <phoneticPr fontId="1"/>
  </si>
  <si>
    <t>市道</t>
    <rPh sb="0" eb="1">
      <t>シドウ</t>
    </rPh>
    <phoneticPr fontId="1"/>
  </si>
  <si>
    <t>逆Y</t>
    <rPh sb="0" eb="1">
      <t>ギャク</t>
    </rPh>
    <phoneticPr fontId="1"/>
  </si>
  <si>
    <t>合流</t>
    <rPh sb="0" eb="2">
      <t>ゴウリュウ</t>
    </rPh>
    <phoneticPr fontId="1"/>
  </si>
  <si>
    <t>直進</t>
    <rPh sb="0" eb="2">
      <t>チョク</t>
    </rPh>
    <phoneticPr fontId="1"/>
  </si>
  <si>
    <t>2021BRM314近畿200km串本 From 本州最南端</t>
    <rPh sb="10" eb="12">
      <t>キンキ</t>
    </rPh>
    <rPh sb="17" eb="19">
      <t>クシモト</t>
    </rPh>
    <rPh sb="25" eb="30">
      <t>ホn</t>
    </rPh>
    <phoneticPr fontId="1"/>
  </si>
  <si>
    <t>スタート　道の駅橋杭岩</t>
    <rPh sb="5" eb="6">
      <t>ミチノ</t>
    </rPh>
    <rPh sb="8" eb="11">
      <t>ハシグイ</t>
    </rPh>
    <phoneticPr fontId="1"/>
  </si>
  <si>
    <t>郵便橋</t>
    <rPh sb="0" eb="3">
      <t>ユウビn</t>
    </rPh>
    <phoneticPr fontId="1"/>
  </si>
  <si>
    <t>田鶴東</t>
    <rPh sb="0" eb="3">
      <t>タヅヒ</t>
    </rPh>
    <phoneticPr fontId="1"/>
  </si>
  <si>
    <t>高架道路に入らず側道に入ること</t>
    <rPh sb="0" eb="4">
      <t>コウカ</t>
    </rPh>
    <rPh sb="8" eb="10">
      <t>ソクドウン</t>
    </rPh>
    <phoneticPr fontId="1"/>
  </si>
  <si>
    <t>田鶴</t>
    <rPh sb="0" eb="1">
      <t>タデゥ</t>
    </rPh>
    <phoneticPr fontId="1"/>
  </si>
  <si>
    <t>左側道</t>
    <rPh sb="0" eb="3">
      <t>ヒダリ</t>
    </rPh>
    <phoneticPr fontId="1"/>
  </si>
  <si>
    <t>K31</t>
    <phoneticPr fontId="1"/>
  </si>
  <si>
    <t>PC1 ローソン田辺新庄店</t>
    <rPh sb="8" eb="13">
      <t>タナベ</t>
    </rPh>
    <phoneticPr fontId="1"/>
  </si>
  <si>
    <t>湊</t>
    <rPh sb="0" eb="1">
      <t xml:space="preserve">ミナト </t>
    </rPh>
    <phoneticPr fontId="1"/>
  </si>
  <si>
    <t>五叉路</t>
    <rPh sb="0" eb="3">
      <t>⑸サロ</t>
    </rPh>
    <phoneticPr fontId="1"/>
  </si>
  <si>
    <t>左斜</t>
    <rPh sb="0" eb="2">
      <t>ヒダリ</t>
    </rPh>
    <phoneticPr fontId="1"/>
  </si>
  <si>
    <t>本町</t>
    <rPh sb="0" eb="2">
      <t>ホンマティ</t>
    </rPh>
    <phoneticPr fontId="1"/>
  </si>
  <si>
    <t>K29</t>
    <phoneticPr fontId="1"/>
  </si>
  <si>
    <t>K210</t>
    <phoneticPr fontId="1"/>
  </si>
  <si>
    <t>明洋</t>
    <rPh sb="0" eb="2">
      <t>メイヨウ</t>
    </rPh>
    <phoneticPr fontId="1"/>
  </si>
  <si>
    <t>橋を渡って国道を道なりに右折</t>
    <rPh sb="0" eb="1">
      <t>ハシヲ</t>
    </rPh>
    <rPh sb="5" eb="7">
      <t>コクドウ</t>
    </rPh>
    <phoneticPr fontId="1"/>
  </si>
  <si>
    <t>みなべ</t>
    <phoneticPr fontId="1"/>
  </si>
  <si>
    <t>R424</t>
    <phoneticPr fontId="1"/>
  </si>
  <si>
    <t>PC2 道の駅「龍遊」</t>
    <rPh sb="4" eb="5">
      <t>ミティ</t>
    </rPh>
    <rPh sb="8" eb="9">
      <t>リュウ</t>
    </rPh>
    <rPh sb="9" eb="10">
      <t xml:space="preserve">ユウ </t>
    </rPh>
    <phoneticPr fontId="1"/>
  </si>
  <si>
    <t>徳田</t>
    <rPh sb="0" eb="2">
      <t>トクダ</t>
    </rPh>
    <phoneticPr fontId="1"/>
  </si>
  <si>
    <t>木津</t>
    <rPh sb="0" eb="2">
      <t xml:space="preserve">キヅ </t>
    </rPh>
    <phoneticPr fontId="1"/>
  </si>
  <si>
    <t>木津西</t>
    <rPh sb="0" eb="3">
      <t>キデゥ</t>
    </rPh>
    <phoneticPr fontId="1"/>
  </si>
  <si>
    <t>阪井南</t>
    <rPh sb="0" eb="2">
      <t xml:space="preserve">サカイ </t>
    </rPh>
    <rPh sb="2" eb="3">
      <t>ミナミ</t>
    </rPh>
    <phoneticPr fontId="1"/>
  </si>
  <si>
    <t>阪井</t>
    <rPh sb="0" eb="1">
      <t>サカ</t>
    </rPh>
    <phoneticPr fontId="1"/>
  </si>
  <si>
    <t>K160</t>
    <phoneticPr fontId="1"/>
  </si>
  <si>
    <t>高橋東</t>
    <rPh sb="0" eb="2">
      <t>タカハセィ</t>
    </rPh>
    <rPh sb="2" eb="3">
      <t>ヒガセィ</t>
    </rPh>
    <phoneticPr fontId="1"/>
  </si>
  <si>
    <t>右斜</t>
    <rPh sb="0" eb="2">
      <t>ミギ</t>
    </rPh>
    <phoneticPr fontId="1"/>
  </si>
  <si>
    <t>K9</t>
    <phoneticPr fontId="1"/>
  </si>
  <si>
    <t>（伊太祁曽神社前）</t>
    <rPh sb="0" eb="1">
      <t>（</t>
    </rPh>
    <rPh sb="1" eb="7">
      <t>イタキ</t>
    </rPh>
    <rPh sb="7" eb="8">
      <t>マエ</t>
    </rPh>
    <phoneticPr fontId="1"/>
  </si>
  <si>
    <t>K138</t>
    <phoneticPr fontId="1"/>
  </si>
  <si>
    <t>井ノ口南</t>
    <rPh sb="0" eb="1">
      <t>イノグティ</t>
    </rPh>
    <phoneticPr fontId="1"/>
  </si>
  <si>
    <t>K143</t>
    <phoneticPr fontId="1"/>
  </si>
  <si>
    <t>PC3 ローソン海南阪井店</t>
    <rPh sb="8" eb="13">
      <t>カイナn</t>
    </rPh>
    <phoneticPr fontId="1"/>
  </si>
  <si>
    <t>千旦</t>
    <rPh sb="0" eb="2">
      <t>センタン</t>
    </rPh>
    <phoneticPr fontId="1"/>
  </si>
  <si>
    <t>K14</t>
    <phoneticPr fontId="1"/>
  </si>
  <si>
    <t>川辺橋南詰</t>
    <rPh sb="0" eb="3">
      <t>カワベ</t>
    </rPh>
    <rPh sb="3" eb="5">
      <t>ミナミ</t>
    </rPh>
    <phoneticPr fontId="1"/>
  </si>
  <si>
    <t>K64</t>
    <phoneticPr fontId="1"/>
  </si>
  <si>
    <t>右車線の歩道を走ること</t>
    <rPh sb="1" eb="3">
      <t>ミギ</t>
    </rPh>
    <phoneticPr fontId="1"/>
  </si>
  <si>
    <t>川辺</t>
    <rPh sb="0" eb="1">
      <t>カワベ</t>
    </rPh>
    <phoneticPr fontId="1"/>
  </si>
  <si>
    <t>歩道なりに右折</t>
    <rPh sb="0" eb="2">
      <t>ホドウ</t>
    </rPh>
    <rPh sb="5" eb="7">
      <t>ウセテゥ</t>
    </rPh>
    <phoneticPr fontId="1"/>
  </si>
  <si>
    <t>歩道から県道64号に入る</t>
    <rPh sb="0" eb="1">
      <t>ホドウ</t>
    </rPh>
    <rPh sb="4" eb="6">
      <t>ケンドウ</t>
    </rPh>
    <rPh sb="8" eb="9">
      <t>ゴウ</t>
    </rPh>
    <phoneticPr fontId="1"/>
  </si>
  <si>
    <t>合流</t>
    <rPh sb="0" eb="1">
      <t>ゴウリュウ</t>
    </rPh>
    <phoneticPr fontId="1"/>
  </si>
  <si>
    <t>和泉鳥取</t>
    <rPh sb="0" eb="4">
      <t>イズミ</t>
    </rPh>
    <phoneticPr fontId="1"/>
  </si>
  <si>
    <t>岡中西</t>
    <rPh sb="0" eb="3">
      <t>オカナカ</t>
    </rPh>
    <phoneticPr fontId="1"/>
  </si>
  <si>
    <t>側道</t>
    <rPh sb="0" eb="2">
      <t>ソクド</t>
    </rPh>
    <phoneticPr fontId="1"/>
  </si>
  <si>
    <t>│</t>
    <phoneticPr fontId="1"/>
  </si>
  <si>
    <t>踏切を渡る</t>
    <rPh sb="0" eb="2">
      <t>フミキリ</t>
    </rPh>
    <phoneticPr fontId="1"/>
  </si>
  <si>
    <t>踏切を渡ってすぐに右折</t>
    <rPh sb="0" eb="1">
      <t>フミキリ</t>
    </rPh>
    <rPh sb="9" eb="11">
      <t>ウセテゥ</t>
    </rPh>
    <phoneticPr fontId="1"/>
  </si>
  <si>
    <t>樽井りんくう南口</t>
    <rPh sb="0" eb="2">
      <t>タルイ</t>
    </rPh>
    <rPh sb="6" eb="8">
      <t>ミナミ</t>
    </rPh>
    <phoneticPr fontId="1"/>
  </si>
  <si>
    <t>F63</t>
    <phoneticPr fontId="1"/>
  </si>
  <si>
    <t>F64</t>
    <phoneticPr fontId="1"/>
  </si>
  <si>
    <t>F250</t>
    <phoneticPr fontId="1"/>
  </si>
  <si>
    <t>（泉南サンブリッジ）</t>
    <rPh sb="0" eb="1">
      <t>（</t>
    </rPh>
    <rPh sb="1" eb="3">
      <t>センナn</t>
    </rPh>
    <phoneticPr fontId="1"/>
  </si>
  <si>
    <t>歩道</t>
    <rPh sb="0" eb="2">
      <t>ホドウ</t>
    </rPh>
    <phoneticPr fontId="1"/>
  </si>
  <si>
    <t>橋上自転車通行不可。早めに歩道に入ること。</t>
    <rPh sb="0" eb="2">
      <t>キョウジョウ</t>
    </rPh>
    <rPh sb="2" eb="9">
      <t>ジテn</t>
    </rPh>
    <rPh sb="10" eb="11">
      <t>ハヤメ</t>
    </rPh>
    <rPh sb="13" eb="15">
      <t>ホドウ</t>
    </rPh>
    <rPh sb="16" eb="17">
      <t>ハイル</t>
    </rPh>
    <phoneticPr fontId="1"/>
  </si>
  <si>
    <t>（田尻スカイブリッジ）</t>
    <rPh sb="0" eb="1">
      <t>（</t>
    </rPh>
    <rPh sb="1" eb="3">
      <t>タジリ</t>
    </rPh>
    <phoneticPr fontId="1"/>
  </si>
  <si>
    <t>臨海南4号</t>
    <rPh sb="0" eb="3">
      <t>リンカイ</t>
    </rPh>
    <phoneticPr fontId="1"/>
  </si>
  <si>
    <t>りんくう南6号</t>
    <rPh sb="4" eb="5">
      <t>ミナミ</t>
    </rPh>
    <rPh sb="6" eb="7">
      <t>ゴウ</t>
    </rPh>
    <phoneticPr fontId="1"/>
  </si>
  <si>
    <t>ゴール ファミリーマート泉佐野りんくう店</t>
    <rPh sb="12" eb="15">
      <t>イズミ</t>
    </rPh>
    <phoneticPr fontId="1"/>
  </si>
  <si>
    <t>ゴール受付 田尻町保健福祉センター</t>
    <phoneticPr fontId="1"/>
  </si>
  <si>
    <t>新型コロナ感染症対策のため入館時に「施設利用者名簿」への記名をお願いします。</t>
    <phoneticPr fontId="1"/>
  </si>
  <si>
    <t>Open 9:05〜Close 11:44
レシート取得、カード記入後直進</t>
    <phoneticPr fontId="1"/>
  </si>
  <si>
    <t>Open 10:09〜Close 14:08
有人チェックもしくは
レシート取得、カード記入後直進</t>
    <rPh sb="0" eb="2">
      <t>ユウジn</t>
    </rPh>
    <phoneticPr fontId="1"/>
  </si>
  <si>
    <t>Open 11:58〜Close 18:16
レシート取得、カード記入後直進</t>
    <phoneticPr fontId="1"/>
  </si>
  <si>
    <t>Open 12:53〜Close 20:30
レシート取得、カード記入後直進</t>
    <phoneticPr fontId="1"/>
  </si>
  <si>
    <t>交差点右角にゴールのファミリーマート</t>
    <rPh sb="0" eb="5">
      <t>コウサテn</t>
    </rPh>
    <phoneticPr fontId="1"/>
  </si>
  <si>
    <t>この先道路幅狭い区間あり。
83.7km地点のファミリーマートみなべインター店を過ぎるとこの先有田川町までコンビニなし。</t>
    <rPh sb="5" eb="7">
      <t>ドウロ</t>
    </rPh>
    <rPh sb="20" eb="22">
      <t>チテn</t>
    </rPh>
    <rPh sb="38" eb="39">
      <t>ミセ</t>
    </rPh>
    <rPh sb="49" eb="50">
      <t>カワ</t>
    </rPh>
    <rPh sb="50" eb="51">
      <t>アリタガワ</t>
    </rPh>
    <phoneticPr fontId="1"/>
  </si>
  <si>
    <t>R24</t>
    <phoneticPr fontId="1"/>
  </si>
  <si>
    <t>道なりに</t>
    <rPh sb="0" eb="1">
      <t>ミチナリ</t>
    </rPh>
    <phoneticPr fontId="1"/>
  </si>
  <si>
    <t>K64　</t>
    <phoneticPr fontId="1"/>
  </si>
  <si>
    <t>左折</t>
    <phoneticPr fontId="1"/>
  </si>
  <si>
    <t>高架道路に沿うように左折</t>
    <rPh sb="0" eb="1">
      <t>コウカ</t>
    </rPh>
    <rPh sb="5" eb="6">
      <t>ソウヨウ</t>
    </rPh>
    <rPh sb="10" eb="12">
      <t>サセテゥ</t>
    </rPh>
    <phoneticPr fontId="1"/>
  </si>
  <si>
    <t>　</t>
    <phoneticPr fontId="1"/>
  </si>
  <si>
    <t xml:space="preserve">         </t>
    <phoneticPr fontId="1"/>
  </si>
  <si>
    <t>左斜</t>
    <rPh sb="0" eb="1">
      <t>サセテゥ</t>
    </rPh>
    <rPh sb="1" eb="2">
      <t>ナナメ</t>
    </rPh>
    <phoneticPr fontId="1"/>
  </si>
  <si>
    <t>Y</t>
    <phoneticPr fontId="1"/>
  </si>
  <si>
    <t>直進</t>
    <rPh sb="0" eb="1">
      <t>チョク</t>
    </rPh>
    <phoneticPr fontId="1"/>
  </si>
  <si>
    <t>ゴミステーションあり、右を直進</t>
    <rPh sb="11" eb="12">
      <t>ミギ</t>
    </rPh>
    <phoneticPr fontId="1"/>
  </si>
  <si>
    <t>　　　</t>
    <phoneticPr fontId="1"/>
  </si>
  <si>
    <t>道なりに</t>
    <rPh sb="0" eb="1">
      <t>ミチナ</t>
    </rPh>
    <phoneticPr fontId="1"/>
  </si>
  <si>
    <t>角に紀陽銀行</t>
    <rPh sb="0" eb="1">
      <t>カドニキヨ</t>
    </rPh>
    <phoneticPr fontId="1"/>
  </si>
  <si>
    <t>歩道を使って府道63号に合流</t>
    <rPh sb="0" eb="2">
      <t>ホドウ</t>
    </rPh>
    <rPh sb="6" eb="8">
      <t>フドウ</t>
    </rPh>
    <rPh sb="10" eb="11">
      <t>ゴウ</t>
    </rPh>
    <rPh sb="12" eb="14">
      <t>ゴウリュウ</t>
    </rPh>
    <phoneticPr fontId="1"/>
  </si>
  <si>
    <t>Start 7:00</t>
    <phoneticPr fontId="1"/>
  </si>
  <si>
    <t>Ver.1.2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</si>
</sst>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0000_);[Red]\(0.00000\)"/>
  </numFmts>
  <fonts count="5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0000"/>
      <name val="Cambria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 wrapText="1"/>
    </xf>
    <xf numFmtId="20" fontId="3" fillId="0" borderId="0" xfId="0" applyNumberFormat="1" applyFont="1">
      <alignment vertical="center"/>
    </xf>
    <xf numFmtId="178" fontId="0" fillId="0" borderId="0" xfId="0" applyNumberForma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0" fontId="3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2" borderId="9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wrapText="1"/>
    </xf>
    <xf numFmtId="177" fontId="2" fillId="2" borderId="13" xfId="0" applyNumberFormat="1" applyFont="1" applyFill="1" applyBorder="1" applyAlignment="1">
      <alignment vertical="center" wrapText="1"/>
    </xf>
    <xf numFmtId="176" fontId="2" fillId="2" borderId="3" xfId="0" applyNumberFormat="1" applyFont="1" applyFill="1" applyBorder="1" applyAlignment="1">
      <alignment wrapText="1"/>
    </xf>
    <xf numFmtId="177" fontId="2" fillId="2" borderId="9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topLeftCell="C1" zoomScale="180" zoomScaleNormal="180" workbookViewId="0">
      <selection activeCell="K4" sqref="K4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3" width="4.6640625" style="1" bestFit="1" customWidth="1"/>
    <col min="4" max="4" width="5.33203125" style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31</v>
      </c>
      <c r="J1" s="4" t="s">
        <v>115</v>
      </c>
    </row>
    <row r="2" spans="1:12">
      <c r="A2" s="82" t="s">
        <v>2</v>
      </c>
      <c r="B2" s="81" t="s">
        <v>3</v>
      </c>
      <c r="C2" s="81" t="s">
        <v>4</v>
      </c>
      <c r="D2" s="81" t="s">
        <v>5</v>
      </c>
      <c r="E2" s="81" t="s">
        <v>0</v>
      </c>
      <c r="F2" s="81"/>
      <c r="G2" s="81" t="s">
        <v>1</v>
      </c>
      <c r="H2" s="81"/>
      <c r="I2" s="81"/>
      <c r="J2" s="79" t="s">
        <v>8</v>
      </c>
    </row>
    <row r="3" spans="1:12" ht="16" thickBot="1">
      <c r="A3" s="83"/>
      <c r="B3" s="84"/>
      <c r="C3" s="84"/>
      <c r="D3" s="84"/>
      <c r="E3" s="65" t="s">
        <v>6</v>
      </c>
      <c r="F3" s="65" t="s">
        <v>7</v>
      </c>
      <c r="G3" s="65" t="s">
        <v>18</v>
      </c>
      <c r="H3" s="65" t="s">
        <v>19</v>
      </c>
      <c r="I3" s="65" t="s">
        <v>21</v>
      </c>
      <c r="J3" s="80"/>
    </row>
    <row r="4" spans="1:12" ht="15">
      <c r="A4" s="66">
        <v>1</v>
      </c>
      <c r="B4" s="46" t="s">
        <v>32</v>
      </c>
      <c r="C4" s="47"/>
      <c r="D4" s="47"/>
      <c r="E4" s="47"/>
      <c r="F4" s="48"/>
      <c r="G4" s="49">
        <v>0</v>
      </c>
      <c r="H4" s="49">
        <v>0</v>
      </c>
      <c r="I4" s="62">
        <v>0</v>
      </c>
      <c r="J4" s="67" t="s">
        <v>114</v>
      </c>
      <c r="L4" s="18"/>
    </row>
    <row r="5" spans="1:12" ht="15">
      <c r="A5" s="68">
        <v>2</v>
      </c>
      <c r="B5" s="8" t="s">
        <v>33</v>
      </c>
      <c r="C5" s="5" t="s">
        <v>9</v>
      </c>
      <c r="D5" s="5" t="s">
        <v>10</v>
      </c>
      <c r="E5" s="5" t="s">
        <v>11</v>
      </c>
      <c r="F5" s="6" t="s">
        <v>12</v>
      </c>
      <c r="G5" s="10">
        <f>H5-H4</f>
        <v>65.2</v>
      </c>
      <c r="H5" s="10">
        <v>65.2</v>
      </c>
      <c r="I5" s="7"/>
      <c r="J5" s="69" t="s">
        <v>47</v>
      </c>
      <c r="L5" s="17"/>
    </row>
    <row r="6" spans="1:12" ht="15">
      <c r="A6" s="68">
        <v>3</v>
      </c>
      <c r="B6" s="8" t="s">
        <v>34</v>
      </c>
      <c r="C6" s="5" t="s">
        <v>9</v>
      </c>
      <c r="D6" s="5" t="s">
        <v>10</v>
      </c>
      <c r="E6" s="9" t="s">
        <v>37</v>
      </c>
      <c r="F6" s="6" t="s">
        <v>12</v>
      </c>
      <c r="G6" s="10">
        <f t="shared" ref="G6:G52" si="0">H6-H5</f>
        <v>4</v>
      </c>
      <c r="H6" s="10">
        <v>69.2</v>
      </c>
      <c r="I6" s="11"/>
      <c r="J6" s="70" t="s">
        <v>35</v>
      </c>
      <c r="L6" s="17"/>
    </row>
    <row r="7" spans="1:12" ht="15">
      <c r="A7" s="71">
        <v>4</v>
      </c>
      <c r="B7" s="28" t="s">
        <v>36</v>
      </c>
      <c r="C7" s="29" t="s">
        <v>25</v>
      </c>
      <c r="D7" s="30" t="s">
        <v>10</v>
      </c>
      <c r="E7" s="29" t="s">
        <v>30</v>
      </c>
      <c r="F7" s="29" t="s">
        <v>38</v>
      </c>
      <c r="G7" s="31">
        <f t="shared" si="0"/>
        <v>0.5</v>
      </c>
      <c r="H7" s="31">
        <v>69.7</v>
      </c>
      <c r="I7" s="32"/>
      <c r="J7" s="72"/>
      <c r="L7" s="17"/>
    </row>
    <row r="8" spans="1:12" ht="30">
      <c r="A8" s="73">
        <v>5</v>
      </c>
      <c r="B8" s="13" t="s">
        <v>39</v>
      </c>
      <c r="C8" s="33" t="s">
        <v>105</v>
      </c>
      <c r="D8" s="33"/>
      <c r="E8" s="14" t="s">
        <v>26</v>
      </c>
      <c r="F8" s="14" t="s">
        <v>38</v>
      </c>
      <c r="G8" s="16">
        <f t="shared" si="0"/>
        <v>1.5999999999999943</v>
      </c>
      <c r="H8" s="16">
        <v>71.3</v>
      </c>
      <c r="I8" s="15">
        <f>H8-H4</f>
        <v>71.3</v>
      </c>
      <c r="J8" s="74" t="s">
        <v>93</v>
      </c>
      <c r="L8" s="17"/>
    </row>
    <row r="9" spans="1:12" ht="15">
      <c r="A9" s="68">
        <v>6</v>
      </c>
      <c r="B9" s="12" t="s">
        <v>40</v>
      </c>
      <c r="C9" s="5" t="s">
        <v>9</v>
      </c>
      <c r="D9" s="9" t="s">
        <v>41</v>
      </c>
      <c r="E9" s="9" t="s">
        <v>42</v>
      </c>
      <c r="F9" s="9" t="s">
        <v>44</v>
      </c>
      <c r="G9" s="10">
        <f t="shared" si="0"/>
        <v>1.6000000000000085</v>
      </c>
      <c r="H9" s="10">
        <v>72.900000000000006</v>
      </c>
      <c r="I9" s="11"/>
      <c r="J9" s="75"/>
      <c r="L9" s="17"/>
    </row>
    <row r="10" spans="1:12" ht="15">
      <c r="A10" s="68">
        <v>7</v>
      </c>
      <c r="B10" s="12" t="s">
        <v>43</v>
      </c>
      <c r="C10" s="9" t="s">
        <v>25</v>
      </c>
      <c r="D10" s="5" t="s">
        <v>10</v>
      </c>
      <c r="E10" s="9" t="s">
        <v>30</v>
      </c>
      <c r="F10" s="9" t="s">
        <v>45</v>
      </c>
      <c r="G10" s="10">
        <f t="shared" si="0"/>
        <v>0.69999999999998863</v>
      </c>
      <c r="H10" s="10">
        <v>73.599999999999994</v>
      </c>
      <c r="I10" s="11"/>
      <c r="J10" s="70"/>
      <c r="L10" s="17"/>
    </row>
    <row r="11" spans="1:12" ht="15">
      <c r="A11" s="68">
        <v>8</v>
      </c>
      <c r="B11" s="12" t="s">
        <v>46</v>
      </c>
      <c r="C11" s="9" t="s">
        <v>25</v>
      </c>
      <c r="D11" s="5" t="s">
        <v>10</v>
      </c>
      <c r="E11" s="9" t="s">
        <v>24</v>
      </c>
      <c r="F11" s="9" t="s">
        <v>12</v>
      </c>
      <c r="G11" s="10">
        <f t="shared" si="0"/>
        <v>1.4000000000000057</v>
      </c>
      <c r="H11" s="10">
        <v>75</v>
      </c>
      <c r="I11" s="11"/>
      <c r="J11" s="70"/>
      <c r="L11" s="17"/>
    </row>
    <row r="12" spans="1:12" ht="45">
      <c r="A12" s="68">
        <v>9</v>
      </c>
      <c r="B12" s="12" t="s">
        <v>48</v>
      </c>
      <c r="C12" s="9" t="s">
        <v>25</v>
      </c>
      <c r="D12" s="5" t="s">
        <v>10</v>
      </c>
      <c r="E12" s="9" t="s">
        <v>23</v>
      </c>
      <c r="F12" s="9" t="s">
        <v>49</v>
      </c>
      <c r="G12" s="10">
        <f t="shared" si="0"/>
        <v>7.0999999999999943</v>
      </c>
      <c r="H12" s="10">
        <v>82.1</v>
      </c>
      <c r="I12" s="11"/>
      <c r="J12" s="75" t="s">
        <v>98</v>
      </c>
      <c r="L12" s="17"/>
    </row>
    <row r="13" spans="1:12">
      <c r="A13" s="68">
        <v>10</v>
      </c>
      <c r="B13" s="12"/>
      <c r="C13" s="9"/>
      <c r="D13" s="9" t="s">
        <v>20</v>
      </c>
      <c r="E13" s="9" t="s">
        <v>24</v>
      </c>
      <c r="F13" s="9" t="s">
        <v>49</v>
      </c>
      <c r="G13" s="10">
        <f t="shared" si="0"/>
        <v>24.200000000000003</v>
      </c>
      <c r="H13" s="10">
        <v>106.3</v>
      </c>
      <c r="I13" s="11"/>
      <c r="J13" s="70"/>
      <c r="L13" s="17"/>
    </row>
    <row r="14" spans="1:12">
      <c r="A14" s="68">
        <v>11</v>
      </c>
      <c r="B14" s="12"/>
      <c r="C14" s="9"/>
      <c r="D14" s="9" t="s">
        <v>17</v>
      </c>
      <c r="E14" s="9" t="s">
        <v>13</v>
      </c>
      <c r="F14" s="9" t="s">
        <v>49</v>
      </c>
      <c r="G14" s="10">
        <f t="shared" si="0"/>
        <v>0.20000000000000284</v>
      </c>
      <c r="H14" s="10">
        <v>106.5</v>
      </c>
      <c r="I14" s="11"/>
      <c r="J14" s="70"/>
      <c r="L14" s="17"/>
    </row>
    <row r="15" spans="1:12" ht="45">
      <c r="A15" s="73">
        <v>12</v>
      </c>
      <c r="B15" s="13" t="s">
        <v>50</v>
      </c>
      <c r="C15" s="14"/>
      <c r="D15" s="14"/>
      <c r="E15" s="14" t="s">
        <v>14</v>
      </c>
      <c r="F15" s="14"/>
      <c r="G15" s="16">
        <f t="shared" si="0"/>
        <v>0.5</v>
      </c>
      <c r="H15" s="16">
        <v>107</v>
      </c>
      <c r="I15" s="15">
        <f>H15-H8</f>
        <v>35.700000000000003</v>
      </c>
      <c r="J15" s="74" t="s">
        <v>94</v>
      </c>
      <c r="L15" s="17"/>
    </row>
    <row r="16" spans="1:12" ht="15">
      <c r="A16" s="68">
        <v>13</v>
      </c>
      <c r="B16" s="12" t="s">
        <v>51</v>
      </c>
      <c r="C16" s="9" t="s">
        <v>25</v>
      </c>
      <c r="D16" s="5" t="s">
        <v>10</v>
      </c>
      <c r="E16" s="9" t="s">
        <v>23</v>
      </c>
      <c r="F16" s="9" t="s">
        <v>49</v>
      </c>
      <c r="G16" s="10">
        <f t="shared" si="0"/>
        <v>41.699999999999989</v>
      </c>
      <c r="H16" s="10">
        <v>148.69999999999999</v>
      </c>
      <c r="I16" s="11"/>
      <c r="J16" s="75"/>
      <c r="L16" s="17"/>
    </row>
    <row r="17" spans="1:12" ht="15">
      <c r="A17" s="68">
        <v>14</v>
      </c>
      <c r="B17" s="12"/>
      <c r="C17" s="9"/>
      <c r="D17" s="5" t="s">
        <v>107</v>
      </c>
      <c r="E17" s="9" t="s">
        <v>108</v>
      </c>
      <c r="F17" s="9" t="s">
        <v>49</v>
      </c>
      <c r="G17" s="10">
        <f t="shared" si="0"/>
        <v>5.2000000000000171</v>
      </c>
      <c r="H17" s="10">
        <v>153.9</v>
      </c>
      <c r="I17" s="11"/>
      <c r="J17" s="75" t="s">
        <v>109</v>
      </c>
      <c r="L17" s="17"/>
    </row>
    <row r="18" spans="1:12" ht="15">
      <c r="A18" s="68">
        <v>15</v>
      </c>
      <c r="B18" s="34" t="s">
        <v>52</v>
      </c>
      <c r="C18" s="29" t="s">
        <v>25</v>
      </c>
      <c r="D18" s="30" t="s">
        <v>10</v>
      </c>
      <c r="E18" s="29" t="s">
        <v>13</v>
      </c>
      <c r="F18" s="29" t="s">
        <v>49</v>
      </c>
      <c r="G18" s="31">
        <f>H18-H17</f>
        <v>13.599999999999994</v>
      </c>
      <c r="H18" s="31">
        <v>167.5</v>
      </c>
      <c r="I18" s="32"/>
      <c r="J18" s="72" t="s">
        <v>111</v>
      </c>
      <c r="L18" s="17"/>
    </row>
    <row r="19" spans="1:12" ht="15">
      <c r="A19" s="68">
        <v>16</v>
      </c>
      <c r="B19" s="12" t="s">
        <v>53</v>
      </c>
      <c r="C19" s="9" t="s">
        <v>25</v>
      </c>
      <c r="D19" s="5" t="s">
        <v>10</v>
      </c>
      <c r="E19" s="9" t="s">
        <v>22</v>
      </c>
      <c r="F19" s="9" t="s">
        <v>49</v>
      </c>
      <c r="G19" s="10">
        <f t="shared" si="0"/>
        <v>0.30000000000001137</v>
      </c>
      <c r="H19" s="10">
        <v>167.8</v>
      </c>
      <c r="I19" s="11"/>
      <c r="J19" s="75"/>
      <c r="L19" s="17"/>
    </row>
    <row r="20" spans="1:12">
      <c r="A20" s="68">
        <v>17</v>
      </c>
      <c r="B20" s="34" t="s">
        <v>54</v>
      </c>
      <c r="C20" s="29" t="s">
        <v>25</v>
      </c>
      <c r="D20" s="29" t="s">
        <v>15</v>
      </c>
      <c r="E20" s="29" t="s">
        <v>23</v>
      </c>
      <c r="F20" s="29" t="s">
        <v>16</v>
      </c>
      <c r="G20" s="31">
        <f t="shared" si="0"/>
        <v>0.79999999999998295</v>
      </c>
      <c r="H20" s="31">
        <v>168.6</v>
      </c>
      <c r="I20" s="32"/>
      <c r="J20" s="72"/>
      <c r="L20" s="17"/>
    </row>
    <row r="21" spans="1:12">
      <c r="A21" s="68">
        <v>18</v>
      </c>
      <c r="B21" s="12"/>
      <c r="C21" s="9"/>
      <c r="D21" s="9" t="s">
        <v>17</v>
      </c>
      <c r="E21" s="9" t="s">
        <v>106</v>
      </c>
      <c r="F21" s="9" t="s">
        <v>49</v>
      </c>
      <c r="G21" s="10">
        <f t="shared" ref="G21:G22" si="1">H21-H20</f>
        <v>9.9999999999994316E-2</v>
      </c>
      <c r="H21" s="10">
        <v>168.7</v>
      </c>
      <c r="I21" s="11"/>
      <c r="J21" s="70" t="s">
        <v>100</v>
      </c>
      <c r="L21" s="17"/>
    </row>
    <row r="22" spans="1:12" ht="15">
      <c r="A22" s="68">
        <v>19</v>
      </c>
      <c r="B22" s="34" t="s">
        <v>55</v>
      </c>
      <c r="C22" s="29" t="s">
        <v>25</v>
      </c>
      <c r="D22" s="5" t="s">
        <v>10</v>
      </c>
      <c r="E22" s="29" t="s">
        <v>30</v>
      </c>
      <c r="F22" s="29" t="s">
        <v>56</v>
      </c>
      <c r="G22" s="31">
        <f t="shared" si="1"/>
        <v>0.10000000000002274</v>
      </c>
      <c r="H22" s="31">
        <v>168.8</v>
      </c>
      <c r="I22" s="11"/>
      <c r="J22" s="70"/>
      <c r="L22" s="17"/>
    </row>
    <row r="23" spans="1:12" ht="30">
      <c r="A23" s="68">
        <v>20</v>
      </c>
      <c r="B23" s="13" t="s">
        <v>64</v>
      </c>
      <c r="C23" s="14"/>
      <c r="D23" s="33"/>
      <c r="E23" s="14" t="s">
        <v>26</v>
      </c>
      <c r="F23" s="14"/>
      <c r="G23" s="16">
        <f t="shared" si="0"/>
        <v>0</v>
      </c>
      <c r="H23" s="16">
        <v>168.8</v>
      </c>
      <c r="I23" s="15">
        <f>H23-H15</f>
        <v>61.800000000000011</v>
      </c>
      <c r="J23" s="74" t="s">
        <v>95</v>
      </c>
      <c r="L23" s="17"/>
    </row>
    <row r="24" spans="1:12" ht="15">
      <c r="A24" s="68">
        <v>21</v>
      </c>
      <c r="B24" s="12" t="s">
        <v>57</v>
      </c>
      <c r="C24" s="9" t="s">
        <v>25</v>
      </c>
      <c r="D24" s="5" t="s">
        <v>10</v>
      </c>
      <c r="E24" s="9" t="s">
        <v>58</v>
      </c>
      <c r="F24" s="9" t="s">
        <v>56</v>
      </c>
      <c r="G24" s="10">
        <f t="shared" si="0"/>
        <v>1.6999999999999886</v>
      </c>
      <c r="H24" s="10">
        <v>170.5</v>
      </c>
      <c r="I24" s="11"/>
      <c r="J24" s="70"/>
      <c r="L24" s="17"/>
    </row>
    <row r="25" spans="1:12">
      <c r="A25" s="68">
        <v>22</v>
      </c>
      <c r="B25" s="12"/>
      <c r="C25" s="9"/>
      <c r="D25" s="9" t="s">
        <v>17</v>
      </c>
      <c r="E25" s="9" t="s">
        <v>24</v>
      </c>
      <c r="F25" s="9" t="s">
        <v>56</v>
      </c>
      <c r="G25" s="10">
        <f t="shared" si="0"/>
        <v>1.4000000000000057</v>
      </c>
      <c r="H25" s="10">
        <v>171.9</v>
      </c>
      <c r="I25" s="11"/>
      <c r="J25" s="70"/>
      <c r="L25" s="17"/>
    </row>
    <row r="26" spans="1:12" ht="15">
      <c r="A26" s="68">
        <v>23</v>
      </c>
      <c r="B26" s="12"/>
      <c r="C26" s="9"/>
      <c r="D26" s="29" t="s">
        <v>15</v>
      </c>
      <c r="E26" s="9" t="s">
        <v>23</v>
      </c>
      <c r="F26" s="9" t="s">
        <v>59</v>
      </c>
      <c r="G26" s="10">
        <f t="shared" si="0"/>
        <v>2.1999999999999886</v>
      </c>
      <c r="H26" s="10">
        <v>174.1</v>
      </c>
      <c r="I26" s="11"/>
      <c r="J26" s="75" t="s">
        <v>110</v>
      </c>
      <c r="L26" s="17"/>
    </row>
    <row r="27" spans="1:12" ht="15">
      <c r="A27" s="68">
        <v>24</v>
      </c>
      <c r="B27" s="12" t="s">
        <v>60</v>
      </c>
      <c r="C27" s="9"/>
      <c r="D27" s="5" t="s">
        <v>10</v>
      </c>
      <c r="E27" s="9" t="s">
        <v>24</v>
      </c>
      <c r="F27" s="9" t="s">
        <v>61</v>
      </c>
      <c r="G27" s="10">
        <f t="shared" si="0"/>
        <v>1.9000000000000057</v>
      </c>
      <c r="H27" s="10">
        <v>176</v>
      </c>
      <c r="I27" s="11"/>
      <c r="J27" s="70" t="s">
        <v>104</v>
      </c>
      <c r="L27" s="17"/>
    </row>
    <row r="28" spans="1:12" ht="15">
      <c r="A28" s="68">
        <v>25</v>
      </c>
      <c r="B28" s="12" t="s">
        <v>62</v>
      </c>
      <c r="C28" s="9" t="s">
        <v>25</v>
      </c>
      <c r="D28" s="5" t="s">
        <v>10</v>
      </c>
      <c r="E28" s="9" t="s">
        <v>24</v>
      </c>
      <c r="F28" s="9" t="s">
        <v>63</v>
      </c>
      <c r="G28" s="10">
        <f t="shared" si="0"/>
        <v>4.0999999999999943</v>
      </c>
      <c r="H28" s="10">
        <v>180.1</v>
      </c>
      <c r="I28" s="11"/>
      <c r="J28" s="75"/>
      <c r="L28" s="17"/>
    </row>
    <row r="29" spans="1:12">
      <c r="A29" s="68">
        <v>26</v>
      </c>
      <c r="B29" s="12"/>
      <c r="C29" s="9"/>
      <c r="D29" s="29" t="s">
        <v>15</v>
      </c>
      <c r="E29" s="9" t="s">
        <v>23</v>
      </c>
      <c r="F29" s="9" t="s">
        <v>16</v>
      </c>
      <c r="G29" s="10">
        <f t="shared" si="0"/>
        <v>0.40000000000000568</v>
      </c>
      <c r="H29" s="10">
        <v>180.5</v>
      </c>
      <c r="I29" s="11"/>
      <c r="J29" s="70" t="s">
        <v>112</v>
      </c>
      <c r="L29" s="17"/>
    </row>
    <row r="30" spans="1:12" ht="15">
      <c r="A30" s="68">
        <v>27</v>
      </c>
      <c r="B30" s="34"/>
      <c r="C30" s="29"/>
      <c r="D30" s="30" t="s">
        <v>10</v>
      </c>
      <c r="E30" s="29" t="s">
        <v>24</v>
      </c>
      <c r="F30" s="29" t="s">
        <v>16</v>
      </c>
      <c r="G30" s="31">
        <f t="shared" si="0"/>
        <v>0.80000000000001137</v>
      </c>
      <c r="H30" s="31">
        <v>181.3</v>
      </c>
      <c r="I30" s="32"/>
      <c r="J30" s="72"/>
      <c r="L30" s="17"/>
    </row>
    <row r="31" spans="1:12">
      <c r="A31" s="68">
        <v>28</v>
      </c>
      <c r="B31" s="34" t="s">
        <v>65</v>
      </c>
      <c r="C31" s="29" t="s">
        <v>25</v>
      </c>
      <c r="D31" s="29" t="s">
        <v>17</v>
      </c>
      <c r="E31" s="29" t="s">
        <v>23</v>
      </c>
      <c r="F31" s="29" t="s">
        <v>66</v>
      </c>
      <c r="G31" s="31">
        <f t="shared" si="0"/>
        <v>9.9999999999994316E-2</v>
      </c>
      <c r="H31" s="31">
        <v>181.4</v>
      </c>
      <c r="I31" s="32"/>
      <c r="J31" s="76"/>
      <c r="L31" s="17"/>
    </row>
    <row r="32" spans="1:12">
      <c r="A32" s="68">
        <v>29</v>
      </c>
      <c r="B32" s="34" t="s">
        <v>67</v>
      </c>
      <c r="C32" s="29" t="s">
        <v>25</v>
      </c>
      <c r="D32" s="9" t="s">
        <v>20</v>
      </c>
      <c r="E32" s="29" t="s">
        <v>24</v>
      </c>
      <c r="F32" s="29" t="s">
        <v>68</v>
      </c>
      <c r="G32" s="31">
        <f t="shared" si="0"/>
        <v>1.4000000000000057</v>
      </c>
      <c r="H32" s="31">
        <v>182.8</v>
      </c>
      <c r="I32" s="32"/>
      <c r="J32" s="76" t="s">
        <v>69</v>
      </c>
      <c r="L32" s="17"/>
    </row>
    <row r="33" spans="1:12" ht="15">
      <c r="A33" s="68">
        <v>30</v>
      </c>
      <c r="B33" s="34" t="s">
        <v>70</v>
      </c>
      <c r="C33" s="29" t="s">
        <v>25</v>
      </c>
      <c r="D33" s="29" t="s">
        <v>17</v>
      </c>
      <c r="E33" s="29" t="s">
        <v>23</v>
      </c>
      <c r="F33" s="29" t="s">
        <v>99</v>
      </c>
      <c r="G33" s="31">
        <f t="shared" si="0"/>
        <v>1.0999999999999943</v>
      </c>
      <c r="H33" s="31">
        <v>183.9</v>
      </c>
      <c r="I33" s="32"/>
      <c r="J33" s="72" t="s">
        <v>71</v>
      </c>
      <c r="L33" s="17"/>
    </row>
    <row r="34" spans="1:12" ht="15">
      <c r="A34" s="68">
        <v>31</v>
      </c>
      <c r="B34" s="12"/>
      <c r="C34" s="9"/>
      <c r="D34" s="9" t="s">
        <v>15</v>
      </c>
      <c r="E34" s="9" t="s">
        <v>23</v>
      </c>
      <c r="F34" s="9" t="s">
        <v>68</v>
      </c>
      <c r="G34" s="10">
        <f t="shared" si="0"/>
        <v>0</v>
      </c>
      <c r="H34" s="10">
        <v>183.9</v>
      </c>
      <c r="I34" s="11"/>
      <c r="J34" s="75" t="s">
        <v>72</v>
      </c>
      <c r="L34" s="17"/>
    </row>
    <row r="35" spans="1:12">
      <c r="A35" s="68">
        <v>32</v>
      </c>
      <c r="B35" s="12"/>
      <c r="C35" s="9"/>
      <c r="D35" s="9" t="s">
        <v>20</v>
      </c>
      <c r="E35" s="9" t="s">
        <v>102</v>
      </c>
      <c r="F35" s="9" t="s">
        <v>16</v>
      </c>
      <c r="G35" s="10">
        <f t="shared" si="0"/>
        <v>9.9999999999994316E-2</v>
      </c>
      <c r="H35" s="10">
        <v>184</v>
      </c>
      <c r="I35" s="11"/>
      <c r="J35" s="70"/>
      <c r="L35" s="17"/>
    </row>
    <row r="36" spans="1:12" ht="15">
      <c r="A36" s="68">
        <v>33</v>
      </c>
      <c r="B36" s="12"/>
      <c r="C36" s="9"/>
      <c r="D36" s="5" t="s">
        <v>28</v>
      </c>
      <c r="E36" s="9" t="s">
        <v>29</v>
      </c>
      <c r="F36" s="9" t="s">
        <v>101</v>
      </c>
      <c r="G36" s="10">
        <f t="shared" si="0"/>
        <v>0.69999999999998863</v>
      </c>
      <c r="H36" s="10">
        <v>184.7</v>
      </c>
      <c r="I36" s="11"/>
      <c r="J36" s="70"/>
      <c r="L36" s="17"/>
    </row>
    <row r="37" spans="1:12">
      <c r="A37" s="68">
        <v>34</v>
      </c>
      <c r="B37" s="12"/>
      <c r="C37" s="9"/>
      <c r="D37" s="9" t="s">
        <v>20</v>
      </c>
      <c r="E37" s="9" t="s">
        <v>24</v>
      </c>
      <c r="F37" s="9" t="s">
        <v>16</v>
      </c>
      <c r="G37" s="10">
        <f t="shared" si="0"/>
        <v>0.90000000000000568</v>
      </c>
      <c r="H37" s="10">
        <v>185.6</v>
      </c>
      <c r="I37" s="11"/>
      <c r="J37" s="70"/>
      <c r="L37" s="17"/>
    </row>
    <row r="38" spans="1:12" ht="15">
      <c r="A38" s="68">
        <v>35</v>
      </c>
      <c r="B38" s="12"/>
      <c r="C38" s="9"/>
      <c r="D38" s="5" t="s">
        <v>28</v>
      </c>
      <c r="E38" s="9" t="s">
        <v>73</v>
      </c>
      <c r="F38" s="9" t="s">
        <v>82</v>
      </c>
      <c r="G38" s="10">
        <f t="shared" si="0"/>
        <v>2</v>
      </c>
      <c r="H38" s="10">
        <v>187.6</v>
      </c>
      <c r="I38" s="11"/>
      <c r="J38" s="70"/>
      <c r="L38" s="17"/>
    </row>
    <row r="39" spans="1:12">
      <c r="A39" s="68">
        <v>36</v>
      </c>
      <c r="B39" s="12" t="s">
        <v>74</v>
      </c>
      <c r="C39" s="9" t="s">
        <v>25</v>
      </c>
      <c r="D39" s="9" t="s">
        <v>17</v>
      </c>
      <c r="E39" s="9" t="s">
        <v>23</v>
      </c>
      <c r="F39" s="9" t="s">
        <v>82</v>
      </c>
      <c r="G39" s="10">
        <f t="shared" si="0"/>
        <v>8</v>
      </c>
      <c r="H39" s="10">
        <v>195.6</v>
      </c>
      <c r="I39" s="11"/>
      <c r="J39" s="70"/>
      <c r="L39" s="17"/>
    </row>
    <row r="40" spans="1:12" ht="15">
      <c r="A40" s="68">
        <v>37</v>
      </c>
      <c r="B40" s="12" t="s">
        <v>75</v>
      </c>
      <c r="C40" s="9" t="s">
        <v>25</v>
      </c>
      <c r="D40" s="5" t="s">
        <v>10</v>
      </c>
      <c r="E40" s="9" t="s">
        <v>22</v>
      </c>
      <c r="F40" s="9" t="s">
        <v>82</v>
      </c>
      <c r="G40" s="10">
        <f t="shared" si="0"/>
        <v>1.0999999999999943</v>
      </c>
      <c r="H40" s="10">
        <v>196.7</v>
      </c>
      <c r="I40" s="11"/>
      <c r="J40" s="70"/>
      <c r="L40" s="17"/>
    </row>
    <row r="41" spans="1:12">
      <c r="A41" s="68">
        <v>38</v>
      </c>
      <c r="B41" s="12"/>
      <c r="C41" s="9"/>
      <c r="D41" s="35" t="s">
        <v>77</v>
      </c>
      <c r="E41" s="9" t="s">
        <v>76</v>
      </c>
      <c r="F41" s="9" t="s">
        <v>27</v>
      </c>
      <c r="G41" s="10">
        <f t="shared" si="0"/>
        <v>2.4000000000000057</v>
      </c>
      <c r="H41" s="10">
        <v>199.1</v>
      </c>
      <c r="I41" s="11"/>
      <c r="J41" s="70"/>
      <c r="L41" s="17"/>
    </row>
    <row r="42" spans="1:12">
      <c r="A42" s="68">
        <v>39</v>
      </c>
      <c r="B42" s="34"/>
      <c r="C42" s="29"/>
      <c r="D42" s="29" t="s">
        <v>28</v>
      </c>
      <c r="E42" s="29" t="s">
        <v>29</v>
      </c>
      <c r="F42" s="29" t="s">
        <v>27</v>
      </c>
      <c r="G42" s="31">
        <f t="shared" si="0"/>
        <v>9.9999999999994316E-2</v>
      </c>
      <c r="H42" s="31">
        <v>199.2</v>
      </c>
      <c r="I42" s="32"/>
      <c r="J42" s="72"/>
      <c r="L42" s="17"/>
    </row>
    <row r="43" spans="1:12">
      <c r="A43" s="68">
        <v>40</v>
      </c>
      <c r="B43" s="12"/>
      <c r="C43" s="9"/>
      <c r="D43" s="9" t="s">
        <v>17</v>
      </c>
      <c r="E43" s="9" t="s">
        <v>24</v>
      </c>
      <c r="F43" s="9" t="s">
        <v>83</v>
      </c>
      <c r="G43" s="10">
        <f t="shared" si="0"/>
        <v>0.20000000000001705</v>
      </c>
      <c r="H43" s="10">
        <v>199.4</v>
      </c>
      <c r="I43" s="11"/>
      <c r="J43" s="70" t="s">
        <v>78</v>
      </c>
      <c r="L43" s="17"/>
    </row>
    <row r="44" spans="1:12">
      <c r="A44" s="68">
        <v>41</v>
      </c>
      <c r="B44" s="12"/>
      <c r="C44" s="9"/>
      <c r="D44" s="9" t="s">
        <v>15</v>
      </c>
      <c r="E44" s="9" t="s">
        <v>23</v>
      </c>
      <c r="F44" s="9" t="s">
        <v>16</v>
      </c>
      <c r="G44" s="10">
        <f t="shared" si="0"/>
        <v>0</v>
      </c>
      <c r="H44" s="10">
        <v>199.4</v>
      </c>
      <c r="I44" s="11"/>
      <c r="J44" s="70" t="s">
        <v>79</v>
      </c>
      <c r="L44" s="17"/>
    </row>
    <row r="45" spans="1:12">
      <c r="A45" s="68">
        <v>42</v>
      </c>
      <c r="B45" s="64"/>
      <c r="C45" s="9"/>
      <c r="D45" s="9" t="s">
        <v>20</v>
      </c>
      <c r="E45" s="9" t="s">
        <v>24</v>
      </c>
      <c r="F45" s="9" t="s">
        <v>16</v>
      </c>
      <c r="G45" s="10">
        <f t="shared" si="0"/>
        <v>0</v>
      </c>
      <c r="H45" s="10">
        <v>199.4</v>
      </c>
      <c r="I45" s="11"/>
      <c r="J45" s="70" t="s">
        <v>103</v>
      </c>
      <c r="L45" s="17"/>
    </row>
    <row r="46" spans="1:12">
      <c r="A46" s="68">
        <v>43</v>
      </c>
      <c r="B46" s="20" t="s">
        <v>80</v>
      </c>
      <c r="C46" s="9" t="s">
        <v>25</v>
      </c>
      <c r="D46" s="35" t="s">
        <v>77</v>
      </c>
      <c r="E46" s="9" t="s">
        <v>29</v>
      </c>
      <c r="F46" s="9" t="s">
        <v>81</v>
      </c>
      <c r="G46" s="10">
        <f>H46-H45</f>
        <v>0.40000000000000568</v>
      </c>
      <c r="H46" s="10">
        <v>199.8</v>
      </c>
      <c r="I46" s="11"/>
      <c r="J46" s="70" t="s">
        <v>113</v>
      </c>
      <c r="L46" s="17"/>
    </row>
    <row r="47" spans="1:12">
      <c r="A47" s="68">
        <v>44</v>
      </c>
      <c r="B47" s="19" t="s">
        <v>84</v>
      </c>
      <c r="C47" s="9"/>
      <c r="D47" s="35" t="s">
        <v>77</v>
      </c>
      <c r="E47" s="9" t="s">
        <v>85</v>
      </c>
      <c r="F47" s="9" t="s">
        <v>81</v>
      </c>
      <c r="G47" s="10">
        <f t="shared" si="0"/>
        <v>2</v>
      </c>
      <c r="H47" s="10">
        <v>201.8</v>
      </c>
      <c r="I47" s="11"/>
      <c r="J47" s="70" t="s">
        <v>86</v>
      </c>
      <c r="L47" s="17"/>
    </row>
    <row r="48" spans="1:12">
      <c r="A48" s="68">
        <v>45</v>
      </c>
      <c r="B48" s="36" t="s">
        <v>87</v>
      </c>
      <c r="C48" s="37"/>
      <c r="D48" s="38" t="s">
        <v>77</v>
      </c>
      <c r="E48" s="29" t="s">
        <v>85</v>
      </c>
      <c r="F48" s="29" t="s">
        <v>81</v>
      </c>
      <c r="G48" s="10">
        <f t="shared" si="0"/>
        <v>1.1999999999999886</v>
      </c>
      <c r="H48" s="39">
        <v>203</v>
      </c>
      <c r="I48" s="40"/>
      <c r="J48" s="76" t="s">
        <v>86</v>
      </c>
      <c r="L48" s="17"/>
    </row>
    <row r="49" spans="1:12" s="26" customFormat="1" ht="15">
      <c r="A49" s="68">
        <v>46</v>
      </c>
      <c r="B49" s="41" t="s">
        <v>88</v>
      </c>
      <c r="C49" s="9" t="s">
        <v>9</v>
      </c>
      <c r="D49" s="5" t="s">
        <v>10</v>
      </c>
      <c r="E49" s="42" t="s">
        <v>23</v>
      </c>
      <c r="F49" s="42" t="s">
        <v>16</v>
      </c>
      <c r="G49" s="10">
        <f t="shared" si="0"/>
        <v>1.1999999999999886</v>
      </c>
      <c r="H49" s="43">
        <v>204.2</v>
      </c>
      <c r="I49" s="44"/>
      <c r="J49" s="45" t="s">
        <v>97</v>
      </c>
      <c r="L49" s="27"/>
    </row>
    <row r="50" spans="1:12" s="26" customFormat="1" ht="30">
      <c r="A50" s="73">
        <v>47</v>
      </c>
      <c r="B50" s="50" t="s">
        <v>90</v>
      </c>
      <c r="C50" s="51"/>
      <c r="D50" s="57"/>
      <c r="E50" s="52" t="s">
        <v>14</v>
      </c>
      <c r="F50" s="52"/>
      <c r="G50" s="16">
        <f t="shared" si="0"/>
        <v>0</v>
      </c>
      <c r="H50" s="59">
        <v>204.2</v>
      </c>
      <c r="I50" s="63">
        <f>H50-H23</f>
        <v>35.399999999999977</v>
      </c>
      <c r="J50" s="60" t="s">
        <v>96</v>
      </c>
      <c r="L50" s="27"/>
    </row>
    <row r="51" spans="1:12" s="26" customFormat="1" ht="15">
      <c r="A51" s="68">
        <v>48</v>
      </c>
      <c r="B51" s="53" t="s">
        <v>89</v>
      </c>
      <c r="C51" s="9" t="s">
        <v>9</v>
      </c>
      <c r="D51" s="5" t="s">
        <v>10</v>
      </c>
      <c r="E51" s="42" t="s">
        <v>23</v>
      </c>
      <c r="F51" s="42" t="s">
        <v>16</v>
      </c>
      <c r="G51" s="31">
        <f t="shared" si="0"/>
        <v>0.40000000000000568</v>
      </c>
      <c r="H51" s="58">
        <v>204.6</v>
      </c>
      <c r="I51" s="55"/>
      <c r="J51" s="56"/>
      <c r="L51" s="27"/>
    </row>
    <row r="52" spans="1:12" s="26" customFormat="1">
      <c r="A52" s="68">
        <v>49</v>
      </c>
      <c r="B52" s="53"/>
      <c r="C52" s="54"/>
      <c r="D52" s="9" t="s">
        <v>17</v>
      </c>
      <c r="E52" s="42" t="s">
        <v>24</v>
      </c>
      <c r="F52" s="42" t="s">
        <v>16</v>
      </c>
      <c r="G52" s="31">
        <f t="shared" si="0"/>
        <v>0.5</v>
      </c>
      <c r="H52" s="58">
        <v>205.1</v>
      </c>
      <c r="I52" s="55"/>
      <c r="J52" s="56"/>
      <c r="L52" s="27"/>
    </row>
    <row r="53" spans="1:12" ht="31" thickBot="1">
      <c r="A53" s="77">
        <v>50</v>
      </c>
      <c r="B53" s="21" t="s">
        <v>91</v>
      </c>
      <c r="C53" s="22"/>
      <c r="D53" s="22"/>
      <c r="E53" s="22" t="s">
        <v>14</v>
      </c>
      <c r="F53" s="22"/>
      <c r="G53" s="61">
        <f>H53-H52</f>
        <v>9.9999999999994316E-2</v>
      </c>
      <c r="H53" s="23">
        <v>205.2</v>
      </c>
      <c r="I53" s="24">
        <f>H53-H50</f>
        <v>1</v>
      </c>
      <c r="J53" s="25" t="s">
        <v>92</v>
      </c>
    </row>
    <row r="55" spans="1:12" ht="42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</row>
  </sheetData>
  <mergeCells count="8">
    <mergeCell ref="A55:J55"/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2021-03-02T09:51:43Z</cp:lastPrinted>
  <dcterms:created xsi:type="dcterms:W3CDTF">2019-06-24T03:05:46Z</dcterms:created>
  <dcterms:modified xsi:type="dcterms:W3CDTF">2021-03-02T09:52:36Z</dcterms:modified>
</cp:coreProperties>
</file>